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180" yWindow="0" windowWidth="25300" windowHeight="124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1" l="1"/>
  <c r="G28" i="1"/>
  <c r="F28" i="1"/>
  <c r="E14" i="1"/>
  <c r="G14" i="1"/>
  <c r="F14" i="1"/>
  <c r="F27" i="1"/>
  <c r="E27" i="1"/>
  <c r="G27" i="1"/>
  <c r="F26" i="1"/>
  <c r="E26" i="1"/>
  <c r="G26" i="1"/>
  <c r="F25" i="1"/>
  <c r="E25" i="1"/>
  <c r="G25" i="1"/>
  <c r="F24" i="1"/>
  <c r="E24" i="1"/>
  <c r="G24" i="1"/>
  <c r="F23" i="1"/>
  <c r="E23" i="1"/>
  <c r="G23" i="1"/>
  <c r="F22" i="1"/>
  <c r="E22" i="1"/>
  <c r="G22" i="1"/>
  <c r="F21" i="1"/>
  <c r="E21" i="1"/>
  <c r="G21" i="1"/>
  <c r="F20" i="1"/>
  <c r="E20" i="1"/>
  <c r="G20" i="1"/>
  <c r="F19" i="1"/>
  <c r="E19" i="1"/>
  <c r="G19" i="1"/>
  <c r="F18" i="1"/>
  <c r="E18" i="1"/>
  <c r="G18" i="1"/>
  <c r="F13" i="1"/>
  <c r="E13" i="1"/>
  <c r="G13" i="1"/>
  <c r="F12" i="1"/>
  <c r="E12" i="1"/>
  <c r="G12" i="1"/>
  <c r="F11" i="1"/>
  <c r="E11" i="1"/>
  <c r="G11" i="1"/>
  <c r="F10" i="1"/>
  <c r="E10" i="1"/>
  <c r="G10" i="1"/>
  <c r="F9" i="1"/>
  <c r="E9" i="1"/>
  <c r="G9" i="1"/>
  <c r="F8" i="1"/>
  <c r="E8" i="1"/>
  <c r="G8" i="1"/>
  <c r="F7" i="1"/>
  <c r="E7" i="1"/>
  <c r="G7" i="1"/>
  <c r="F6" i="1"/>
  <c r="E6" i="1"/>
  <c r="G6" i="1"/>
  <c r="F5" i="1"/>
  <c r="E5" i="1"/>
  <c r="G5" i="1"/>
  <c r="F4" i="1"/>
  <c r="E4" i="1"/>
  <c r="G4" i="1"/>
</calcChain>
</file>

<file path=xl/sharedStrings.xml><?xml version="1.0" encoding="utf-8"?>
<sst xmlns="http://schemas.openxmlformats.org/spreadsheetml/2006/main" count="16" uniqueCount="9">
  <si>
    <t>ΔC</t>
  </si>
  <si>
    <t>V</t>
  </si>
  <si>
    <t xml:space="preserve">W </t>
  </si>
  <si>
    <t>T</t>
  </si>
  <si>
    <t>WT</t>
  </si>
  <si>
    <t>ΔCV</t>
  </si>
  <si>
    <t>ΔCV/WT or Q</t>
  </si>
  <si>
    <t>at 24*C</t>
  </si>
  <si>
    <t>at 14*C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</si>
</sst>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0"/>
      <name val="LucidaGrande-Bol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showRuler="0" workbookViewId="0">
      <selection activeCell="G19" sqref="G19"/>
    </sheetView>
  </sheetViews>
  <sheetFormatPr baseColWidth="10" defaultRowHeight="15" x14ac:dyDescent="0"/>
  <sheetData>
    <row r="2" spans="1:7">
      <c r="A2" t="s">
        <v>7</v>
      </c>
    </row>
    <row r="3" spans="1:7">
      <c r="A3" s="1" t="s">
        <v>0</v>
      </c>
      <c r="B3" t="s">
        <v>1</v>
      </c>
      <c r="C3" t="s">
        <v>2</v>
      </c>
      <c r="D3" t="s">
        <v>3</v>
      </c>
      <c r="E3" t="s">
        <v>4</v>
      </c>
      <c r="F3" s="1" t="s">
        <v>5</v>
      </c>
      <c r="G3" s="1" t="s">
        <v>6</v>
      </c>
    </row>
    <row r="4" spans="1:7">
      <c r="A4">
        <v>2.2450000000000001</v>
      </c>
      <c r="B4">
        <v>0.4</v>
      </c>
      <c r="C4">
        <v>2.0199999999999999E-2</v>
      </c>
      <c r="D4">
        <v>2</v>
      </c>
      <c r="E4">
        <f>C4*D4</f>
        <v>4.0399999999999998E-2</v>
      </c>
      <c r="F4">
        <f>A4*B4</f>
        <v>0.89800000000000013</v>
      </c>
      <c r="G4">
        <f>F4/E4</f>
        <v>22.227722772277232</v>
      </c>
    </row>
    <row r="5" spans="1:7">
      <c r="A5">
        <v>3.234</v>
      </c>
      <c r="B5">
        <v>0.39</v>
      </c>
      <c r="C5">
        <v>2.8199999999999999E-2</v>
      </c>
      <c r="D5">
        <v>2</v>
      </c>
      <c r="E5">
        <f t="shared" ref="E5:E14" si="0">C5*D5</f>
        <v>5.6399999999999999E-2</v>
      </c>
      <c r="F5">
        <f t="shared" ref="F5:F14" si="1">A5*B5</f>
        <v>1.26126</v>
      </c>
      <c r="G5">
        <f t="shared" ref="G5:G14" si="2">F5/E5</f>
        <v>22.362765957446811</v>
      </c>
    </row>
    <row r="6" spans="1:7">
      <c r="A6">
        <v>1.9990000000000001</v>
      </c>
      <c r="B6">
        <v>0.43</v>
      </c>
      <c r="C6">
        <v>1.77E-2</v>
      </c>
      <c r="D6">
        <v>2</v>
      </c>
      <c r="E6">
        <f t="shared" si="0"/>
        <v>3.5400000000000001E-2</v>
      </c>
      <c r="F6">
        <f t="shared" si="1"/>
        <v>0.85957000000000006</v>
      </c>
      <c r="G6">
        <f t="shared" si="2"/>
        <v>24.281638418079098</v>
      </c>
    </row>
    <row r="7" spans="1:7">
      <c r="A7">
        <v>2.7810000000000001</v>
      </c>
      <c r="B7">
        <v>0.36</v>
      </c>
      <c r="C7">
        <v>1.44E-2</v>
      </c>
      <c r="D7">
        <v>2</v>
      </c>
      <c r="E7">
        <f t="shared" si="0"/>
        <v>2.8799999999999999E-2</v>
      </c>
      <c r="F7">
        <f t="shared" si="1"/>
        <v>1.00116</v>
      </c>
      <c r="G7">
        <f t="shared" si="2"/>
        <v>34.762500000000003</v>
      </c>
    </row>
    <row r="8" spans="1:7">
      <c r="A8">
        <v>1.946</v>
      </c>
      <c r="B8">
        <v>0.42</v>
      </c>
      <c r="C8">
        <v>1.3599999999999999E-2</v>
      </c>
      <c r="D8">
        <v>2</v>
      </c>
      <c r="E8">
        <f t="shared" si="0"/>
        <v>2.7199999999999998E-2</v>
      </c>
      <c r="F8">
        <f t="shared" si="1"/>
        <v>0.81731999999999994</v>
      </c>
      <c r="G8">
        <f t="shared" si="2"/>
        <v>30.048529411764704</v>
      </c>
    </row>
    <row r="9" spans="1:7">
      <c r="A9">
        <v>2.6469999999999998</v>
      </c>
      <c r="B9">
        <v>0.38</v>
      </c>
      <c r="C9">
        <v>1.5900000000000001E-2</v>
      </c>
      <c r="D9">
        <v>2</v>
      </c>
      <c r="E9">
        <f t="shared" si="0"/>
        <v>3.1800000000000002E-2</v>
      </c>
      <c r="F9">
        <f t="shared" si="1"/>
        <v>1.00586</v>
      </c>
      <c r="G9">
        <f t="shared" si="2"/>
        <v>31.630817610062891</v>
      </c>
    </row>
    <row r="10" spans="1:7">
      <c r="A10">
        <v>3.1930000000000001</v>
      </c>
      <c r="B10">
        <v>0.39</v>
      </c>
      <c r="C10">
        <v>1.43E-2</v>
      </c>
      <c r="D10">
        <v>2</v>
      </c>
      <c r="E10">
        <f t="shared" si="0"/>
        <v>2.86E-2</v>
      </c>
      <c r="F10">
        <f t="shared" si="1"/>
        <v>1.2452700000000001</v>
      </c>
      <c r="G10">
        <f t="shared" si="2"/>
        <v>43.540909090909096</v>
      </c>
    </row>
    <row r="11" spans="1:7">
      <c r="A11">
        <v>3.141</v>
      </c>
      <c r="B11">
        <v>0.39</v>
      </c>
      <c r="C11">
        <v>2.23E-2</v>
      </c>
      <c r="D11">
        <v>2</v>
      </c>
      <c r="E11">
        <f t="shared" si="0"/>
        <v>4.4600000000000001E-2</v>
      </c>
      <c r="F11">
        <f t="shared" si="1"/>
        <v>1.22499</v>
      </c>
      <c r="G11">
        <f t="shared" si="2"/>
        <v>27.466143497757848</v>
      </c>
    </row>
    <row r="12" spans="1:7">
      <c r="A12">
        <v>2.6469999999999998</v>
      </c>
      <c r="B12">
        <v>0.41</v>
      </c>
      <c r="C12">
        <v>1.5100000000000001E-2</v>
      </c>
      <c r="D12">
        <v>2</v>
      </c>
      <c r="E12">
        <f t="shared" si="0"/>
        <v>3.0200000000000001E-2</v>
      </c>
      <c r="F12">
        <f t="shared" si="1"/>
        <v>1.08527</v>
      </c>
      <c r="G12">
        <f t="shared" si="2"/>
        <v>35.936092715231787</v>
      </c>
    </row>
    <row r="13" spans="1:7">
      <c r="A13">
        <v>2.7090000000000001</v>
      </c>
      <c r="B13">
        <v>0.38</v>
      </c>
      <c r="C13">
        <v>2.2100000000000002E-2</v>
      </c>
      <c r="D13">
        <v>2</v>
      </c>
      <c r="E13">
        <f t="shared" si="0"/>
        <v>4.4200000000000003E-2</v>
      </c>
      <c r="F13">
        <f t="shared" si="1"/>
        <v>1.02942</v>
      </c>
      <c r="G13">
        <f t="shared" si="2"/>
        <v>23.290045248868775</v>
      </c>
    </row>
    <row r="14" spans="1:7">
      <c r="A14">
        <v>2.5409999999999999</v>
      </c>
      <c r="B14">
        <v>0.39</v>
      </c>
      <c r="C14">
        <v>2.0500000000000001E-2</v>
      </c>
      <c r="D14">
        <v>2</v>
      </c>
      <c r="E14">
        <f t="shared" si="0"/>
        <v>4.1000000000000002E-2</v>
      </c>
      <c r="F14">
        <f t="shared" si="1"/>
        <v>0.99099000000000004</v>
      </c>
      <c r="G14">
        <f t="shared" si="2"/>
        <v>24.17048780487805</v>
      </c>
    </row>
    <row r="16" spans="1:7">
      <c r="A16" t="s">
        <v>8</v>
      </c>
    </row>
    <row r="17" spans="1:7">
      <c r="A17" s="1" t="s">
        <v>0</v>
      </c>
      <c r="B17" t="s">
        <v>1</v>
      </c>
      <c r="C17" t="s">
        <v>2</v>
      </c>
      <c r="D17" t="s">
        <v>3</v>
      </c>
      <c r="E17" t="s">
        <v>4</v>
      </c>
      <c r="F17" s="1" t="s">
        <v>5</v>
      </c>
      <c r="G17" s="1" t="s">
        <v>6</v>
      </c>
    </row>
    <row r="18" spans="1:7">
      <c r="A18">
        <v>1.19</v>
      </c>
      <c r="B18">
        <v>0.4</v>
      </c>
      <c r="C18">
        <v>2.0199999999999999E-2</v>
      </c>
      <c r="D18">
        <v>2</v>
      </c>
      <c r="E18">
        <f>C18*2</f>
        <v>4.0399999999999998E-2</v>
      </c>
      <c r="F18">
        <f>A18*B18</f>
        <v>0.47599999999999998</v>
      </c>
      <c r="G18">
        <f>F18/E18</f>
        <v>11.782178217821782</v>
      </c>
    </row>
    <row r="19" spans="1:7">
      <c r="A19">
        <v>1.33</v>
      </c>
      <c r="B19">
        <v>0.39</v>
      </c>
      <c r="C19">
        <v>2.8199999999999999E-2</v>
      </c>
      <c r="D19">
        <v>2</v>
      </c>
      <c r="E19">
        <f t="shared" ref="E19:E28" si="3">C19*2</f>
        <v>5.6399999999999999E-2</v>
      </c>
      <c r="F19">
        <f t="shared" ref="F19:F28" si="4">A19*B19</f>
        <v>0.51870000000000005</v>
      </c>
      <c r="G19">
        <f t="shared" ref="G19:G28" si="5">F19/E19</f>
        <v>9.1968085106382986</v>
      </c>
    </row>
    <row r="20" spans="1:7">
      <c r="A20">
        <v>1.56</v>
      </c>
      <c r="B20">
        <v>0.43</v>
      </c>
      <c r="C20">
        <v>1.77E-2</v>
      </c>
      <c r="D20">
        <v>2</v>
      </c>
      <c r="E20">
        <f t="shared" si="3"/>
        <v>3.5400000000000001E-2</v>
      </c>
      <c r="F20">
        <f t="shared" si="4"/>
        <v>0.67080000000000006</v>
      </c>
      <c r="G20">
        <f t="shared" si="5"/>
        <v>18.949152542372882</v>
      </c>
    </row>
    <row r="21" spans="1:7">
      <c r="A21">
        <v>1.2</v>
      </c>
      <c r="B21">
        <v>0.36</v>
      </c>
      <c r="C21">
        <v>1.44E-2</v>
      </c>
      <c r="D21">
        <v>2</v>
      </c>
      <c r="E21">
        <f t="shared" si="3"/>
        <v>2.8799999999999999E-2</v>
      </c>
      <c r="F21">
        <f t="shared" si="4"/>
        <v>0.432</v>
      </c>
      <c r="G21">
        <f t="shared" si="5"/>
        <v>15</v>
      </c>
    </row>
    <row r="22" spans="1:7">
      <c r="A22">
        <v>1.23</v>
      </c>
      <c r="B22">
        <v>0.42</v>
      </c>
      <c r="C22">
        <v>1.3599999999999999E-2</v>
      </c>
      <c r="D22">
        <v>2</v>
      </c>
      <c r="E22">
        <f t="shared" si="3"/>
        <v>2.7199999999999998E-2</v>
      </c>
      <c r="F22">
        <f t="shared" si="4"/>
        <v>0.51659999999999995</v>
      </c>
      <c r="G22">
        <f t="shared" si="5"/>
        <v>18.992647058823529</v>
      </c>
    </row>
    <row r="23" spans="1:7">
      <c r="A23">
        <v>0.92</v>
      </c>
      <c r="B23">
        <v>0.38</v>
      </c>
      <c r="C23">
        <v>1.5900000000000001E-2</v>
      </c>
      <c r="D23">
        <v>2</v>
      </c>
      <c r="E23">
        <f t="shared" si="3"/>
        <v>3.1800000000000002E-2</v>
      </c>
      <c r="F23">
        <f t="shared" si="4"/>
        <v>0.34960000000000002</v>
      </c>
      <c r="G23">
        <f t="shared" si="5"/>
        <v>10.9937106918239</v>
      </c>
    </row>
    <row r="24" spans="1:7">
      <c r="A24">
        <v>1.25</v>
      </c>
      <c r="B24">
        <v>0.39</v>
      </c>
      <c r="C24">
        <v>1.43E-2</v>
      </c>
      <c r="D24">
        <v>2</v>
      </c>
      <c r="E24">
        <f t="shared" si="3"/>
        <v>2.86E-2</v>
      </c>
      <c r="F24">
        <f t="shared" si="4"/>
        <v>0.48750000000000004</v>
      </c>
      <c r="G24">
        <f t="shared" si="5"/>
        <v>17.045454545454547</v>
      </c>
    </row>
    <row r="25" spans="1:7">
      <c r="A25">
        <v>1.9</v>
      </c>
      <c r="B25">
        <v>0.39</v>
      </c>
      <c r="C25">
        <v>2.23E-2</v>
      </c>
      <c r="D25">
        <v>2</v>
      </c>
      <c r="E25">
        <f t="shared" si="3"/>
        <v>4.4600000000000001E-2</v>
      </c>
      <c r="F25">
        <f t="shared" si="4"/>
        <v>0.74099999999999999</v>
      </c>
      <c r="G25">
        <f t="shared" si="5"/>
        <v>16.614349775784753</v>
      </c>
    </row>
    <row r="26" spans="1:7">
      <c r="A26">
        <v>1.51</v>
      </c>
      <c r="B26">
        <v>0.41</v>
      </c>
      <c r="C26">
        <v>1.5100000000000001E-2</v>
      </c>
      <c r="D26">
        <v>2</v>
      </c>
      <c r="E26">
        <f t="shared" si="3"/>
        <v>3.0200000000000001E-2</v>
      </c>
      <c r="F26">
        <f t="shared" si="4"/>
        <v>0.61909999999999998</v>
      </c>
      <c r="G26">
        <f t="shared" si="5"/>
        <v>20.5</v>
      </c>
    </row>
    <row r="27" spans="1:7">
      <c r="A27">
        <v>1.67</v>
      </c>
      <c r="B27">
        <v>0.38</v>
      </c>
      <c r="C27">
        <v>2.2100000000000002E-2</v>
      </c>
      <c r="D27">
        <v>2</v>
      </c>
      <c r="E27">
        <f t="shared" si="3"/>
        <v>4.4200000000000003E-2</v>
      </c>
      <c r="F27">
        <f t="shared" si="4"/>
        <v>0.63459999999999994</v>
      </c>
      <c r="G27">
        <f t="shared" si="5"/>
        <v>14.357466063348413</v>
      </c>
    </row>
    <row r="28" spans="1:7">
      <c r="A28">
        <v>1.39</v>
      </c>
      <c r="B28">
        <v>0.4</v>
      </c>
      <c r="C28">
        <v>1.61E-2</v>
      </c>
      <c r="D28">
        <v>2</v>
      </c>
      <c r="E28">
        <f t="shared" si="3"/>
        <v>3.2199999999999999E-2</v>
      </c>
      <c r="F28">
        <f t="shared" si="4"/>
        <v>0.55599999999999994</v>
      </c>
      <c r="G28">
        <f t="shared" si="5"/>
        <v>17.267080745341612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Carr</dc:creator>
  <cp:lastModifiedBy>Lindsey Carr</cp:lastModifiedBy>
  <dcterms:created xsi:type="dcterms:W3CDTF">2013-04-10T01:09:01Z</dcterms:created>
  <dcterms:modified xsi:type="dcterms:W3CDTF">2013-04-10T05:37:21Z</dcterms:modified>
</cp:coreProperties>
</file>