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10" yWindow="480" windowWidth="14520" windowHeight="6420" activeTab="5"/>
  </bookViews>
  <sheets>
    <sheet name="RawData" sheetId="1" r:id="rId1"/>
    <sheet name="SegmentMasses" sheetId="4" r:id="rId2"/>
    <sheet name="BonesRawData" sheetId="6" r:id="rId3"/>
    <sheet name="US Group RawData" sheetId="10" r:id="rId4"/>
    <sheet name="US Group regression" sheetId="7" r:id="rId5"/>
    <sheet name="NormalisedDataFig4" sheetId="11" r:id="rId6"/>
  </sheets>
  <calcPr calcId="145621"/>
</workbook>
</file>

<file path=xl/calcChain.xml><?xml version="1.0" encoding="utf-8"?>
<calcChain xmlns="http://schemas.openxmlformats.org/spreadsheetml/2006/main">
  <c r="A19" i="4" l="1"/>
  <c r="K171" i="1" l="1"/>
  <c r="K334" i="1"/>
  <c r="K202" i="1"/>
  <c r="K501" i="1"/>
  <c r="K268" i="1"/>
  <c r="K467" i="1"/>
  <c r="K371" i="1"/>
  <c r="K38" i="1"/>
  <c r="K237" i="1"/>
  <c r="K105" i="1"/>
  <c r="K139" i="1"/>
  <c r="K72" i="1"/>
  <c r="K372" i="1"/>
  <c r="K535" i="1"/>
  <c r="K301" i="1"/>
  <c r="K4" i="1"/>
  <c r="K435" i="1"/>
  <c r="K172" i="1"/>
  <c r="K335" i="1"/>
  <c r="K203" i="1"/>
  <c r="K502" i="1"/>
  <c r="K269" i="1"/>
  <c r="K468" i="1"/>
  <c r="K373" i="1"/>
  <c r="K39" i="1"/>
  <c r="K238" i="1"/>
  <c r="K106" i="1"/>
  <c r="K140" i="1"/>
  <c r="K374" i="1"/>
  <c r="K536" i="1"/>
  <c r="K302" i="1"/>
  <c r="K5" i="1"/>
  <c r="K436" i="1"/>
  <c r="K173" i="1"/>
  <c r="K336" i="1"/>
  <c r="K204" i="1"/>
  <c r="K503" i="1"/>
  <c r="K270" i="1"/>
  <c r="K469" i="1"/>
  <c r="K375" i="1"/>
  <c r="K40" i="1"/>
  <c r="K239" i="1"/>
  <c r="K107" i="1"/>
  <c r="K141" i="1"/>
  <c r="K73" i="1"/>
  <c r="K376" i="1"/>
  <c r="K537" i="1"/>
  <c r="K303" i="1"/>
  <c r="K6" i="1"/>
  <c r="K437" i="1"/>
  <c r="K174" i="1"/>
  <c r="K337" i="1"/>
  <c r="K205" i="1"/>
  <c r="K504" i="1"/>
  <c r="K271" i="1"/>
  <c r="K470" i="1"/>
  <c r="K377" i="1"/>
  <c r="K41" i="1"/>
  <c r="K108" i="1"/>
  <c r="K142" i="1"/>
  <c r="K74" i="1"/>
  <c r="K378" i="1"/>
  <c r="K538" i="1"/>
  <c r="K304" i="1"/>
  <c r="K7" i="1"/>
  <c r="K438" i="1"/>
  <c r="K175" i="1"/>
  <c r="K338" i="1"/>
  <c r="K206" i="1"/>
  <c r="K505" i="1"/>
  <c r="K272" i="1"/>
  <c r="K471" i="1"/>
  <c r="K379" i="1"/>
  <c r="K42" i="1"/>
  <c r="K240" i="1"/>
  <c r="K109" i="1"/>
  <c r="K143" i="1"/>
  <c r="K75" i="1"/>
  <c r="K380" i="1"/>
  <c r="K539" i="1"/>
  <c r="K305" i="1"/>
  <c r="K8" i="1"/>
  <c r="K439" i="1"/>
  <c r="K339" i="1"/>
  <c r="K207" i="1"/>
  <c r="K506" i="1"/>
  <c r="K273" i="1"/>
  <c r="K472" i="1"/>
  <c r="K381" i="1"/>
  <c r="K43" i="1"/>
  <c r="K241" i="1"/>
  <c r="K110" i="1"/>
  <c r="K76" i="1"/>
  <c r="K382" i="1"/>
  <c r="K540" i="1"/>
  <c r="K306" i="1"/>
  <c r="K9" i="1"/>
  <c r="K440" i="1"/>
  <c r="K176" i="1"/>
  <c r="K340" i="1"/>
  <c r="K208" i="1"/>
  <c r="K507" i="1"/>
  <c r="K274" i="1"/>
  <c r="K473" i="1"/>
  <c r="K383" i="1"/>
  <c r="K44" i="1"/>
  <c r="K242" i="1"/>
  <c r="K111" i="1"/>
  <c r="K144" i="1"/>
  <c r="K77" i="1"/>
  <c r="K384" i="1"/>
  <c r="K541" i="1"/>
  <c r="K307" i="1"/>
  <c r="K10" i="1"/>
  <c r="K441" i="1"/>
  <c r="K177" i="1"/>
  <c r="K341" i="1"/>
  <c r="K209" i="1"/>
  <c r="K508" i="1"/>
  <c r="K275" i="1"/>
  <c r="K474" i="1"/>
  <c r="K385" i="1"/>
  <c r="K45" i="1"/>
  <c r="K243" i="1"/>
  <c r="K112" i="1"/>
  <c r="K145" i="1"/>
  <c r="K78" i="1"/>
  <c r="K386" i="1"/>
  <c r="K542" i="1"/>
  <c r="K308" i="1"/>
  <c r="K11" i="1"/>
  <c r="K442" i="1"/>
  <c r="K178" i="1"/>
  <c r="K342" i="1"/>
  <c r="K210" i="1"/>
  <c r="K509" i="1"/>
  <c r="K276" i="1"/>
  <c r="K475" i="1"/>
  <c r="K387" i="1"/>
  <c r="K46" i="1"/>
  <c r="K244" i="1"/>
  <c r="K113" i="1"/>
  <c r="K146" i="1"/>
  <c r="K79" i="1"/>
  <c r="K388" i="1"/>
  <c r="K543" i="1"/>
  <c r="K309" i="1"/>
  <c r="K12" i="1"/>
  <c r="K443" i="1"/>
  <c r="K179" i="1"/>
  <c r="K343" i="1"/>
  <c r="K211" i="1"/>
  <c r="K510" i="1"/>
  <c r="K277" i="1"/>
  <c r="K476" i="1"/>
  <c r="K389" i="1"/>
  <c r="K47" i="1"/>
  <c r="K245" i="1"/>
  <c r="K114" i="1"/>
  <c r="K147" i="1"/>
  <c r="K80" i="1"/>
  <c r="K390" i="1"/>
  <c r="K544" i="1"/>
  <c r="K310" i="1"/>
  <c r="K13" i="1"/>
  <c r="K444" i="1"/>
  <c r="K180" i="1"/>
  <c r="K344" i="1"/>
  <c r="K212" i="1"/>
  <c r="K511" i="1"/>
  <c r="K278" i="1"/>
  <c r="K477" i="1"/>
  <c r="K391" i="1"/>
  <c r="K48" i="1"/>
  <c r="K246" i="1"/>
  <c r="K115" i="1"/>
  <c r="K148" i="1"/>
  <c r="K81" i="1"/>
  <c r="K392" i="1"/>
  <c r="K545" i="1"/>
  <c r="K311" i="1"/>
  <c r="K14" i="1"/>
  <c r="K445" i="1"/>
  <c r="K181" i="1"/>
  <c r="K345" i="1"/>
  <c r="K213" i="1"/>
  <c r="K512" i="1"/>
  <c r="K279" i="1"/>
  <c r="K478" i="1"/>
  <c r="K393" i="1"/>
  <c r="K49" i="1"/>
  <c r="K247" i="1"/>
  <c r="K116" i="1"/>
  <c r="K149" i="1"/>
  <c r="K82" i="1"/>
  <c r="K394" i="1"/>
  <c r="K546" i="1"/>
  <c r="K312" i="1"/>
  <c r="K15" i="1"/>
  <c r="K446" i="1"/>
  <c r="K182" i="1"/>
  <c r="K346" i="1"/>
  <c r="K214" i="1"/>
  <c r="K513" i="1"/>
  <c r="K280" i="1"/>
  <c r="K479" i="1"/>
  <c r="K395" i="1"/>
  <c r="K50" i="1"/>
  <c r="K248" i="1"/>
  <c r="K117" i="1"/>
  <c r="K150" i="1"/>
  <c r="K83" i="1"/>
  <c r="K396" i="1"/>
  <c r="K547" i="1"/>
  <c r="K313" i="1"/>
  <c r="K16" i="1"/>
  <c r="K447" i="1"/>
  <c r="K183" i="1"/>
  <c r="K347" i="1"/>
  <c r="K215" i="1"/>
  <c r="K514" i="1"/>
  <c r="K281" i="1"/>
  <c r="K480" i="1"/>
  <c r="K397" i="1"/>
  <c r="K51" i="1"/>
  <c r="K249" i="1"/>
  <c r="K118" i="1"/>
  <c r="K151" i="1"/>
  <c r="K84" i="1"/>
  <c r="K398" i="1"/>
  <c r="K548" i="1"/>
  <c r="K314" i="1"/>
  <c r="K17" i="1"/>
  <c r="K448" i="1"/>
  <c r="K184" i="1"/>
  <c r="K348" i="1"/>
  <c r="K216" i="1"/>
  <c r="K515" i="1"/>
  <c r="K282" i="1"/>
  <c r="K481" i="1"/>
  <c r="K399" i="1"/>
  <c r="K52" i="1"/>
  <c r="K250" i="1"/>
  <c r="K119" i="1"/>
  <c r="K152" i="1"/>
  <c r="K85" i="1"/>
  <c r="K400" i="1"/>
  <c r="K549" i="1"/>
  <c r="K315" i="1"/>
  <c r="K18" i="1"/>
  <c r="K449" i="1"/>
  <c r="K185" i="1"/>
  <c r="K349" i="1"/>
  <c r="K217" i="1"/>
  <c r="K516" i="1"/>
  <c r="K283" i="1"/>
  <c r="K482" i="1"/>
  <c r="K401" i="1"/>
  <c r="K53" i="1"/>
  <c r="K251" i="1"/>
  <c r="K120" i="1"/>
  <c r="K153" i="1"/>
  <c r="K86" i="1"/>
  <c r="K402" i="1"/>
  <c r="K550" i="1"/>
  <c r="K316" i="1"/>
  <c r="K19" i="1"/>
  <c r="K450" i="1"/>
  <c r="K186" i="1"/>
  <c r="K350" i="1"/>
  <c r="K218" i="1"/>
  <c r="K517" i="1"/>
  <c r="K284" i="1"/>
  <c r="K483" i="1"/>
  <c r="K403" i="1"/>
  <c r="K54" i="1"/>
  <c r="K252" i="1"/>
  <c r="K121" i="1"/>
  <c r="K154" i="1"/>
  <c r="K87" i="1"/>
  <c r="K404" i="1"/>
  <c r="K551" i="1"/>
  <c r="K317" i="1"/>
  <c r="K20" i="1"/>
  <c r="K451" i="1"/>
  <c r="K187" i="1"/>
  <c r="K351" i="1"/>
  <c r="K219" i="1"/>
  <c r="K518" i="1"/>
  <c r="K285" i="1"/>
  <c r="K484" i="1"/>
  <c r="K405" i="1"/>
  <c r="K55" i="1"/>
  <c r="K253" i="1"/>
  <c r="K122" i="1"/>
  <c r="K155" i="1"/>
  <c r="K88" i="1"/>
  <c r="K406" i="1"/>
  <c r="K552" i="1"/>
  <c r="K318" i="1"/>
  <c r="K21" i="1"/>
  <c r="K452" i="1"/>
  <c r="K188" i="1"/>
  <c r="K352" i="1"/>
  <c r="K220" i="1"/>
  <c r="K519" i="1"/>
  <c r="K286" i="1"/>
  <c r="K485" i="1"/>
  <c r="K407" i="1"/>
  <c r="K56" i="1"/>
  <c r="K254" i="1"/>
  <c r="K123" i="1"/>
  <c r="K156" i="1"/>
  <c r="K89" i="1"/>
  <c r="K408" i="1"/>
  <c r="K553" i="1"/>
  <c r="K319" i="1"/>
  <c r="K22" i="1"/>
  <c r="K453" i="1"/>
  <c r="K189" i="1"/>
  <c r="K353" i="1"/>
  <c r="K221" i="1"/>
  <c r="K520" i="1"/>
  <c r="K287" i="1"/>
  <c r="K486" i="1"/>
  <c r="K409" i="1"/>
  <c r="K57" i="1"/>
  <c r="K255" i="1"/>
  <c r="K124" i="1"/>
  <c r="K157" i="1"/>
  <c r="K90" i="1"/>
  <c r="K410" i="1"/>
  <c r="K554" i="1"/>
  <c r="K320" i="1"/>
  <c r="K23" i="1"/>
  <c r="K454" i="1"/>
  <c r="K190" i="1"/>
  <c r="K354" i="1"/>
  <c r="K222" i="1"/>
  <c r="K521" i="1"/>
  <c r="K288" i="1"/>
  <c r="K487" i="1"/>
  <c r="K411" i="1"/>
  <c r="K58" i="1"/>
  <c r="K256" i="1"/>
  <c r="K125" i="1"/>
  <c r="K158" i="1"/>
  <c r="K91" i="1"/>
  <c r="K412" i="1"/>
  <c r="K321" i="1"/>
  <c r="K24" i="1"/>
  <c r="K455" i="1"/>
  <c r="K191" i="1"/>
  <c r="K355" i="1"/>
  <c r="K223" i="1"/>
  <c r="K289" i="1"/>
  <c r="K488" i="1"/>
  <c r="K413" i="1"/>
  <c r="K59" i="1"/>
  <c r="K257" i="1"/>
  <c r="K126" i="1"/>
  <c r="K159" i="1"/>
  <c r="K92" i="1"/>
  <c r="K414" i="1"/>
  <c r="K555" i="1"/>
  <c r="K322" i="1"/>
  <c r="K25" i="1"/>
  <c r="K456" i="1"/>
  <c r="K192" i="1"/>
  <c r="K356" i="1"/>
  <c r="K224" i="1"/>
  <c r="K522" i="1"/>
  <c r="K290" i="1"/>
  <c r="K489" i="1"/>
  <c r="K415" i="1"/>
  <c r="K60" i="1"/>
  <c r="K258" i="1"/>
  <c r="K127" i="1"/>
  <c r="K160" i="1"/>
  <c r="K93" i="1"/>
  <c r="K416" i="1"/>
  <c r="K556" i="1"/>
  <c r="K323" i="1"/>
  <c r="K26" i="1"/>
  <c r="K457" i="1"/>
  <c r="K193" i="1"/>
  <c r="K357" i="1"/>
  <c r="K225" i="1"/>
  <c r="K523" i="1"/>
  <c r="K291" i="1"/>
  <c r="K490" i="1"/>
  <c r="K61" i="1"/>
  <c r="K259" i="1"/>
  <c r="K128" i="1"/>
  <c r="K161" i="1"/>
  <c r="K94" i="1"/>
  <c r="K417" i="1"/>
  <c r="K557" i="1"/>
  <c r="K324" i="1"/>
  <c r="K27" i="1"/>
  <c r="K358" i="1"/>
  <c r="K226" i="1"/>
  <c r="K524" i="1"/>
  <c r="K292" i="1"/>
  <c r="K491" i="1"/>
  <c r="K418" i="1"/>
  <c r="K62" i="1"/>
  <c r="K260" i="1"/>
  <c r="K129" i="1"/>
  <c r="K162" i="1"/>
  <c r="K95" i="1"/>
  <c r="K419" i="1"/>
  <c r="K558" i="1"/>
  <c r="K325" i="1"/>
  <c r="K28" i="1"/>
  <c r="K458" i="1"/>
  <c r="K359" i="1"/>
  <c r="K227" i="1"/>
  <c r="K525" i="1"/>
  <c r="K492" i="1"/>
  <c r="K194" i="1"/>
  <c r="K420" i="1"/>
  <c r="K63" i="1"/>
  <c r="K261" i="1"/>
  <c r="K130" i="1"/>
  <c r="K163" i="1"/>
  <c r="K96" i="1"/>
  <c r="K421" i="1"/>
  <c r="K559" i="1"/>
  <c r="K326" i="1"/>
  <c r="K29" i="1"/>
  <c r="K459" i="1"/>
  <c r="K195" i="1"/>
  <c r="K360" i="1"/>
  <c r="K228" i="1"/>
  <c r="K526" i="1"/>
  <c r="K293" i="1"/>
  <c r="K493" i="1"/>
  <c r="K422" i="1"/>
  <c r="K64" i="1"/>
  <c r="K131" i="1"/>
  <c r="K164" i="1"/>
  <c r="K97" i="1"/>
  <c r="K423" i="1"/>
  <c r="K560" i="1"/>
  <c r="K327" i="1"/>
  <c r="K30" i="1"/>
  <c r="K460" i="1"/>
  <c r="K196" i="1"/>
  <c r="K361" i="1"/>
  <c r="K229" i="1"/>
  <c r="K527" i="1"/>
  <c r="K494" i="1"/>
  <c r="K424" i="1"/>
  <c r="K65" i="1"/>
  <c r="K262" i="1"/>
  <c r="K132" i="1"/>
  <c r="K165" i="1"/>
  <c r="K98" i="1"/>
  <c r="K425" i="1"/>
  <c r="K561" i="1"/>
  <c r="K328" i="1"/>
  <c r="K31" i="1"/>
  <c r="K461" i="1"/>
  <c r="K197" i="1"/>
  <c r="K362" i="1"/>
  <c r="K230" i="1"/>
  <c r="K528" i="1"/>
  <c r="K294" i="1"/>
  <c r="K495" i="1"/>
  <c r="K426" i="1"/>
  <c r="K66" i="1"/>
  <c r="K263" i="1"/>
  <c r="K133" i="1"/>
  <c r="K166" i="1"/>
  <c r="K99" i="1"/>
  <c r="K427" i="1"/>
  <c r="K562" i="1"/>
  <c r="K329" i="1"/>
  <c r="K32" i="1"/>
  <c r="K462" i="1"/>
  <c r="K198" i="1"/>
  <c r="K363" i="1"/>
  <c r="K231" i="1"/>
  <c r="K529" i="1"/>
  <c r="K295" i="1"/>
  <c r="K496" i="1"/>
  <c r="K428" i="1"/>
  <c r="K67" i="1"/>
  <c r="K264" i="1"/>
  <c r="K134" i="1"/>
  <c r="K167" i="1"/>
  <c r="K100" i="1"/>
  <c r="K429" i="1"/>
  <c r="K563" i="1"/>
  <c r="K330" i="1"/>
  <c r="K33" i="1"/>
  <c r="K463" i="1"/>
  <c r="K199" i="1"/>
  <c r="K364" i="1"/>
  <c r="K232" i="1"/>
  <c r="K530" i="1"/>
  <c r="K296" i="1"/>
  <c r="K497" i="1"/>
  <c r="K68" i="1"/>
  <c r="K265" i="1"/>
  <c r="K135" i="1"/>
  <c r="K168" i="1"/>
  <c r="K101" i="1"/>
  <c r="K430" i="1"/>
  <c r="K564" i="1"/>
  <c r="K331" i="1"/>
  <c r="K34" i="1"/>
  <c r="K464" i="1"/>
  <c r="K365" i="1"/>
  <c r="K233" i="1"/>
  <c r="K531" i="1"/>
  <c r="K297" i="1"/>
  <c r="K498" i="1"/>
  <c r="K431" i="1"/>
  <c r="K69" i="1"/>
  <c r="K266" i="1"/>
  <c r="K136" i="1"/>
  <c r="K169" i="1"/>
  <c r="K102" i="1"/>
  <c r="K432" i="1"/>
  <c r="K565" i="1"/>
  <c r="K332" i="1"/>
  <c r="K35" i="1"/>
  <c r="K465" i="1"/>
  <c r="K200" i="1"/>
  <c r="K366" i="1"/>
  <c r="K234" i="1"/>
  <c r="K532" i="1"/>
  <c r="K298" i="1"/>
  <c r="K499" i="1"/>
  <c r="K534" i="1"/>
  <c r="K300" i="1"/>
  <c r="K3" i="1"/>
  <c r="K434" i="1"/>
  <c r="K36" i="1"/>
  <c r="K235" i="1"/>
  <c r="K103" i="1"/>
  <c r="K137" i="1"/>
  <c r="K70" i="1"/>
  <c r="K368" i="1"/>
  <c r="K533" i="1"/>
  <c r="K299" i="1"/>
  <c r="K2" i="1"/>
  <c r="K433" i="1"/>
  <c r="K170" i="1"/>
  <c r="K333" i="1"/>
  <c r="K201" i="1"/>
  <c r="K500" i="1"/>
  <c r="K267" i="1"/>
  <c r="K466" i="1"/>
  <c r="K369" i="1"/>
  <c r="K37" i="1"/>
  <c r="K236" i="1"/>
  <c r="K104" i="1"/>
  <c r="K138" i="1"/>
  <c r="K71" i="1"/>
  <c r="K370" i="1"/>
  <c r="K367" i="1"/>
  <c r="L411" i="1" l="1"/>
  <c r="L397" i="1"/>
  <c r="L391" i="1"/>
  <c r="L409" i="1"/>
  <c r="L373" i="1"/>
  <c r="L381" i="1"/>
  <c r="L395" i="1"/>
  <c r="L367" i="1"/>
  <c r="L420" i="1"/>
  <c r="L377" i="1"/>
  <c r="L371" i="1"/>
  <c r="L424" i="1"/>
  <c r="L387" i="1"/>
  <c r="L385" i="1"/>
  <c r="L389" i="1"/>
  <c r="L399" i="1"/>
  <c r="L401" i="1"/>
  <c r="L379" i="1"/>
  <c r="L426" i="1"/>
  <c r="L428" i="1"/>
  <c r="L393" i="1"/>
  <c r="L369" i="1"/>
  <c r="L431" i="1"/>
  <c r="L375" i="1"/>
  <c r="L418" i="1"/>
  <c r="L407" i="1"/>
  <c r="L403" i="1"/>
  <c r="L383" i="1"/>
  <c r="L413" i="1"/>
  <c r="L405" i="1"/>
  <c r="L415" i="1"/>
  <c r="L61" i="1"/>
  <c r="L64" i="1"/>
  <c r="L68" i="1"/>
  <c r="L58" i="1"/>
  <c r="L48" i="1"/>
  <c r="L57" i="1"/>
  <c r="L41" i="1"/>
  <c r="L51" i="1"/>
  <c r="L39" i="1"/>
  <c r="L38" i="1"/>
  <c r="L49" i="1"/>
  <c r="L42" i="1"/>
  <c r="L36" i="1"/>
  <c r="L63" i="1"/>
  <c r="L65" i="1"/>
  <c r="L45" i="1"/>
  <c r="L50" i="1"/>
  <c r="L43" i="1"/>
  <c r="L53" i="1"/>
  <c r="L52" i="1"/>
  <c r="L67" i="1"/>
  <c r="L66" i="1"/>
  <c r="L47" i="1"/>
  <c r="L37" i="1"/>
  <c r="L40" i="1"/>
  <c r="L69" i="1"/>
  <c r="L62" i="1"/>
  <c r="L44" i="1"/>
  <c r="L54" i="1"/>
  <c r="L56" i="1"/>
  <c r="L46" i="1"/>
  <c r="L59" i="1"/>
  <c r="L55" i="1"/>
  <c r="L60" i="1"/>
  <c r="L259" i="1"/>
  <c r="L256" i="1"/>
  <c r="L249" i="1"/>
  <c r="L265" i="1"/>
  <c r="L246" i="1"/>
  <c r="L238" i="1"/>
  <c r="L255" i="1"/>
  <c r="L261" i="1"/>
  <c r="L241" i="1"/>
  <c r="L235" i="1"/>
  <c r="L237" i="1"/>
  <c r="L250" i="1"/>
  <c r="L248" i="1"/>
  <c r="L245" i="1"/>
  <c r="L263" i="1"/>
  <c r="L243" i="1"/>
  <c r="L251" i="1"/>
  <c r="L264" i="1"/>
  <c r="L240" i="1"/>
  <c r="L262" i="1"/>
  <c r="L247" i="1"/>
  <c r="L236" i="1"/>
  <c r="L239" i="1"/>
  <c r="L266" i="1"/>
  <c r="L260" i="1"/>
  <c r="L254" i="1"/>
  <c r="L252" i="1"/>
  <c r="L242" i="1"/>
  <c r="L244" i="1"/>
  <c r="L257" i="1"/>
  <c r="L253" i="1"/>
  <c r="L258" i="1"/>
  <c r="L128" i="1"/>
  <c r="L125" i="1"/>
  <c r="L135" i="1"/>
  <c r="L131" i="1"/>
  <c r="L115" i="1"/>
  <c r="L124" i="1"/>
  <c r="L118" i="1"/>
  <c r="L110" i="1"/>
  <c r="L119" i="1"/>
  <c r="L130" i="1"/>
  <c r="L112" i="1"/>
  <c r="L105" i="1"/>
  <c r="L106" i="1"/>
  <c r="L120" i="1"/>
  <c r="L108" i="1"/>
  <c r="L132" i="1"/>
  <c r="L117" i="1"/>
  <c r="L114" i="1"/>
  <c r="L103" i="1"/>
  <c r="L109" i="1"/>
  <c r="L133" i="1"/>
  <c r="L116" i="1"/>
  <c r="L134" i="1"/>
  <c r="L104" i="1"/>
  <c r="L107" i="1"/>
  <c r="L136" i="1"/>
  <c r="L129" i="1"/>
  <c r="L111" i="1"/>
  <c r="L123" i="1"/>
  <c r="L126" i="1"/>
  <c r="L121" i="1"/>
  <c r="L113" i="1"/>
  <c r="L127" i="1"/>
  <c r="L122" i="1"/>
  <c r="L164" i="1"/>
  <c r="L158" i="1"/>
  <c r="L168" i="1"/>
  <c r="L161" i="1"/>
  <c r="L151" i="1"/>
  <c r="L157" i="1"/>
  <c r="L148" i="1"/>
  <c r="L145" i="1"/>
  <c r="L139" i="1"/>
  <c r="L142" i="1"/>
  <c r="L153" i="1"/>
  <c r="L140" i="1"/>
  <c r="L163" i="1"/>
  <c r="L150" i="1"/>
  <c r="L152" i="1"/>
  <c r="L165" i="1"/>
  <c r="L137" i="1"/>
  <c r="L166" i="1"/>
  <c r="L167" i="1"/>
  <c r="L143" i="1"/>
  <c r="L147" i="1"/>
  <c r="L149" i="1"/>
  <c r="L138" i="1"/>
  <c r="L169" i="1"/>
  <c r="L141" i="1"/>
  <c r="L162" i="1"/>
  <c r="L156" i="1"/>
  <c r="L154" i="1"/>
  <c r="L144" i="1"/>
  <c r="L159" i="1"/>
  <c r="L146" i="1"/>
  <c r="L155" i="1"/>
  <c r="L160" i="1"/>
  <c r="L101" i="1"/>
  <c r="L91" i="1"/>
  <c r="L94" i="1"/>
  <c r="L81" i="1"/>
  <c r="L90" i="1"/>
  <c r="L97" i="1"/>
  <c r="L96" i="1"/>
  <c r="L84" i="1"/>
  <c r="L76" i="1"/>
  <c r="L70" i="1"/>
  <c r="L72" i="1"/>
  <c r="L74" i="1"/>
  <c r="L85" i="1"/>
  <c r="L83" i="1"/>
  <c r="L98" i="1"/>
  <c r="L75" i="1"/>
  <c r="L82" i="1"/>
  <c r="L80" i="1"/>
  <c r="L78" i="1"/>
  <c r="L99" i="1"/>
  <c r="L100" i="1"/>
  <c r="L71" i="1"/>
  <c r="L86" i="1"/>
  <c r="L95" i="1"/>
  <c r="L73" i="1"/>
  <c r="L102" i="1"/>
  <c r="L77" i="1"/>
  <c r="L89" i="1"/>
  <c r="L79" i="1"/>
  <c r="L87" i="1"/>
  <c r="L92" i="1"/>
  <c r="L93" i="1"/>
  <c r="L88" i="1"/>
  <c r="L423" i="1"/>
  <c r="L412" i="1"/>
  <c r="L417" i="1"/>
  <c r="L398" i="1"/>
  <c r="L430" i="1"/>
  <c r="L392" i="1"/>
  <c r="L410" i="1"/>
  <c r="L382" i="1"/>
  <c r="L368" i="1"/>
  <c r="L421" i="1"/>
  <c r="L374" i="1"/>
  <c r="L372" i="1"/>
  <c r="L402" i="1"/>
  <c r="L425" i="1"/>
  <c r="L386" i="1"/>
  <c r="L396" i="1"/>
  <c r="L400" i="1"/>
  <c r="L378" i="1"/>
  <c r="L427" i="1"/>
  <c r="L390" i="1"/>
  <c r="L380" i="1"/>
  <c r="L394" i="1"/>
  <c r="L429" i="1"/>
  <c r="L370" i="1"/>
  <c r="L432" i="1"/>
  <c r="L376" i="1"/>
  <c r="L419" i="1"/>
  <c r="L388" i="1"/>
  <c r="L404" i="1"/>
  <c r="L408" i="1"/>
  <c r="L384" i="1"/>
  <c r="L414" i="1"/>
  <c r="L406" i="1"/>
  <c r="L416" i="1"/>
  <c r="L560" i="1"/>
  <c r="L557" i="1"/>
  <c r="L548" i="1"/>
  <c r="L564" i="1"/>
  <c r="L545" i="1"/>
  <c r="L554" i="1"/>
  <c r="L559" i="1"/>
  <c r="L533" i="1"/>
  <c r="L535" i="1"/>
  <c r="L540" i="1"/>
  <c r="L538" i="1"/>
  <c r="L542" i="1"/>
  <c r="L561" i="1"/>
  <c r="L547" i="1"/>
  <c r="L536" i="1"/>
  <c r="L549" i="1"/>
  <c r="L550" i="1"/>
  <c r="L539" i="1"/>
  <c r="L544" i="1"/>
  <c r="L546" i="1"/>
  <c r="L562" i="1"/>
  <c r="L563" i="1"/>
  <c r="L534" i="1"/>
  <c r="L537" i="1"/>
  <c r="L565" i="1"/>
  <c r="L558" i="1"/>
  <c r="L553" i="1"/>
  <c r="L543" i="1"/>
  <c r="L551" i="1"/>
  <c r="L541" i="1"/>
  <c r="L555" i="1"/>
  <c r="L552" i="1"/>
  <c r="L556" i="1"/>
  <c r="L324" i="1"/>
  <c r="L327" i="1"/>
  <c r="L321" i="1"/>
  <c r="L314" i="1"/>
  <c r="L331" i="1"/>
  <c r="L311" i="1"/>
  <c r="L302" i="1"/>
  <c r="L320" i="1"/>
  <c r="L308" i="1"/>
  <c r="L326" i="1"/>
  <c r="L306" i="1"/>
  <c r="L301" i="1"/>
  <c r="L315" i="1"/>
  <c r="L328" i="1"/>
  <c r="L313" i="1"/>
  <c r="L304" i="1"/>
  <c r="L316" i="1"/>
  <c r="L299" i="1"/>
  <c r="L305" i="1"/>
  <c r="L330" i="1"/>
  <c r="L329" i="1"/>
  <c r="L310" i="1"/>
  <c r="L312" i="1"/>
  <c r="L300" i="1"/>
  <c r="L325" i="1"/>
  <c r="L332" i="1"/>
  <c r="L303" i="1"/>
  <c r="L319" i="1"/>
  <c r="L309" i="1"/>
  <c r="L317" i="1"/>
  <c r="L307" i="1"/>
  <c r="L322" i="1"/>
  <c r="L318" i="1"/>
  <c r="L323" i="1"/>
  <c r="L24" i="1"/>
  <c r="L27" i="1"/>
  <c r="L30" i="1"/>
  <c r="L14" i="1"/>
  <c r="L17" i="1"/>
  <c r="L34" i="1"/>
  <c r="L23" i="1"/>
  <c r="L19" i="1"/>
  <c r="L5" i="1"/>
  <c r="L9" i="1"/>
  <c r="L7" i="1"/>
  <c r="L18" i="1"/>
  <c r="L29" i="1"/>
  <c r="L16" i="1"/>
  <c r="L11" i="1"/>
  <c r="L2" i="1"/>
  <c r="L31" i="1"/>
  <c r="L4" i="1"/>
  <c r="L32" i="1"/>
  <c r="L8" i="1"/>
  <c r="L33" i="1"/>
  <c r="L15" i="1"/>
  <c r="L13" i="1"/>
  <c r="L3" i="1"/>
  <c r="L6" i="1"/>
  <c r="L28" i="1"/>
  <c r="L35" i="1"/>
  <c r="L22" i="1"/>
  <c r="L10" i="1"/>
  <c r="L20" i="1"/>
  <c r="L25" i="1"/>
  <c r="L12" i="1"/>
  <c r="L21" i="1"/>
  <c r="L26" i="1"/>
  <c r="L455" i="1"/>
  <c r="L448" i="1"/>
  <c r="L460" i="1"/>
  <c r="L464" i="1"/>
  <c r="L445" i="1"/>
  <c r="L454" i="1"/>
  <c r="L459" i="1"/>
  <c r="L450" i="1"/>
  <c r="L433" i="1"/>
  <c r="L436" i="1"/>
  <c r="L442" i="1"/>
  <c r="L440" i="1"/>
  <c r="L435" i="1"/>
  <c r="L438" i="1"/>
  <c r="L446" i="1"/>
  <c r="L447" i="1"/>
  <c r="L461" i="1"/>
  <c r="L449" i="1"/>
  <c r="L462" i="1"/>
  <c r="L463" i="1"/>
  <c r="L434" i="1"/>
  <c r="L439" i="1"/>
  <c r="L444" i="1"/>
  <c r="L465" i="1"/>
  <c r="L437" i="1"/>
  <c r="L458" i="1"/>
  <c r="L443" i="1"/>
  <c r="L453" i="1"/>
  <c r="L441" i="1"/>
  <c r="L451" i="1"/>
  <c r="L456" i="1"/>
  <c r="L452" i="1"/>
  <c r="L457" i="1"/>
  <c r="L191" i="1"/>
  <c r="L196" i="1"/>
  <c r="L184" i="1"/>
  <c r="L180" i="1"/>
  <c r="L181" i="1"/>
  <c r="L190" i="1"/>
  <c r="L176" i="1"/>
  <c r="L178" i="1"/>
  <c r="L195" i="1"/>
  <c r="L186" i="1"/>
  <c r="L170" i="1"/>
  <c r="L173" i="1"/>
  <c r="L172" i="1"/>
  <c r="L183" i="1"/>
  <c r="L197" i="1"/>
  <c r="L185" i="1"/>
  <c r="L175" i="1"/>
  <c r="L199" i="1"/>
  <c r="L198" i="1"/>
  <c r="L171" i="1"/>
  <c r="L182" i="1"/>
  <c r="L179" i="1"/>
  <c r="L200" i="1"/>
  <c r="L174" i="1"/>
  <c r="L194" i="1"/>
  <c r="L177" i="1"/>
  <c r="L188" i="1"/>
  <c r="L189" i="1"/>
  <c r="L192" i="1"/>
  <c r="L187" i="1"/>
  <c r="L193" i="1"/>
  <c r="L358" i="1"/>
  <c r="L355" i="1"/>
  <c r="L361" i="1"/>
  <c r="L348" i="1"/>
  <c r="L365" i="1"/>
  <c r="L350" i="1"/>
  <c r="L345" i="1"/>
  <c r="L354" i="1"/>
  <c r="L336" i="1"/>
  <c r="L360" i="1"/>
  <c r="L333" i="1"/>
  <c r="L342" i="1"/>
  <c r="L349" i="1"/>
  <c r="L347" i="1"/>
  <c r="L335" i="1"/>
  <c r="L338" i="1"/>
  <c r="L362" i="1"/>
  <c r="L340" i="1"/>
  <c r="L339" i="1"/>
  <c r="L364" i="1"/>
  <c r="L363" i="1"/>
  <c r="L346" i="1"/>
  <c r="L334" i="1"/>
  <c r="L344" i="1"/>
  <c r="L337" i="1"/>
  <c r="L366" i="1"/>
  <c r="L359" i="1"/>
  <c r="L353" i="1"/>
  <c r="L343" i="1"/>
  <c r="L341" i="1"/>
  <c r="L351" i="1"/>
  <c r="L356" i="1"/>
  <c r="L352" i="1"/>
  <c r="L357" i="1"/>
  <c r="L223" i="1"/>
  <c r="L226" i="1"/>
  <c r="L216" i="1"/>
  <c r="L233" i="1"/>
  <c r="L229" i="1"/>
  <c r="L213" i="1"/>
  <c r="L222" i="1"/>
  <c r="L204" i="1"/>
  <c r="L210" i="1"/>
  <c r="L228" i="1"/>
  <c r="L201" i="1"/>
  <c r="L230" i="1"/>
  <c r="L208" i="1"/>
  <c r="L217" i="1"/>
  <c r="L203" i="1"/>
  <c r="L215" i="1"/>
  <c r="L206" i="1"/>
  <c r="L218" i="1"/>
  <c r="L231" i="1"/>
  <c r="L212" i="1"/>
  <c r="L232" i="1"/>
  <c r="L202" i="1"/>
  <c r="L207" i="1"/>
  <c r="L214" i="1"/>
  <c r="L205" i="1"/>
  <c r="L227" i="1"/>
  <c r="L234" i="1"/>
  <c r="L221" i="1"/>
  <c r="L211" i="1"/>
  <c r="L209" i="1"/>
  <c r="L219" i="1"/>
  <c r="L224" i="1"/>
  <c r="L225" i="1"/>
  <c r="L220" i="1"/>
  <c r="L524" i="1"/>
  <c r="L527" i="1"/>
  <c r="L515" i="1"/>
  <c r="L531" i="1"/>
  <c r="L521" i="1"/>
  <c r="L512" i="1"/>
  <c r="L503" i="1"/>
  <c r="L526" i="1"/>
  <c r="L500" i="1"/>
  <c r="L502" i="1"/>
  <c r="L517" i="1"/>
  <c r="L507" i="1"/>
  <c r="L514" i="1"/>
  <c r="L509" i="1"/>
  <c r="L516" i="1"/>
  <c r="L505" i="1"/>
  <c r="L528" i="1"/>
  <c r="L506" i="1"/>
  <c r="L530" i="1"/>
  <c r="L511" i="1"/>
  <c r="L529" i="1"/>
  <c r="L513" i="1"/>
  <c r="L501" i="1"/>
  <c r="L532" i="1"/>
  <c r="L504" i="1"/>
  <c r="L525" i="1"/>
  <c r="L520" i="1"/>
  <c r="L510" i="1"/>
  <c r="L518" i="1"/>
  <c r="L508" i="1"/>
  <c r="L522" i="1"/>
  <c r="L519" i="1"/>
  <c r="L523" i="1"/>
  <c r="L292" i="1"/>
  <c r="L289" i="1"/>
  <c r="L282" i="1"/>
  <c r="L297" i="1"/>
  <c r="L279" i="1"/>
  <c r="L270" i="1"/>
  <c r="L288" i="1"/>
  <c r="L293" i="1"/>
  <c r="L276" i="1"/>
  <c r="L269" i="1"/>
  <c r="L294" i="1"/>
  <c r="L281" i="1"/>
  <c r="L267" i="1"/>
  <c r="L273" i="1"/>
  <c r="L283" i="1"/>
  <c r="L272" i="1"/>
  <c r="L274" i="1"/>
  <c r="L284" i="1"/>
  <c r="L296" i="1"/>
  <c r="L295" i="1"/>
  <c r="L268" i="1"/>
  <c r="L280" i="1"/>
  <c r="L278" i="1"/>
  <c r="L271" i="1"/>
  <c r="L298" i="1"/>
  <c r="L285" i="1"/>
  <c r="L287" i="1"/>
  <c r="L277" i="1"/>
  <c r="L275" i="1"/>
  <c r="L290" i="1"/>
  <c r="L286" i="1"/>
  <c r="L291" i="1"/>
  <c r="L491" i="1"/>
  <c r="L494" i="1"/>
  <c r="L488" i="1"/>
  <c r="L481" i="1"/>
  <c r="L498" i="1"/>
  <c r="L478" i="1"/>
  <c r="L487" i="1"/>
  <c r="L493" i="1"/>
  <c r="L469" i="1"/>
  <c r="L473" i="1"/>
  <c r="L471" i="1"/>
  <c r="L468" i="1"/>
  <c r="L475" i="1"/>
  <c r="L495" i="1"/>
  <c r="L466" i="1"/>
  <c r="L480" i="1"/>
  <c r="L482" i="1"/>
  <c r="L477" i="1"/>
  <c r="L472" i="1"/>
  <c r="L497" i="1"/>
  <c r="L483" i="1"/>
  <c r="L496" i="1"/>
  <c r="L479" i="1"/>
  <c r="L467" i="1"/>
  <c r="L470" i="1"/>
  <c r="L499" i="1"/>
  <c r="L492" i="1"/>
  <c r="L486" i="1"/>
  <c r="L476" i="1"/>
  <c r="L484" i="1"/>
  <c r="L474" i="1"/>
  <c r="L489" i="1"/>
  <c r="L485" i="1"/>
  <c r="L490" i="1"/>
  <c r="L422" i="1"/>
</calcChain>
</file>

<file path=xl/sharedStrings.xml><?xml version="1.0" encoding="utf-8"?>
<sst xmlns="http://schemas.openxmlformats.org/spreadsheetml/2006/main" count="2335" uniqueCount="134">
  <si>
    <t>Muscle</t>
  </si>
  <si>
    <t>Limb</t>
  </si>
  <si>
    <t>BodyMass</t>
  </si>
  <si>
    <t>AMB</t>
  </si>
  <si>
    <t>R</t>
  </si>
  <si>
    <t>CFP</t>
  </si>
  <si>
    <t>EDL</t>
  </si>
  <si>
    <t>FCLA</t>
  </si>
  <si>
    <t>L</t>
  </si>
  <si>
    <t>FCLP</t>
  </si>
  <si>
    <t>FCM</t>
  </si>
  <si>
    <t>FDL</t>
  </si>
  <si>
    <t>FHL</t>
  </si>
  <si>
    <t>FL</t>
  </si>
  <si>
    <t>FMTIM</t>
  </si>
  <si>
    <t>FMTL</t>
  </si>
  <si>
    <t>FMTM</t>
  </si>
  <si>
    <t>GIM</t>
  </si>
  <si>
    <t>GL</t>
  </si>
  <si>
    <t>GM</t>
  </si>
  <si>
    <t>IC</t>
  </si>
  <si>
    <t>IFE</t>
  </si>
  <si>
    <t>IFI</t>
  </si>
  <si>
    <t>ILFB</t>
  </si>
  <si>
    <t>ILPO</t>
  </si>
  <si>
    <t>ISF</t>
  </si>
  <si>
    <t>ITC</t>
  </si>
  <si>
    <t xml:space="preserve">ITC </t>
  </si>
  <si>
    <t>ITCr</t>
  </si>
  <si>
    <t>ITM</t>
  </si>
  <si>
    <t>OMII</t>
  </si>
  <si>
    <t>OMIP</t>
  </si>
  <si>
    <t>FPD II</t>
  </si>
  <si>
    <t>FPD III</t>
  </si>
  <si>
    <t>FPD IV</t>
  </si>
  <si>
    <t>PIFLM</t>
  </si>
  <si>
    <t>POP</t>
  </si>
  <si>
    <t>FPPD II</t>
  </si>
  <si>
    <t>FPPD III</t>
  </si>
  <si>
    <t>TC</t>
  </si>
  <si>
    <t>Dependant Variable</t>
  </si>
  <si>
    <t>Outliers?</t>
  </si>
  <si>
    <t>Slope</t>
  </si>
  <si>
    <t>R Squared</t>
  </si>
  <si>
    <t>P Value</t>
  </si>
  <si>
    <t>AMB.Muscle.Mass</t>
  </si>
  <si>
    <t>CFP.Muscle.Mass</t>
  </si>
  <si>
    <t>EDL.Muscle.Mass</t>
  </si>
  <si>
    <t>FCLA.Muscle.Mass</t>
  </si>
  <si>
    <t>FCLP.Muscle.Mass</t>
  </si>
  <si>
    <t>FCM.Muscle.Mass</t>
  </si>
  <si>
    <t>FDL.Muscle.Mass</t>
  </si>
  <si>
    <t>FHL.Muscle.Mass</t>
  </si>
  <si>
    <t>FL.Muscle.Mass</t>
  </si>
  <si>
    <t>FMTIM.Muscle.Mass</t>
  </si>
  <si>
    <t>FMTL.Muscle.Mass</t>
  </si>
  <si>
    <t>FMTM.Muscle.Mass</t>
  </si>
  <si>
    <t>GIM.Muscle.Mass</t>
  </si>
  <si>
    <t>GL.Muscle.Mass</t>
  </si>
  <si>
    <t>GM.Muscle.Mass</t>
  </si>
  <si>
    <t>IC.Muscle.Mass</t>
  </si>
  <si>
    <t>IFE.Muscle.Mass</t>
  </si>
  <si>
    <t>ILFB.Muscle.Mass</t>
  </si>
  <si>
    <t>ILPO.Muscle.Mass</t>
  </si>
  <si>
    <t>ITCr.Muscle.Mass</t>
  </si>
  <si>
    <t>ITC.Muscle.Mass</t>
  </si>
  <si>
    <t>ITM.Muscle.Mass</t>
  </si>
  <si>
    <t>OMII.Muscle.Mass</t>
  </si>
  <si>
    <t>OMIP.Muscle.Mass</t>
  </si>
  <si>
    <t>FPDIII.Muscle.Mass</t>
  </si>
  <si>
    <t>FPDIV.Muscle.Mass</t>
  </si>
  <si>
    <t>POP.Muscle.Mass</t>
  </si>
  <si>
    <t>FPPDIII.Muscle.Mass</t>
  </si>
  <si>
    <t>TC.Muscle.Mass</t>
  </si>
  <si>
    <t>PIFL.Muscle.Mass</t>
  </si>
  <si>
    <t>FPDII.Muscle.Mass</t>
  </si>
  <si>
    <t>FPPDII.Muscle.Mass</t>
  </si>
  <si>
    <t>N</t>
  </si>
  <si>
    <t>Femur(mm)</t>
  </si>
  <si>
    <t>TBT(mm)</t>
  </si>
  <si>
    <t>TMT(mm)</t>
  </si>
  <si>
    <t>PI pes (mm)</t>
  </si>
  <si>
    <t>Body Mass (g)</t>
  </si>
  <si>
    <t>BW (g)</t>
  </si>
  <si>
    <t>TotMuscleMass (g)</t>
  </si>
  <si>
    <t>Proximal Limb (g)</t>
  </si>
  <si>
    <t>Distal Limb (g)</t>
  </si>
  <si>
    <t>Pennation Angle</t>
  </si>
  <si>
    <t>TotLength(mm)</t>
  </si>
  <si>
    <t>Bellylength(mm)</t>
  </si>
  <si>
    <t>TenLength(mm)</t>
  </si>
  <si>
    <t>Tenmass(g)</t>
  </si>
  <si>
    <t>FasLength(mm)</t>
  </si>
  <si>
    <t>PCSA (cm^3)</t>
  </si>
  <si>
    <t>TCSA (cm^3)</t>
  </si>
  <si>
    <t>ITCR</t>
  </si>
  <si>
    <t>OBTII</t>
  </si>
  <si>
    <t>TIB CR</t>
  </si>
  <si>
    <t>MMass</t>
  </si>
  <si>
    <t>FCRL P</t>
  </si>
  <si>
    <t>PIFL</t>
  </si>
  <si>
    <t>IIF</t>
  </si>
  <si>
    <t>IFCR</t>
  </si>
  <si>
    <t>OBTIP</t>
  </si>
  <si>
    <t>ITBCR</t>
  </si>
  <si>
    <t>FCRM</t>
  </si>
  <si>
    <t>FTE prox</t>
  </si>
  <si>
    <t>FTE dist</t>
  </si>
  <si>
    <t>FTM</t>
  </si>
  <si>
    <t>FTI CD</t>
  </si>
  <si>
    <t>FTI M</t>
  </si>
  <si>
    <t>FTI CR</t>
  </si>
  <si>
    <t>PIII</t>
  </si>
  <si>
    <t>PIV</t>
  </si>
  <si>
    <t>GIC</t>
  </si>
  <si>
    <t>FIBL</t>
  </si>
  <si>
    <t>PPII</t>
  </si>
  <si>
    <t>PPIII</t>
  </si>
  <si>
    <t>PII</t>
  </si>
  <si>
    <t>BW(g)</t>
  </si>
  <si>
    <t>Lower 95% CI</t>
  </si>
  <si>
    <t>Upper 95% CI</t>
  </si>
  <si>
    <t>MuscleMass(g)</t>
  </si>
  <si>
    <t>MM/BM</t>
  </si>
  <si>
    <t>SD</t>
  </si>
  <si>
    <t>PCSA/BM^0.66</t>
  </si>
  <si>
    <t>SDs</t>
  </si>
  <si>
    <t>SDs FL</t>
  </si>
  <si>
    <t>FPDIII</t>
  </si>
  <si>
    <t>FPPDIII</t>
  </si>
  <si>
    <t>FPDIV</t>
  </si>
  <si>
    <t>FPDII</t>
  </si>
  <si>
    <t>FPPDII</t>
  </si>
  <si>
    <t>(FL/BM^0.33)10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</si>
</sst>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70" formatCode="0.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</cellStyleXfs>
  <cellXfs count="18">
    <xf numFmtId="0" fontId="0" fillId="0" borderId="0" xfId="0"/>
    <xf numFmtId="0" fontId="0" fillId="0" borderId="0" xfId="0" applyFont="1"/>
    <xf numFmtId="0" fontId="18" fillId="0" borderId="0" xfId="0" applyFont="1"/>
    <xf numFmtId="0" fontId="19" fillId="0" borderId="0" xfId="0" applyFont="1"/>
    <xf numFmtId="0" fontId="0" fillId="0" borderId="0" xfId="0"/>
    <xf numFmtId="2" fontId="0" fillId="0" borderId="0" xfId="0" applyNumberFormat="1"/>
    <xf numFmtId="0" fontId="16" fillId="0" borderId="0" xfId="0" applyFont="1"/>
    <xf numFmtId="164" fontId="0" fillId="0" borderId="0" xfId="0" applyNumberFormat="1"/>
    <xf numFmtId="0" fontId="19" fillId="0" borderId="0" xfId="0" applyFont="1"/>
    <xf numFmtId="0" fontId="0" fillId="0" borderId="0" xfId="0"/>
    <xf numFmtId="0" fontId="0" fillId="0" borderId="0" xfId="0"/>
    <xf numFmtId="2" fontId="18" fillId="0" borderId="0" xfId="0" applyNumberFormat="1" applyFont="1"/>
    <xf numFmtId="0" fontId="20" fillId="0" borderId="0" xfId="42"/>
    <xf numFmtId="0" fontId="21" fillId="0" borderId="0" xfId="43"/>
    <xf numFmtId="0" fontId="20" fillId="0" borderId="0" xfId="42" applyFill="1"/>
    <xf numFmtId="165" fontId="19" fillId="0" borderId="0" xfId="0" applyNumberFormat="1" applyFont="1"/>
    <xf numFmtId="2" fontId="19" fillId="0" borderId="0" xfId="0" applyNumberFormat="1" applyFont="1"/>
    <xf numFmtId="170" fontId="0" fillId="0" borderId="0" xfId="0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4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6"/>
  <sheetViews>
    <sheetView workbookViewId="0">
      <pane ySplit="1" topLeftCell="A2" activePane="bottomLeft" state="frozen"/>
      <selection pane="bottomLeft" activeCell="S560" sqref="S560"/>
    </sheetView>
  </sheetViews>
  <sheetFormatPr defaultRowHeight="15" x14ac:dyDescent="0.25"/>
  <cols>
    <col min="2" max="2" width="4.85546875" bestFit="1" customWidth="1"/>
    <col min="4" max="4" width="13.42578125" bestFit="1" customWidth="1"/>
    <col min="5" max="5" width="14.140625" bestFit="1" customWidth="1"/>
    <col min="6" max="6" width="13.7109375" bestFit="1" customWidth="1"/>
    <col min="7" max="7" width="12.28515625" bestFit="1" customWidth="1"/>
    <col min="9" max="9" width="13.28515625" bestFit="1" customWidth="1"/>
    <col min="11" max="12" width="12" style="5" bestFit="1" customWidth="1"/>
    <col min="14" max="14" width="15.7109375" style="10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88</v>
      </c>
      <c r="E1" s="2" t="s">
        <v>89</v>
      </c>
      <c r="F1" s="2" t="s">
        <v>90</v>
      </c>
      <c r="G1" s="2" t="s">
        <v>122</v>
      </c>
      <c r="H1" s="2" t="s">
        <v>91</v>
      </c>
      <c r="I1" s="2" t="s">
        <v>92</v>
      </c>
      <c r="J1" s="2" t="s">
        <v>87</v>
      </c>
      <c r="K1" s="11" t="s">
        <v>93</v>
      </c>
      <c r="L1" s="11" t="s">
        <v>94</v>
      </c>
    </row>
    <row r="2" spans="1:12" x14ac:dyDescent="0.25">
      <c r="A2" s="8" t="s">
        <v>3</v>
      </c>
      <c r="B2" s="8" t="s">
        <v>4</v>
      </c>
      <c r="C2" s="8">
        <v>3600</v>
      </c>
      <c r="D2" s="8">
        <v>7.7</v>
      </c>
      <c r="E2" s="8">
        <v>5.3</v>
      </c>
      <c r="F2" s="8">
        <v>2.4</v>
      </c>
      <c r="G2" s="8">
        <v>5.76</v>
      </c>
      <c r="H2" s="8">
        <v>0.42</v>
      </c>
      <c r="I2" s="8">
        <v>5.3</v>
      </c>
      <c r="J2" s="15">
        <v>28.333333329999999</v>
      </c>
      <c r="K2" s="5">
        <f t="shared" ref="K2:K65" si="0">(1/1.06)*(G2)*(COS(RADIANS(J2))/(I2))</f>
        <v>0.90244927258036312</v>
      </c>
      <c r="L2" s="5">
        <f t="shared" ref="L2:L65" si="1">(H2)/(F2*1.12)</f>
        <v>0.15624999999999997</v>
      </c>
    </row>
    <row r="3" spans="1:12" x14ac:dyDescent="0.25">
      <c r="A3" s="3" t="s">
        <v>5</v>
      </c>
      <c r="B3" s="3" t="s">
        <v>4</v>
      </c>
      <c r="C3" s="3">
        <v>3600</v>
      </c>
      <c r="D3" s="3">
        <v>11</v>
      </c>
      <c r="E3" s="3">
        <v>8</v>
      </c>
      <c r="F3" s="3">
        <v>3</v>
      </c>
      <c r="G3" s="3">
        <v>13.16</v>
      </c>
      <c r="H3" s="3">
        <v>0.19</v>
      </c>
      <c r="I3" s="3">
        <v>4</v>
      </c>
      <c r="J3" s="15">
        <v>19</v>
      </c>
      <c r="K3" s="5">
        <f t="shared" si="0"/>
        <v>2.9346755789827852</v>
      </c>
      <c r="L3" s="5">
        <f t="shared" si="1"/>
        <v>5.6547619047619041E-2</v>
      </c>
    </row>
    <row r="4" spans="1:12" x14ac:dyDescent="0.25">
      <c r="A4" s="3" t="s">
        <v>6</v>
      </c>
      <c r="B4" s="3" t="s">
        <v>4</v>
      </c>
      <c r="C4" s="3">
        <v>3600</v>
      </c>
      <c r="D4" s="3">
        <v>33</v>
      </c>
      <c r="E4" s="3">
        <v>10.1</v>
      </c>
      <c r="F4" s="8">
        <v>22.9</v>
      </c>
      <c r="G4" s="3">
        <v>6.2</v>
      </c>
      <c r="H4" s="8">
        <v>1.2</v>
      </c>
      <c r="I4" s="3">
        <v>2.38</v>
      </c>
      <c r="J4" s="15">
        <v>21</v>
      </c>
      <c r="K4" s="5">
        <f t="shared" si="0"/>
        <v>2.2943549406542929</v>
      </c>
      <c r="L4" s="5">
        <f t="shared" si="1"/>
        <v>4.6787273861509666E-2</v>
      </c>
    </row>
    <row r="5" spans="1:12" x14ac:dyDescent="0.25">
      <c r="A5" s="3" t="s">
        <v>7</v>
      </c>
      <c r="B5" s="3" t="s">
        <v>4</v>
      </c>
      <c r="C5" s="3">
        <v>3600</v>
      </c>
      <c r="D5" s="3">
        <v>3.1</v>
      </c>
      <c r="E5" s="3">
        <v>3.1</v>
      </c>
      <c r="F5" s="3">
        <v>0</v>
      </c>
      <c r="G5" s="3">
        <v>4.2699999999999996</v>
      </c>
      <c r="H5" s="3">
        <v>0</v>
      </c>
      <c r="I5" s="16">
        <v>3.1</v>
      </c>
      <c r="J5" s="15">
        <v>0</v>
      </c>
      <c r="K5" s="5">
        <f t="shared" si="0"/>
        <v>1.2994522215459521</v>
      </c>
      <c r="L5" s="5" t="e">
        <f t="shared" si="1"/>
        <v>#DIV/0!</v>
      </c>
    </row>
    <row r="6" spans="1:12" x14ac:dyDescent="0.25">
      <c r="A6" s="3" t="s">
        <v>9</v>
      </c>
      <c r="B6" s="3" t="s">
        <v>4</v>
      </c>
      <c r="C6" s="3">
        <v>3600</v>
      </c>
      <c r="D6" s="3">
        <v>13.6</v>
      </c>
      <c r="E6" s="3">
        <v>13.6</v>
      </c>
      <c r="F6" s="3">
        <v>0</v>
      </c>
      <c r="G6" s="3">
        <v>19.91</v>
      </c>
      <c r="H6" s="3">
        <v>0</v>
      </c>
      <c r="I6" s="16">
        <v>10.83333333</v>
      </c>
      <c r="J6" s="15">
        <v>0</v>
      </c>
      <c r="K6" s="5">
        <f t="shared" si="0"/>
        <v>1.7338171268034384</v>
      </c>
      <c r="L6" s="5" t="e">
        <f t="shared" si="1"/>
        <v>#DIV/0!</v>
      </c>
    </row>
    <row r="7" spans="1:12" x14ac:dyDescent="0.25">
      <c r="A7" s="3" t="s">
        <v>10</v>
      </c>
      <c r="B7" s="3" t="s">
        <v>4</v>
      </c>
      <c r="C7" s="3">
        <v>3600</v>
      </c>
      <c r="D7" s="3">
        <v>12.3</v>
      </c>
      <c r="E7" s="3">
        <v>7.3</v>
      </c>
      <c r="F7" s="8">
        <v>5</v>
      </c>
      <c r="G7" s="3">
        <v>4.88</v>
      </c>
      <c r="H7" s="8">
        <v>0.61</v>
      </c>
      <c r="I7" s="16">
        <v>3.02</v>
      </c>
      <c r="J7" s="15">
        <v>0</v>
      </c>
      <c r="K7" s="5">
        <f t="shared" si="0"/>
        <v>1.5244283393727349</v>
      </c>
      <c r="L7" s="5">
        <f t="shared" si="1"/>
        <v>0.10892857142857142</v>
      </c>
    </row>
    <row r="8" spans="1:12" x14ac:dyDescent="0.25">
      <c r="A8" s="3" t="s">
        <v>11</v>
      </c>
      <c r="B8" s="3" t="s">
        <v>4</v>
      </c>
      <c r="C8" s="3">
        <v>3600</v>
      </c>
      <c r="D8" s="3">
        <v>36</v>
      </c>
      <c r="E8" s="3">
        <v>13</v>
      </c>
      <c r="F8" s="3">
        <v>23</v>
      </c>
      <c r="G8" s="3">
        <v>8.7799999999999994</v>
      </c>
      <c r="H8" s="3">
        <v>2</v>
      </c>
      <c r="I8" s="16">
        <v>2.7</v>
      </c>
      <c r="J8" s="15">
        <v>22</v>
      </c>
      <c r="K8" s="5">
        <f t="shared" si="0"/>
        <v>2.8444005042265523</v>
      </c>
      <c r="L8" s="5">
        <f t="shared" si="1"/>
        <v>7.7639751552795025E-2</v>
      </c>
    </row>
    <row r="9" spans="1:12" x14ac:dyDescent="0.25">
      <c r="A9" s="3" t="s">
        <v>12</v>
      </c>
      <c r="B9" s="3" t="s">
        <v>4</v>
      </c>
      <c r="C9" s="3">
        <v>3600</v>
      </c>
      <c r="D9" s="3">
        <v>29.5</v>
      </c>
      <c r="E9" s="3">
        <v>8.5</v>
      </c>
      <c r="F9" s="3">
        <v>21</v>
      </c>
      <c r="G9" s="3">
        <v>4.53</v>
      </c>
      <c r="H9" s="3">
        <v>0.57999999999999996</v>
      </c>
      <c r="I9" s="16">
        <v>0.96666666700000003</v>
      </c>
      <c r="J9" s="15">
        <v>38.333333330000002</v>
      </c>
      <c r="K9" s="5">
        <f t="shared" si="0"/>
        <v>3.4678623562366555</v>
      </c>
      <c r="L9" s="5">
        <f t="shared" si="1"/>
        <v>2.4659863945578227E-2</v>
      </c>
    </row>
    <row r="10" spans="1:12" x14ac:dyDescent="0.25">
      <c r="A10" s="3" t="s">
        <v>13</v>
      </c>
      <c r="B10" s="3" t="s">
        <v>4</v>
      </c>
      <c r="C10" s="3">
        <v>3600</v>
      </c>
      <c r="D10" s="3">
        <v>26</v>
      </c>
      <c r="E10" s="3">
        <v>14</v>
      </c>
      <c r="F10" s="3">
        <v>12</v>
      </c>
      <c r="G10" s="3">
        <v>30.4</v>
      </c>
      <c r="H10" s="8">
        <v>1.57</v>
      </c>
      <c r="I10" s="16">
        <v>2.3250000000000002</v>
      </c>
      <c r="J10" s="15">
        <v>26.25</v>
      </c>
      <c r="K10" s="5">
        <f t="shared" si="0"/>
        <v>11.063068104115933</v>
      </c>
      <c r="L10" s="5">
        <f t="shared" si="1"/>
        <v>0.11681547619047618</v>
      </c>
    </row>
    <row r="11" spans="1:12" x14ac:dyDescent="0.25">
      <c r="A11" s="3" t="s">
        <v>14</v>
      </c>
      <c r="B11" s="3" t="s">
        <v>4</v>
      </c>
      <c r="C11" s="3">
        <v>3600</v>
      </c>
      <c r="D11" s="3">
        <v>7.6</v>
      </c>
      <c r="E11" s="3">
        <v>7.6</v>
      </c>
      <c r="F11" s="8">
        <v>0</v>
      </c>
      <c r="G11" s="3">
        <v>5.51</v>
      </c>
      <c r="H11" s="8">
        <v>0</v>
      </c>
      <c r="I11" s="16">
        <v>2.2000000000000002</v>
      </c>
      <c r="J11" s="15">
        <v>31.666666670000001</v>
      </c>
      <c r="K11" s="5">
        <f t="shared" si="0"/>
        <v>2.0110003709089117</v>
      </c>
      <c r="L11" s="5" t="e">
        <f t="shared" si="1"/>
        <v>#DIV/0!</v>
      </c>
    </row>
    <row r="12" spans="1:12" x14ac:dyDescent="0.25">
      <c r="A12" s="3" t="s">
        <v>15</v>
      </c>
      <c r="B12" s="3" t="s">
        <v>4</v>
      </c>
      <c r="C12" s="3">
        <v>3600</v>
      </c>
      <c r="D12" s="3">
        <v>10.1</v>
      </c>
      <c r="E12" s="3">
        <v>10.1</v>
      </c>
      <c r="F12" s="3">
        <v>0</v>
      </c>
      <c r="G12" s="3">
        <v>38.25</v>
      </c>
      <c r="H12" s="8">
        <v>0</v>
      </c>
      <c r="I12" s="16">
        <v>8</v>
      </c>
      <c r="J12" s="15">
        <v>0</v>
      </c>
      <c r="K12" s="5">
        <f t="shared" si="0"/>
        <v>4.510613207547169</v>
      </c>
      <c r="L12" s="5" t="e">
        <f t="shared" si="1"/>
        <v>#DIV/0!</v>
      </c>
    </row>
    <row r="13" spans="1:12" x14ac:dyDescent="0.25">
      <c r="A13" s="3" t="s">
        <v>16</v>
      </c>
      <c r="B13" s="3" t="s">
        <v>4</v>
      </c>
      <c r="C13" s="3">
        <v>3600</v>
      </c>
      <c r="D13" s="3">
        <v>9.5</v>
      </c>
      <c r="E13" s="3">
        <v>6.9</v>
      </c>
      <c r="F13" s="3">
        <v>2.6</v>
      </c>
      <c r="G13" s="3">
        <v>10.45</v>
      </c>
      <c r="H13" s="3">
        <v>0.46</v>
      </c>
      <c r="I13" s="16">
        <v>4.55</v>
      </c>
      <c r="J13" s="15">
        <v>0</v>
      </c>
      <c r="K13" s="5">
        <f t="shared" si="0"/>
        <v>2.1667012233049965</v>
      </c>
      <c r="L13" s="5">
        <f t="shared" si="1"/>
        <v>0.15796703296703296</v>
      </c>
    </row>
    <row r="14" spans="1:12" x14ac:dyDescent="0.25">
      <c r="A14" s="3" t="s">
        <v>32</v>
      </c>
      <c r="B14" s="3" t="s">
        <v>4</v>
      </c>
      <c r="C14" s="3">
        <v>3600</v>
      </c>
      <c r="D14" s="3">
        <v>33</v>
      </c>
      <c r="E14" s="3">
        <v>11</v>
      </c>
      <c r="F14" s="3">
        <v>22</v>
      </c>
      <c r="G14" s="3">
        <v>0.68</v>
      </c>
      <c r="H14" s="3">
        <v>0.41</v>
      </c>
      <c r="I14" s="16">
        <v>1.6</v>
      </c>
      <c r="J14" s="15">
        <v>20</v>
      </c>
      <c r="K14" s="5">
        <f t="shared" si="0"/>
        <v>0.37676355078680285</v>
      </c>
      <c r="L14" s="5">
        <f t="shared" si="1"/>
        <v>1.6639610389610388E-2</v>
      </c>
    </row>
    <row r="15" spans="1:12" x14ac:dyDescent="0.25">
      <c r="A15" s="3" t="s">
        <v>33</v>
      </c>
      <c r="B15" s="3" t="s">
        <v>4</v>
      </c>
      <c r="C15" s="3">
        <v>3600</v>
      </c>
      <c r="D15" s="3">
        <v>36.299999999999997</v>
      </c>
      <c r="E15" s="3">
        <v>14.1</v>
      </c>
      <c r="F15" s="8">
        <v>22.2</v>
      </c>
      <c r="G15" s="3">
        <v>8.92</v>
      </c>
      <c r="H15" s="8">
        <v>1.82</v>
      </c>
      <c r="I15" s="16">
        <v>1.075</v>
      </c>
      <c r="J15" s="15">
        <v>32.5</v>
      </c>
      <c r="K15" s="5">
        <f t="shared" si="0"/>
        <v>6.602063796973181</v>
      </c>
      <c r="L15" s="5">
        <f t="shared" si="1"/>
        <v>7.31981981981982E-2</v>
      </c>
    </row>
    <row r="16" spans="1:12" x14ac:dyDescent="0.25">
      <c r="A16" s="3" t="s">
        <v>34</v>
      </c>
      <c r="B16" s="3" t="s">
        <v>4</v>
      </c>
      <c r="C16" s="3">
        <v>3600</v>
      </c>
      <c r="D16" s="3">
        <v>34</v>
      </c>
      <c r="E16" s="3">
        <v>8</v>
      </c>
      <c r="F16" s="3">
        <v>26</v>
      </c>
      <c r="G16" s="3">
        <v>5.4</v>
      </c>
      <c r="H16" s="3">
        <v>1.24</v>
      </c>
      <c r="I16" s="16">
        <v>1.98</v>
      </c>
      <c r="J16" s="15">
        <v>36</v>
      </c>
      <c r="K16" s="5">
        <f t="shared" si="0"/>
        <v>2.0815188534518376</v>
      </c>
      <c r="L16" s="5">
        <f t="shared" si="1"/>
        <v>4.2582417582417577E-2</v>
      </c>
    </row>
    <row r="17" spans="1:12" x14ac:dyDescent="0.25">
      <c r="A17" s="3" t="s">
        <v>37</v>
      </c>
      <c r="B17" s="3" t="s">
        <v>4</v>
      </c>
      <c r="C17" s="3">
        <v>3600</v>
      </c>
      <c r="D17" s="3">
        <v>25.5</v>
      </c>
      <c r="E17" s="3">
        <v>14</v>
      </c>
      <c r="F17" s="3">
        <v>11.5</v>
      </c>
      <c r="G17" s="3">
        <v>1.04</v>
      </c>
      <c r="H17" s="3">
        <v>0.1</v>
      </c>
      <c r="I17" s="16">
        <v>2.5333333329999999</v>
      </c>
      <c r="J17" s="15">
        <v>13.33333333</v>
      </c>
      <c r="K17" s="5">
        <f t="shared" si="0"/>
        <v>0.37684955271231019</v>
      </c>
      <c r="L17" s="5">
        <f t="shared" si="1"/>
        <v>7.763975155279503E-3</v>
      </c>
    </row>
    <row r="18" spans="1:12" x14ac:dyDescent="0.25">
      <c r="A18" s="3" t="s">
        <v>38</v>
      </c>
      <c r="B18" s="3" t="s">
        <v>4</v>
      </c>
      <c r="C18" s="3">
        <v>3600</v>
      </c>
      <c r="D18" s="3">
        <v>40.5</v>
      </c>
      <c r="E18" s="3">
        <v>13</v>
      </c>
      <c r="F18" s="8">
        <v>27.5</v>
      </c>
      <c r="G18" s="3">
        <v>4.9800000000000004</v>
      </c>
      <c r="H18" s="8">
        <v>0.74</v>
      </c>
      <c r="I18" s="16">
        <v>1.433333333</v>
      </c>
      <c r="J18" s="15">
        <v>26.666666670000001</v>
      </c>
      <c r="K18" s="5">
        <f t="shared" si="0"/>
        <v>2.9291074263156096</v>
      </c>
      <c r="L18" s="5">
        <f t="shared" si="1"/>
        <v>2.4025974025974024E-2</v>
      </c>
    </row>
    <row r="19" spans="1:12" x14ac:dyDescent="0.25">
      <c r="A19" s="3" t="s">
        <v>17</v>
      </c>
      <c r="B19" s="3" t="s">
        <v>4</v>
      </c>
      <c r="C19" s="3">
        <v>3600</v>
      </c>
      <c r="D19" s="3">
        <v>11.5</v>
      </c>
      <c r="E19" s="3">
        <v>11.5</v>
      </c>
      <c r="F19" s="3">
        <v>0</v>
      </c>
      <c r="G19" s="3">
        <v>3.05</v>
      </c>
      <c r="H19" s="3">
        <v>0</v>
      </c>
      <c r="I19" s="16">
        <v>4.96</v>
      </c>
      <c r="J19" s="15">
        <v>26.4</v>
      </c>
      <c r="K19" s="5">
        <f t="shared" si="0"/>
        <v>0.5196136771017591</v>
      </c>
      <c r="L19" s="5" t="e">
        <f t="shared" si="1"/>
        <v>#DIV/0!</v>
      </c>
    </row>
    <row r="20" spans="1:12" x14ac:dyDescent="0.25">
      <c r="A20" s="3" t="s">
        <v>18</v>
      </c>
      <c r="B20" s="3" t="s">
        <v>4</v>
      </c>
      <c r="C20" s="3">
        <v>3600</v>
      </c>
      <c r="D20" s="3">
        <v>16.5</v>
      </c>
      <c r="E20" s="3">
        <v>14.2</v>
      </c>
      <c r="F20" s="3">
        <v>2.2999999999999998</v>
      </c>
      <c r="G20" s="3">
        <v>34.1</v>
      </c>
      <c r="H20" s="3">
        <v>0.54</v>
      </c>
      <c r="I20" s="16">
        <v>3.44</v>
      </c>
      <c r="J20" s="15">
        <v>45</v>
      </c>
      <c r="K20" s="5">
        <f t="shared" si="0"/>
        <v>6.6126429460457636</v>
      </c>
      <c r="L20" s="5">
        <f t="shared" si="1"/>
        <v>0.20962732919254659</v>
      </c>
    </row>
    <row r="21" spans="1:12" x14ac:dyDescent="0.25">
      <c r="A21" s="3" t="s">
        <v>19</v>
      </c>
      <c r="B21" s="3" t="s">
        <v>4</v>
      </c>
      <c r="C21" s="3">
        <v>3600</v>
      </c>
      <c r="D21" s="3">
        <v>25.5</v>
      </c>
      <c r="E21" s="3">
        <v>13.5</v>
      </c>
      <c r="F21" s="3">
        <v>12</v>
      </c>
      <c r="G21" s="3">
        <v>48.46</v>
      </c>
      <c r="H21" s="3">
        <v>2.61</v>
      </c>
      <c r="I21" s="16">
        <v>5.5</v>
      </c>
      <c r="J21" s="15">
        <v>26.25</v>
      </c>
      <c r="K21" s="5">
        <f t="shared" si="0"/>
        <v>7.4549662186404921</v>
      </c>
      <c r="L21" s="5">
        <f t="shared" si="1"/>
        <v>0.19419642857142855</v>
      </c>
    </row>
    <row r="22" spans="1:12" x14ac:dyDescent="0.25">
      <c r="A22" s="3" t="s">
        <v>20</v>
      </c>
      <c r="B22" s="3" t="s">
        <v>4</v>
      </c>
      <c r="C22" s="3">
        <v>3600</v>
      </c>
      <c r="D22" s="3">
        <v>13</v>
      </c>
      <c r="E22" s="3">
        <v>13</v>
      </c>
      <c r="F22" s="8">
        <v>0</v>
      </c>
      <c r="G22" s="3">
        <v>29.73</v>
      </c>
      <c r="H22" s="8">
        <v>0</v>
      </c>
      <c r="I22" s="16">
        <v>11.92</v>
      </c>
      <c r="J22" s="15">
        <v>0</v>
      </c>
      <c r="K22" s="5">
        <f t="shared" si="0"/>
        <v>2.3529504875269089</v>
      </c>
      <c r="L22" s="5" t="e">
        <f t="shared" si="1"/>
        <v>#DIV/0!</v>
      </c>
    </row>
    <row r="23" spans="1:12" x14ac:dyDescent="0.25">
      <c r="A23" s="3" t="s">
        <v>21</v>
      </c>
      <c r="B23" s="3" t="s">
        <v>4</v>
      </c>
      <c r="C23" s="3">
        <v>3600</v>
      </c>
      <c r="D23" s="3">
        <v>3.6</v>
      </c>
      <c r="E23" s="3">
        <v>3.3</v>
      </c>
      <c r="F23" s="8">
        <v>0.3</v>
      </c>
      <c r="G23" s="3">
        <v>2.2599999999999998</v>
      </c>
      <c r="H23" s="8">
        <v>0.08</v>
      </c>
      <c r="I23" s="16">
        <v>3.3</v>
      </c>
      <c r="J23" s="15">
        <v>0</v>
      </c>
      <c r="K23" s="5">
        <f t="shared" si="0"/>
        <v>0.64608347627215545</v>
      </c>
      <c r="L23" s="5">
        <f t="shared" si="1"/>
        <v>0.23809523809523808</v>
      </c>
    </row>
    <row r="24" spans="1:12" x14ac:dyDescent="0.25">
      <c r="A24" s="3" t="s">
        <v>22</v>
      </c>
      <c r="B24" s="3" t="s">
        <v>4</v>
      </c>
      <c r="C24" s="3">
        <v>3600</v>
      </c>
      <c r="D24" s="3">
        <v>2.9</v>
      </c>
      <c r="E24" s="3">
        <v>2.6</v>
      </c>
      <c r="F24" s="8">
        <v>0.3</v>
      </c>
      <c r="G24" s="3">
        <v>0.25</v>
      </c>
      <c r="H24" s="8">
        <v>0.01</v>
      </c>
      <c r="I24" s="16">
        <v>2.5</v>
      </c>
      <c r="J24" s="15">
        <v>5</v>
      </c>
      <c r="K24" s="5">
        <f t="shared" si="0"/>
        <v>9.3980631895447683E-2</v>
      </c>
      <c r="L24" s="5">
        <f t="shared" si="1"/>
        <v>2.976190476190476E-2</v>
      </c>
    </row>
    <row r="25" spans="1:12" x14ac:dyDescent="0.25">
      <c r="A25" s="3" t="s">
        <v>23</v>
      </c>
      <c r="B25" s="3" t="s">
        <v>4</v>
      </c>
      <c r="C25" s="3">
        <v>3600</v>
      </c>
      <c r="D25" s="3">
        <v>14.7</v>
      </c>
      <c r="E25" s="3">
        <v>12.4</v>
      </c>
      <c r="F25" s="3">
        <v>2.2999999999999998</v>
      </c>
      <c r="G25" s="3">
        <v>36.409999999999997</v>
      </c>
      <c r="H25" s="3">
        <v>0.26</v>
      </c>
      <c r="I25" s="16">
        <v>11.08</v>
      </c>
      <c r="J25" s="15">
        <v>0</v>
      </c>
      <c r="K25" s="5">
        <f t="shared" si="0"/>
        <v>3.1000953613514062</v>
      </c>
      <c r="L25" s="5">
        <f t="shared" si="1"/>
        <v>0.10093167701863354</v>
      </c>
    </row>
    <row r="26" spans="1:12" x14ac:dyDescent="0.25">
      <c r="A26" s="3" t="s">
        <v>24</v>
      </c>
      <c r="B26" s="3" t="s">
        <v>4</v>
      </c>
      <c r="C26" s="3">
        <v>3600</v>
      </c>
      <c r="D26" s="3">
        <v>12.2</v>
      </c>
      <c r="E26" s="3">
        <v>11.1</v>
      </c>
      <c r="F26" s="3">
        <v>1.1000000000000001</v>
      </c>
      <c r="G26" s="3">
        <v>55.97</v>
      </c>
      <c r="H26" s="3">
        <v>0.73</v>
      </c>
      <c r="I26" s="16">
        <v>9.4749999999999996</v>
      </c>
      <c r="J26" s="15">
        <v>0</v>
      </c>
      <c r="K26" s="5">
        <f t="shared" si="0"/>
        <v>5.5727585005227258</v>
      </c>
      <c r="L26" s="5">
        <f t="shared" si="1"/>
        <v>0.59253246753246747</v>
      </c>
    </row>
    <row r="27" spans="1:12" x14ac:dyDescent="0.25">
      <c r="A27" s="3" t="s">
        <v>25</v>
      </c>
      <c r="B27" s="3" t="s">
        <v>4</v>
      </c>
      <c r="C27" s="3">
        <v>3600</v>
      </c>
      <c r="D27" s="3">
        <v>2.6</v>
      </c>
      <c r="E27" s="3">
        <v>2.6</v>
      </c>
      <c r="F27" s="3">
        <v>0</v>
      </c>
      <c r="G27" s="3">
        <v>0.4</v>
      </c>
      <c r="H27" s="3">
        <v>0</v>
      </c>
      <c r="I27" s="16">
        <v>2.6</v>
      </c>
      <c r="J27" s="15">
        <v>15</v>
      </c>
      <c r="K27" s="5">
        <f t="shared" si="0"/>
        <v>0.14019242761815212</v>
      </c>
      <c r="L27" s="5" t="e">
        <f t="shared" si="1"/>
        <v>#DIV/0!</v>
      </c>
    </row>
    <row r="28" spans="1:12" x14ac:dyDescent="0.25">
      <c r="A28" s="3" t="s">
        <v>26</v>
      </c>
      <c r="B28" s="3" t="s">
        <v>4</v>
      </c>
      <c r="C28" s="3">
        <v>3600</v>
      </c>
      <c r="D28" s="3">
        <v>6.5</v>
      </c>
      <c r="E28" s="3">
        <v>6</v>
      </c>
      <c r="F28" s="8">
        <v>0.5</v>
      </c>
      <c r="G28" s="3">
        <v>21.88</v>
      </c>
      <c r="H28" s="8">
        <v>1.1000000000000001</v>
      </c>
      <c r="I28" s="16">
        <v>2.2000000000000002</v>
      </c>
      <c r="J28" s="15">
        <v>41</v>
      </c>
      <c r="K28" s="5">
        <f t="shared" si="0"/>
        <v>7.0810658727591127</v>
      </c>
      <c r="L28" s="5">
        <f t="shared" si="1"/>
        <v>1.9642857142857142</v>
      </c>
    </row>
    <row r="29" spans="1:12" x14ac:dyDescent="0.25">
      <c r="A29" s="3" t="s">
        <v>28</v>
      </c>
      <c r="B29" s="3" t="s">
        <v>4</v>
      </c>
      <c r="C29" s="3">
        <v>3600</v>
      </c>
      <c r="D29" s="3">
        <v>5.2</v>
      </c>
      <c r="E29" s="3">
        <v>3.9</v>
      </c>
      <c r="F29" s="3">
        <v>1.3</v>
      </c>
      <c r="G29" s="3">
        <v>5.24</v>
      </c>
      <c r="H29" s="3">
        <v>0.16</v>
      </c>
      <c r="I29" s="16">
        <v>1.32</v>
      </c>
      <c r="J29" s="15">
        <v>32</v>
      </c>
      <c r="K29" s="5">
        <f t="shared" si="0"/>
        <v>3.175937695725894</v>
      </c>
      <c r="L29" s="5">
        <f t="shared" si="1"/>
        <v>0.10989010989010987</v>
      </c>
    </row>
    <row r="30" spans="1:12" x14ac:dyDescent="0.25">
      <c r="A30" s="3" t="s">
        <v>29</v>
      </c>
      <c r="B30" s="3" t="s">
        <v>4</v>
      </c>
      <c r="C30" s="3">
        <v>3600</v>
      </c>
      <c r="D30" s="3">
        <v>4</v>
      </c>
      <c r="E30" s="3">
        <v>1.8</v>
      </c>
      <c r="F30" s="3">
        <v>2.2000000000000002</v>
      </c>
      <c r="G30" s="3">
        <v>0.42</v>
      </c>
      <c r="H30" s="3">
        <v>0.01</v>
      </c>
      <c r="I30" s="16">
        <v>1.0333333330000001</v>
      </c>
      <c r="J30" s="15">
        <v>16.666666670000001</v>
      </c>
      <c r="K30" s="5">
        <f t="shared" si="0"/>
        <v>0.36733620994700805</v>
      </c>
      <c r="L30" s="5">
        <f t="shared" si="1"/>
        <v>4.0584415584415581E-3</v>
      </c>
    </row>
    <row r="31" spans="1:12" x14ac:dyDescent="0.25">
      <c r="A31" s="3" t="s">
        <v>30</v>
      </c>
      <c r="B31" s="3" t="s">
        <v>4</v>
      </c>
      <c r="C31" s="3">
        <v>3600</v>
      </c>
      <c r="D31" s="3">
        <v>8.1999999999999993</v>
      </c>
      <c r="E31" s="3">
        <v>6.9</v>
      </c>
      <c r="F31" s="3">
        <v>1.3</v>
      </c>
      <c r="G31" s="3">
        <v>5.88</v>
      </c>
      <c r="H31" s="3">
        <v>0.34</v>
      </c>
      <c r="I31" s="16">
        <v>1.78</v>
      </c>
      <c r="J31" s="15">
        <v>42.6</v>
      </c>
      <c r="K31" s="5">
        <f t="shared" si="0"/>
        <v>2.2939637864447939</v>
      </c>
      <c r="L31" s="5">
        <f t="shared" si="1"/>
        <v>0.23351648351648349</v>
      </c>
    </row>
    <row r="32" spans="1:12" x14ac:dyDescent="0.25">
      <c r="A32" s="3" t="s">
        <v>31</v>
      </c>
      <c r="B32" s="3" t="s">
        <v>4</v>
      </c>
      <c r="C32" s="3">
        <v>3600</v>
      </c>
      <c r="D32" s="3">
        <v>10.9</v>
      </c>
      <c r="E32" s="3">
        <v>7.4</v>
      </c>
      <c r="F32" s="8">
        <v>3.5</v>
      </c>
      <c r="G32" s="3">
        <v>8.49</v>
      </c>
      <c r="H32" s="8">
        <v>1.36</v>
      </c>
      <c r="I32" s="16">
        <v>0.86666666699999995</v>
      </c>
      <c r="J32" s="15">
        <v>36.666666669999998</v>
      </c>
      <c r="K32" s="5">
        <f t="shared" si="0"/>
        <v>7.4129454683339562</v>
      </c>
      <c r="L32" s="5">
        <f t="shared" si="1"/>
        <v>0.34693877551020408</v>
      </c>
    </row>
    <row r="33" spans="1:12" x14ac:dyDescent="0.25">
      <c r="A33" s="3" t="s">
        <v>35</v>
      </c>
      <c r="B33" s="3" t="s">
        <v>4</v>
      </c>
      <c r="C33" s="3">
        <v>3600</v>
      </c>
      <c r="D33" s="3">
        <v>12.5</v>
      </c>
      <c r="E33" s="3">
        <v>10.5</v>
      </c>
      <c r="F33" s="8">
        <v>2</v>
      </c>
      <c r="G33" s="3">
        <v>8.85</v>
      </c>
      <c r="H33" s="8">
        <v>0.16</v>
      </c>
      <c r="I33" s="16">
        <v>2.46</v>
      </c>
      <c r="J33" s="15">
        <v>12.2</v>
      </c>
      <c r="K33" s="5">
        <f t="shared" si="0"/>
        <v>3.3172766775701592</v>
      </c>
      <c r="L33" s="5">
        <f t="shared" si="1"/>
        <v>7.1428571428571425E-2</v>
      </c>
    </row>
    <row r="34" spans="1:12" x14ac:dyDescent="0.25">
      <c r="A34" s="3" t="s">
        <v>36</v>
      </c>
      <c r="B34" s="3" t="s">
        <v>4</v>
      </c>
      <c r="C34" s="3">
        <v>3600</v>
      </c>
      <c r="D34" s="3">
        <v>3.2</v>
      </c>
      <c r="E34" s="3">
        <v>0</v>
      </c>
      <c r="F34" s="8">
        <v>0</v>
      </c>
      <c r="G34" s="3">
        <v>1.38</v>
      </c>
      <c r="H34" s="8"/>
      <c r="I34" s="16">
        <v>3.2</v>
      </c>
      <c r="J34" s="15">
        <v>0</v>
      </c>
      <c r="K34" s="5">
        <f t="shared" si="0"/>
        <v>0.40683962264150936</v>
      </c>
      <c r="L34" s="5" t="e">
        <f t="shared" si="1"/>
        <v>#DIV/0!</v>
      </c>
    </row>
    <row r="35" spans="1:12" x14ac:dyDescent="0.25">
      <c r="A35" s="3" t="s">
        <v>39</v>
      </c>
      <c r="B35" s="3" t="s">
        <v>4</v>
      </c>
      <c r="C35" s="3">
        <v>3600</v>
      </c>
      <c r="D35" s="3">
        <v>20.5</v>
      </c>
      <c r="E35" s="3">
        <v>15.1</v>
      </c>
      <c r="F35" s="8">
        <v>5.4</v>
      </c>
      <c r="G35" s="3">
        <v>22.77</v>
      </c>
      <c r="H35" s="8">
        <v>1.85</v>
      </c>
      <c r="I35" s="16">
        <v>1.38</v>
      </c>
      <c r="J35" s="15">
        <v>34.166666669999998</v>
      </c>
      <c r="K35" s="5">
        <f t="shared" si="0"/>
        <v>12.879455451222476</v>
      </c>
      <c r="L35" s="5">
        <f t="shared" si="1"/>
        <v>0.30588624338624337</v>
      </c>
    </row>
    <row r="36" spans="1:12" x14ac:dyDescent="0.25">
      <c r="A36" s="3" t="s">
        <v>3</v>
      </c>
      <c r="B36" s="3" t="s">
        <v>4</v>
      </c>
      <c r="C36" s="3">
        <v>3920</v>
      </c>
      <c r="D36" s="3">
        <v>4.5</v>
      </c>
      <c r="E36" s="3">
        <v>4.5</v>
      </c>
      <c r="F36" s="10"/>
      <c r="G36" s="3">
        <v>5.13</v>
      </c>
      <c r="H36" s="10"/>
      <c r="I36" s="16">
        <v>4.0250000000000004</v>
      </c>
      <c r="J36" s="15">
        <v>0</v>
      </c>
      <c r="K36" s="5">
        <f t="shared" si="0"/>
        <v>1.2023907183874367</v>
      </c>
      <c r="L36" s="5" t="e">
        <f t="shared" si="1"/>
        <v>#DIV/0!</v>
      </c>
    </row>
    <row r="37" spans="1:12" x14ac:dyDescent="0.25">
      <c r="A37" s="3" t="s">
        <v>5</v>
      </c>
      <c r="B37" s="3" t="s">
        <v>4</v>
      </c>
      <c r="C37" s="3">
        <v>3920</v>
      </c>
      <c r="D37" s="3">
        <v>8.5</v>
      </c>
      <c r="E37" s="3">
        <v>6.7</v>
      </c>
      <c r="F37" s="8">
        <v>1.8</v>
      </c>
      <c r="G37" s="3">
        <v>13.62</v>
      </c>
      <c r="H37" s="8">
        <v>0.14000000000000001</v>
      </c>
      <c r="I37" s="16">
        <v>6.6</v>
      </c>
      <c r="J37" s="15">
        <v>0</v>
      </c>
      <c r="K37" s="5">
        <f t="shared" si="0"/>
        <v>1.9468267581475127</v>
      </c>
      <c r="L37" s="5">
        <f t="shared" si="1"/>
        <v>6.9444444444444434E-2</v>
      </c>
    </row>
    <row r="38" spans="1:12" x14ac:dyDescent="0.25">
      <c r="A38" s="3" t="s">
        <v>6</v>
      </c>
      <c r="B38" s="3" t="s">
        <v>4</v>
      </c>
      <c r="C38" s="3">
        <v>3920</v>
      </c>
      <c r="D38" s="3">
        <v>38.700000000000003</v>
      </c>
      <c r="E38" s="3">
        <v>10.8</v>
      </c>
      <c r="F38" s="8">
        <v>27.9</v>
      </c>
      <c r="G38" s="3">
        <v>3.96</v>
      </c>
      <c r="H38" s="8">
        <v>0.99</v>
      </c>
      <c r="I38" s="16">
        <v>1.7250000000000001</v>
      </c>
      <c r="J38" s="15">
        <v>16.25</v>
      </c>
      <c r="K38" s="5">
        <f t="shared" si="0"/>
        <v>2.0791891842320358</v>
      </c>
      <c r="L38" s="5">
        <f t="shared" si="1"/>
        <v>3.1682027649769587E-2</v>
      </c>
    </row>
    <row r="39" spans="1:12" x14ac:dyDescent="0.25">
      <c r="A39" s="3" t="s">
        <v>7</v>
      </c>
      <c r="B39" s="3" t="s">
        <v>4</v>
      </c>
      <c r="C39" s="3">
        <v>3920</v>
      </c>
      <c r="D39" s="3">
        <v>4</v>
      </c>
      <c r="E39" s="3">
        <v>4</v>
      </c>
      <c r="F39" s="10"/>
      <c r="G39" s="3">
        <v>3.77</v>
      </c>
      <c r="H39" s="10"/>
      <c r="I39" s="16">
        <v>3.7749999999999999</v>
      </c>
      <c r="J39" s="15">
        <v>0</v>
      </c>
      <c r="K39" s="5">
        <f t="shared" si="0"/>
        <v>0.94214669498937897</v>
      </c>
      <c r="L39" s="5" t="e">
        <f t="shared" si="1"/>
        <v>#DIV/0!</v>
      </c>
    </row>
    <row r="40" spans="1:12" x14ac:dyDescent="0.25">
      <c r="A40" s="3" t="s">
        <v>9</v>
      </c>
      <c r="B40" s="3" t="s">
        <v>4</v>
      </c>
      <c r="C40" s="3">
        <v>3920</v>
      </c>
      <c r="D40" s="3">
        <v>10.5</v>
      </c>
      <c r="E40" s="3">
        <v>10.5</v>
      </c>
      <c r="F40" s="10"/>
      <c r="G40" s="3">
        <v>16.28</v>
      </c>
      <c r="H40" s="10"/>
      <c r="I40" s="16">
        <v>17.725000000000001</v>
      </c>
      <c r="J40" s="15">
        <v>0</v>
      </c>
      <c r="K40" s="5">
        <f t="shared" si="0"/>
        <v>0.86648747904303158</v>
      </c>
      <c r="L40" s="5" t="e">
        <f t="shared" si="1"/>
        <v>#DIV/0!</v>
      </c>
    </row>
    <row r="41" spans="1:12" x14ac:dyDescent="0.25">
      <c r="A41" s="3" t="s">
        <v>10</v>
      </c>
      <c r="B41" s="3" t="s">
        <v>4</v>
      </c>
      <c r="C41" s="3">
        <v>3920</v>
      </c>
      <c r="D41" s="3">
        <v>10.5</v>
      </c>
      <c r="E41" s="3">
        <v>6</v>
      </c>
      <c r="F41" s="3">
        <v>4.5</v>
      </c>
      <c r="G41" s="3">
        <v>3.43</v>
      </c>
      <c r="H41" s="3">
        <v>0.16</v>
      </c>
      <c r="I41" s="16">
        <v>1.4</v>
      </c>
      <c r="J41" s="15">
        <v>22.5</v>
      </c>
      <c r="K41" s="5">
        <f t="shared" si="0"/>
        <v>2.1353819383515589</v>
      </c>
      <c r="L41" s="5">
        <f t="shared" si="1"/>
        <v>3.1746031746031744E-2</v>
      </c>
    </row>
    <row r="42" spans="1:12" x14ac:dyDescent="0.25">
      <c r="A42" s="3" t="s">
        <v>11</v>
      </c>
      <c r="B42" s="3" t="s">
        <v>4</v>
      </c>
      <c r="C42" s="3">
        <v>3920</v>
      </c>
      <c r="D42" s="3">
        <v>40</v>
      </c>
      <c r="E42" s="3">
        <v>8.5</v>
      </c>
      <c r="F42" s="3">
        <v>31.5</v>
      </c>
      <c r="G42" s="3">
        <v>4.91</v>
      </c>
      <c r="H42" s="3">
        <v>1.86</v>
      </c>
      <c r="I42" s="16">
        <v>2.0750000000000002</v>
      </c>
      <c r="J42" s="15">
        <v>23.75</v>
      </c>
      <c r="K42" s="5">
        <f t="shared" si="0"/>
        <v>2.0432731813941736</v>
      </c>
      <c r="L42" s="5">
        <f t="shared" si="1"/>
        <v>5.2721088435374153E-2</v>
      </c>
    </row>
    <row r="43" spans="1:12" x14ac:dyDescent="0.25">
      <c r="A43" s="3" t="s">
        <v>12</v>
      </c>
      <c r="B43" s="3" t="s">
        <v>4</v>
      </c>
      <c r="C43" s="3">
        <v>3920</v>
      </c>
      <c r="D43" s="3">
        <v>28.5</v>
      </c>
      <c r="E43" s="3">
        <v>12</v>
      </c>
      <c r="F43" s="8">
        <v>16.5</v>
      </c>
      <c r="G43" s="3">
        <v>6.58</v>
      </c>
      <c r="H43" s="8">
        <v>0.51</v>
      </c>
      <c r="I43" s="16">
        <v>2.125</v>
      </c>
      <c r="J43" s="15">
        <v>32.5</v>
      </c>
      <c r="K43" s="5">
        <f t="shared" si="0"/>
        <v>2.4637139682347562</v>
      </c>
      <c r="L43" s="5">
        <f t="shared" si="1"/>
        <v>2.7597402597402596E-2</v>
      </c>
    </row>
    <row r="44" spans="1:12" x14ac:dyDescent="0.25">
      <c r="A44" s="3" t="s">
        <v>13</v>
      </c>
      <c r="B44" s="3" t="s">
        <v>4</v>
      </c>
      <c r="C44" s="3">
        <v>3920</v>
      </c>
      <c r="D44" s="3">
        <v>27.9</v>
      </c>
      <c r="E44" s="3">
        <v>15.7</v>
      </c>
      <c r="F44" s="8">
        <v>12.2</v>
      </c>
      <c r="G44" s="3">
        <v>27.29</v>
      </c>
      <c r="H44" s="8">
        <v>0.5</v>
      </c>
      <c r="I44" s="16">
        <v>2.44</v>
      </c>
      <c r="J44" s="15">
        <v>35</v>
      </c>
      <c r="K44" s="5">
        <f t="shared" si="0"/>
        <v>8.6431562359443941</v>
      </c>
      <c r="L44" s="5">
        <f t="shared" si="1"/>
        <v>3.6592505854800936E-2</v>
      </c>
    </row>
    <row r="45" spans="1:12" x14ac:dyDescent="0.25">
      <c r="A45" s="3" t="s">
        <v>14</v>
      </c>
      <c r="B45" s="3" t="s">
        <v>4</v>
      </c>
      <c r="C45" s="3">
        <v>3920</v>
      </c>
      <c r="D45" s="3">
        <v>9.1</v>
      </c>
      <c r="E45" s="3">
        <v>9.1</v>
      </c>
      <c r="F45" s="10"/>
      <c r="G45" s="3">
        <v>5.52</v>
      </c>
      <c r="H45" s="10"/>
      <c r="I45" s="16">
        <v>2.4</v>
      </c>
      <c r="J45" s="15">
        <v>22.5</v>
      </c>
      <c r="K45" s="5">
        <f t="shared" si="0"/>
        <v>2.0046442686565653</v>
      </c>
      <c r="L45" s="5" t="e">
        <f t="shared" si="1"/>
        <v>#DIV/0!</v>
      </c>
    </row>
    <row r="46" spans="1:12" x14ac:dyDescent="0.25">
      <c r="A46" s="3" t="s">
        <v>15</v>
      </c>
      <c r="B46" s="3" t="s">
        <v>4</v>
      </c>
      <c r="C46" s="3">
        <v>3920</v>
      </c>
      <c r="D46" s="3">
        <v>9.5</v>
      </c>
      <c r="E46" s="3">
        <v>8.3000000000000007</v>
      </c>
      <c r="F46" s="8">
        <v>1.2</v>
      </c>
      <c r="G46" s="3">
        <v>32.92</v>
      </c>
      <c r="H46" s="8">
        <v>0.9</v>
      </c>
      <c r="I46" s="16">
        <v>4.4000000000000004</v>
      </c>
      <c r="J46" s="15">
        <v>16</v>
      </c>
      <c r="K46" s="5">
        <f t="shared" si="0"/>
        <v>6.7848917303365042</v>
      </c>
      <c r="L46" s="5">
        <f t="shared" si="1"/>
        <v>0.6696428571428571</v>
      </c>
    </row>
    <row r="47" spans="1:12" x14ac:dyDescent="0.25">
      <c r="A47" s="3" t="s">
        <v>16</v>
      </c>
      <c r="B47" s="3" t="s">
        <v>4</v>
      </c>
      <c r="C47" s="3">
        <v>3920</v>
      </c>
      <c r="D47" s="3">
        <v>7.5</v>
      </c>
      <c r="E47" s="3">
        <v>7.5</v>
      </c>
      <c r="F47" s="10"/>
      <c r="G47" s="3">
        <v>10.91</v>
      </c>
      <c r="H47" s="10"/>
      <c r="I47" s="16">
        <v>1.9750000000000001</v>
      </c>
      <c r="J47" s="15">
        <v>33.75</v>
      </c>
      <c r="K47" s="5">
        <f t="shared" si="0"/>
        <v>4.3330945642325132</v>
      </c>
      <c r="L47" s="5" t="e">
        <f t="shared" si="1"/>
        <v>#DIV/0!</v>
      </c>
    </row>
    <row r="48" spans="1:12" x14ac:dyDescent="0.25">
      <c r="A48" s="3" t="s">
        <v>32</v>
      </c>
      <c r="B48" s="3" t="s">
        <v>4</v>
      </c>
      <c r="C48" s="3">
        <v>3920</v>
      </c>
      <c r="D48" s="3">
        <v>36</v>
      </c>
      <c r="E48" s="3">
        <v>7</v>
      </c>
      <c r="F48" s="3">
        <v>29</v>
      </c>
      <c r="G48" s="3">
        <v>2.29</v>
      </c>
      <c r="H48" s="3">
        <v>0.82</v>
      </c>
      <c r="I48" s="16">
        <v>1.425</v>
      </c>
      <c r="J48" s="15">
        <v>12.5</v>
      </c>
      <c r="K48" s="5">
        <f t="shared" si="0"/>
        <v>1.4801177466432618</v>
      </c>
      <c r="L48" s="5">
        <f t="shared" si="1"/>
        <v>2.5246305418719209E-2</v>
      </c>
    </row>
    <row r="49" spans="1:12" x14ac:dyDescent="0.25">
      <c r="A49" s="3" t="s">
        <v>33</v>
      </c>
      <c r="B49" s="3" t="s">
        <v>4</v>
      </c>
      <c r="C49" s="3">
        <v>3920</v>
      </c>
      <c r="D49" s="3">
        <v>42</v>
      </c>
      <c r="E49" s="3">
        <v>10</v>
      </c>
      <c r="F49" s="3">
        <v>32</v>
      </c>
      <c r="G49" s="3">
        <v>4.22</v>
      </c>
      <c r="H49" s="3">
        <v>0.72</v>
      </c>
      <c r="I49" s="16">
        <v>1.4750000000000001</v>
      </c>
      <c r="J49" s="15">
        <v>21.25</v>
      </c>
      <c r="K49" s="5">
        <f t="shared" si="0"/>
        <v>2.5155568969449371</v>
      </c>
      <c r="L49" s="5">
        <f t="shared" si="1"/>
        <v>2.0089285714285712E-2</v>
      </c>
    </row>
    <row r="50" spans="1:12" x14ac:dyDescent="0.25">
      <c r="A50" s="3" t="s">
        <v>34</v>
      </c>
      <c r="B50" s="3" t="s">
        <v>4</v>
      </c>
      <c r="C50" s="3">
        <v>3920</v>
      </c>
      <c r="D50" s="3">
        <v>38.5</v>
      </c>
      <c r="E50" s="3">
        <v>10</v>
      </c>
      <c r="F50" s="8">
        <v>28.5</v>
      </c>
      <c r="G50" s="3">
        <v>5.56</v>
      </c>
      <c r="H50" s="8">
        <v>1.06</v>
      </c>
      <c r="I50" s="16">
        <v>2.15</v>
      </c>
      <c r="J50" s="15">
        <v>46.25</v>
      </c>
      <c r="K50" s="5">
        <f t="shared" si="0"/>
        <v>1.687061250614049</v>
      </c>
      <c r="L50" s="5">
        <f t="shared" si="1"/>
        <v>3.3208020050125311E-2</v>
      </c>
    </row>
    <row r="51" spans="1:12" x14ac:dyDescent="0.25">
      <c r="A51" s="3" t="s">
        <v>37</v>
      </c>
      <c r="B51" s="3" t="s">
        <v>4</v>
      </c>
      <c r="C51" s="3">
        <v>3920</v>
      </c>
      <c r="D51" s="3">
        <v>38</v>
      </c>
      <c r="E51" s="3">
        <v>13.5</v>
      </c>
      <c r="F51" s="3">
        <v>24.5</v>
      </c>
      <c r="G51" s="3">
        <v>3.6</v>
      </c>
      <c r="H51" s="3">
        <v>1.1299999999999999</v>
      </c>
      <c r="I51" s="16">
        <v>4.0999999999999996</v>
      </c>
      <c r="J51" s="15">
        <v>42.5</v>
      </c>
      <c r="K51" s="5">
        <f t="shared" si="0"/>
        <v>0.61072213817681698</v>
      </c>
      <c r="L51" s="5">
        <f t="shared" si="1"/>
        <v>4.1180758017492707E-2</v>
      </c>
    </row>
    <row r="52" spans="1:12" x14ac:dyDescent="0.25">
      <c r="A52" s="3" t="s">
        <v>38</v>
      </c>
      <c r="B52" s="3" t="s">
        <v>4</v>
      </c>
      <c r="C52" s="3">
        <v>3920</v>
      </c>
      <c r="D52" s="3">
        <v>38.200000000000003</v>
      </c>
      <c r="E52" s="3">
        <v>13.7</v>
      </c>
      <c r="F52" s="8">
        <v>24.5</v>
      </c>
      <c r="G52" s="3">
        <v>8.39</v>
      </c>
      <c r="H52" s="8">
        <v>1.6</v>
      </c>
      <c r="I52" s="16">
        <v>1.3</v>
      </c>
      <c r="J52" s="15">
        <v>42.5</v>
      </c>
      <c r="K52" s="5">
        <f t="shared" si="0"/>
        <v>4.4889382117829753</v>
      </c>
      <c r="L52" s="5">
        <f t="shared" si="1"/>
        <v>5.8309037900874633E-2</v>
      </c>
    </row>
    <row r="53" spans="1:12" x14ac:dyDescent="0.25">
      <c r="A53" s="3" t="s">
        <v>17</v>
      </c>
      <c r="B53" s="3" t="s">
        <v>4</v>
      </c>
      <c r="C53" s="3">
        <v>3920</v>
      </c>
      <c r="D53" s="3">
        <v>29.2</v>
      </c>
      <c r="E53" s="3">
        <v>18.7</v>
      </c>
      <c r="F53" s="3">
        <v>10.5</v>
      </c>
      <c r="G53" s="3">
        <v>8.34</v>
      </c>
      <c r="H53" s="3">
        <v>0.12</v>
      </c>
      <c r="I53" s="16">
        <v>4.3250000000000002</v>
      </c>
      <c r="J53" s="15">
        <v>15</v>
      </c>
      <c r="K53" s="5">
        <f t="shared" si="0"/>
        <v>1.7571864742612779</v>
      </c>
      <c r="L53" s="5">
        <f t="shared" si="1"/>
        <v>1.0204081632653059E-2</v>
      </c>
    </row>
    <row r="54" spans="1:12" x14ac:dyDescent="0.25">
      <c r="A54" s="3" t="s">
        <v>18</v>
      </c>
      <c r="B54" s="3" t="s">
        <v>4</v>
      </c>
      <c r="C54" s="3">
        <v>3920</v>
      </c>
      <c r="D54" s="3">
        <v>18.399999999999999</v>
      </c>
      <c r="E54" s="3">
        <v>14</v>
      </c>
      <c r="F54" s="3">
        <v>4.4000000000000004</v>
      </c>
      <c r="G54" s="3">
        <v>27.63</v>
      </c>
      <c r="H54" s="3">
        <v>0.86</v>
      </c>
      <c r="I54" s="16">
        <v>3.4</v>
      </c>
      <c r="J54" s="15">
        <v>36.25</v>
      </c>
      <c r="K54" s="5">
        <f t="shared" si="0"/>
        <v>6.1825927902082523</v>
      </c>
      <c r="L54" s="5">
        <f t="shared" si="1"/>
        <v>0.17451298701298698</v>
      </c>
    </row>
    <row r="55" spans="1:12" x14ac:dyDescent="0.25">
      <c r="A55" s="3" t="s">
        <v>19</v>
      </c>
      <c r="B55" s="3" t="s">
        <v>4</v>
      </c>
      <c r="C55" s="3">
        <v>3920</v>
      </c>
      <c r="D55" s="3">
        <v>26.6</v>
      </c>
      <c r="E55" s="3">
        <v>14.8</v>
      </c>
      <c r="F55" s="8">
        <v>11.8</v>
      </c>
      <c r="G55" s="3">
        <v>45.74</v>
      </c>
      <c r="H55" s="8">
        <v>3.19</v>
      </c>
      <c r="I55" s="16">
        <v>4.04</v>
      </c>
      <c r="J55" s="15">
        <v>23</v>
      </c>
      <c r="K55" s="5">
        <f t="shared" si="0"/>
        <v>9.8318447592272129</v>
      </c>
      <c r="L55" s="5">
        <f t="shared" si="1"/>
        <v>0.24137409200968518</v>
      </c>
    </row>
    <row r="56" spans="1:12" x14ac:dyDescent="0.25">
      <c r="A56" s="3" t="s">
        <v>20</v>
      </c>
      <c r="B56" s="3" t="s">
        <v>4</v>
      </c>
      <c r="C56" s="3">
        <v>3920</v>
      </c>
      <c r="D56" s="3">
        <v>11.4</v>
      </c>
      <c r="E56" s="3">
        <v>11.4</v>
      </c>
      <c r="F56" s="10"/>
      <c r="G56" s="3">
        <v>29.45</v>
      </c>
      <c r="H56" s="10"/>
      <c r="I56" s="16">
        <v>9.5250000000000004</v>
      </c>
      <c r="J56" s="15">
        <v>0</v>
      </c>
      <c r="K56" s="5">
        <f t="shared" si="0"/>
        <v>2.9168523745852522</v>
      </c>
      <c r="L56" s="5" t="e">
        <f t="shared" si="1"/>
        <v>#DIV/0!</v>
      </c>
    </row>
    <row r="57" spans="1:12" x14ac:dyDescent="0.25">
      <c r="A57" s="3" t="s">
        <v>21</v>
      </c>
      <c r="B57" s="3" t="s">
        <v>4</v>
      </c>
      <c r="C57" s="3">
        <v>3920</v>
      </c>
      <c r="D57" s="3">
        <v>5.5</v>
      </c>
      <c r="E57" s="3">
        <v>3</v>
      </c>
      <c r="F57" s="8">
        <v>2.5</v>
      </c>
      <c r="G57" s="3">
        <v>2.4700000000000002</v>
      </c>
      <c r="H57" s="8">
        <v>0.18</v>
      </c>
      <c r="I57" s="16">
        <v>3</v>
      </c>
      <c r="J57" s="15">
        <v>0</v>
      </c>
      <c r="K57" s="5">
        <f t="shared" si="0"/>
        <v>0.77672955974842761</v>
      </c>
      <c r="L57" s="5">
        <f t="shared" si="1"/>
        <v>6.4285714285714279E-2</v>
      </c>
    </row>
    <row r="58" spans="1:12" x14ac:dyDescent="0.25">
      <c r="A58" s="3" t="s">
        <v>22</v>
      </c>
      <c r="B58" s="3" t="s">
        <v>4</v>
      </c>
      <c r="C58" s="3">
        <v>3920</v>
      </c>
      <c r="D58" s="3">
        <v>3.8</v>
      </c>
      <c r="E58" s="3">
        <v>3.8</v>
      </c>
      <c r="F58" s="10"/>
      <c r="G58" s="3">
        <v>1.1299999999999999</v>
      </c>
      <c r="H58" s="10"/>
      <c r="I58" s="16">
        <v>3.1</v>
      </c>
      <c r="J58" s="15">
        <v>0</v>
      </c>
      <c r="K58" s="5">
        <f t="shared" si="0"/>
        <v>0.34388314059646985</v>
      </c>
      <c r="L58" s="5" t="e">
        <f t="shared" si="1"/>
        <v>#DIV/0!</v>
      </c>
    </row>
    <row r="59" spans="1:12" x14ac:dyDescent="0.25">
      <c r="A59" s="3" t="s">
        <v>23</v>
      </c>
      <c r="B59" s="3" t="s">
        <v>4</v>
      </c>
      <c r="C59" s="3">
        <v>3920</v>
      </c>
      <c r="D59" s="3">
        <v>13.1</v>
      </c>
      <c r="E59" s="3">
        <v>9.6999999999999993</v>
      </c>
      <c r="F59" s="8">
        <v>3.4</v>
      </c>
      <c r="G59" s="3">
        <v>36.43</v>
      </c>
      <c r="H59" s="8">
        <v>0.28999999999999998</v>
      </c>
      <c r="I59" s="16">
        <v>10.1</v>
      </c>
      <c r="J59" s="15">
        <v>0</v>
      </c>
      <c r="K59" s="5">
        <f t="shared" si="0"/>
        <v>3.4027648047823651</v>
      </c>
      <c r="L59" s="5">
        <f t="shared" si="1"/>
        <v>7.6155462184873943E-2</v>
      </c>
    </row>
    <row r="60" spans="1:12" x14ac:dyDescent="0.25">
      <c r="A60" s="3" t="s">
        <v>24</v>
      </c>
      <c r="B60" s="3" t="s">
        <v>4</v>
      </c>
      <c r="C60" s="3">
        <v>3920</v>
      </c>
      <c r="D60" s="3">
        <v>13.75</v>
      </c>
      <c r="E60" s="3">
        <v>13.38</v>
      </c>
      <c r="F60" s="3">
        <v>0.74</v>
      </c>
      <c r="G60" s="3">
        <v>54.81</v>
      </c>
      <c r="H60" s="3">
        <v>0.45</v>
      </c>
      <c r="I60" s="16">
        <v>8.93</v>
      </c>
      <c r="J60" s="15">
        <v>0</v>
      </c>
      <c r="K60" s="5">
        <f t="shared" si="0"/>
        <v>5.790318832005747</v>
      </c>
      <c r="L60" s="5">
        <f t="shared" si="1"/>
        <v>0.54295366795366795</v>
      </c>
    </row>
    <row r="61" spans="1:12" x14ac:dyDescent="0.25">
      <c r="A61" s="3" t="s">
        <v>25</v>
      </c>
      <c r="B61" s="3" t="s">
        <v>4</v>
      </c>
      <c r="C61" s="3">
        <v>3920</v>
      </c>
      <c r="D61" s="3">
        <v>1.2</v>
      </c>
      <c r="E61" s="3">
        <v>1.2</v>
      </c>
      <c r="F61" s="10"/>
      <c r="G61" s="3">
        <v>0.35</v>
      </c>
      <c r="H61" s="10"/>
      <c r="I61" s="16">
        <v>1.1499999999999999</v>
      </c>
      <c r="J61" s="15">
        <v>0</v>
      </c>
      <c r="K61" s="5">
        <f t="shared" si="0"/>
        <v>0.28712059064807216</v>
      </c>
      <c r="L61" s="5" t="e">
        <f t="shared" si="1"/>
        <v>#DIV/0!</v>
      </c>
    </row>
    <row r="62" spans="1:12" x14ac:dyDescent="0.25">
      <c r="A62" s="3" t="s">
        <v>26</v>
      </c>
      <c r="B62" s="3" t="s">
        <v>4</v>
      </c>
      <c r="C62" s="3">
        <v>3920</v>
      </c>
      <c r="D62" s="3">
        <v>6.7</v>
      </c>
      <c r="E62" s="3">
        <v>5</v>
      </c>
      <c r="F62" s="8">
        <v>1.7</v>
      </c>
      <c r="G62" s="3">
        <v>23.56</v>
      </c>
      <c r="H62" s="8">
        <v>0.48</v>
      </c>
      <c r="I62" s="16">
        <v>1.575</v>
      </c>
      <c r="J62" s="15">
        <v>37.5</v>
      </c>
      <c r="K62" s="5">
        <f t="shared" si="0"/>
        <v>11.195809941456421</v>
      </c>
      <c r="L62" s="5">
        <f t="shared" si="1"/>
        <v>0.25210084033613445</v>
      </c>
    </row>
    <row r="63" spans="1:12" x14ac:dyDescent="0.25">
      <c r="A63" s="3" t="s">
        <v>28</v>
      </c>
      <c r="B63" s="3" t="s">
        <v>4</v>
      </c>
      <c r="C63" s="3">
        <v>3920</v>
      </c>
      <c r="D63" s="3">
        <v>4.3</v>
      </c>
      <c r="E63" s="3">
        <v>2.2000000000000002</v>
      </c>
      <c r="F63" s="3">
        <v>2.1</v>
      </c>
      <c r="G63" s="3">
        <v>5.17</v>
      </c>
      <c r="H63" s="3">
        <v>0.32</v>
      </c>
      <c r="I63" s="16">
        <v>1.2</v>
      </c>
      <c r="J63" s="15">
        <v>36.25</v>
      </c>
      <c r="K63" s="5">
        <f t="shared" si="0"/>
        <v>3.2777661981626447</v>
      </c>
      <c r="L63" s="5">
        <f t="shared" si="1"/>
        <v>0.13605442176870747</v>
      </c>
    </row>
    <row r="64" spans="1:12" x14ac:dyDescent="0.25">
      <c r="A64" s="3" t="s">
        <v>29</v>
      </c>
      <c r="B64" s="3" t="s">
        <v>4</v>
      </c>
      <c r="C64" s="3">
        <v>3920</v>
      </c>
      <c r="D64" s="3">
        <v>4.5</v>
      </c>
      <c r="E64" s="3">
        <v>2.4</v>
      </c>
      <c r="F64" s="8">
        <v>2.1</v>
      </c>
      <c r="G64" s="3">
        <v>0.78</v>
      </c>
      <c r="H64" s="8">
        <v>0.7</v>
      </c>
      <c r="I64" s="16">
        <v>0.2</v>
      </c>
      <c r="J64" s="15">
        <v>0</v>
      </c>
      <c r="K64" s="5">
        <f t="shared" si="0"/>
        <v>3.6792452830188678</v>
      </c>
      <c r="L64" s="5">
        <f t="shared" si="1"/>
        <v>0.29761904761904756</v>
      </c>
    </row>
    <row r="65" spans="1:12" x14ac:dyDescent="0.25">
      <c r="A65" s="3" t="s">
        <v>30</v>
      </c>
      <c r="B65" s="3" t="s">
        <v>4</v>
      </c>
      <c r="C65" s="3">
        <v>3920</v>
      </c>
      <c r="D65" s="3">
        <v>9.4</v>
      </c>
      <c r="E65" s="3">
        <v>6.1</v>
      </c>
      <c r="F65" s="8">
        <v>3.3</v>
      </c>
      <c r="G65" s="3">
        <v>5.32</v>
      </c>
      <c r="H65" s="8">
        <v>0.24</v>
      </c>
      <c r="I65" s="16">
        <v>3.125</v>
      </c>
      <c r="J65" s="15">
        <v>0</v>
      </c>
      <c r="K65" s="5">
        <f t="shared" si="0"/>
        <v>1.6060377358490565</v>
      </c>
      <c r="L65" s="5">
        <f t="shared" si="1"/>
        <v>6.4935064935064929E-2</v>
      </c>
    </row>
    <row r="66" spans="1:12" x14ac:dyDescent="0.25">
      <c r="A66" s="3" t="s">
        <v>31</v>
      </c>
      <c r="B66" s="3" t="s">
        <v>4</v>
      </c>
      <c r="C66" s="3">
        <v>3920</v>
      </c>
      <c r="D66" s="3">
        <v>9.6999999999999993</v>
      </c>
      <c r="E66" s="3">
        <v>6.3</v>
      </c>
      <c r="F66" s="8">
        <v>3.4</v>
      </c>
      <c r="G66" s="3">
        <v>10.25</v>
      </c>
      <c r="H66" s="8">
        <v>0.27</v>
      </c>
      <c r="I66" s="16">
        <v>1.925</v>
      </c>
      <c r="J66" s="15">
        <v>43.75</v>
      </c>
      <c r="K66" s="5">
        <f t="shared" ref="K66:K129" si="2">(1/1.06)*(G66)*(COS(RADIANS(J66))/(I66))</f>
        <v>3.6286354379380024</v>
      </c>
      <c r="L66" s="5">
        <f t="shared" ref="L66:L129" si="3">(H66)/(F66*1.12)</f>
        <v>7.0903361344537813E-2</v>
      </c>
    </row>
    <row r="67" spans="1:12" x14ac:dyDescent="0.25">
      <c r="A67" s="3" t="s">
        <v>35</v>
      </c>
      <c r="B67" s="3" t="s">
        <v>4</v>
      </c>
      <c r="C67" s="3">
        <v>3920</v>
      </c>
      <c r="D67" s="3">
        <v>11.3</v>
      </c>
      <c r="E67" s="3">
        <v>9.1</v>
      </c>
      <c r="F67" s="8">
        <v>2.2000000000000002</v>
      </c>
      <c r="G67" s="3">
        <v>9.19</v>
      </c>
      <c r="H67" s="8">
        <v>0.24</v>
      </c>
      <c r="I67" s="16">
        <v>7.7249999999999996</v>
      </c>
      <c r="J67" s="15">
        <v>0</v>
      </c>
      <c r="K67" s="5">
        <f t="shared" si="2"/>
        <v>1.1223056725896075</v>
      </c>
      <c r="L67" s="5">
        <f t="shared" si="3"/>
        <v>9.740259740259738E-2</v>
      </c>
    </row>
    <row r="68" spans="1:12" x14ac:dyDescent="0.25">
      <c r="A68" s="3" t="s">
        <v>36</v>
      </c>
      <c r="B68" s="3" t="s">
        <v>4</v>
      </c>
      <c r="C68" s="3">
        <v>3920</v>
      </c>
      <c r="D68" s="3">
        <v>3.5</v>
      </c>
      <c r="E68" s="3">
        <v>3.5</v>
      </c>
      <c r="F68" s="10"/>
      <c r="G68" s="3">
        <v>1.1100000000000001</v>
      </c>
      <c r="H68" s="10"/>
      <c r="I68" s="16">
        <v>3.4</v>
      </c>
      <c r="J68" s="15">
        <v>0</v>
      </c>
      <c r="K68" s="5">
        <f t="shared" si="2"/>
        <v>0.30799112097669251</v>
      </c>
      <c r="L68" s="5" t="e">
        <f t="shared" si="3"/>
        <v>#DIV/0!</v>
      </c>
    </row>
    <row r="69" spans="1:12" x14ac:dyDescent="0.25">
      <c r="A69" s="3" t="s">
        <v>39</v>
      </c>
      <c r="B69" s="3" t="s">
        <v>4</v>
      </c>
      <c r="C69" s="3">
        <v>3920</v>
      </c>
      <c r="D69" s="3">
        <v>19.899999999999999</v>
      </c>
      <c r="E69" s="3">
        <v>14.5</v>
      </c>
      <c r="F69" s="8">
        <v>5.4</v>
      </c>
      <c r="G69" s="3">
        <v>18.239999999999998</v>
      </c>
      <c r="H69" s="8">
        <v>0.92</v>
      </c>
      <c r="I69" s="16">
        <v>1.575</v>
      </c>
      <c r="J69" s="15">
        <v>36.25</v>
      </c>
      <c r="K69" s="5">
        <f t="shared" si="2"/>
        <v>8.8107514716016055</v>
      </c>
      <c r="L69" s="5">
        <f t="shared" si="3"/>
        <v>0.15211640211640209</v>
      </c>
    </row>
    <row r="70" spans="1:12" x14ac:dyDescent="0.25">
      <c r="A70" s="3" t="s">
        <v>3</v>
      </c>
      <c r="B70" s="3" t="s">
        <v>4</v>
      </c>
      <c r="C70" s="3">
        <v>3950</v>
      </c>
      <c r="D70" s="3">
        <v>5</v>
      </c>
      <c r="E70" s="3">
        <v>5</v>
      </c>
      <c r="F70" s="8">
        <v>0</v>
      </c>
      <c r="G70" s="3">
        <v>3.2</v>
      </c>
      <c r="H70" s="8">
        <v>0</v>
      </c>
      <c r="I70" s="16">
        <v>4.33</v>
      </c>
      <c r="J70" s="15">
        <v>15</v>
      </c>
      <c r="K70" s="5">
        <f t="shared" si="2"/>
        <v>0.67344168463223197</v>
      </c>
      <c r="L70" s="5" t="e">
        <f t="shared" si="3"/>
        <v>#DIV/0!</v>
      </c>
    </row>
    <row r="71" spans="1:12" x14ac:dyDescent="0.25">
      <c r="A71" s="3" t="s">
        <v>5</v>
      </c>
      <c r="B71" s="3" t="s">
        <v>4</v>
      </c>
      <c r="C71" s="3">
        <v>3950</v>
      </c>
      <c r="D71" s="3">
        <v>7.5</v>
      </c>
      <c r="E71" s="3">
        <v>7.5</v>
      </c>
      <c r="F71" s="8">
        <v>0</v>
      </c>
      <c r="G71" s="3">
        <v>7.95</v>
      </c>
      <c r="H71" s="8">
        <v>0.35</v>
      </c>
      <c r="I71" s="16">
        <v>2.7250000000000001</v>
      </c>
      <c r="J71" s="15">
        <v>0</v>
      </c>
      <c r="K71" s="5">
        <f t="shared" si="2"/>
        <v>2.7522935779816509</v>
      </c>
      <c r="L71" s="5" t="e">
        <f t="shared" si="3"/>
        <v>#DIV/0!</v>
      </c>
    </row>
    <row r="72" spans="1:12" x14ac:dyDescent="0.25">
      <c r="A72" s="3" t="s">
        <v>6</v>
      </c>
      <c r="B72" s="3" t="s">
        <v>4</v>
      </c>
      <c r="C72" s="3">
        <v>3950</v>
      </c>
      <c r="D72" s="3">
        <v>32</v>
      </c>
      <c r="E72" s="3">
        <v>10.7</v>
      </c>
      <c r="F72" s="8">
        <v>21.3</v>
      </c>
      <c r="G72" s="3">
        <v>3.43</v>
      </c>
      <c r="H72" s="8">
        <v>0.97</v>
      </c>
      <c r="I72" s="16">
        <v>1.1666666670000001</v>
      </c>
      <c r="J72" s="15">
        <v>20</v>
      </c>
      <c r="K72" s="5">
        <f t="shared" si="2"/>
        <v>2.6063172682275741</v>
      </c>
      <c r="L72" s="5">
        <f t="shared" si="3"/>
        <v>4.0660630449362842E-2</v>
      </c>
    </row>
    <row r="73" spans="1:12" x14ac:dyDescent="0.25">
      <c r="A73" s="3" t="s">
        <v>9</v>
      </c>
      <c r="B73" s="3" t="s">
        <v>4</v>
      </c>
      <c r="C73" s="3">
        <v>3950</v>
      </c>
      <c r="D73" s="3">
        <v>10.5</v>
      </c>
      <c r="E73" s="3">
        <v>10.5</v>
      </c>
      <c r="F73" s="8">
        <v>0</v>
      </c>
      <c r="G73" s="3">
        <v>12.35</v>
      </c>
      <c r="H73" s="8">
        <v>0</v>
      </c>
      <c r="I73" s="16">
        <v>9.9250000000000007</v>
      </c>
      <c r="J73" s="15">
        <v>0</v>
      </c>
      <c r="K73" s="5">
        <f t="shared" si="2"/>
        <v>1.1738985789648777</v>
      </c>
      <c r="L73" s="5" t="e">
        <f t="shared" si="3"/>
        <v>#DIV/0!</v>
      </c>
    </row>
    <row r="74" spans="1:12" x14ac:dyDescent="0.25">
      <c r="A74" s="3" t="s">
        <v>10</v>
      </c>
      <c r="B74" s="3" t="s">
        <v>4</v>
      </c>
      <c r="C74" s="3">
        <v>3950</v>
      </c>
      <c r="D74" s="3">
        <v>9.4</v>
      </c>
      <c r="E74" s="3">
        <v>4.9000000000000004</v>
      </c>
      <c r="F74" s="8">
        <v>4.5</v>
      </c>
      <c r="G74" s="3">
        <v>3.7</v>
      </c>
      <c r="H74" s="8">
        <v>0.3</v>
      </c>
      <c r="I74" s="16">
        <v>2.23</v>
      </c>
      <c r="J74" s="15">
        <v>6.66</v>
      </c>
      <c r="K74" s="5">
        <f t="shared" si="2"/>
        <v>1.5547135453323697</v>
      </c>
      <c r="L74" s="5">
        <f t="shared" si="3"/>
        <v>5.9523809523809514E-2</v>
      </c>
    </row>
    <row r="75" spans="1:12" x14ac:dyDescent="0.25">
      <c r="A75" s="3" t="s">
        <v>11</v>
      </c>
      <c r="B75" s="3" t="s">
        <v>4</v>
      </c>
      <c r="C75" s="3">
        <v>3950</v>
      </c>
      <c r="D75" s="3">
        <v>31.3</v>
      </c>
      <c r="E75" s="3">
        <v>11.8</v>
      </c>
      <c r="F75" s="3">
        <v>19.5</v>
      </c>
      <c r="G75" s="3">
        <v>5.64</v>
      </c>
      <c r="H75" s="3">
        <v>1</v>
      </c>
      <c r="I75" s="16">
        <v>1</v>
      </c>
      <c r="J75" s="15">
        <v>26</v>
      </c>
      <c r="K75" s="5">
        <f t="shared" si="2"/>
        <v>4.7822626614408508</v>
      </c>
      <c r="L75" s="5">
        <f t="shared" si="3"/>
        <v>4.5787545787545778E-2</v>
      </c>
    </row>
    <row r="76" spans="1:12" x14ac:dyDescent="0.25">
      <c r="A76" s="3" t="s">
        <v>12</v>
      </c>
      <c r="B76" s="3" t="s">
        <v>4</v>
      </c>
      <c r="C76" s="3">
        <v>3950</v>
      </c>
      <c r="D76" s="3">
        <v>25.7</v>
      </c>
      <c r="E76" s="3">
        <v>7.5</v>
      </c>
      <c r="F76" s="3">
        <v>18.2</v>
      </c>
      <c r="G76" s="3">
        <v>2.36</v>
      </c>
      <c r="H76" s="8">
        <v>0.28000000000000003</v>
      </c>
      <c r="I76" s="16">
        <v>0.96666666700000003</v>
      </c>
      <c r="J76" s="15">
        <v>38.333333330000002</v>
      </c>
      <c r="K76" s="5">
        <f t="shared" si="2"/>
        <v>1.8066567683705308</v>
      </c>
      <c r="L76" s="5">
        <f t="shared" si="3"/>
        <v>1.3736263736263738E-2</v>
      </c>
    </row>
    <row r="77" spans="1:12" x14ac:dyDescent="0.25">
      <c r="A77" s="3" t="s">
        <v>13</v>
      </c>
      <c r="B77" s="3" t="s">
        <v>4</v>
      </c>
      <c r="C77" s="3">
        <v>3950</v>
      </c>
      <c r="D77" s="3">
        <v>23.1</v>
      </c>
      <c r="E77" s="3">
        <v>12.9</v>
      </c>
      <c r="F77" s="8">
        <v>10.199999999999999</v>
      </c>
      <c r="G77" s="3">
        <v>26.25</v>
      </c>
      <c r="H77" s="8">
        <v>0.86</v>
      </c>
      <c r="I77" s="16">
        <v>2.95</v>
      </c>
      <c r="J77" s="15">
        <v>24.75</v>
      </c>
      <c r="K77" s="5">
        <f t="shared" si="2"/>
        <v>7.6235236050234665</v>
      </c>
      <c r="L77" s="5">
        <f t="shared" si="3"/>
        <v>7.5280112044817923E-2</v>
      </c>
    </row>
    <row r="78" spans="1:12" x14ac:dyDescent="0.25">
      <c r="A78" s="3" t="s">
        <v>14</v>
      </c>
      <c r="B78" s="3" t="s">
        <v>4</v>
      </c>
      <c r="C78" s="3">
        <v>3950</v>
      </c>
      <c r="D78" s="3">
        <v>7.7</v>
      </c>
      <c r="E78" s="3">
        <v>7.7</v>
      </c>
      <c r="F78" s="8">
        <v>0</v>
      </c>
      <c r="G78" s="3">
        <v>6.7</v>
      </c>
      <c r="H78" s="8">
        <v>0</v>
      </c>
      <c r="I78" s="16">
        <v>2.895</v>
      </c>
      <c r="J78" s="15">
        <v>23.164999999999999</v>
      </c>
      <c r="K78" s="5">
        <f t="shared" si="2"/>
        <v>2.0073053567394727</v>
      </c>
      <c r="L78" s="5" t="e">
        <f t="shared" si="3"/>
        <v>#DIV/0!</v>
      </c>
    </row>
    <row r="79" spans="1:12" x14ac:dyDescent="0.25">
      <c r="A79" s="3" t="s">
        <v>15</v>
      </c>
      <c r="B79" s="3" t="s">
        <v>4</v>
      </c>
      <c r="C79" s="3">
        <v>3950</v>
      </c>
      <c r="D79" s="3">
        <v>7.4</v>
      </c>
      <c r="E79" s="3">
        <v>7.4</v>
      </c>
      <c r="F79" s="3">
        <v>0</v>
      </c>
      <c r="G79" s="3">
        <v>19.2</v>
      </c>
      <c r="H79" s="3">
        <v>0</v>
      </c>
      <c r="I79" s="16">
        <v>6.35</v>
      </c>
      <c r="J79" s="15">
        <v>0</v>
      </c>
      <c r="K79" s="5">
        <f t="shared" si="2"/>
        <v>2.8524736294755604</v>
      </c>
      <c r="L79" s="5" t="e">
        <f t="shared" si="3"/>
        <v>#DIV/0!</v>
      </c>
    </row>
    <row r="80" spans="1:12" x14ac:dyDescent="0.25">
      <c r="A80" s="3" t="s">
        <v>16</v>
      </c>
      <c r="B80" s="3" t="s">
        <v>4</v>
      </c>
      <c r="C80" s="3">
        <v>3950</v>
      </c>
      <c r="D80" s="3">
        <v>8.9</v>
      </c>
      <c r="E80" s="3">
        <v>6.7</v>
      </c>
      <c r="F80" s="3">
        <v>2.2000000000000002</v>
      </c>
      <c r="G80" s="3">
        <v>6.66</v>
      </c>
      <c r="H80" s="8">
        <v>0.75</v>
      </c>
      <c r="I80" s="16">
        <v>3.18</v>
      </c>
      <c r="J80" s="15">
        <v>0</v>
      </c>
      <c r="K80" s="5">
        <f t="shared" si="2"/>
        <v>1.9757920968316125</v>
      </c>
      <c r="L80" s="5">
        <f t="shared" si="3"/>
        <v>0.30438311688311681</v>
      </c>
    </row>
    <row r="81" spans="1:12" x14ac:dyDescent="0.25">
      <c r="A81" s="3" t="s">
        <v>32</v>
      </c>
      <c r="B81" s="3" t="s">
        <v>4</v>
      </c>
      <c r="C81" s="3">
        <v>3950</v>
      </c>
      <c r="D81" s="3">
        <v>31.2</v>
      </c>
      <c r="E81" s="3">
        <v>4.2</v>
      </c>
      <c r="F81" s="3">
        <v>27</v>
      </c>
      <c r="G81" s="3">
        <v>0.51</v>
      </c>
      <c r="H81" s="3">
        <v>0.16</v>
      </c>
      <c r="I81" s="16">
        <v>3.2</v>
      </c>
      <c r="J81" s="15">
        <v>20</v>
      </c>
      <c r="K81" s="5">
        <f t="shared" si="2"/>
        <v>0.14128633154505107</v>
      </c>
      <c r="L81" s="5">
        <f t="shared" si="3"/>
        <v>5.2910052910052907E-3</v>
      </c>
    </row>
    <row r="82" spans="1:12" x14ac:dyDescent="0.25">
      <c r="A82" s="3" t="s">
        <v>33</v>
      </c>
      <c r="B82" s="3" t="s">
        <v>4</v>
      </c>
      <c r="C82" s="3">
        <v>3950</v>
      </c>
      <c r="D82" s="3">
        <v>31</v>
      </c>
      <c r="E82" s="3">
        <v>11.2</v>
      </c>
      <c r="F82" s="8">
        <v>19.8</v>
      </c>
      <c r="G82" s="3">
        <v>6.32</v>
      </c>
      <c r="H82" s="8">
        <v>1.35</v>
      </c>
      <c r="I82" s="16">
        <v>0.77500000000000002</v>
      </c>
      <c r="J82" s="15">
        <v>32.75</v>
      </c>
      <c r="K82" s="5">
        <f t="shared" si="2"/>
        <v>6.4703183955386008</v>
      </c>
      <c r="L82" s="5">
        <f t="shared" si="3"/>
        <v>6.0876623376623376E-2</v>
      </c>
    </row>
    <row r="83" spans="1:12" x14ac:dyDescent="0.25">
      <c r="A83" s="3" t="s">
        <v>34</v>
      </c>
      <c r="B83" s="3" t="s">
        <v>4</v>
      </c>
      <c r="C83" s="3">
        <v>3950</v>
      </c>
      <c r="D83" s="3">
        <v>31.7</v>
      </c>
      <c r="E83" s="3">
        <v>9.6999999999999993</v>
      </c>
      <c r="F83" s="8">
        <v>22</v>
      </c>
      <c r="G83" s="3">
        <v>4.0999999999999996</v>
      </c>
      <c r="H83" s="8">
        <v>0.86</v>
      </c>
      <c r="I83" s="16">
        <v>0.92500000000000004</v>
      </c>
      <c r="J83" s="15">
        <v>31</v>
      </c>
      <c r="K83" s="5">
        <f t="shared" si="2"/>
        <v>3.5842793808043445</v>
      </c>
      <c r="L83" s="5">
        <f t="shared" si="3"/>
        <v>3.49025974025974E-2</v>
      </c>
    </row>
    <row r="84" spans="1:12" x14ac:dyDescent="0.25">
      <c r="A84" s="3" t="s">
        <v>37</v>
      </c>
      <c r="B84" s="3" t="s">
        <v>4</v>
      </c>
      <c r="C84" s="3">
        <v>3950</v>
      </c>
      <c r="D84" s="3">
        <v>32.9</v>
      </c>
      <c r="E84" s="3">
        <v>6.8</v>
      </c>
      <c r="F84" s="8">
        <v>26.1</v>
      </c>
      <c r="G84" s="3">
        <v>1.6</v>
      </c>
      <c r="H84" s="8">
        <v>0.6</v>
      </c>
      <c r="I84" s="16">
        <v>4.2</v>
      </c>
      <c r="J84" s="15">
        <v>0</v>
      </c>
      <c r="K84" s="5">
        <f t="shared" si="2"/>
        <v>0.35938903863432159</v>
      </c>
      <c r="L84" s="5">
        <f t="shared" si="3"/>
        <v>2.0525451559934314E-2</v>
      </c>
    </row>
    <row r="85" spans="1:12" x14ac:dyDescent="0.25">
      <c r="A85" s="3" t="s">
        <v>38</v>
      </c>
      <c r="B85" s="3" t="s">
        <v>4</v>
      </c>
      <c r="C85" s="3">
        <v>3950</v>
      </c>
      <c r="D85" s="3">
        <v>34.700000000000003</v>
      </c>
      <c r="E85" s="3">
        <v>11.9</v>
      </c>
      <c r="F85" s="8">
        <v>22.8</v>
      </c>
      <c r="G85" s="3">
        <v>3.71</v>
      </c>
      <c r="H85" s="8">
        <v>0.56000000000000005</v>
      </c>
      <c r="I85" s="16">
        <v>0.625</v>
      </c>
      <c r="J85" s="15">
        <v>22.5</v>
      </c>
      <c r="K85" s="5">
        <f t="shared" si="2"/>
        <v>5.1737253820632052</v>
      </c>
      <c r="L85" s="5">
        <f t="shared" si="3"/>
        <v>2.1929824561403508E-2</v>
      </c>
    </row>
    <row r="86" spans="1:12" x14ac:dyDescent="0.25">
      <c r="A86" s="3" t="s">
        <v>17</v>
      </c>
      <c r="B86" s="3" t="s">
        <v>4</v>
      </c>
      <c r="C86" s="3">
        <v>3950</v>
      </c>
      <c r="D86" s="3">
        <v>26.1</v>
      </c>
      <c r="E86" s="3">
        <v>10.199999999999999</v>
      </c>
      <c r="F86" s="3">
        <v>15.9</v>
      </c>
      <c r="G86" s="3">
        <v>11.24</v>
      </c>
      <c r="H86" s="3">
        <v>3.46</v>
      </c>
      <c r="I86" s="16">
        <v>4.45</v>
      </c>
      <c r="J86" s="15">
        <v>12.5</v>
      </c>
      <c r="K86" s="5">
        <f t="shared" si="2"/>
        <v>2.3263869238982511</v>
      </c>
      <c r="L86" s="5">
        <f t="shared" si="3"/>
        <v>0.19429469901168012</v>
      </c>
    </row>
    <row r="87" spans="1:12" x14ac:dyDescent="0.25">
      <c r="A87" s="3" t="s">
        <v>18</v>
      </c>
      <c r="B87" s="3" t="s">
        <v>4</v>
      </c>
      <c r="C87" s="3">
        <v>3950</v>
      </c>
      <c r="D87" s="3">
        <v>26.4</v>
      </c>
      <c r="E87" s="3">
        <v>13.8</v>
      </c>
      <c r="F87" s="3">
        <v>12.6</v>
      </c>
      <c r="G87" s="3">
        <v>19.350000000000001</v>
      </c>
      <c r="H87" s="3">
        <v>2.89</v>
      </c>
      <c r="I87" s="16">
        <v>2.125</v>
      </c>
      <c r="J87" s="15">
        <v>28.75</v>
      </c>
      <c r="K87" s="5">
        <f t="shared" si="2"/>
        <v>7.5314817859890226</v>
      </c>
      <c r="L87" s="5">
        <f t="shared" si="3"/>
        <v>0.20479024943310659</v>
      </c>
    </row>
    <row r="88" spans="1:12" x14ac:dyDescent="0.25">
      <c r="A88" s="3" t="s">
        <v>19</v>
      </c>
      <c r="B88" s="3" t="s">
        <v>4</v>
      </c>
      <c r="C88" s="3">
        <v>3950</v>
      </c>
      <c r="D88" s="3">
        <v>29.6</v>
      </c>
      <c r="E88" s="3">
        <v>14.2</v>
      </c>
      <c r="F88" s="8">
        <v>15.4</v>
      </c>
      <c r="G88" s="3">
        <v>30.01</v>
      </c>
      <c r="H88" s="8">
        <v>2.86</v>
      </c>
      <c r="I88" s="16">
        <v>6.9333333330000002</v>
      </c>
      <c r="J88" s="15">
        <v>20</v>
      </c>
      <c r="K88" s="5">
        <f t="shared" si="2"/>
        <v>3.8371066152677189</v>
      </c>
      <c r="L88" s="5">
        <f t="shared" si="3"/>
        <v>0.16581632653061223</v>
      </c>
    </row>
    <row r="89" spans="1:12" x14ac:dyDescent="0.25">
      <c r="A89" s="3" t="s">
        <v>20</v>
      </c>
      <c r="B89" s="3" t="s">
        <v>4</v>
      </c>
      <c r="C89" s="3">
        <v>3950</v>
      </c>
      <c r="D89" s="3">
        <v>12.1</v>
      </c>
      <c r="E89" s="3">
        <v>12.1</v>
      </c>
      <c r="F89" s="3">
        <v>0</v>
      </c>
      <c r="G89" s="3">
        <v>18</v>
      </c>
      <c r="H89" s="3">
        <v>0</v>
      </c>
      <c r="I89" s="16">
        <v>12</v>
      </c>
      <c r="J89" s="15">
        <v>0</v>
      </c>
      <c r="K89" s="5">
        <f t="shared" si="2"/>
        <v>1.4150943396226412</v>
      </c>
      <c r="L89" s="5" t="e">
        <f t="shared" si="3"/>
        <v>#DIV/0!</v>
      </c>
    </row>
    <row r="90" spans="1:12" x14ac:dyDescent="0.25">
      <c r="A90" s="3" t="s">
        <v>21</v>
      </c>
      <c r="B90" s="3" t="s">
        <v>4</v>
      </c>
      <c r="C90" s="3">
        <v>3950</v>
      </c>
      <c r="D90" s="3">
        <v>3.5</v>
      </c>
      <c r="E90" s="3">
        <v>2</v>
      </c>
      <c r="F90" s="8">
        <v>1.5</v>
      </c>
      <c r="G90" s="3">
        <v>1.1000000000000001</v>
      </c>
      <c r="H90" s="8">
        <v>0.1</v>
      </c>
      <c r="I90" s="16">
        <v>2</v>
      </c>
      <c r="J90" s="15">
        <v>0</v>
      </c>
      <c r="K90" s="5">
        <f t="shared" si="2"/>
        <v>0.51886792452830188</v>
      </c>
      <c r="L90" s="5">
        <f t="shared" si="3"/>
        <v>5.9523809523809521E-2</v>
      </c>
    </row>
    <row r="91" spans="1:12" x14ac:dyDescent="0.25">
      <c r="A91" s="3" t="s">
        <v>22</v>
      </c>
      <c r="B91" s="3" t="s">
        <v>4</v>
      </c>
      <c r="C91" s="3">
        <v>3950</v>
      </c>
      <c r="D91" s="3">
        <v>1.2</v>
      </c>
      <c r="E91" s="3">
        <v>1.2</v>
      </c>
      <c r="F91" s="8">
        <v>0</v>
      </c>
      <c r="G91" s="3">
        <v>0.4</v>
      </c>
      <c r="H91" s="8">
        <v>0</v>
      </c>
      <c r="I91" s="16">
        <v>1.2</v>
      </c>
      <c r="J91" s="15">
        <v>0</v>
      </c>
      <c r="K91" s="5">
        <f t="shared" si="2"/>
        <v>0.31446540880503143</v>
      </c>
      <c r="L91" s="5" t="e">
        <f t="shared" si="3"/>
        <v>#DIV/0!</v>
      </c>
    </row>
    <row r="92" spans="1:12" x14ac:dyDescent="0.25">
      <c r="A92" s="3" t="s">
        <v>23</v>
      </c>
      <c r="B92" s="3" t="s">
        <v>4</v>
      </c>
      <c r="C92" s="3">
        <v>3950</v>
      </c>
      <c r="D92" s="3">
        <v>11.5</v>
      </c>
      <c r="E92" s="3">
        <v>9.6999999999999993</v>
      </c>
      <c r="F92" s="3">
        <v>1.8</v>
      </c>
      <c r="G92" s="3">
        <v>21.8</v>
      </c>
      <c r="H92" s="8">
        <v>0.5</v>
      </c>
      <c r="I92" s="16">
        <v>9.6999999999999993</v>
      </c>
      <c r="J92" s="15">
        <v>0</v>
      </c>
      <c r="K92" s="5">
        <f t="shared" si="2"/>
        <v>2.1202100758607276</v>
      </c>
      <c r="L92" s="5">
        <f t="shared" si="3"/>
        <v>0.24801587301587297</v>
      </c>
    </row>
    <row r="93" spans="1:12" x14ac:dyDescent="0.25">
      <c r="A93" s="3" t="s">
        <v>24</v>
      </c>
      <c r="B93" s="3" t="s">
        <v>4</v>
      </c>
      <c r="C93" s="3">
        <v>3950</v>
      </c>
      <c r="D93" s="3">
        <v>13.4</v>
      </c>
      <c r="E93" s="3">
        <v>13.4</v>
      </c>
      <c r="F93" s="3">
        <v>0</v>
      </c>
      <c r="G93" s="3">
        <v>28.7</v>
      </c>
      <c r="H93" s="3">
        <v>0</v>
      </c>
      <c r="I93" s="16">
        <v>9.41</v>
      </c>
      <c r="J93" s="15">
        <v>0</v>
      </c>
      <c r="K93" s="5">
        <f t="shared" si="2"/>
        <v>2.8773083632426362</v>
      </c>
      <c r="L93" s="5" t="e">
        <f t="shared" si="3"/>
        <v>#DIV/0!</v>
      </c>
    </row>
    <row r="94" spans="1:12" x14ac:dyDescent="0.25">
      <c r="A94" s="3" t="s">
        <v>25</v>
      </c>
      <c r="B94" s="3" t="s">
        <v>4</v>
      </c>
      <c r="C94" s="3">
        <v>3950</v>
      </c>
      <c r="D94" s="3">
        <v>1.3</v>
      </c>
      <c r="E94" s="3">
        <v>1.3</v>
      </c>
      <c r="F94" s="8">
        <v>0</v>
      </c>
      <c r="G94" s="3">
        <v>0.4</v>
      </c>
      <c r="H94" s="8">
        <v>0</v>
      </c>
      <c r="I94" s="16">
        <v>1.5</v>
      </c>
      <c r="J94" s="15">
        <v>0</v>
      </c>
      <c r="K94" s="5">
        <f t="shared" si="2"/>
        <v>0.2515723270440251</v>
      </c>
      <c r="L94" s="5" t="e">
        <f t="shared" si="3"/>
        <v>#DIV/0!</v>
      </c>
    </row>
    <row r="95" spans="1:12" x14ac:dyDescent="0.25">
      <c r="A95" s="3" t="s">
        <v>26</v>
      </c>
      <c r="B95" s="3" t="s">
        <v>4</v>
      </c>
      <c r="C95" s="3">
        <v>3950</v>
      </c>
      <c r="D95" s="3">
        <v>6.2</v>
      </c>
      <c r="E95" s="3">
        <v>5</v>
      </c>
      <c r="F95" s="3">
        <v>1.2</v>
      </c>
      <c r="G95" s="3">
        <v>12.2</v>
      </c>
      <c r="H95" s="3">
        <v>0.2</v>
      </c>
      <c r="I95" s="16">
        <v>1.68</v>
      </c>
      <c r="J95" s="15">
        <v>39</v>
      </c>
      <c r="K95" s="5">
        <f t="shared" si="2"/>
        <v>5.3241131681126701</v>
      </c>
      <c r="L95" s="5">
        <f t="shared" si="3"/>
        <v>0.14880952380952381</v>
      </c>
    </row>
    <row r="96" spans="1:12" x14ac:dyDescent="0.25">
      <c r="A96" s="3" t="s">
        <v>28</v>
      </c>
      <c r="B96" s="3" t="s">
        <v>4</v>
      </c>
      <c r="C96" s="3">
        <v>3950</v>
      </c>
      <c r="D96" s="3">
        <v>6.3</v>
      </c>
      <c r="E96" s="3">
        <v>4.2</v>
      </c>
      <c r="F96" s="3">
        <v>2.1</v>
      </c>
      <c r="G96" s="3">
        <v>1.6</v>
      </c>
      <c r="H96" s="3">
        <v>0.1</v>
      </c>
      <c r="I96" s="16">
        <v>1.2</v>
      </c>
      <c r="J96" s="15">
        <v>11.66</v>
      </c>
      <c r="K96" s="5">
        <f t="shared" si="2"/>
        <v>1.2319045839232983</v>
      </c>
      <c r="L96" s="5">
        <f t="shared" si="3"/>
        <v>4.2517006802721087E-2</v>
      </c>
    </row>
    <row r="97" spans="1:12" x14ac:dyDescent="0.25">
      <c r="A97" s="3" t="s">
        <v>29</v>
      </c>
      <c r="B97" s="3" t="s">
        <v>4</v>
      </c>
      <c r="C97" s="3">
        <v>3950</v>
      </c>
      <c r="D97" s="3">
        <v>3.8</v>
      </c>
      <c r="E97" s="3">
        <v>3</v>
      </c>
      <c r="F97" s="8">
        <v>0.8</v>
      </c>
      <c r="G97" s="3">
        <v>1.2</v>
      </c>
      <c r="H97" s="8">
        <v>0.1</v>
      </c>
      <c r="I97" s="16">
        <v>1.1499999999999999</v>
      </c>
      <c r="J97" s="15">
        <v>35</v>
      </c>
      <c r="K97" s="5">
        <f t="shared" si="2"/>
        <v>0.80638429298342085</v>
      </c>
      <c r="L97" s="5">
        <f t="shared" si="3"/>
        <v>0.11160714285714285</v>
      </c>
    </row>
    <row r="98" spans="1:12" x14ac:dyDescent="0.25">
      <c r="A98" s="3" t="s">
        <v>30</v>
      </c>
      <c r="B98" s="3" t="s">
        <v>4</v>
      </c>
      <c r="C98" s="3">
        <v>3950</v>
      </c>
      <c r="D98" s="3">
        <v>9</v>
      </c>
      <c r="E98" s="3">
        <v>7.2</v>
      </c>
      <c r="F98" s="3">
        <v>1.8</v>
      </c>
      <c r="G98" s="3">
        <v>4.3499999999999996</v>
      </c>
      <c r="H98" s="3">
        <v>0.35</v>
      </c>
      <c r="I98" s="16">
        <v>1.8</v>
      </c>
      <c r="J98" s="15">
        <v>33</v>
      </c>
      <c r="K98" s="5">
        <f t="shared" si="2"/>
        <v>1.9120634017623654</v>
      </c>
      <c r="L98" s="5">
        <f t="shared" si="3"/>
        <v>0.17361111111111105</v>
      </c>
    </row>
    <row r="99" spans="1:12" x14ac:dyDescent="0.25">
      <c r="A99" s="3" t="s">
        <v>31</v>
      </c>
      <c r="B99" s="3" t="s">
        <v>4</v>
      </c>
      <c r="C99" s="3">
        <v>3950</v>
      </c>
      <c r="D99" s="3">
        <v>9.5</v>
      </c>
      <c r="E99" s="3">
        <v>6.6</v>
      </c>
      <c r="F99" s="3">
        <v>2.9</v>
      </c>
      <c r="G99" s="3">
        <v>6.8</v>
      </c>
      <c r="H99" s="3">
        <v>0.4</v>
      </c>
      <c r="I99" s="16">
        <v>1.65</v>
      </c>
      <c r="J99" s="15">
        <v>31</v>
      </c>
      <c r="K99" s="5">
        <f t="shared" si="2"/>
        <v>3.3326115750568119</v>
      </c>
      <c r="L99" s="5">
        <f t="shared" si="3"/>
        <v>0.12315270935960591</v>
      </c>
    </row>
    <row r="100" spans="1:12" x14ac:dyDescent="0.25">
      <c r="A100" s="3" t="s">
        <v>35</v>
      </c>
      <c r="B100" s="3" t="s">
        <v>4</v>
      </c>
      <c r="C100" s="3">
        <v>3950</v>
      </c>
      <c r="D100" s="3">
        <v>8.4</v>
      </c>
      <c r="E100" s="3">
        <v>8.4</v>
      </c>
      <c r="F100" s="3">
        <v>0</v>
      </c>
      <c r="G100" s="3">
        <v>7</v>
      </c>
      <c r="H100" s="3">
        <v>0.2</v>
      </c>
      <c r="I100" s="16">
        <v>3.3650000000000002</v>
      </c>
      <c r="J100" s="15">
        <v>22.5</v>
      </c>
      <c r="K100" s="5">
        <f t="shared" si="2"/>
        <v>1.8131028981970354</v>
      </c>
      <c r="L100" s="5" t="e">
        <f t="shared" si="3"/>
        <v>#DIV/0!</v>
      </c>
    </row>
    <row r="101" spans="1:12" x14ac:dyDescent="0.25">
      <c r="A101" s="3" t="s">
        <v>36</v>
      </c>
      <c r="B101" s="3" t="s">
        <v>4</v>
      </c>
      <c r="C101" s="3">
        <v>3950</v>
      </c>
      <c r="D101" s="3">
        <v>1.1000000000000001</v>
      </c>
      <c r="E101" s="3">
        <v>1.1000000000000001</v>
      </c>
      <c r="F101" s="8">
        <v>0</v>
      </c>
      <c r="G101" s="3">
        <v>0.2</v>
      </c>
      <c r="H101" s="8"/>
      <c r="I101" s="16">
        <v>0.9</v>
      </c>
      <c r="J101" s="15">
        <v>0</v>
      </c>
      <c r="K101" s="5">
        <f t="shared" si="2"/>
        <v>0.20964360587002095</v>
      </c>
      <c r="L101" s="5" t="e">
        <f t="shared" si="3"/>
        <v>#DIV/0!</v>
      </c>
    </row>
    <row r="102" spans="1:12" x14ac:dyDescent="0.25">
      <c r="A102" s="3" t="s">
        <v>39</v>
      </c>
      <c r="B102" s="3" t="s">
        <v>4</v>
      </c>
      <c r="C102" s="3">
        <v>3950</v>
      </c>
      <c r="D102" s="3">
        <v>17.8</v>
      </c>
      <c r="E102" s="3">
        <v>14.4</v>
      </c>
      <c r="F102" s="3">
        <v>3.4</v>
      </c>
      <c r="G102" s="3">
        <v>13.08</v>
      </c>
      <c r="H102" s="3">
        <v>0.73</v>
      </c>
      <c r="I102" s="16">
        <v>1.78</v>
      </c>
      <c r="J102" s="15">
        <v>32.4</v>
      </c>
      <c r="K102" s="5">
        <f t="shared" si="2"/>
        <v>5.8531954979681764</v>
      </c>
      <c r="L102" s="5">
        <f t="shared" si="3"/>
        <v>0.19170168067226889</v>
      </c>
    </row>
    <row r="103" spans="1:12" x14ac:dyDescent="0.25">
      <c r="A103" s="3" t="s">
        <v>3</v>
      </c>
      <c r="B103" s="3" t="s">
        <v>4</v>
      </c>
      <c r="C103" s="3">
        <v>4100</v>
      </c>
      <c r="D103" s="3">
        <v>9.1999999999999993</v>
      </c>
      <c r="E103" s="3">
        <v>9.1999999999999993</v>
      </c>
      <c r="F103" s="3">
        <v>0</v>
      </c>
      <c r="G103" s="3">
        <v>5.93</v>
      </c>
      <c r="H103" s="3">
        <v>0</v>
      </c>
      <c r="I103" s="16">
        <v>3.4</v>
      </c>
      <c r="J103" s="15">
        <v>31.666666670000001</v>
      </c>
      <c r="K103" s="5">
        <f t="shared" si="2"/>
        <v>1.4004222717453647</v>
      </c>
      <c r="L103" s="5" t="e">
        <f t="shared" si="3"/>
        <v>#DIV/0!</v>
      </c>
    </row>
    <row r="104" spans="1:12" x14ac:dyDescent="0.25">
      <c r="A104" s="3" t="s">
        <v>5</v>
      </c>
      <c r="B104" s="3" t="s">
        <v>4</v>
      </c>
      <c r="C104" s="3">
        <v>4100</v>
      </c>
      <c r="D104" s="3">
        <v>7.1</v>
      </c>
      <c r="E104" s="3">
        <v>5.9</v>
      </c>
      <c r="F104" s="3">
        <v>1.2</v>
      </c>
      <c r="G104" s="3">
        <v>10.3</v>
      </c>
      <c r="H104" s="3">
        <v>0.12</v>
      </c>
      <c r="I104" s="16">
        <v>3.13</v>
      </c>
      <c r="J104" s="15">
        <v>26.666666670000001</v>
      </c>
      <c r="K104" s="5">
        <f t="shared" si="2"/>
        <v>2.7742528769251344</v>
      </c>
      <c r="L104" s="5">
        <f t="shared" si="3"/>
        <v>8.9285714285714274E-2</v>
      </c>
    </row>
    <row r="105" spans="1:12" x14ac:dyDescent="0.25">
      <c r="A105" s="3" t="s">
        <v>6</v>
      </c>
      <c r="B105" s="3" t="s">
        <v>4</v>
      </c>
      <c r="C105" s="3">
        <v>4100</v>
      </c>
      <c r="D105" s="3">
        <v>33</v>
      </c>
      <c r="E105" s="3">
        <v>9</v>
      </c>
      <c r="F105" s="3">
        <v>24</v>
      </c>
      <c r="G105" s="3">
        <v>3.34</v>
      </c>
      <c r="H105" s="3">
        <v>0.8</v>
      </c>
      <c r="I105" s="16">
        <v>1.6666666670000001</v>
      </c>
      <c r="J105" s="15">
        <v>23.333333329999999</v>
      </c>
      <c r="K105" s="5">
        <f t="shared" si="2"/>
        <v>1.7359481866662507</v>
      </c>
      <c r="L105" s="5">
        <f t="shared" si="3"/>
        <v>2.976190476190476E-2</v>
      </c>
    </row>
    <row r="106" spans="1:12" x14ac:dyDescent="0.25">
      <c r="A106" s="3" t="s">
        <v>7</v>
      </c>
      <c r="B106" s="3" t="s">
        <v>4</v>
      </c>
      <c r="C106" s="3">
        <v>4100</v>
      </c>
      <c r="D106" s="3">
        <v>4.5</v>
      </c>
      <c r="E106" s="3">
        <v>4.5</v>
      </c>
      <c r="F106" s="3">
        <v>0</v>
      </c>
      <c r="G106" s="3">
        <v>3.44</v>
      </c>
      <c r="H106" s="3">
        <v>0</v>
      </c>
      <c r="I106" s="16">
        <v>4.55</v>
      </c>
      <c r="J106" s="15">
        <v>0</v>
      </c>
      <c r="K106" s="5">
        <f t="shared" si="2"/>
        <v>0.71324901513580752</v>
      </c>
      <c r="L106" s="5" t="e">
        <f t="shared" si="3"/>
        <v>#DIV/0!</v>
      </c>
    </row>
    <row r="107" spans="1:12" x14ac:dyDescent="0.25">
      <c r="A107" s="3" t="s">
        <v>9</v>
      </c>
      <c r="B107" s="3" t="s">
        <v>4</v>
      </c>
      <c r="C107" s="3">
        <v>4100</v>
      </c>
      <c r="D107" s="3">
        <v>12</v>
      </c>
      <c r="E107" s="3">
        <v>12</v>
      </c>
      <c r="F107" s="3">
        <v>0</v>
      </c>
      <c r="G107" s="3">
        <v>13.3</v>
      </c>
      <c r="H107" s="3">
        <v>0</v>
      </c>
      <c r="I107" s="16">
        <v>11.574999999999999</v>
      </c>
      <c r="J107" s="15">
        <v>0</v>
      </c>
      <c r="K107" s="5">
        <f t="shared" si="2"/>
        <v>1.0839887525979055</v>
      </c>
      <c r="L107" s="5" t="e">
        <f t="shared" si="3"/>
        <v>#DIV/0!</v>
      </c>
    </row>
    <row r="108" spans="1:12" x14ac:dyDescent="0.25">
      <c r="A108" s="3" t="s">
        <v>10</v>
      </c>
      <c r="B108" s="3" t="s">
        <v>4</v>
      </c>
      <c r="C108" s="3">
        <v>4100</v>
      </c>
      <c r="D108" s="3">
        <v>8.1999999999999993</v>
      </c>
      <c r="E108" s="3">
        <v>8.1999999999999993</v>
      </c>
      <c r="F108" s="3">
        <v>0</v>
      </c>
      <c r="G108" s="3">
        <v>4.2</v>
      </c>
      <c r="H108" s="3">
        <v>0</v>
      </c>
      <c r="I108" s="16">
        <v>2.2000000000000002</v>
      </c>
      <c r="J108" s="15">
        <v>26.666666670000001</v>
      </c>
      <c r="K108" s="5">
        <f t="shared" si="2"/>
        <v>1.6094584430740431</v>
      </c>
      <c r="L108" s="5" t="e">
        <f t="shared" si="3"/>
        <v>#DIV/0!</v>
      </c>
    </row>
    <row r="109" spans="1:12" x14ac:dyDescent="0.25">
      <c r="A109" s="3" t="s">
        <v>11</v>
      </c>
      <c r="B109" s="3" t="s">
        <v>4</v>
      </c>
      <c r="C109" s="3">
        <v>4100</v>
      </c>
      <c r="D109" s="3">
        <v>34.5</v>
      </c>
      <c r="E109" s="3">
        <v>10.5</v>
      </c>
      <c r="F109" s="3">
        <v>24</v>
      </c>
      <c r="G109" s="3">
        <v>5.98</v>
      </c>
      <c r="H109" s="3">
        <v>1.25</v>
      </c>
      <c r="I109" s="16">
        <v>1.5249999999999999</v>
      </c>
      <c r="J109" s="15">
        <v>17.5</v>
      </c>
      <c r="K109" s="5">
        <f t="shared" si="2"/>
        <v>3.528133229492358</v>
      </c>
      <c r="L109" s="5">
        <f t="shared" si="3"/>
        <v>4.6502976190476185E-2</v>
      </c>
    </row>
    <row r="110" spans="1:12" x14ac:dyDescent="0.25">
      <c r="A110" s="3" t="s">
        <v>12</v>
      </c>
      <c r="B110" s="3" t="s">
        <v>4</v>
      </c>
      <c r="C110" s="3">
        <v>4100</v>
      </c>
      <c r="D110" s="3">
        <v>27.5</v>
      </c>
      <c r="E110" s="3">
        <v>9</v>
      </c>
      <c r="F110" s="3">
        <v>18.5</v>
      </c>
      <c r="G110" s="3">
        <v>2.81</v>
      </c>
      <c r="H110" s="3">
        <v>0.72</v>
      </c>
      <c r="I110" s="16">
        <v>1.78</v>
      </c>
      <c r="J110" s="15">
        <v>22.5</v>
      </c>
      <c r="K110" s="5">
        <f t="shared" si="2"/>
        <v>1.375928284055923</v>
      </c>
      <c r="L110" s="5">
        <f t="shared" si="3"/>
        <v>3.4749034749034742E-2</v>
      </c>
    </row>
    <row r="111" spans="1:12" x14ac:dyDescent="0.25">
      <c r="A111" s="3" t="s">
        <v>13</v>
      </c>
      <c r="B111" s="3" t="s">
        <v>4</v>
      </c>
      <c r="C111" s="3">
        <v>4100</v>
      </c>
      <c r="D111" s="3">
        <v>26.1</v>
      </c>
      <c r="E111" s="3">
        <v>13.4</v>
      </c>
      <c r="F111" s="3">
        <v>12.7</v>
      </c>
      <c r="G111" s="3">
        <v>19.14</v>
      </c>
      <c r="H111" s="3">
        <v>0.74</v>
      </c>
      <c r="I111" s="16">
        <v>3.4666666670000001</v>
      </c>
      <c r="J111" s="15">
        <v>25</v>
      </c>
      <c r="K111" s="5">
        <f t="shared" si="2"/>
        <v>4.720627097844754</v>
      </c>
      <c r="L111" s="5">
        <f t="shared" si="3"/>
        <v>5.2024746906636672E-2</v>
      </c>
    </row>
    <row r="112" spans="1:12" x14ac:dyDescent="0.25">
      <c r="A112" s="3" t="s">
        <v>14</v>
      </c>
      <c r="B112" s="3" t="s">
        <v>4</v>
      </c>
      <c r="C112" s="3">
        <v>4100</v>
      </c>
      <c r="D112" s="3">
        <v>6.6</v>
      </c>
      <c r="E112" s="3">
        <v>6.4</v>
      </c>
      <c r="F112" s="3">
        <v>0.2</v>
      </c>
      <c r="G112" s="3">
        <v>3.27</v>
      </c>
      <c r="H112" s="3">
        <v>0</v>
      </c>
      <c r="I112" s="16">
        <v>6.0333333329999999</v>
      </c>
      <c r="J112" s="15">
        <v>0</v>
      </c>
      <c r="K112" s="5">
        <f t="shared" si="2"/>
        <v>0.51131033047753505</v>
      </c>
      <c r="L112" s="5">
        <f t="shared" si="3"/>
        <v>0</v>
      </c>
    </row>
    <row r="113" spans="1:12" x14ac:dyDescent="0.25">
      <c r="A113" s="3" t="s">
        <v>15</v>
      </c>
      <c r="B113" s="3" t="s">
        <v>4</v>
      </c>
      <c r="C113" s="3">
        <v>4100</v>
      </c>
      <c r="D113" s="3">
        <v>9</v>
      </c>
      <c r="E113" s="3">
        <v>9</v>
      </c>
      <c r="F113" s="3">
        <v>0</v>
      </c>
      <c r="G113" s="3">
        <v>25</v>
      </c>
      <c r="H113" s="3">
        <v>0.51</v>
      </c>
      <c r="I113" s="16">
        <v>5.36</v>
      </c>
      <c r="J113" s="15">
        <v>9.375</v>
      </c>
      <c r="K113" s="5">
        <f t="shared" si="2"/>
        <v>4.3413973708325067</v>
      </c>
      <c r="L113" s="5" t="e">
        <f t="shared" si="3"/>
        <v>#DIV/0!</v>
      </c>
    </row>
    <row r="114" spans="1:12" x14ac:dyDescent="0.25">
      <c r="A114" s="3" t="s">
        <v>16</v>
      </c>
      <c r="B114" s="3" t="s">
        <v>4</v>
      </c>
      <c r="C114" s="3">
        <v>4100</v>
      </c>
      <c r="D114" s="3">
        <v>7.4</v>
      </c>
      <c r="E114" s="3">
        <v>7.4</v>
      </c>
      <c r="F114" s="3">
        <v>0</v>
      </c>
      <c r="G114" s="3">
        <v>5.9</v>
      </c>
      <c r="H114" s="3">
        <v>0</v>
      </c>
      <c r="I114" s="16">
        <v>2.25</v>
      </c>
      <c r="J114" s="15">
        <v>13</v>
      </c>
      <c r="K114" s="5">
        <f t="shared" si="2"/>
        <v>2.4103913552339149</v>
      </c>
      <c r="L114" s="5" t="e">
        <f t="shared" si="3"/>
        <v>#DIV/0!</v>
      </c>
    </row>
    <row r="115" spans="1:12" x14ac:dyDescent="0.25">
      <c r="A115" s="3" t="s">
        <v>32</v>
      </c>
      <c r="B115" s="3" t="s">
        <v>4</v>
      </c>
      <c r="C115" s="3">
        <v>4100</v>
      </c>
      <c r="D115" s="3">
        <v>28.8</v>
      </c>
      <c r="E115" s="3">
        <v>6.4</v>
      </c>
      <c r="F115" s="3">
        <v>22.4</v>
      </c>
      <c r="G115" s="3">
        <v>1.04</v>
      </c>
      <c r="H115" s="3">
        <v>0.2</v>
      </c>
      <c r="I115" s="16">
        <v>5.54</v>
      </c>
      <c r="J115" s="15">
        <v>15</v>
      </c>
      <c r="K115" s="5">
        <f t="shared" si="2"/>
        <v>0.17106512828496542</v>
      </c>
      <c r="L115" s="5">
        <f t="shared" si="3"/>
        <v>7.9719387755102043E-3</v>
      </c>
    </row>
    <row r="116" spans="1:12" x14ac:dyDescent="0.25">
      <c r="A116" s="3" t="s">
        <v>33</v>
      </c>
      <c r="B116" s="3" t="s">
        <v>4</v>
      </c>
      <c r="C116" s="3">
        <v>4100</v>
      </c>
      <c r="D116" s="3">
        <v>33.5</v>
      </c>
      <c r="E116" s="3">
        <v>13</v>
      </c>
      <c r="F116" s="3">
        <v>20.5</v>
      </c>
      <c r="G116" s="3">
        <v>7.05</v>
      </c>
      <c r="H116" s="3">
        <v>1.22</v>
      </c>
      <c r="I116" s="16">
        <v>1.0833333329999999</v>
      </c>
      <c r="J116" s="15">
        <v>15</v>
      </c>
      <c r="K116" s="5">
        <f t="shared" si="2"/>
        <v>5.9301396900724939</v>
      </c>
      <c r="L116" s="5">
        <f t="shared" si="3"/>
        <v>5.3135888501742154E-2</v>
      </c>
    </row>
    <row r="117" spans="1:12" x14ac:dyDescent="0.25">
      <c r="A117" s="3" t="s">
        <v>34</v>
      </c>
      <c r="B117" s="3" t="s">
        <v>4</v>
      </c>
      <c r="C117" s="3">
        <v>4100</v>
      </c>
      <c r="D117" s="3">
        <v>32</v>
      </c>
      <c r="E117" s="3">
        <v>7.5</v>
      </c>
      <c r="F117" s="3">
        <v>24.5</v>
      </c>
      <c r="G117" s="3">
        <v>5.04</v>
      </c>
      <c r="H117" s="3">
        <v>1.2</v>
      </c>
      <c r="I117" s="16">
        <v>1.85</v>
      </c>
      <c r="J117" s="15">
        <v>21.25</v>
      </c>
      <c r="K117" s="5">
        <f t="shared" si="2"/>
        <v>2.3953695365554841</v>
      </c>
      <c r="L117" s="5">
        <f t="shared" si="3"/>
        <v>4.3731778425655975E-2</v>
      </c>
    </row>
    <row r="118" spans="1:12" x14ac:dyDescent="0.25">
      <c r="A118" s="3" t="s">
        <v>37</v>
      </c>
      <c r="B118" s="3" t="s">
        <v>4</v>
      </c>
      <c r="C118" s="3">
        <v>4100</v>
      </c>
      <c r="D118" s="3">
        <v>38</v>
      </c>
      <c r="E118" s="3">
        <v>12.5</v>
      </c>
      <c r="F118" s="3">
        <v>25.5</v>
      </c>
      <c r="G118" s="3">
        <v>2.5</v>
      </c>
      <c r="H118" s="3">
        <v>1.03</v>
      </c>
      <c r="I118" s="16">
        <v>1.125</v>
      </c>
      <c r="J118" s="15">
        <v>7.5</v>
      </c>
      <c r="K118" s="5">
        <f t="shared" si="2"/>
        <v>2.0785007575970864</v>
      </c>
      <c r="L118" s="5">
        <f t="shared" si="3"/>
        <v>3.606442577030812E-2</v>
      </c>
    </row>
    <row r="119" spans="1:12" x14ac:dyDescent="0.25">
      <c r="A119" s="3" t="s">
        <v>38</v>
      </c>
      <c r="B119" s="3" t="s">
        <v>4</v>
      </c>
      <c r="C119" s="3">
        <v>4100</v>
      </c>
      <c r="D119" s="3">
        <v>32.5</v>
      </c>
      <c r="E119" s="3">
        <v>5</v>
      </c>
      <c r="F119" s="3">
        <v>27.5</v>
      </c>
      <c r="G119" s="3">
        <v>2.89</v>
      </c>
      <c r="H119" s="3">
        <v>0.46</v>
      </c>
      <c r="I119" s="16">
        <v>3.3666666670000001</v>
      </c>
      <c r="J119" s="15">
        <v>15</v>
      </c>
      <c r="K119" s="5">
        <f t="shared" si="2"/>
        <v>0.78223210471670623</v>
      </c>
      <c r="L119" s="5">
        <f t="shared" si="3"/>
        <v>1.4935064935064933E-2</v>
      </c>
    </row>
    <row r="120" spans="1:12" x14ac:dyDescent="0.25">
      <c r="A120" s="3" t="s">
        <v>17</v>
      </c>
      <c r="B120" s="3" t="s">
        <v>4</v>
      </c>
      <c r="C120" s="3">
        <v>4100</v>
      </c>
      <c r="D120" s="3">
        <v>11.2</v>
      </c>
      <c r="E120" s="3">
        <v>8.1999999999999993</v>
      </c>
      <c r="F120" s="3">
        <v>3</v>
      </c>
      <c r="G120" s="3">
        <v>3.47</v>
      </c>
      <c r="H120" s="3">
        <v>0.14000000000000001</v>
      </c>
      <c r="I120" s="16">
        <v>6.64</v>
      </c>
      <c r="J120" s="15">
        <v>0</v>
      </c>
      <c r="K120" s="5">
        <f t="shared" si="2"/>
        <v>0.49300977494885206</v>
      </c>
      <c r="L120" s="5">
        <f t="shared" si="3"/>
        <v>4.1666666666666664E-2</v>
      </c>
    </row>
    <row r="121" spans="1:12" x14ac:dyDescent="0.25">
      <c r="A121" s="3" t="s">
        <v>18</v>
      </c>
      <c r="B121" s="3" t="s">
        <v>4</v>
      </c>
      <c r="C121" s="3">
        <v>4100</v>
      </c>
      <c r="D121" s="3">
        <v>18.100000000000001</v>
      </c>
      <c r="E121" s="3">
        <v>11.9</v>
      </c>
      <c r="F121" s="3">
        <v>6.2</v>
      </c>
      <c r="G121" s="3">
        <v>24.48</v>
      </c>
      <c r="H121" s="3">
        <v>0.5</v>
      </c>
      <c r="I121" s="16">
        <v>3.48</v>
      </c>
      <c r="J121" s="15">
        <v>20</v>
      </c>
      <c r="K121" s="5">
        <f t="shared" si="2"/>
        <v>6.2360863578505308</v>
      </c>
      <c r="L121" s="5">
        <f t="shared" si="3"/>
        <v>7.2004608294930869E-2</v>
      </c>
    </row>
    <row r="122" spans="1:12" x14ac:dyDescent="0.25">
      <c r="A122" s="3" t="s">
        <v>19</v>
      </c>
      <c r="B122" s="3" t="s">
        <v>4</v>
      </c>
      <c r="C122" s="3">
        <v>4100</v>
      </c>
      <c r="D122" s="3">
        <v>23.5</v>
      </c>
      <c r="E122" s="3">
        <v>14.5</v>
      </c>
      <c r="F122" s="3">
        <v>9</v>
      </c>
      <c r="G122" s="3">
        <v>34.4</v>
      </c>
      <c r="H122" s="3">
        <v>2.1</v>
      </c>
      <c r="I122" s="16">
        <v>4.8600000000000003</v>
      </c>
      <c r="J122" s="15">
        <v>17.5</v>
      </c>
      <c r="K122" s="5">
        <f t="shared" si="2"/>
        <v>6.3684802984973601</v>
      </c>
      <c r="L122" s="5">
        <f t="shared" si="3"/>
        <v>0.20833333333333331</v>
      </c>
    </row>
    <row r="123" spans="1:12" x14ac:dyDescent="0.25">
      <c r="A123" s="3" t="s">
        <v>20</v>
      </c>
      <c r="B123" s="3" t="s">
        <v>4</v>
      </c>
      <c r="C123" s="3">
        <v>4100</v>
      </c>
      <c r="D123" s="3">
        <v>11.5</v>
      </c>
      <c r="E123" s="3">
        <v>11.5</v>
      </c>
      <c r="F123" s="3">
        <v>0</v>
      </c>
      <c r="G123" s="3">
        <v>20</v>
      </c>
      <c r="H123" s="3">
        <v>0</v>
      </c>
      <c r="I123" s="16">
        <v>11.5</v>
      </c>
      <c r="J123" s="15">
        <v>0</v>
      </c>
      <c r="K123" s="5">
        <f t="shared" si="2"/>
        <v>1.6406890894175552</v>
      </c>
      <c r="L123" s="5" t="e">
        <f t="shared" si="3"/>
        <v>#DIV/0!</v>
      </c>
    </row>
    <row r="124" spans="1:12" x14ac:dyDescent="0.25">
      <c r="A124" s="3" t="s">
        <v>21</v>
      </c>
      <c r="B124" s="3" t="s">
        <v>4</v>
      </c>
      <c r="C124" s="3">
        <v>4100</v>
      </c>
      <c r="D124" s="3">
        <v>3.4</v>
      </c>
      <c r="E124" s="3">
        <v>3.1</v>
      </c>
      <c r="F124" s="3">
        <v>0.3</v>
      </c>
      <c r="G124" s="3">
        <v>2.16</v>
      </c>
      <c r="H124" s="3">
        <v>0.1</v>
      </c>
      <c r="I124" s="16">
        <v>3.1</v>
      </c>
      <c r="J124" s="15">
        <v>0</v>
      </c>
      <c r="K124" s="5">
        <f t="shared" si="2"/>
        <v>0.65733414485696895</v>
      </c>
      <c r="L124" s="5">
        <f t="shared" si="3"/>
        <v>0.29761904761904762</v>
      </c>
    </row>
    <row r="125" spans="1:12" x14ac:dyDescent="0.25">
      <c r="A125" s="3" t="s">
        <v>22</v>
      </c>
      <c r="B125" s="3" t="s">
        <v>4</v>
      </c>
      <c r="C125" s="3">
        <v>4100</v>
      </c>
      <c r="D125" s="3">
        <v>4.5999999999999996</v>
      </c>
      <c r="E125" s="3">
        <v>4.3</v>
      </c>
      <c r="F125" s="3">
        <v>3</v>
      </c>
      <c r="G125" s="3">
        <v>0.38</v>
      </c>
      <c r="H125" s="3">
        <v>0.01</v>
      </c>
      <c r="I125" s="16">
        <v>4.4333333330000002</v>
      </c>
      <c r="J125" s="15">
        <v>5</v>
      </c>
      <c r="K125" s="5">
        <f t="shared" si="2"/>
        <v>8.0554827345011917E-2</v>
      </c>
      <c r="L125" s="5">
        <f t="shared" si="3"/>
        <v>2.976190476190476E-3</v>
      </c>
    </row>
    <row r="126" spans="1:12" x14ac:dyDescent="0.25">
      <c r="A126" s="3" t="s">
        <v>23</v>
      </c>
      <c r="B126" s="3" t="s">
        <v>4</v>
      </c>
      <c r="C126" s="3">
        <v>4100</v>
      </c>
      <c r="D126" s="3">
        <v>12</v>
      </c>
      <c r="E126" s="3">
        <v>8.5</v>
      </c>
      <c r="F126" s="3">
        <v>3.5</v>
      </c>
      <c r="G126" s="3">
        <v>24</v>
      </c>
      <c r="H126" s="3">
        <v>0.16</v>
      </c>
      <c r="I126" s="16">
        <v>7.6</v>
      </c>
      <c r="J126" s="15">
        <v>0</v>
      </c>
      <c r="K126" s="5">
        <f t="shared" si="2"/>
        <v>2.9791459781529293</v>
      </c>
      <c r="L126" s="5">
        <f t="shared" si="3"/>
        <v>4.0816326530612242E-2</v>
      </c>
    </row>
    <row r="127" spans="1:12" x14ac:dyDescent="0.25">
      <c r="A127" s="3" t="s">
        <v>24</v>
      </c>
      <c r="B127" s="3" t="s">
        <v>4</v>
      </c>
      <c r="C127" s="3">
        <v>4100</v>
      </c>
      <c r="D127" s="3">
        <v>18.5</v>
      </c>
      <c r="E127" s="3">
        <v>16.5</v>
      </c>
      <c r="F127" s="3">
        <v>2</v>
      </c>
      <c r="G127" s="3">
        <v>33.5</v>
      </c>
      <c r="H127" s="3">
        <v>0.5</v>
      </c>
      <c r="I127" s="16">
        <v>12.54</v>
      </c>
      <c r="J127" s="15">
        <v>5</v>
      </c>
      <c r="K127" s="5">
        <f t="shared" si="2"/>
        <v>2.5106468648305404</v>
      </c>
      <c r="L127" s="5">
        <f t="shared" si="3"/>
        <v>0.2232142857142857</v>
      </c>
    </row>
    <row r="128" spans="1:12" x14ac:dyDescent="0.25">
      <c r="A128" s="3" t="s">
        <v>25</v>
      </c>
      <c r="B128" s="3" t="s">
        <v>4</v>
      </c>
      <c r="C128" s="3">
        <v>4100</v>
      </c>
      <c r="D128" s="3">
        <v>1.1000000000000001</v>
      </c>
      <c r="E128" s="3">
        <v>1.1000000000000001</v>
      </c>
      <c r="F128" s="3">
        <v>0</v>
      </c>
      <c r="G128" s="3">
        <v>0.32</v>
      </c>
      <c r="H128" s="3">
        <v>0</v>
      </c>
      <c r="I128" s="16">
        <v>1.1000000000000001</v>
      </c>
      <c r="J128" s="15">
        <v>0</v>
      </c>
      <c r="K128" s="5">
        <f t="shared" si="2"/>
        <v>0.27444253859348194</v>
      </c>
      <c r="L128" s="5" t="e">
        <f t="shared" si="3"/>
        <v>#DIV/0!</v>
      </c>
    </row>
    <row r="129" spans="1:12" x14ac:dyDescent="0.25">
      <c r="A129" s="3" t="s">
        <v>26</v>
      </c>
      <c r="B129" s="3" t="s">
        <v>4</v>
      </c>
      <c r="C129" s="3">
        <v>4100</v>
      </c>
      <c r="D129" s="3">
        <v>5.9</v>
      </c>
      <c r="E129" s="3">
        <v>4.7</v>
      </c>
      <c r="F129" s="3">
        <v>1.2</v>
      </c>
      <c r="G129" s="3">
        <v>15.93</v>
      </c>
      <c r="H129" s="3">
        <v>0.33</v>
      </c>
      <c r="I129" s="16">
        <v>1.8</v>
      </c>
      <c r="J129" s="15">
        <v>26</v>
      </c>
      <c r="K129" s="5">
        <f t="shared" si="2"/>
        <v>7.5040823676864408</v>
      </c>
      <c r="L129" s="5">
        <f t="shared" si="3"/>
        <v>0.24553571428571427</v>
      </c>
    </row>
    <row r="130" spans="1:12" x14ac:dyDescent="0.25">
      <c r="A130" s="3" t="s">
        <v>28</v>
      </c>
      <c r="B130" s="3" t="s">
        <v>4</v>
      </c>
      <c r="C130" s="3">
        <v>4100</v>
      </c>
      <c r="D130" s="3">
        <v>6.2</v>
      </c>
      <c r="E130" s="3">
        <v>4</v>
      </c>
      <c r="F130" s="3">
        <v>2.2000000000000002</v>
      </c>
      <c r="G130" s="3">
        <v>3.16</v>
      </c>
      <c r="H130" s="3">
        <v>0.16</v>
      </c>
      <c r="I130" s="16">
        <v>1.1499999999999999</v>
      </c>
      <c r="J130" s="15">
        <v>40</v>
      </c>
      <c r="K130" s="5">
        <f t="shared" ref="K130:K193" si="4">(1/1.06)*(G130)*(COS(RADIANS(J130))/(I130))</f>
        <v>1.9858084005381218</v>
      </c>
      <c r="L130" s="5">
        <f t="shared" ref="L130:L193" si="5">(H130)/(F130*1.12)</f>
        <v>6.4935064935064929E-2</v>
      </c>
    </row>
    <row r="131" spans="1:12" x14ac:dyDescent="0.25">
      <c r="A131" s="3" t="s">
        <v>29</v>
      </c>
      <c r="B131" s="3" t="s">
        <v>4</v>
      </c>
      <c r="C131" s="3">
        <v>4100</v>
      </c>
      <c r="D131" s="3">
        <v>2.5</v>
      </c>
      <c r="E131" s="3">
        <v>2.5</v>
      </c>
      <c r="F131" s="3">
        <v>0</v>
      </c>
      <c r="G131" s="3">
        <v>1.01</v>
      </c>
      <c r="H131" s="3"/>
      <c r="I131" s="16">
        <v>2.1666666669999999</v>
      </c>
      <c r="J131" s="15">
        <v>5</v>
      </c>
      <c r="K131" s="5">
        <f t="shared" si="4"/>
        <v>0.4380943301529186</v>
      </c>
      <c r="L131" s="5" t="e">
        <f t="shared" si="5"/>
        <v>#DIV/0!</v>
      </c>
    </row>
    <row r="132" spans="1:12" x14ac:dyDescent="0.25">
      <c r="A132" s="3" t="s">
        <v>30</v>
      </c>
      <c r="B132" s="3" t="s">
        <v>4</v>
      </c>
      <c r="C132" s="3">
        <v>4100</v>
      </c>
      <c r="D132" s="3">
        <v>9.5</v>
      </c>
      <c r="E132" s="3">
        <v>7.9</v>
      </c>
      <c r="F132" s="3">
        <v>1.6</v>
      </c>
      <c r="G132" s="3">
        <v>4.2</v>
      </c>
      <c r="H132" s="3">
        <v>0.13</v>
      </c>
      <c r="I132" s="16">
        <v>0.366666667</v>
      </c>
      <c r="J132" s="15">
        <v>38.333333330000002</v>
      </c>
      <c r="K132" s="5">
        <f t="shared" si="4"/>
        <v>8.4765329069092488</v>
      </c>
      <c r="L132" s="5">
        <f t="shared" si="5"/>
        <v>7.2544642857142849E-2</v>
      </c>
    </row>
    <row r="133" spans="1:12" x14ac:dyDescent="0.25">
      <c r="A133" s="3" t="s">
        <v>31</v>
      </c>
      <c r="B133" s="3" t="s">
        <v>4</v>
      </c>
      <c r="C133" s="3">
        <v>4100</v>
      </c>
      <c r="D133" s="3">
        <v>10</v>
      </c>
      <c r="E133" s="3">
        <v>7.4</v>
      </c>
      <c r="F133" s="3">
        <v>2.6</v>
      </c>
      <c r="G133" s="3">
        <v>6.05</v>
      </c>
      <c r="H133" s="3">
        <v>0.15</v>
      </c>
      <c r="I133" s="16">
        <v>1.3</v>
      </c>
      <c r="J133" s="15">
        <v>31.333333329999999</v>
      </c>
      <c r="K133" s="5">
        <f t="shared" si="4"/>
        <v>3.7501062929936224</v>
      </c>
      <c r="L133" s="5">
        <f t="shared" si="5"/>
        <v>5.1510989010989001E-2</v>
      </c>
    </row>
    <row r="134" spans="1:12" x14ac:dyDescent="0.25">
      <c r="A134" s="3" t="s">
        <v>35</v>
      </c>
      <c r="B134" s="3" t="s">
        <v>4</v>
      </c>
      <c r="C134" s="3">
        <v>4100</v>
      </c>
      <c r="D134" s="3">
        <v>11</v>
      </c>
      <c r="E134" s="3">
        <v>7.6</v>
      </c>
      <c r="F134" s="3">
        <v>3.4</v>
      </c>
      <c r="G134" s="3">
        <v>7.5</v>
      </c>
      <c r="H134" s="3">
        <v>0.43</v>
      </c>
      <c r="I134" s="16">
        <v>5.6</v>
      </c>
      <c r="J134" s="15">
        <v>5</v>
      </c>
      <c r="K134" s="5">
        <f t="shared" si="4"/>
        <v>1.2586691771711744</v>
      </c>
      <c r="L134" s="5">
        <f t="shared" si="5"/>
        <v>0.11292016806722688</v>
      </c>
    </row>
    <row r="135" spans="1:12" x14ac:dyDescent="0.25">
      <c r="A135" s="3" t="s">
        <v>36</v>
      </c>
      <c r="B135" s="3" t="s">
        <v>4</v>
      </c>
      <c r="C135" s="3">
        <v>4100</v>
      </c>
      <c r="D135" s="3">
        <v>2.7</v>
      </c>
      <c r="E135" s="3">
        <v>2.7</v>
      </c>
      <c r="F135" s="3">
        <v>0</v>
      </c>
      <c r="G135" s="3">
        <v>0.91</v>
      </c>
      <c r="H135" s="8"/>
      <c r="I135" s="16">
        <v>0.5</v>
      </c>
      <c r="J135" s="15">
        <v>32.5</v>
      </c>
      <c r="K135" s="5">
        <f t="shared" si="4"/>
        <v>1.4480871994145772</v>
      </c>
      <c r="L135" s="5" t="e">
        <f t="shared" si="5"/>
        <v>#DIV/0!</v>
      </c>
    </row>
    <row r="136" spans="1:12" x14ac:dyDescent="0.25">
      <c r="A136" s="3" t="s">
        <v>39</v>
      </c>
      <c r="B136" s="3" t="s">
        <v>4</v>
      </c>
      <c r="C136" s="3">
        <v>4100</v>
      </c>
      <c r="D136" s="3">
        <v>18.5</v>
      </c>
      <c r="E136" s="3">
        <v>13.5</v>
      </c>
      <c r="F136" s="3">
        <v>5</v>
      </c>
      <c r="G136" s="3">
        <v>14.5</v>
      </c>
      <c r="H136" s="8">
        <v>0.72</v>
      </c>
      <c r="I136" s="16">
        <v>1.44</v>
      </c>
      <c r="J136" s="15">
        <v>18.75</v>
      </c>
      <c r="K136" s="5">
        <f t="shared" si="4"/>
        <v>8.995339935586367</v>
      </c>
      <c r="L136" s="5">
        <f t="shared" si="5"/>
        <v>0.12857142857142856</v>
      </c>
    </row>
    <row r="137" spans="1:12" x14ac:dyDescent="0.25">
      <c r="A137" s="3" t="s">
        <v>3</v>
      </c>
      <c r="B137" s="3" t="s">
        <v>4</v>
      </c>
      <c r="C137" s="3">
        <v>6000</v>
      </c>
      <c r="D137" s="3">
        <v>6.9</v>
      </c>
      <c r="E137" s="3">
        <v>6.9</v>
      </c>
      <c r="F137" s="3">
        <v>0</v>
      </c>
      <c r="G137" s="3">
        <v>7.48</v>
      </c>
      <c r="H137" s="10"/>
      <c r="I137" s="16">
        <v>3.3250000000000002</v>
      </c>
      <c r="J137" s="15">
        <v>13.75</v>
      </c>
      <c r="K137" s="5">
        <f t="shared" si="4"/>
        <v>2.0614665008379047</v>
      </c>
      <c r="L137" s="5" t="e">
        <f t="shared" si="5"/>
        <v>#DIV/0!</v>
      </c>
    </row>
    <row r="138" spans="1:12" x14ac:dyDescent="0.25">
      <c r="A138" s="3" t="s">
        <v>5</v>
      </c>
      <c r="B138" s="3" t="s">
        <v>4</v>
      </c>
      <c r="C138" s="3">
        <v>6000</v>
      </c>
      <c r="D138" s="3">
        <v>8.9</v>
      </c>
      <c r="E138" s="3">
        <v>8.9</v>
      </c>
      <c r="F138" s="3">
        <v>0</v>
      </c>
      <c r="G138" s="3">
        <v>14.41</v>
      </c>
      <c r="H138" s="8">
        <v>0</v>
      </c>
      <c r="I138" s="16">
        <v>3.12</v>
      </c>
      <c r="J138" s="15">
        <v>49.285714290000001</v>
      </c>
      <c r="K138" s="5">
        <f t="shared" si="4"/>
        <v>2.8421207050377153</v>
      </c>
      <c r="L138" s="5" t="e">
        <f t="shared" si="5"/>
        <v>#DIV/0!</v>
      </c>
    </row>
    <row r="139" spans="1:12" x14ac:dyDescent="0.25">
      <c r="A139" s="3" t="s">
        <v>6</v>
      </c>
      <c r="B139" s="3" t="s">
        <v>4</v>
      </c>
      <c r="C139" s="3">
        <v>6000</v>
      </c>
      <c r="D139" s="3">
        <v>3.2</v>
      </c>
      <c r="E139" s="3">
        <v>1.07</v>
      </c>
      <c r="F139" s="3">
        <v>2.13</v>
      </c>
      <c r="G139" s="3">
        <v>3.43</v>
      </c>
      <c r="H139" s="8">
        <v>0.97</v>
      </c>
      <c r="I139" s="16">
        <v>1.1000000000000001</v>
      </c>
      <c r="J139" s="15">
        <v>20</v>
      </c>
      <c r="K139" s="5">
        <f t="shared" si="4"/>
        <v>2.7642758913341896</v>
      </c>
      <c r="L139" s="5">
        <f t="shared" si="5"/>
        <v>0.40660630449362839</v>
      </c>
    </row>
    <row r="140" spans="1:12" x14ac:dyDescent="0.25">
      <c r="A140" s="3" t="s">
        <v>7</v>
      </c>
      <c r="B140" s="3" t="s">
        <v>4</v>
      </c>
      <c r="C140" s="3">
        <v>6000</v>
      </c>
      <c r="D140" s="3">
        <v>3.9</v>
      </c>
      <c r="E140" s="3">
        <v>3.9</v>
      </c>
      <c r="F140" s="3">
        <v>0</v>
      </c>
      <c r="G140" s="3">
        <v>4.21</v>
      </c>
      <c r="H140" s="10"/>
      <c r="I140" s="16">
        <v>3.32</v>
      </c>
      <c r="J140" s="15">
        <v>0</v>
      </c>
      <c r="K140" s="5">
        <f t="shared" si="4"/>
        <v>1.1962946124119118</v>
      </c>
      <c r="L140" s="5" t="e">
        <f t="shared" si="5"/>
        <v>#DIV/0!</v>
      </c>
    </row>
    <row r="141" spans="1:12" x14ac:dyDescent="0.25">
      <c r="A141" s="3" t="s">
        <v>9</v>
      </c>
      <c r="B141" s="3" t="s">
        <v>4</v>
      </c>
      <c r="C141" s="3">
        <v>6000</v>
      </c>
      <c r="D141" s="3">
        <v>11.9</v>
      </c>
      <c r="E141" s="3">
        <v>11.9</v>
      </c>
      <c r="F141" s="3">
        <v>0</v>
      </c>
      <c r="G141" s="3">
        <v>21.92</v>
      </c>
      <c r="H141" s="10"/>
      <c r="I141" s="16">
        <v>11.16</v>
      </c>
      <c r="J141" s="15">
        <v>0</v>
      </c>
      <c r="K141" s="5">
        <f t="shared" si="4"/>
        <v>1.8529789680124433</v>
      </c>
      <c r="L141" s="5" t="e">
        <f t="shared" si="5"/>
        <v>#DIV/0!</v>
      </c>
    </row>
    <row r="142" spans="1:12" x14ac:dyDescent="0.25">
      <c r="A142" s="3" t="s">
        <v>10</v>
      </c>
      <c r="B142" s="3" t="s">
        <v>4</v>
      </c>
      <c r="C142" s="3">
        <v>6000</v>
      </c>
      <c r="D142" s="3">
        <v>8.3000000000000007</v>
      </c>
      <c r="E142" s="3">
        <v>4.0999999999999996</v>
      </c>
      <c r="F142" s="3">
        <v>4.2</v>
      </c>
      <c r="G142" s="3">
        <v>3.76</v>
      </c>
      <c r="H142" s="8">
        <v>0.22</v>
      </c>
      <c r="I142" s="16">
        <v>1.325</v>
      </c>
      <c r="J142" s="15">
        <v>20</v>
      </c>
      <c r="K142" s="5">
        <f t="shared" si="4"/>
        <v>2.5156598463189854</v>
      </c>
      <c r="L142" s="5">
        <f t="shared" si="5"/>
        <v>4.6768707482993194E-2</v>
      </c>
    </row>
    <row r="143" spans="1:12" x14ac:dyDescent="0.25">
      <c r="A143" s="3" t="s">
        <v>11</v>
      </c>
      <c r="B143" s="3" t="s">
        <v>4</v>
      </c>
      <c r="C143" s="3">
        <v>6000</v>
      </c>
      <c r="D143" s="3">
        <v>38.5</v>
      </c>
      <c r="E143" s="3">
        <v>12.5</v>
      </c>
      <c r="F143" s="3">
        <v>26</v>
      </c>
      <c r="G143" s="3">
        <v>8.69</v>
      </c>
      <c r="H143" s="8">
        <v>1.8</v>
      </c>
      <c r="I143" s="16">
        <v>1.94</v>
      </c>
      <c r="J143" s="15">
        <v>11.6</v>
      </c>
      <c r="K143" s="5">
        <f t="shared" si="4"/>
        <v>4.1395199956323179</v>
      </c>
      <c r="L143" s="5">
        <f t="shared" si="5"/>
        <v>6.1813186813186802E-2</v>
      </c>
    </row>
    <row r="144" spans="1:12" x14ac:dyDescent="0.25">
      <c r="A144" s="3" t="s">
        <v>13</v>
      </c>
      <c r="B144" s="3" t="s">
        <v>4</v>
      </c>
      <c r="C144" s="3">
        <v>6000</v>
      </c>
      <c r="D144" s="3">
        <v>27.4</v>
      </c>
      <c r="E144" s="3">
        <v>13.2</v>
      </c>
      <c r="F144" s="3">
        <v>14.2</v>
      </c>
      <c r="G144" s="3">
        <v>34.25</v>
      </c>
      <c r="H144" s="8">
        <v>1.42</v>
      </c>
      <c r="I144" s="16">
        <v>5.28</v>
      </c>
      <c r="J144" s="15">
        <v>23.6</v>
      </c>
      <c r="K144" s="5">
        <f t="shared" si="4"/>
        <v>5.6077443338169495</v>
      </c>
      <c r="L144" s="5">
        <f t="shared" si="5"/>
        <v>8.9285714285714288E-2</v>
      </c>
    </row>
    <row r="145" spans="1:12" x14ac:dyDescent="0.25">
      <c r="A145" s="3" t="s">
        <v>14</v>
      </c>
      <c r="B145" s="3" t="s">
        <v>4</v>
      </c>
      <c r="C145" s="3">
        <v>6000</v>
      </c>
      <c r="D145" s="3">
        <v>4.8</v>
      </c>
      <c r="E145" s="3">
        <v>4.8</v>
      </c>
      <c r="F145" s="3">
        <v>0</v>
      </c>
      <c r="G145" s="3">
        <v>2.5499999999999998</v>
      </c>
      <c r="H145" s="10"/>
      <c r="I145" s="16">
        <v>2.875</v>
      </c>
      <c r="J145" s="15">
        <v>0</v>
      </c>
      <c r="K145" s="5">
        <f t="shared" si="4"/>
        <v>0.83675143560295318</v>
      </c>
      <c r="L145" s="5" t="e">
        <f t="shared" si="5"/>
        <v>#DIV/0!</v>
      </c>
    </row>
    <row r="146" spans="1:12" x14ac:dyDescent="0.25">
      <c r="A146" s="3" t="s">
        <v>15</v>
      </c>
      <c r="B146" s="3" t="s">
        <v>4</v>
      </c>
      <c r="C146" s="3">
        <v>6000</v>
      </c>
      <c r="D146" s="3">
        <v>8.5</v>
      </c>
      <c r="E146" s="3">
        <v>8.5</v>
      </c>
      <c r="F146" s="3">
        <v>0</v>
      </c>
      <c r="G146" s="3">
        <v>42.13</v>
      </c>
      <c r="H146" s="10"/>
      <c r="I146" s="16">
        <v>5.6</v>
      </c>
      <c r="J146" s="15">
        <v>5</v>
      </c>
      <c r="K146" s="5">
        <f t="shared" si="4"/>
        <v>7.0703643245628776</v>
      </c>
      <c r="L146" s="5" t="e">
        <f t="shared" si="5"/>
        <v>#DIV/0!</v>
      </c>
    </row>
    <row r="147" spans="1:12" x14ac:dyDescent="0.25">
      <c r="A147" s="3" t="s">
        <v>16</v>
      </c>
      <c r="B147" s="3" t="s">
        <v>4</v>
      </c>
      <c r="C147" s="3">
        <v>6000</v>
      </c>
      <c r="D147" s="3">
        <v>8.1</v>
      </c>
      <c r="E147" s="3">
        <v>7</v>
      </c>
      <c r="F147" s="3">
        <v>1.1000000000000001</v>
      </c>
      <c r="G147" s="3">
        <v>9.32</v>
      </c>
      <c r="H147" s="8">
        <v>0.2</v>
      </c>
      <c r="I147" s="16">
        <v>4.5999999999999996</v>
      </c>
      <c r="J147" s="15">
        <v>11.6</v>
      </c>
      <c r="K147" s="5">
        <f t="shared" si="4"/>
        <v>1.8723628642875074</v>
      </c>
      <c r="L147" s="5">
        <f t="shared" si="5"/>
        <v>0.16233766233766231</v>
      </c>
    </row>
    <row r="148" spans="1:12" x14ac:dyDescent="0.25">
      <c r="A148" s="3" t="s">
        <v>32</v>
      </c>
      <c r="B148" s="3" t="s">
        <v>4</v>
      </c>
      <c r="C148" s="3">
        <v>6000</v>
      </c>
      <c r="D148" s="3">
        <v>32.5</v>
      </c>
      <c r="E148" s="3">
        <v>6</v>
      </c>
      <c r="F148" s="3">
        <v>26.5</v>
      </c>
      <c r="G148" s="3">
        <v>2.2999999999999998</v>
      </c>
      <c r="H148" s="3">
        <v>0.67</v>
      </c>
      <c r="I148" s="16">
        <v>2.0249999999999999</v>
      </c>
      <c r="J148" s="15">
        <v>20</v>
      </c>
      <c r="K148" s="5">
        <f t="shared" si="4"/>
        <v>1.0068916970918189</v>
      </c>
      <c r="L148" s="5">
        <f t="shared" si="5"/>
        <v>2.2574123989218327E-2</v>
      </c>
    </row>
    <row r="149" spans="1:12" x14ac:dyDescent="0.25">
      <c r="A149" s="3" t="s">
        <v>33</v>
      </c>
      <c r="B149" s="3" t="s">
        <v>4</v>
      </c>
      <c r="C149" s="3">
        <v>6000</v>
      </c>
      <c r="D149" s="3">
        <v>36</v>
      </c>
      <c r="E149" s="3">
        <v>14</v>
      </c>
      <c r="F149" s="3">
        <v>22</v>
      </c>
      <c r="G149" s="3">
        <v>10.26</v>
      </c>
      <c r="H149" s="3">
        <v>1.89</v>
      </c>
      <c r="I149" s="16">
        <v>1.066666667</v>
      </c>
      <c r="J149" s="15">
        <v>25</v>
      </c>
      <c r="K149" s="5">
        <f t="shared" si="4"/>
        <v>8.22410190927787</v>
      </c>
      <c r="L149" s="5">
        <f t="shared" si="5"/>
        <v>7.6704545454545442E-2</v>
      </c>
    </row>
    <row r="150" spans="1:12" x14ac:dyDescent="0.25">
      <c r="A150" s="3" t="s">
        <v>34</v>
      </c>
      <c r="B150" s="3" t="s">
        <v>4</v>
      </c>
      <c r="C150" s="3">
        <v>6000</v>
      </c>
      <c r="D150" s="3">
        <v>36.5</v>
      </c>
      <c r="E150" s="3">
        <v>10.199999999999999</v>
      </c>
      <c r="F150" s="3">
        <v>26.3</v>
      </c>
      <c r="G150" s="3">
        <v>5.2</v>
      </c>
      <c r="H150" s="3">
        <v>1</v>
      </c>
      <c r="I150" s="16">
        <v>1.6</v>
      </c>
      <c r="J150" s="15">
        <v>27.333333329999999</v>
      </c>
      <c r="K150" s="5">
        <f t="shared" si="4"/>
        <v>2.7237153916642276</v>
      </c>
      <c r="L150" s="5">
        <f t="shared" si="5"/>
        <v>3.3948940793047257E-2</v>
      </c>
    </row>
    <row r="151" spans="1:12" x14ac:dyDescent="0.25">
      <c r="A151" s="3" t="s">
        <v>37</v>
      </c>
      <c r="B151" s="3" t="s">
        <v>4</v>
      </c>
      <c r="C151" s="3">
        <v>6000</v>
      </c>
      <c r="D151" s="3">
        <v>14</v>
      </c>
      <c r="E151" s="3">
        <v>7.5</v>
      </c>
      <c r="F151" s="3">
        <v>6.5</v>
      </c>
      <c r="G151" s="3">
        <v>1.45</v>
      </c>
      <c r="H151" s="8">
        <v>0.1</v>
      </c>
      <c r="I151" s="16">
        <v>1.5</v>
      </c>
      <c r="J151" s="15">
        <v>34.333333330000002</v>
      </c>
      <c r="K151" s="5">
        <f t="shared" si="4"/>
        <v>0.753060973232482</v>
      </c>
      <c r="L151" s="5">
        <f t="shared" si="5"/>
        <v>1.3736263736263734E-2</v>
      </c>
    </row>
    <row r="152" spans="1:12" x14ac:dyDescent="0.25">
      <c r="A152" s="3" t="s">
        <v>38</v>
      </c>
      <c r="B152" s="3" t="s">
        <v>4</v>
      </c>
      <c r="C152" s="3">
        <v>6000</v>
      </c>
      <c r="D152" s="3">
        <v>42</v>
      </c>
      <c r="E152" s="3">
        <v>11.5</v>
      </c>
      <c r="F152" s="3">
        <v>30.5</v>
      </c>
      <c r="G152" s="3">
        <v>5.34</v>
      </c>
      <c r="H152" s="3">
        <v>0.81399999999999995</v>
      </c>
      <c r="I152" s="16">
        <v>0.85</v>
      </c>
      <c r="J152" s="15">
        <v>21</v>
      </c>
      <c r="K152" s="5">
        <f t="shared" si="4"/>
        <v>5.5330959794617725</v>
      </c>
      <c r="L152" s="5">
        <f t="shared" si="5"/>
        <v>2.3829039812646367E-2</v>
      </c>
    </row>
    <row r="153" spans="1:12" x14ac:dyDescent="0.25">
      <c r="A153" s="3" t="s">
        <v>17</v>
      </c>
      <c r="B153" s="3" t="s">
        <v>4</v>
      </c>
      <c r="C153" s="3">
        <v>6000</v>
      </c>
      <c r="D153" s="3">
        <v>11.2</v>
      </c>
      <c r="E153" s="3">
        <v>11.2</v>
      </c>
      <c r="F153" s="8">
        <v>0</v>
      </c>
      <c r="G153" s="3">
        <v>4.0599999999999996</v>
      </c>
      <c r="H153" s="10"/>
      <c r="I153" s="16">
        <v>6.9</v>
      </c>
      <c r="J153" s="15">
        <v>0</v>
      </c>
      <c r="K153" s="5">
        <f t="shared" si="4"/>
        <v>0.55509980858627284</v>
      </c>
      <c r="L153" s="5" t="e">
        <f t="shared" si="5"/>
        <v>#DIV/0!</v>
      </c>
    </row>
    <row r="154" spans="1:12" x14ac:dyDescent="0.25">
      <c r="A154" s="3" t="s">
        <v>18</v>
      </c>
      <c r="B154" s="3" t="s">
        <v>4</v>
      </c>
      <c r="C154" s="3">
        <v>6000</v>
      </c>
      <c r="D154" s="3">
        <v>13.8</v>
      </c>
      <c r="E154" s="3">
        <v>11.2</v>
      </c>
      <c r="F154" s="8">
        <v>1.5</v>
      </c>
      <c r="G154" s="3">
        <v>32.94</v>
      </c>
      <c r="H154" s="8">
        <v>0.47</v>
      </c>
      <c r="I154" s="16">
        <v>4.92</v>
      </c>
      <c r="J154" s="15">
        <v>28.4</v>
      </c>
      <c r="K154" s="5">
        <f t="shared" si="4"/>
        <v>5.5559947826020757</v>
      </c>
      <c r="L154" s="5">
        <f t="shared" si="5"/>
        <v>0.27976190476190471</v>
      </c>
    </row>
    <row r="155" spans="1:12" x14ac:dyDescent="0.25">
      <c r="A155" s="3" t="s">
        <v>19</v>
      </c>
      <c r="B155" s="3" t="s">
        <v>4</v>
      </c>
      <c r="C155" s="3">
        <v>6000</v>
      </c>
      <c r="D155" s="3">
        <v>27</v>
      </c>
      <c r="E155" s="3">
        <v>14</v>
      </c>
      <c r="F155" s="8">
        <v>13</v>
      </c>
      <c r="G155" s="3">
        <v>55.86</v>
      </c>
      <c r="H155" s="8">
        <v>3.75</v>
      </c>
      <c r="I155" s="16">
        <v>5.5</v>
      </c>
      <c r="J155" s="15">
        <v>16.399999999999999</v>
      </c>
      <c r="K155" s="5">
        <f t="shared" si="4"/>
        <v>9.1916429876170866</v>
      </c>
      <c r="L155" s="5">
        <f t="shared" si="5"/>
        <v>0.25755494505494503</v>
      </c>
    </row>
    <row r="156" spans="1:12" x14ac:dyDescent="0.25">
      <c r="A156" s="3" t="s">
        <v>20</v>
      </c>
      <c r="B156" s="3" t="s">
        <v>4</v>
      </c>
      <c r="C156" s="3">
        <v>6000</v>
      </c>
      <c r="D156" s="3">
        <v>10.8</v>
      </c>
      <c r="E156" s="3">
        <v>10.8</v>
      </c>
      <c r="F156" s="8">
        <v>0</v>
      </c>
      <c r="G156" s="3">
        <v>31.3</v>
      </c>
      <c r="H156" s="8">
        <v>0</v>
      </c>
      <c r="I156" s="16">
        <v>10.8</v>
      </c>
      <c r="J156" s="15">
        <v>0</v>
      </c>
      <c r="K156" s="5">
        <f t="shared" si="4"/>
        <v>2.7341020265548566</v>
      </c>
      <c r="L156" s="5" t="e">
        <f t="shared" si="5"/>
        <v>#DIV/0!</v>
      </c>
    </row>
    <row r="157" spans="1:12" x14ac:dyDescent="0.25">
      <c r="A157" s="3" t="s">
        <v>21</v>
      </c>
      <c r="B157" s="3" t="s">
        <v>4</v>
      </c>
      <c r="C157" s="3">
        <v>6000</v>
      </c>
      <c r="D157" s="3">
        <v>3.5</v>
      </c>
      <c r="E157" s="3">
        <v>2.8</v>
      </c>
      <c r="F157" s="3">
        <v>0.7</v>
      </c>
      <c r="G157" s="3">
        <v>1.95</v>
      </c>
      <c r="H157" s="8">
        <v>7.4999999999999997E-2</v>
      </c>
      <c r="I157" s="16">
        <v>2.8</v>
      </c>
      <c r="J157" s="15">
        <v>0</v>
      </c>
      <c r="K157" s="5">
        <f t="shared" si="4"/>
        <v>0.65700808625336915</v>
      </c>
      <c r="L157" s="5">
        <f t="shared" si="5"/>
        <v>9.5663265306122444E-2</v>
      </c>
    </row>
    <row r="158" spans="1:12" x14ac:dyDescent="0.25">
      <c r="A158" s="3" t="s">
        <v>22</v>
      </c>
      <c r="B158" s="3" t="s">
        <v>4</v>
      </c>
      <c r="C158" s="3">
        <v>6000</v>
      </c>
      <c r="D158" s="3">
        <v>3.7</v>
      </c>
      <c r="E158" s="3">
        <v>3.7</v>
      </c>
      <c r="F158" s="3">
        <v>0</v>
      </c>
      <c r="G158" s="3">
        <v>0.52600000000000002</v>
      </c>
      <c r="H158" s="10"/>
      <c r="I158" s="16">
        <v>3.25</v>
      </c>
      <c r="J158" s="15">
        <v>0</v>
      </c>
      <c r="K158" s="5">
        <f t="shared" si="4"/>
        <v>0.15268505079825834</v>
      </c>
      <c r="L158" s="5" t="e">
        <f t="shared" si="5"/>
        <v>#DIV/0!</v>
      </c>
    </row>
    <row r="159" spans="1:12" x14ac:dyDescent="0.25">
      <c r="A159" s="3" t="s">
        <v>23</v>
      </c>
      <c r="B159" s="3" t="s">
        <v>4</v>
      </c>
      <c r="C159" s="3">
        <v>6000</v>
      </c>
      <c r="D159" s="3">
        <v>13.4</v>
      </c>
      <c r="E159" s="3">
        <v>10.7</v>
      </c>
      <c r="F159" s="3">
        <v>2.7</v>
      </c>
      <c r="G159" s="3">
        <v>42.06</v>
      </c>
      <c r="H159" s="8">
        <v>0.26</v>
      </c>
      <c r="I159" s="16">
        <v>9.68</v>
      </c>
      <c r="J159" s="15">
        <v>0</v>
      </c>
      <c r="K159" s="5">
        <f t="shared" si="4"/>
        <v>4.0990955870887262</v>
      </c>
      <c r="L159" s="5">
        <f t="shared" si="5"/>
        <v>8.5978835978835974E-2</v>
      </c>
    </row>
    <row r="160" spans="1:12" x14ac:dyDescent="0.25">
      <c r="A160" s="3" t="s">
        <v>24</v>
      </c>
      <c r="B160" s="3" t="s">
        <v>4</v>
      </c>
      <c r="C160" s="3">
        <v>6000</v>
      </c>
      <c r="D160" s="3">
        <v>18</v>
      </c>
      <c r="E160" s="3">
        <v>16</v>
      </c>
      <c r="F160" s="8">
        <v>2</v>
      </c>
      <c r="G160" s="3">
        <v>60.8</v>
      </c>
      <c r="H160" s="8">
        <v>1.47</v>
      </c>
      <c r="I160" s="16">
        <v>8.9571428569999991</v>
      </c>
      <c r="J160" s="15">
        <v>0</v>
      </c>
      <c r="K160" s="5">
        <f t="shared" si="4"/>
        <v>6.4036592339500453</v>
      </c>
      <c r="L160" s="5">
        <f t="shared" si="5"/>
        <v>0.65624999999999989</v>
      </c>
    </row>
    <row r="161" spans="1:12" x14ac:dyDescent="0.25">
      <c r="A161" s="3" t="s">
        <v>25</v>
      </c>
      <c r="B161" s="3" t="s">
        <v>4</v>
      </c>
      <c r="C161" s="3">
        <v>6000</v>
      </c>
      <c r="D161" s="3">
        <v>2.1</v>
      </c>
      <c r="E161" s="3">
        <v>2.1</v>
      </c>
      <c r="F161" s="3">
        <v>0</v>
      </c>
      <c r="G161" s="3">
        <v>1.21</v>
      </c>
      <c r="H161" s="10"/>
      <c r="I161" s="16">
        <v>1.7250000000000001</v>
      </c>
      <c r="J161" s="15">
        <v>0</v>
      </c>
      <c r="K161" s="5">
        <f t="shared" si="4"/>
        <v>0.6617445993984139</v>
      </c>
      <c r="L161" s="5" t="e">
        <f t="shared" si="5"/>
        <v>#DIV/0!</v>
      </c>
    </row>
    <row r="162" spans="1:12" x14ac:dyDescent="0.25">
      <c r="A162" s="3" t="s">
        <v>26</v>
      </c>
      <c r="B162" s="3" t="s">
        <v>4</v>
      </c>
      <c r="C162" s="3">
        <v>6000</v>
      </c>
      <c r="D162" s="3">
        <v>5.8</v>
      </c>
      <c r="E162" s="3">
        <v>4.2</v>
      </c>
      <c r="F162" s="3">
        <v>1.6</v>
      </c>
      <c r="G162" s="3">
        <v>22.23</v>
      </c>
      <c r="H162" s="3">
        <v>0.38300000000000001</v>
      </c>
      <c r="I162" s="16">
        <v>1.64</v>
      </c>
      <c r="J162" s="15">
        <v>33</v>
      </c>
      <c r="K162" s="5">
        <f t="shared" si="4"/>
        <v>10.724601199624237</v>
      </c>
      <c r="L162" s="5">
        <f t="shared" si="5"/>
        <v>0.21372767857142855</v>
      </c>
    </row>
    <row r="163" spans="1:12" x14ac:dyDescent="0.25">
      <c r="A163" s="3" t="s">
        <v>28</v>
      </c>
      <c r="B163" s="3" t="s">
        <v>4</v>
      </c>
      <c r="C163" s="3">
        <v>6000</v>
      </c>
      <c r="D163" s="3">
        <v>3.8</v>
      </c>
      <c r="E163" s="3">
        <v>3.8</v>
      </c>
      <c r="F163" s="3">
        <v>0</v>
      </c>
      <c r="G163" s="3">
        <v>4.47</v>
      </c>
      <c r="H163" s="10"/>
      <c r="I163" s="16">
        <v>1.75</v>
      </c>
      <c r="J163" s="15">
        <v>35</v>
      </c>
      <c r="K163" s="5">
        <f t="shared" si="4"/>
        <v>1.9739135514672737</v>
      </c>
      <c r="L163" s="5" t="e">
        <f t="shared" si="5"/>
        <v>#DIV/0!</v>
      </c>
    </row>
    <row r="164" spans="1:12" x14ac:dyDescent="0.25">
      <c r="A164" s="3" t="s">
        <v>29</v>
      </c>
      <c r="B164" s="3" t="s">
        <v>4</v>
      </c>
      <c r="C164" s="3">
        <v>6000</v>
      </c>
      <c r="D164" s="3">
        <v>1.3</v>
      </c>
      <c r="E164" s="3">
        <v>1.3</v>
      </c>
      <c r="F164" s="8">
        <v>0</v>
      </c>
      <c r="G164" s="3">
        <v>0.38500000000000001</v>
      </c>
      <c r="H164" s="10"/>
      <c r="I164" s="16">
        <v>0.8</v>
      </c>
      <c r="J164" s="15">
        <v>26</v>
      </c>
      <c r="K164" s="5">
        <f t="shared" si="4"/>
        <v>0.40806097620893783</v>
      </c>
      <c r="L164" s="5" t="e">
        <f t="shared" si="5"/>
        <v>#DIV/0!</v>
      </c>
    </row>
    <row r="165" spans="1:12" x14ac:dyDescent="0.25">
      <c r="A165" s="3" t="s">
        <v>30</v>
      </c>
      <c r="B165" s="3" t="s">
        <v>4</v>
      </c>
      <c r="C165" s="3">
        <v>6000</v>
      </c>
      <c r="D165" s="3">
        <v>8.8000000000000007</v>
      </c>
      <c r="E165" s="3">
        <v>6.2</v>
      </c>
      <c r="F165" s="8">
        <v>2.6</v>
      </c>
      <c r="G165" s="3">
        <v>5.4</v>
      </c>
      <c r="H165" s="8">
        <v>0.33</v>
      </c>
      <c r="I165" s="16">
        <v>1.075</v>
      </c>
      <c r="J165" s="15">
        <v>35</v>
      </c>
      <c r="K165" s="5">
        <f t="shared" si="4"/>
        <v>3.8818964801760036</v>
      </c>
      <c r="L165" s="5">
        <f t="shared" si="5"/>
        <v>0.11332417582417581</v>
      </c>
    </row>
    <row r="166" spans="1:12" x14ac:dyDescent="0.25">
      <c r="A166" s="3" t="s">
        <v>31</v>
      </c>
      <c r="B166" s="3" t="s">
        <v>4</v>
      </c>
      <c r="C166" s="3">
        <v>6000</v>
      </c>
      <c r="D166" s="3">
        <v>9.3000000000000007</v>
      </c>
      <c r="E166" s="3">
        <v>6.2</v>
      </c>
      <c r="F166" s="8">
        <v>3.1</v>
      </c>
      <c r="G166" s="3">
        <v>7.84</v>
      </c>
      <c r="H166" s="8">
        <v>0.57999999999999996</v>
      </c>
      <c r="I166" s="16">
        <v>1.1000000000000001</v>
      </c>
      <c r="J166" s="15">
        <v>37.5</v>
      </c>
      <c r="K166" s="5">
        <f t="shared" si="4"/>
        <v>5.3343826654230551</v>
      </c>
      <c r="L166" s="5">
        <f t="shared" si="5"/>
        <v>0.1670506912442396</v>
      </c>
    </row>
    <row r="167" spans="1:12" x14ac:dyDescent="0.25">
      <c r="A167" s="3" t="s">
        <v>35</v>
      </c>
      <c r="B167" s="3" t="s">
        <v>4</v>
      </c>
      <c r="C167" s="3">
        <v>6000</v>
      </c>
      <c r="D167" s="3">
        <v>10.5</v>
      </c>
      <c r="E167" s="3">
        <v>9</v>
      </c>
      <c r="F167" s="8">
        <v>1.5</v>
      </c>
      <c r="G167" s="3">
        <v>7.92</v>
      </c>
      <c r="H167" s="8">
        <v>0.02</v>
      </c>
      <c r="I167" s="16">
        <v>5</v>
      </c>
      <c r="J167" s="15">
        <v>21.14285714</v>
      </c>
      <c r="K167" s="5">
        <f t="shared" si="4"/>
        <v>1.3937466519584907</v>
      </c>
      <c r="L167" s="5">
        <f t="shared" si="5"/>
        <v>1.1904761904761904E-2</v>
      </c>
    </row>
    <row r="168" spans="1:12" x14ac:dyDescent="0.25">
      <c r="A168" s="3" t="s">
        <v>36</v>
      </c>
      <c r="B168" s="3" t="s">
        <v>4</v>
      </c>
      <c r="C168" s="3">
        <v>6000</v>
      </c>
      <c r="D168" s="3">
        <v>2.7</v>
      </c>
      <c r="E168" s="3">
        <v>2.7</v>
      </c>
      <c r="F168" s="3">
        <v>0</v>
      </c>
      <c r="G168" s="3">
        <v>0.78</v>
      </c>
      <c r="H168" s="3"/>
      <c r="I168" s="16">
        <v>3</v>
      </c>
      <c r="J168" s="15">
        <v>10</v>
      </c>
      <c r="K168" s="5">
        <f t="shared" si="4"/>
        <v>0.24155661866337177</v>
      </c>
      <c r="L168" s="5" t="e">
        <f t="shared" si="5"/>
        <v>#DIV/0!</v>
      </c>
    </row>
    <row r="169" spans="1:12" x14ac:dyDescent="0.25">
      <c r="A169" s="3" t="s">
        <v>39</v>
      </c>
      <c r="B169" s="3" t="s">
        <v>4</v>
      </c>
      <c r="C169" s="3">
        <v>6000</v>
      </c>
      <c r="D169" s="3">
        <v>17</v>
      </c>
      <c r="E169" s="3">
        <v>8.1999999999999993</v>
      </c>
      <c r="F169" s="3">
        <v>8.8000000000000007</v>
      </c>
      <c r="G169" s="3">
        <v>21.04</v>
      </c>
      <c r="H169" s="3">
        <v>1.57</v>
      </c>
      <c r="I169" s="16">
        <v>3.6</v>
      </c>
      <c r="J169" s="15">
        <v>25</v>
      </c>
      <c r="K169" s="5">
        <f t="shared" si="4"/>
        <v>4.9970429348142336</v>
      </c>
      <c r="L169" s="5">
        <f t="shared" si="5"/>
        <v>0.15929383116883114</v>
      </c>
    </row>
    <row r="170" spans="1:12" x14ac:dyDescent="0.25">
      <c r="A170" s="3" t="s">
        <v>3</v>
      </c>
      <c r="B170" s="3" t="s">
        <v>4</v>
      </c>
      <c r="C170" s="3">
        <v>17000</v>
      </c>
      <c r="D170" s="3">
        <v>14.3</v>
      </c>
      <c r="E170" s="3">
        <v>10.5</v>
      </c>
      <c r="F170" s="3">
        <v>3.8</v>
      </c>
      <c r="G170" s="3">
        <v>28</v>
      </c>
      <c r="H170" s="3">
        <v>2</v>
      </c>
      <c r="I170" s="16">
        <v>3.85</v>
      </c>
      <c r="J170" s="15">
        <v>16.75</v>
      </c>
      <c r="K170" s="5">
        <f t="shared" si="4"/>
        <v>6.5699578785922075</v>
      </c>
      <c r="L170" s="5">
        <f t="shared" si="5"/>
        <v>0.46992481203007519</v>
      </c>
    </row>
    <row r="171" spans="1:12" x14ac:dyDescent="0.25">
      <c r="A171" s="3" t="s">
        <v>5</v>
      </c>
      <c r="B171" s="3" t="s">
        <v>4</v>
      </c>
      <c r="C171" s="3">
        <v>17000</v>
      </c>
      <c r="D171" s="3">
        <v>18</v>
      </c>
      <c r="E171" s="3">
        <v>13.5</v>
      </c>
      <c r="F171" s="3">
        <v>4.5</v>
      </c>
      <c r="G171" s="3">
        <v>62</v>
      </c>
      <c r="H171" s="3">
        <v>2</v>
      </c>
      <c r="I171" s="16">
        <v>5</v>
      </c>
      <c r="J171" s="15">
        <v>0</v>
      </c>
      <c r="K171" s="5">
        <f t="shared" si="4"/>
        <v>11.69811320754717</v>
      </c>
      <c r="L171" s="5">
        <f t="shared" si="5"/>
        <v>0.39682539682539675</v>
      </c>
    </row>
    <row r="172" spans="1:12" x14ac:dyDescent="0.25">
      <c r="A172" s="3" t="s">
        <v>6</v>
      </c>
      <c r="B172" s="3" t="s">
        <v>4</v>
      </c>
      <c r="C172" s="3">
        <v>17000</v>
      </c>
      <c r="D172" s="3">
        <v>66.5</v>
      </c>
      <c r="E172" s="3">
        <v>20.5</v>
      </c>
      <c r="F172" s="3">
        <v>46</v>
      </c>
      <c r="G172" s="3">
        <v>31.99</v>
      </c>
      <c r="H172" s="3">
        <v>10.25</v>
      </c>
      <c r="I172" s="16">
        <v>2.4</v>
      </c>
      <c r="J172" s="15">
        <v>12.5</v>
      </c>
      <c r="K172" s="5">
        <f t="shared" si="4"/>
        <v>12.276615278210166</v>
      </c>
      <c r="L172" s="5">
        <f t="shared" si="5"/>
        <v>0.19895186335403725</v>
      </c>
    </row>
    <row r="173" spans="1:12" x14ac:dyDescent="0.25">
      <c r="A173" s="3" t="s">
        <v>7</v>
      </c>
      <c r="B173" s="3" t="s">
        <v>8</v>
      </c>
      <c r="C173" s="3">
        <v>17000</v>
      </c>
      <c r="D173" s="3">
        <v>7.4</v>
      </c>
      <c r="E173" s="3">
        <v>7.4</v>
      </c>
      <c r="F173" s="8">
        <v>0</v>
      </c>
      <c r="G173" s="3">
        <v>29.8</v>
      </c>
      <c r="H173" s="8">
        <v>0</v>
      </c>
      <c r="I173" s="16">
        <v>6.86</v>
      </c>
      <c r="J173" s="15">
        <v>0</v>
      </c>
      <c r="K173" s="5">
        <f t="shared" si="4"/>
        <v>4.0981352109576976</v>
      </c>
      <c r="L173" s="5" t="e">
        <f t="shared" si="5"/>
        <v>#DIV/0!</v>
      </c>
    </row>
    <row r="174" spans="1:12" x14ac:dyDescent="0.25">
      <c r="A174" s="3" t="s">
        <v>9</v>
      </c>
      <c r="B174" s="3" t="s">
        <v>8</v>
      </c>
      <c r="C174" s="3">
        <v>17000</v>
      </c>
      <c r="D174" s="3">
        <v>22.3</v>
      </c>
      <c r="E174" s="3">
        <v>22.3</v>
      </c>
      <c r="F174" s="3">
        <v>0</v>
      </c>
      <c r="G174" s="3">
        <v>121.4</v>
      </c>
      <c r="H174" s="3">
        <v>0</v>
      </c>
      <c r="I174" s="16">
        <v>22.1</v>
      </c>
      <c r="J174" s="15">
        <v>0</v>
      </c>
      <c r="K174" s="5">
        <f t="shared" si="4"/>
        <v>5.1822761034747709</v>
      </c>
      <c r="L174" s="5" t="e">
        <f t="shared" si="5"/>
        <v>#DIV/0!</v>
      </c>
    </row>
    <row r="175" spans="1:12" x14ac:dyDescent="0.25">
      <c r="A175" s="3" t="s">
        <v>10</v>
      </c>
      <c r="B175" s="3" t="s">
        <v>8</v>
      </c>
      <c r="C175" s="3">
        <v>17000</v>
      </c>
      <c r="D175" s="3">
        <v>23.4</v>
      </c>
      <c r="E175" s="3">
        <v>12.4</v>
      </c>
      <c r="F175" s="3">
        <v>11</v>
      </c>
      <c r="G175" s="3">
        <v>41.4</v>
      </c>
      <c r="H175" s="3">
        <v>1.6</v>
      </c>
      <c r="I175" s="16">
        <v>3.5</v>
      </c>
      <c r="J175" s="15">
        <v>21.25</v>
      </c>
      <c r="K175" s="5">
        <f t="shared" si="4"/>
        <v>10.40030344698325</v>
      </c>
      <c r="L175" s="5">
        <f t="shared" si="5"/>
        <v>0.12987012987012989</v>
      </c>
    </row>
    <row r="176" spans="1:12" x14ac:dyDescent="0.25">
      <c r="A176" s="3" t="s">
        <v>12</v>
      </c>
      <c r="B176" s="3" t="s">
        <v>8</v>
      </c>
      <c r="C176" s="3">
        <v>17000</v>
      </c>
      <c r="D176" s="3">
        <v>67</v>
      </c>
      <c r="E176" s="3">
        <v>11.4</v>
      </c>
      <c r="F176" s="3">
        <v>55.6</v>
      </c>
      <c r="G176" s="3">
        <v>21.91</v>
      </c>
      <c r="H176" s="3">
        <v>7.36</v>
      </c>
      <c r="I176" s="16">
        <v>1.9</v>
      </c>
      <c r="J176" s="15">
        <v>41.5</v>
      </c>
      <c r="K176" s="5">
        <f t="shared" si="4"/>
        <v>8.1477754927939614</v>
      </c>
      <c r="L176" s="5">
        <f t="shared" si="5"/>
        <v>0.11819116135662898</v>
      </c>
    </row>
    <row r="177" spans="1:12" x14ac:dyDescent="0.25">
      <c r="A177" s="3" t="s">
        <v>13</v>
      </c>
      <c r="B177" s="3" t="s">
        <v>8</v>
      </c>
      <c r="C177" s="3">
        <v>17000</v>
      </c>
      <c r="D177" s="3">
        <v>50.4</v>
      </c>
      <c r="E177" s="3">
        <v>27.2</v>
      </c>
      <c r="F177" s="3">
        <v>23.2</v>
      </c>
      <c r="G177" s="3">
        <v>200.64</v>
      </c>
      <c r="H177" s="3">
        <v>6.54</v>
      </c>
      <c r="I177" s="16">
        <v>7.4666666670000001</v>
      </c>
      <c r="J177" s="15">
        <v>0</v>
      </c>
      <c r="K177" s="5">
        <f t="shared" si="4"/>
        <v>25.350404311536746</v>
      </c>
      <c r="L177" s="5">
        <f t="shared" si="5"/>
        <v>0.25169334975369456</v>
      </c>
    </row>
    <row r="178" spans="1:12" x14ac:dyDescent="0.25">
      <c r="A178" s="3" t="s">
        <v>14</v>
      </c>
      <c r="B178" s="3" t="s">
        <v>4</v>
      </c>
      <c r="C178" s="3">
        <v>17000</v>
      </c>
      <c r="D178" s="3">
        <v>15.5</v>
      </c>
      <c r="E178" s="3">
        <v>12</v>
      </c>
      <c r="F178" s="3">
        <v>3.5</v>
      </c>
      <c r="G178" s="3">
        <v>22</v>
      </c>
      <c r="H178" s="3">
        <v>2</v>
      </c>
      <c r="I178" s="16">
        <v>11.25</v>
      </c>
      <c r="J178" s="15">
        <v>0</v>
      </c>
      <c r="K178" s="5">
        <f t="shared" si="4"/>
        <v>1.8448637316561844</v>
      </c>
      <c r="L178" s="5">
        <f t="shared" si="5"/>
        <v>0.51020408163265296</v>
      </c>
    </row>
    <row r="179" spans="1:12" x14ac:dyDescent="0.25">
      <c r="A179" s="3" t="s">
        <v>15</v>
      </c>
      <c r="B179" s="3" t="s">
        <v>4</v>
      </c>
      <c r="C179" s="3">
        <v>17000</v>
      </c>
      <c r="D179" s="3">
        <v>15.5</v>
      </c>
      <c r="E179" s="3">
        <v>13.5</v>
      </c>
      <c r="F179" s="3">
        <v>2</v>
      </c>
      <c r="G179" s="3">
        <v>91</v>
      </c>
      <c r="H179" s="3">
        <v>2</v>
      </c>
      <c r="I179" s="16">
        <v>12.725</v>
      </c>
      <c r="J179" s="15">
        <v>0</v>
      </c>
      <c r="K179" s="5">
        <f t="shared" si="4"/>
        <v>6.7464877488230703</v>
      </c>
      <c r="L179" s="5">
        <f t="shared" si="5"/>
        <v>0.89285714285714279</v>
      </c>
    </row>
    <row r="180" spans="1:12" x14ac:dyDescent="0.25">
      <c r="A180" s="3" t="s">
        <v>16</v>
      </c>
      <c r="B180" s="3" t="s">
        <v>4</v>
      </c>
      <c r="C180" s="3">
        <v>17000</v>
      </c>
      <c r="D180" s="3">
        <v>7.5</v>
      </c>
      <c r="E180" s="3">
        <v>5</v>
      </c>
      <c r="F180" s="3">
        <v>2.5</v>
      </c>
      <c r="G180" s="3">
        <v>10</v>
      </c>
      <c r="H180" s="3">
        <v>1</v>
      </c>
      <c r="I180" s="16">
        <v>1.86</v>
      </c>
      <c r="J180" s="15">
        <v>33.299999999999997</v>
      </c>
      <c r="K180" s="5">
        <f t="shared" si="4"/>
        <v>4.2392339286278666</v>
      </c>
      <c r="L180" s="5">
        <f t="shared" si="5"/>
        <v>0.3571428571428571</v>
      </c>
    </row>
    <row r="181" spans="1:12" x14ac:dyDescent="0.25">
      <c r="A181" s="3" t="s">
        <v>32</v>
      </c>
      <c r="B181" s="3" t="s">
        <v>8</v>
      </c>
      <c r="C181" s="3">
        <v>17000</v>
      </c>
      <c r="D181" s="3">
        <v>63.5</v>
      </c>
      <c r="E181" s="3">
        <v>10.5</v>
      </c>
      <c r="F181" s="8">
        <v>53</v>
      </c>
      <c r="G181" s="3">
        <v>12.7</v>
      </c>
      <c r="H181" s="8">
        <v>3.7</v>
      </c>
      <c r="I181" s="16">
        <v>7.2</v>
      </c>
      <c r="J181" s="15">
        <v>15</v>
      </c>
      <c r="K181" s="5">
        <f t="shared" si="4"/>
        <v>1.6073451249831192</v>
      </c>
      <c r="L181" s="5">
        <f t="shared" si="5"/>
        <v>6.2331536388140159E-2</v>
      </c>
    </row>
    <row r="182" spans="1:12" x14ac:dyDescent="0.25">
      <c r="A182" s="3" t="s">
        <v>33</v>
      </c>
      <c r="B182" s="3" t="s">
        <v>8</v>
      </c>
      <c r="C182" s="3">
        <v>17000</v>
      </c>
      <c r="D182" s="3">
        <v>60.4</v>
      </c>
      <c r="E182" s="3">
        <v>20.2</v>
      </c>
      <c r="F182" s="3">
        <v>40.200000000000003</v>
      </c>
      <c r="G182" s="3">
        <v>63.86</v>
      </c>
      <c r="H182" s="3">
        <v>13.98</v>
      </c>
      <c r="I182" s="16">
        <v>1.2</v>
      </c>
      <c r="J182" s="15">
        <v>23.75</v>
      </c>
      <c r="K182" s="5">
        <f t="shared" si="4"/>
        <v>45.952665924974752</v>
      </c>
      <c r="L182" s="5">
        <f t="shared" si="5"/>
        <v>0.31050106609808098</v>
      </c>
    </row>
    <row r="183" spans="1:12" x14ac:dyDescent="0.25">
      <c r="A183" s="3" t="s">
        <v>34</v>
      </c>
      <c r="B183" s="3" t="s">
        <v>8</v>
      </c>
      <c r="C183" s="3">
        <v>17000</v>
      </c>
      <c r="D183" s="3">
        <v>53.8</v>
      </c>
      <c r="E183" s="3">
        <v>13.1</v>
      </c>
      <c r="F183" s="3">
        <v>50.7</v>
      </c>
      <c r="G183" s="3">
        <v>35.659999999999997</v>
      </c>
      <c r="H183" s="3">
        <v>7.9</v>
      </c>
      <c r="I183" s="16">
        <v>3.02</v>
      </c>
      <c r="J183" s="15">
        <v>17.5</v>
      </c>
      <c r="K183" s="5">
        <f t="shared" si="4"/>
        <v>10.623999270174236</v>
      </c>
      <c r="L183" s="5">
        <f t="shared" si="5"/>
        <v>0.13912369681600451</v>
      </c>
    </row>
    <row r="184" spans="1:12" x14ac:dyDescent="0.25">
      <c r="A184" s="3" t="s">
        <v>37</v>
      </c>
      <c r="B184" s="3" t="s">
        <v>8</v>
      </c>
      <c r="C184" s="3">
        <v>17000</v>
      </c>
      <c r="D184" s="3">
        <v>69.3</v>
      </c>
      <c r="E184" s="3">
        <v>6.8</v>
      </c>
      <c r="F184" s="3">
        <v>61.5</v>
      </c>
      <c r="G184" s="3">
        <v>5.36</v>
      </c>
      <c r="H184" s="3">
        <v>2.36</v>
      </c>
      <c r="I184" s="16">
        <v>6.8250000000000002</v>
      </c>
      <c r="J184" s="15">
        <v>24</v>
      </c>
      <c r="K184" s="5">
        <f t="shared" si="4"/>
        <v>0.6768406459277545</v>
      </c>
      <c r="L184" s="5">
        <f t="shared" si="5"/>
        <v>3.4262485481997673E-2</v>
      </c>
    </row>
    <row r="185" spans="1:12" x14ac:dyDescent="0.25">
      <c r="A185" s="3" t="s">
        <v>38</v>
      </c>
      <c r="B185" s="3" t="s">
        <v>8</v>
      </c>
      <c r="C185" s="3">
        <v>17000</v>
      </c>
      <c r="D185" s="3">
        <v>72</v>
      </c>
      <c r="E185" s="3">
        <v>20.5</v>
      </c>
      <c r="F185" s="3">
        <v>51.5</v>
      </c>
      <c r="G185" s="3">
        <v>37.08</v>
      </c>
      <c r="H185" s="3">
        <v>5.38</v>
      </c>
      <c r="I185" s="16">
        <v>3.8</v>
      </c>
      <c r="J185" s="15">
        <v>22.25</v>
      </c>
      <c r="K185" s="5">
        <f t="shared" si="4"/>
        <v>8.5201196347992436</v>
      </c>
      <c r="L185" s="5">
        <f t="shared" si="5"/>
        <v>9.3273231622746172E-2</v>
      </c>
    </row>
    <row r="186" spans="1:12" x14ac:dyDescent="0.25">
      <c r="A186" s="3" t="s">
        <v>17</v>
      </c>
      <c r="B186" s="3" t="s">
        <v>4</v>
      </c>
      <c r="C186" s="3">
        <v>17000</v>
      </c>
      <c r="D186" s="3">
        <v>27.9</v>
      </c>
      <c r="E186" s="3">
        <v>10.4</v>
      </c>
      <c r="F186" s="3">
        <v>17.5</v>
      </c>
      <c r="G186" s="3">
        <v>25.23</v>
      </c>
      <c r="H186" s="3">
        <v>2.33</v>
      </c>
      <c r="I186" s="16">
        <v>7.3250000000000002</v>
      </c>
      <c r="J186" s="15">
        <v>15</v>
      </c>
      <c r="K186" s="5">
        <f t="shared" si="4"/>
        <v>3.1386835723192981</v>
      </c>
      <c r="L186" s="5">
        <f t="shared" si="5"/>
        <v>0.11887755102040816</v>
      </c>
    </row>
    <row r="187" spans="1:12" x14ac:dyDescent="0.25">
      <c r="A187" s="3" t="s">
        <v>18</v>
      </c>
      <c r="B187" s="3" t="s">
        <v>8</v>
      </c>
      <c r="C187" s="3">
        <v>17000</v>
      </c>
      <c r="D187" s="3">
        <v>43.8</v>
      </c>
      <c r="E187" s="3">
        <v>25.6</v>
      </c>
      <c r="F187" s="8">
        <v>18.2</v>
      </c>
      <c r="G187" s="3">
        <v>279.04000000000002</v>
      </c>
      <c r="H187" s="8">
        <v>25.54</v>
      </c>
      <c r="I187" s="16">
        <v>9.4666666670000001</v>
      </c>
      <c r="J187" s="15">
        <v>10.83333333</v>
      </c>
      <c r="K187" s="5">
        <f t="shared" si="4"/>
        <v>27.312015224972665</v>
      </c>
      <c r="L187" s="5">
        <f t="shared" si="5"/>
        <v>1.2529434850863421</v>
      </c>
    </row>
    <row r="188" spans="1:12" x14ac:dyDescent="0.25">
      <c r="A188" s="3" t="s">
        <v>19</v>
      </c>
      <c r="B188" s="3" t="s">
        <v>8</v>
      </c>
      <c r="C188" s="3">
        <v>17000</v>
      </c>
      <c r="D188" s="3">
        <v>46</v>
      </c>
      <c r="E188" s="3">
        <v>25.5</v>
      </c>
      <c r="F188" s="3">
        <v>20.5</v>
      </c>
      <c r="G188" s="3">
        <v>204.34</v>
      </c>
      <c r="H188" s="3">
        <v>25.54</v>
      </c>
      <c r="I188" s="16">
        <v>6.6666666670000003</v>
      </c>
      <c r="J188" s="15">
        <v>21.166666670000001</v>
      </c>
      <c r="K188" s="5">
        <f t="shared" si="4"/>
        <v>26.965189143723752</v>
      </c>
      <c r="L188" s="5">
        <f t="shared" si="5"/>
        <v>1.112369337979094</v>
      </c>
    </row>
    <row r="189" spans="1:12" x14ac:dyDescent="0.25">
      <c r="A189" s="3" t="s">
        <v>20</v>
      </c>
      <c r="B189" s="3" t="s">
        <v>4</v>
      </c>
      <c r="C189" s="3">
        <v>17000</v>
      </c>
      <c r="D189" s="3">
        <v>28.5</v>
      </c>
      <c r="E189" s="3">
        <v>28.5</v>
      </c>
      <c r="F189" s="3">
        <v>0</v>
      </c>
      <c r="G189" s="3">
        <v>223</v>
      </c>
      <c r="H189" s="3">
        <v>0</v>
      </c>
      <c r="I189" s="16">
        <v>17.2</v>
      </c>
      <c r="J189" s="15">
        <v>0</v>
      </c>
      <c r="K189" s="5">
        <f t="shared" si="4"/>
        <v>12.231241772707326</v>
      </c>
      <c r="L189" s="5" t="e">
        <f t="shared" si="5"/>
        <v>#DIV/0!</v>
      </c>
    </row>
    <row r="190" spans="1:12" x14ac:dyDescent="0.25">
      <c r="A190" s="3" t="s">
        <v>21</v>
      </c>
      <c r="B190" s="3" t="s">
        <v>4</v>
      </c>
      <c r="C190" s="3">
        <v>17000</v>
      </c>
      <c r="D190" s="3">
        <v>8.6999999999999993</v>
      </c>
      <c r="E190" s="3">
        <v>4.5</v>
      </c>
      <c r="F190" s="8">
        <v>4.2</v>
      </c>
      <c r="G190" s="3">
        <v>13</v>
      </c>
      <c r="H190" s="8">
        <v>2</v>
      </c>
      <c r="I190" s="16">
        <v>4.5</v>
      </c>
      <c r="J190" s="15">
        <v>0</v>
      </c>
      <c r="K190" s="5">
        <f t="shared" si="4"/>
        <v>2.7253668763102721</v>
      </c>
      <c r="L190" s="5">
        <f t="shared" si="5"/>
        <v>0.4251700680272108</v>
      </c>
    </row>
    <row r="191" spans="1:12" x14ac:dyDescent="0.25">
      <c r="A191" s="3" t="s">
        <v>22</v>
      </c>
      <c r="B191" s="3" t="s">
        <v>8</v>
      </c>
      <c r="C191" s="3">
        <v>17000</v>
      </c>
      <c r="D191" s="3">
        <v>9.5</v>
      </c>
      <c r="E191" s="3">
        <v>8.4</v>
      </c>
      <c r="F191" s="3">
        <v>1.1000000000000001</v>
      </c>
      <c r="G191" s="3">
        <v>3.9</v>
      </c>
      <c r="H191" s="3">
        <v>0.4</v>
      </c>
      <c r="I191" s="16">
        <v>6.7</v>
      </c>
      <c r="J191" s="15">
        <v>0</v>
      </c>
      <c r="K191" s="5">
        <f t="shared" si="4"/>
        <v>0.54914108701774134</v>
      </c>
      <c r="L191" s="5">
        <f t="shared" si="5"/>
        <v>0.32467532467532462</v>
      </c>
    </row>
    <row r="192" spans="1:12" x14ac:dyDescent="0.25">
      <c r="A192" s="3" t="s">
        <v>23</v>
      </c>
      <c r="B192" s="3" t="s">
        <v>4</v>
      </c>
      <c r="C192" s="3">
        <v>17000</v>
      </c>
      <c r="D192" s="3">
        <v>22.4</v>
      </c>
      <c r="E192" s="3">
        <v>19.399999999999999</v>
      </c>
      <c r="F192" s="3">
        <v>3</v>
      </c>
      <c r="G192" s="3">
        <v>249</v>
      </c>
      <c r="H192" s="3">
        <v>2</v>
      </c>
      <c r="I192" s="16">
        <v>13.875</v>
      </c>
      <c r="J192" s="15">
        <v>0</v>
      </c>
      <c r="K192" s="5">
        <f t="shared" si="4"/>
        <v>16.930137684854664</v>
      </c>
      <c r="L192" s="5">
        <f t="shared" si="5"/>
        <v>0.59523809523809523</v>
      </c>
    </row>
    <row r="193" spans="1:12" x14ac:dyDescent="0.25">
      <c r="A193" s="3" t="s">
        <v>24</v>
      </c>
      <c r="B193" s="3" t="s">
        <v>4</v>
      </c>
      <c r="C193" s="3">
        <v>17000</v>
      </c>
      <c r="D193" s="3">
        <v>25</v>
      </c>
      <c r="E193" s="3">
        <v>23</v>
      </c>
      <c r="F193" s="3">
        <v>2</v>
      </c>
      <c r="G193" s="3">
        <v>456</v>
      </c>
      <c r="H193" s="8">
        <v>7.5</v>
      </c>
      <c r="I193" s="16">
        <v>18.2</v>
      </c>
      <c r="J193" s="15">
        <v>0</v>
      </c>
      <c r="K193" s="5">
        <f t="shared" si="4"/>
        <v>23.63674061787269</v>
      </c>
      <c r="L193" s="5">
        <f t="shared" si="5"/>
        <v>3.3482142857142856</v>
      </c>
    </row>
    <row r="194" spans="1:12" x14ac:dyDescent="0.25">
      <c r="A194" s="3" t="s">
        <v>27</v>
      </c>
      <c r="B194" s="3" t="s">
        <v>4</v>
      </c>
      <c r="C194" s="3">
        <v>17000</v>
      </c>
      <c r="D194" s="3">
        <v>11.2</v>
      </c>
      <c r="E194" s="3">
        <v>8.5</v>
      </c>
      <c r="F194" s="3">
        <v>2.7</v>
      </c>
      <c r="G194" s="3">
        <v>132</v>
      </c>
      <c r="H194" s="3">
        <v>3</v>
      </c>
      <c r="I194" s="16">
        <v>3.9</v>
      </c>
      <c r="J194" s="15">
        <v>27.6</v>
      </c>
      <c r="K194" s="5">
        <f t="shared" ref="K194:K257" si="6">(1/1.06)*(G194)*(COS(RADIANS(J194))/(I194))</f>
        <v>28.296776114784791</v>
      </c>
      <c r="L194" s="5">
        <f t="shared" ref="L194:L257" si="7">(H194)/(F194*1.12)</f>
        <v>0.99206349206349187</v>
      </c>
    </row>
    <row r="195" spans="1:12" x14ac:dyDescent="0.25">
      <c r="A195" s="3" t="s">
        <v>28</v>
      </c>
      <c r="B195" s="3" t="s">
        <v>4</v>
      </c>
      <c r="C195" s="3">
        <v>17000</v>
      </c>
      <c r="D195" s="3">
        <v>13</v>
      </c>
      <c r="E195" s="3">
        <v>10.8</v>
      </c>
      <c r="F195" s="3">
        <v>2.2000000000000002</v>
      </c>
      <c r="G195" s="3">
        <v>23</v>
      </c>
      <c r="H195" s="8">
        <v>1</v>
      </c>
      <c r="I195" s="16">
        <v>2.2999999999999998</v>
      </c>
      <c r="J195" s="15">
        <v>18.3</v>
      </c>
      <c r="K195" s="5">
        <f t="shared" si="6"/>
        <v>8.956844128697206</v>
      </c>
      <c r="L195" s="5">
        <f t="shared" si="7"/>
        <v>0.40584415584415579</v>
      </c>
    </row>
    <row r="196" spans="1:12" x14ac:dyDescent="0.25">
      <c r="A196" s="3" t="s">
        <v>29</v>
      </c>
      <c r="B196" s="3" t="s">
        <v>4</v>
      </c>
      <c r="C196" s="3">
        <v>17000</v>
      </c>
      <c r="D196" s="3">
        <v>7.4</v>
      </c>
      <c r="E196" s="3">
        <v>3.7</v>
      </c>
      <c r="F196" s="3">
        <v>3.7</v>
      </c>
      <c r="G196" s="3">
        <v>4</v>
      </c>
      <c r="H196" s="3">
        <v>1</v>
      </c>
      <c r="I196" s="16">
        <v>3.7</v>
      </c>
      <c r="J196" s="15">
        <v>0</v>
      </c>
      <c r="K196" s="5">
        <f t="shared" si="6"/>
        <v>1.0198878123406423</v>
      </c>
      <c r="L196" s="5">
        <f t="shared" si="7"/>
        <v>0.24131274131274125</v>
      </c>
    </row>
    <row r="197" spans="1:12" x14ac:dyDescent="0.25">
      <c r="A197" s="3" t="s">
        <v>30</v>
      </c>
      <c r="B197" s="3" t="s">
        <v>4</v>
      </c>
      <c r="C197" s="3">
        <v>17000</v>
      </c>
      <c r="D197" s="3">
        <v>20.100000000000001</v>
      </c>
      <c r="E197" s="3">
        <v>14.3</v>
      </c>
      <c r="F197" s="3">
        <v>5.8</v>
      </c>
      <c r="G197" s="3">
        <v>36</v>
      </c>
      <c r="H197" s="3">
        <v>3</v>
      </c>
      <c r="I197" s="16">
        <v>5.0999999999999996</v>
      </c>
      <c r="J197" s="15">
        <v>20</v>
      </c>
      <c r="K197" s="5">
        <f t="shared" si="6"/>
        <v>6.2576645113379028</v>
      </c>
      <c r="L197" s="5">
        <f t="shared" si="7"/>
        <v>0.46182266009852213</v>
      </c>
    </row>
    <row r="198" spans="1:12" x14ac:dyDescent="0.25">
      <c r="A198" s="3" t="s">
        <v>31</v>
      </c>
      <c r="B198" s="3" t="s">
        <v>4</v>
      </c>
      <c r="C198" s="3">
        <v>17000</v>
      </c>
      <c r="D198" s="3">
        <v>19.5</v>
      </c>
      <c r="E198" s="3">
        <v>13.5</v>
      </c>
      <c r="F198" s="8">
        <v>6</v>
      </c>
      <c r="G198" s="3">
        <v>58</v>
      </c>
      <c r="H198" s="8">
        <v>2</v>
      </c>
      <c r="I198" s="16">
        <v>3.45</v>
      </c>
      <c r="J198" s="15">
        <v>38.75</v>
      </c>
      <c r="K198" s="5">
        <f t="shared" si="6"/>
        <v>12.368963636693229</v>
      </c>
      <c r="L198" s="5">
        <f t="shared" si="7"/>
        <v>0.29761904761904762</v>
      </c>
    </row>
    <row r="199" spans="1:12" x14ac:dyDescent="0.25">
      <c r="A199" s="3" t="s">
        <v>35</v>
      </c>
      <c r="B199" s="3" t="s">
        <v>4</v>
      </c>
      <c r="C199" s="3">
        <v>17000</v>
      </c>
      <c r="D199" s="3">
        <v>21.5</v>
      </c>
      <c r="E199" s="3">
        <v>16</v>
      </c>
      <c r="F199" s="3">
        <v>5.5</v>
      </c>
      <c r="G199" s="3">
        <v>57</v>
      </c>
      <c r="H199" s="3">
        <v>2</v>
      </c>
      <c r="I199" s="16">
        <v>10.3</v>
      </c>
      <c r="J199" s="15">
        <v>18</v>
      </c>
      <c r="K199" s="5">
        <f t="shared" si="6"/>
        <v>4.9652153717552432</v>
      </c>
      <c r="L199" s="5">
        <f t="shared" si="7"/>
        <v>0.32467532467532467</v>
      </c>
    </row>
    <row r="200" spans="1:12" x14ac:dyDescent="0.25">
      <c r="A200" s="3" t="s">
        <v>39</v>
      </c>
      <c r="B200" s="3" t="s">
        <v>4</v>
      </c>
      <c r="C200" s="3">
        <v>17000</v>
      </c>
      <c r="D200" s="3">
        <v>35.299999999999997</v>
      </c>
      <c r="E200" s="3">
        <v>24.9</v>
      </c>
      <c r="F200" s="3">
        <v>10.4</v>
      </c>
      <c r="G200" s="3">
        <v>103.8</v>
      </c>
      <c r="H200" s="3">
        <v>6.48</v>
      </c>
      <c r="I200" s="16">
        <v>2.9</v>
      </c>
      <c r="J200" s="15">
        <v>31.571428569999998</v>
      </c>
      <c r="K200" s="5">
        <f t="shared" si="6"/>
        <v>28.769149986168387</v>
      </c>
      <c r="L200" s="5">
        <f t="shared" si="7"/>
        <v>0.55631868131868134</v>
      </c>
    </row>
    <row r="201" spans="1:12" x14ac:dyDescent="0.25">
      <c r="A201" s="3" t="s">
        <v>3</v>
      </c>
      <c r="B201" s="3" t="s">
        <v>4</v>
      </c>
      <c r="C201" s="3">
        <v>18000</v>
      </c>
      <c r="D201" s="3">
        <v>15.1</v>
      </c>
      <c r="E201" s="3">
        <v>14.1</v>
      </c>
      <c r="F201" s="8">
        <v>1</v>
      </c>
      <c r="G201" s="3">
        <v>28.4</v>
      </c>
      <c r="H201" s="8">
        <v>0.7</v>
      </c>
      <c r="I201" s="16">
        <v>5.9249999999999998</v>
      </c>
      <c r="J201" s="15">
        <v>0</v>
      </c>
      <c r="K201" s="5">
        <f t="shared" si="6"/>
        <v>4.5219329671204518</v>
      </c>
      <c r="L201" s="5">
        <f t="shared" si="7"/>
        <v>0.62499999999999989</v>
      </c>
    </row>
    <row r="202" spans="1:12" x14ac:dyDescent="0.25">
      <c r="A202" s="3" t="s">
        <v>5</v>
      </c>
      <c r="B202" s="3" t="s">
        <v>4</v>
      </c>
      <c r="C202" s="3">
        <v>18000</v>
      </c>
      <c r="D202" s="3">
        <v>17.899999999999999</v>
      </c>
      <c r="E202" s="3">
        <v>17.899999999999999</v>
      </c>
      <c r="F202" s="10"/>
      <c r="G202" s="3">
        <v>58.2</v>
      </c>
      <c r="H202" s="10"/>
      <c r="I202" s="16">
        <v>12.24</v>
      </c>
      <c r="J202" s="15">
        <v>0</v>
      </c>
      <c r="K202" s="5">
        <f t="shared" si="6"/>
        <v>4.4857565667776544</v>
      </c>
      <c r="L202" s="5" t="e">
        <f t="shared" si="7"/>
        <v>#DIV/0!</v>
      </c>
    </row>
    <row r="203" spans="1:12" x14ac:dyDescent="0.25">
      <c r="A203" s="3" t="s">
        <v>6</v>
      </c>
      <c r="B203" s="3" t="s">
        <v>4</v>
      </c>
      <c r="C203" s="3">
        <v>18000</v>
      </c>
      <c r="D203" s="3">
        <v>70.900000000000006</v>
      </c>
      <c r="E203" s="3">
        <v>22.2</v>
      </c>
      <c r="F203" s="3">
        <v>48.7</v>
      </c>
      <c r="G203" s="3">
        <v>34.5</v>
      </c>
      <c r="H203" s="8">
        <v>7.5</v>
      </c>
      <c r="I203" s="16">
        <v>3.8</v>
      </c>
      <c r="J203" s="15">
        <v>43</v>
      </c>
      <c r="K203" s="5">
        <f t="shared" si="6"/>
        <v>6.2640771365097763</v>
      </c>
      <c r="L203" s="5">
        <f t="shared" si="7"/>
        <v>0.13750366676444703</v>
      </c>
    </row>
    <row r="204" spans="1:12" x14ac:dyDescent="0.25">
      <c r="A204" s="3" t="s">
        <v>7</v>
      </c>
      <c r="B204" s="3" t="s">
        <v>4</v>
      </c>
      <c r="C204" s="3">
        <v>18000</v>
      </c>
      <c r="D204" s="3">
        <v>6.5</v>
      </c>
      <c r="E204" s="3">
        <v>6.5</v>
      </c>
      <c r="F204" s="10"/>
      <c r="G204" s="3">
        <v>15.8</v>
      </c>
      <c r="H204" s="10"/>
      <c r="I204" s="16">
        <v>5.95</v>
      </c>
      <c r="J204" s="15">
        <v>0</v>
      </c>
      <c r="K204" s="5">
        <f t="shared" si="6"/>
        <v>2.5051530045980654</v>
      </c>
      <c r="L204" s="5" t="e">
        <f t="shared" si="7"/>
        <v>#DIV/0!</v>
      </c>
    </row>
    <row r="205" spans="1:12" x14ac:dyDescent="0.25">
      <c r="A205" s="3" t="s">
        <v>9</v>
      </c>
      <c r="B205" s="3" t="s">
        <v>4</v>
      </c>
      <c r="C205" s="3">
        <v>18000</v>
      </c>
      <c r="D205" s="3">
        <v>21.9</v>
      </c>
      <c r="E205" s="3">
        <v>21.9</v>
      </c>
      <c r="F205" s="10"/>
      <c r="G205" s="3">
        <v>107.4</v>
      </c>
      <c r="H205" s="10"/>
      <c r="I205" s="16">
        <v>20.125</v>
      </c>
      <c r="J205" s="15">
        <v>0</v>
      </c>
      <c r="K205" s="5">
        <f t="shared" si="6"/>
        <v>5.0345716629555834</v>
      </c>
      <c r="L205" s="5" t="e">
        <f t="shared" si="7"/>
        <v>#DIV/0!</v>
      </c>
    </row>
    <row r="206" spans="1:12" x14ac:dyDescent="0.25">
      <c r="A206" s="3" t="s">
        <v>10</v>
      </c>
      <c r="B206" s="3" t="s">
        <v>4</v>
      </c>
      <c r="C206" s="3">
        <v>18000</v>
      </c>
      <c r="D206" s="3">
        <v>17.100000000000001</v>
      </c>
      <c r="E206" s="3">
        <v>11.9</v>
      </c>
      <c r="F206" s="3">
        <v>5.2</v>
      </c>
      <c r="G206" s="3">
        <v>39.200000000000003</v>
      </c>
      <c r="H206" s="8">
        <v>1.1000000000000001</v>
      </c>
      <c r="I206" s="16">
        <v>5.4</v>
      </c>
      <c r="J206" s="15">
        <v>18.75</v>
      </c>
      <c r="K206" s="5">
        <f t="shared" si="6"/>
        <v>6.4849163305744479</v>
      </c>
      <c r="L206" s="5">
        <f t="shared" si="7"/>
        <v>0.18887362637362637</v>
      </c>
    </row>
    <row r="207" spans="1:12" x14ac:dyDescent="0.25">
      <c r="A207" s="3" t="s">
        <v>11</v>
      </c>
      <c r="B207" s="3" t="s">
        <v>4</v>
      </c>
      <c r="C207" s="3">
        <v>18000</v>
      </c>
      <c r="D207" s="3">
        <v>71.5</v>
      </c>
      <c r="E207" s="3">
        <v>25.1</v>
      </c>
      <c r="F207" s="3">
        <v>46.4</v>
      </c>
      <c r="G207" s="3">
        <v>59.6</v>
      </c>
      <c r="H207" s="3">
        <v>12.9</v>
      </c>
      <c r="I207" s="16">
        <v>3.55</v>
      </c>
      <c r="J207" s="15">
        <v>35</v>
      </c>
      <c r="K207" s="5">
        <f t="shared" si="6"/>
        <v>12.974079681005556</v>
      </c>
      <c r="L207" s="5">
        <f t="shared" si="7"/>
        <v>0.24822967980295566</v>
      </c>
    </row>
    <row r="208" spans="1:12" x14ac:dyDescent="0.25">
      <c r="A208" s="3" t="s">
        <v>12</v>
      </c>
      <c r="B208" s="3" t="s">
        <v>4</v>
      </c>
      <c r="C208" s="3">
        <v>18000</v>
      </c>
      <c r="D208" s="3">
        <v>50.5</v>
      </c>
      <c r="E208" s="3">
        <v>11.9</v>
      </c>
      <c r="F208" s="3">
        <v>38.6</v>
      </c>
      <c r="G208" s="3">
        <v>30.9</v>
      </c>
      <c r="H208" s="3">
        <v>4.5999999999999996</v>
      </c>
      <c r="I208" s="16">
        <v>2.35</v>
      </c>
      <c r="J208" s="15">
        <v>41.25</v>
      </c>
      <c r="K208" s="5">
        <f t="shared" si="6"/>
        <v>9.3263147535529498</v>
      </c>
      <c r="L208" s="5">
        <f t="shared" si="7"/>
        <v>0.10640266469282011</v>
      </c>
    </row>
    <row r="209" spans="1:12" x14ac:dyDescent="0.25">
      <c r="A209" s="3" t="s">
        <v>13</v>
      </c>
      <c r="B209" s="3" t="s">
        <v>4</v>
      </c>
      <c r="C209" s="3">
        <v>18000</v>
      </c>
      <c r="D209" s="3">
        <v>52.4</v>
      </c>
      <c r="E209" s="3">
        <v>27.4</v>
      </c>
      <c r="F209" s="3">
        <v>25</v>
      </c>
      <c r="G209" s="3">
        <v>213.9</v>
      </c>
      <c r="H209" s="3">
        <v>5.9</v>
      </c>
      <c r="I209" s="16">
        <v>4.9000000000000004</v>
      </c>
      <c r="J209" s="15">
        <v>31</v>
      </c>
      <c r="K209" s="5">
        <f t="shared" si="6"/>
        <v>35.299977978471659</v>
      </c>
      <c r="L209" s="5">
        <f t="shared" si="7"/>
        <v>0.21071428571428569</v>
      </c>
    </row>
    <row r="210" spans="1:12" x14ac:dyDescent="0.25">
      <c r="A210" s="3" t="s">
        <v>14</v>
      </c>
      <c r="B210" s="3" t="s">
        <v>4</v>
      </c>
      <c r="C210" s="3">
        <v>18000</v>
      </c>
      <c r="D210" s="3">
        <v>14.8</v>
      </c>
      <c r="E210" s="3">
        <v>14.8</v>
      </c>
      <c r="F210" s="10"/>
      <c r="G210" s="3">
        <v>17.8</v>
      </c>
      <c r="H210" s="10"/>
      <c r="I210" s="16">
        <v>7.45</v>
      </c>
      <c r="J210" s="15">
        <v>0</v>
      </c>
      <c r="K210" s="5">
        <f t="shared" si="6"/>
        <v>2.2540205141192859</v>
      </c>
      <c r="L210" s="5" t="e">
        <f t="shared" si="7"/>
        <v>#DIV/0!</v>
      </c>
    </row>
    <row r="211" spans="1:12" x14ac:dyDescent="0.25">
      <c r="A211" s="3" t="s">
        <v>15</v>
      </c>
      <c r="B211" s="3" t="s">
        <v>4</v>
      </c>
      <c r="C211" s="3">
        <v>18000</v>
      </c>
      <c r="D211" s="3">
        <v>16.5</v>
      </c>
      <c r="E211" s="3">
        <v>14</v>
      </c>
      <c r="F211" s="3">
        <v>2.5</v>
      </c>
      <c r="G211" s="3">
        <v>199</v>
      </c>
      <c r="H211" s="8">
        <v>1.35</v>
      </c>
      <c r="I211" s="16">
        <v>10.5</v>
      </c>
      <c r="J211" s="15">
        <v>5</v>
      </c>
      <c r="K211" s="5">
        <f t="shared" si="6"/>
        <v>17.811567378280081</v>
      </c>
      <c r="L211" s="5">
        <f t="shared" si="7"/>
        <v>0.48214285714285715</v>
      </c>
    </row>
    <row r="212" spans="1:12" x14ac:dyDescent="0.25">
      <c r="A212" s="3" t="s">
        <v>16</v>
      </c>
      <c r="B212" s="3" t="s">
        <v>4</v>
      </c>
      <c r="C212" s="3">
        <v>18000</v>
      </c>
      <c r="D212" s="3">
        <v>13</v>
      </c>
      <c r="E212" s="3">
        <v>10.3</v>
      </c>
      <c r="F212" s="3">
        <v>2.7</v>
      </c>
      <c r="G212" s="3">
        <v>53.1</v>
      </c>
      <c r="H212" s="8">
        <v>1.1599999999999999</v>
      </c>
      <c r="I212" s="16">
        <v>4.8600000000000003</v>
      </c>
      <c r="J212" s="15">
        <v>19</v>
      </c>
      <c r="K212" s="5">
        <f t="shared" si="6"/>
        <v>9.7459112439482318</v>
      </c>
      <c r="L212" s="5">
        <f t="shared" si="7"/>
        <v>0.38359788359788349</v>
      </c>
    </row>
    <row r="213" spans="1:12" x14ac:dyDescent="0.25">
      <c r="A213" s="3" t="s">
        <v>32</v>
      </c>
      <c r="B213" s="3" t="s">
        <v>4</v>
      </c>
      <c r="C213" s="3">
        <v>18000</v>
      </c>
      <c r="D213" s="3">
        <v>61</v>
      </c>
      <c r="E213" s="3">
        <v>13</v>
      </c>
      <c r="F213" s="3">
        <v>48</v>
      </c>
      <c r="G213" s="3">
        <v>11.65</v>
      </c>
      <c r="H213" s="3">
        <v>2.4500000000000002</v>
      </c>
      <c r="I213" s="16">
        <v>3.3250000000000002</v>
      </c>
      <c r="J213" s="15">
        <v>28.75</v>
      </c>
      <c r="K213" s="5">
        <f t="shared" si="6"/>
        <v>2.8979618964370726</v>
      </c>
      <c r="L213" s="5">
        <f t="shared" si="7"/>
        <v>4.5572916666666664E-2</v>
      </c>
    </row>
    <row r="214" spans="1:12" x14ac:dyDescent="0.25">
      <c r="A214" s="3" t="s">
        <v>33</v>
      </c>
      <c r="B214" s="3" t="s">
        <v>4</v>
      </c>
      <c r="C214" s="3">
        <v>18000</v>
      </c>
      <c r="D214" s="3">
        <v>66.2</v>
      </c>
      <c r="E214" s="3">
        <v>24.7</v>
      </c>
      <c r="F214" s="3">
        <v>41.5</v>
      </c>
      <c r="G214" s="3">
        <v>63</v>
      </c>
      <c r="H214" s="3">
        <v>12.9</v>
      </c>
      <c r="I214" s="16">
        <v>0.8</v>
      </c>
      <c r="J214" s="15">
        <v>37</v>
      </c>
      <c r="K214" s="5">
        <f t="shared" si="6"/>
        <v>59.33259095870217</v>
      </c>
      <c r="L214" s="5">
        <f t="shared" si="7"/>
        <v>0.27753872633390703</v>
      </c>
    </row>
    <row r="215" spans="1:12" x14ac:dyDescent="0.25">
      <c r="A215" s="3" t="s">
        <v>34</v>
      </c>
      <c r="B215" s="3" t="s">
        <v>4</v>
      </c>
      <c r="C215" s="3">
        <v>18000</v>
      </c>
      <c r="D215" s="3">
        <v>67.5</v>
      </c>
      <c r="E215" s="3">
        <v>15.5</v>
      </c>
      <c r="F215" s="3">
        <v>52</v>
      </c>
      <c r="G215" s="3">
        <v>37.5</v>
      </c>
      <c r="H215" s="8">
        <v>7.9</v>
      </c>
      <c r="I215" s="16">
        <v>1.925</v>
      </c>
      <c r="J215" s="15">
        <v>40</v>
      </c>
      <c r="K215" s="5">
        <f t="shared" si="6"/>
        <v>14.078248770870703</v>
      </c>
      <c r="L215" s="5">
        <f t="shared" si="7"/>
        <v>0.13564560439560439</v>
      </c>
    </row>
    <row r="216" spans="1:12" x14ac:dyDescent="0.25">
      <c r="A216" s="3" t="s">
        <v>37</v>
      </c>
      <c r="B216" s="3" t="s">
        <v>4</v>
      </c>
      <c r="C216" s="3">
        <v>18000</v>
      </c>
      <c r="D216" s="3">
        <v>65.5</v>
      </c>
      <c r="E216" s="3">
        <v>6.5</v>
      </c>
      <c r="F216" s="3">
        <v>59</v>
      </c>
      <c r="G216" s="3">
        <v>5.4</v>
      </c>
      <c r="H216" s="8">
        <v>2</v>
      </c>
      <c r="I216" s="16">
        <v>3.25</v>
      </c>
      <c r="J216" s="15">
        <v>27.5</v>
      </c>
      <c r="K216" s="5">
        <f t="shared" si="6"/>
        <v>1.390379825591407</v>
      </c>
      <c r="L216" s="5">
        <f t="shared" si="7"/>
        <v>3.0266343825665853E-2</v>
      </c>
    </row>
    <row r="217" spans="1:12" x14ac:dyDescent="0.25">
      <c r="A217" s="3" t="s">
        <v>38</v>
      </c>
      <c r="B217" s="3" t="s">
        <v>4</v>
      </c>
      <c r="C217" s="3">
        <v>18000</v>
      </c>
      <c r="D217" s="3">
        <v>68.3</v>
      </c>
      <c r="E217" s="3">
        <v>16.2</v>
      </c>
      <c r="F217" s="3">
        <v>52.1</v>
      </c>
      <c r="G217" s="3">
        <v>32.200000000000003</v>
      </c>
      <c r="H217" s="3">
        <v>5.5</v>
      </c>
      <c r="I217" s="16">
        <v>1.7749999999999999</v>
      </c>
      <c r="J217" s="15">
        <v>41.25</v>
      </c>
      <c r="K217" s="5">
        <f t="shared" si="6"/>
        <v>12.866990061558901</v>
      </c>
      <c r="L217" s="5">
        <f t="shared" si="7"/>
        <v>9.4255552508911433E-2</v>
      </c>
    </row>
    <row r="218" spans="1:12" x14ac:dyDescent="0.25">
      <c r="A218" s="3" t="s">
        <v>17</v>
      </c>
      <c r="B218" s="3" t="s">
        <v>4</v>
      </c>
      <c r="C218" s="3">
        <v>18000</v>
      </c>
      <c r="D218" s="3">
        <v>27</v>
      </c>
      <c r="E218" s="3">
        <v>18.5</v>
      </c>
      <c r="F218" s="3">
        <v>8.5</v>
      </c>
      <c r="G218" s="3">
        <v>41.47</v>
      </c>
      <c r="H218" s="8">
        <v>2.37</v>
      </c>
      <c r="I218" s="16">
        <v>10.25</v>
      </c>
      <c r="J218" s="15">
        <v>0</v>
      </c>
      <c r="K218" s="5">
        <f t="shared" si="6"/>
        <v>3.8168430740911177</v>
      </c>
      <c r="L218" s="5">
        <f t="shared" si="7"/>
        <v>0.24894957983193275</v>
      </c>
    </row>
    <row r="219" spans="1:12" x14ac:dyDescent="0.25">
      <c r="A219" s="3" t="s">
        <v>18</v>
      </c>
      <c r="B219" s="3" t="s">
        <v>4</v>
      </c>
      <c r="C219" s="3">
        <v>18000</v>
      </c>
      <c r="D219" s="3">
        <v>39.5</v>
      </c>
      <c r="E219" s="3">
        <v>27</v>
      </c>
      <c r="F219" s="3">
        <v>12.5</v>
      </c>
      <c r="G219" s="3">
        <v>214.92</v>
      </c>
      <c r="H219" s="3">
        <v>2.2000000000000002</v>
      </c>
      <c r="I219" s="16">
        <v>6.86</v>
      </c>
      <c r="J219" s="15">
        <v>31</v>
      </c>
      <c r="K219" s="5">
        <f t="shared" si="6"/>
        <v>25.334506335180421</v>
      </c>
      <c r="L219" s="5">
        <f t="shared" si="7"/>
        <v>0.15714285714285714</v>
      </c>
    </row>
    <row r="220" spans="1:12" x14ac:dyDescent="0.25">
      <c r="A220" s="3" t="s">
        <v>19</v>
      </c>
      <c r="B220" s="3" t="s">
        <v>4</v>
      </c>
      <c r="C220" s="3">
        <v>18000</v>
      </c>
      <c r="D220" s="3">
        <v>44.4</v>
      </c>
      <c r="E220" s="3">
        <v>30.7</v>
      </c>
      <c r="F220" s="3">
        <v>13.7</v>
      </c>
      <c r="G220" s="3">
        <v>312.97000000000003</v>
      </c>
      <c r="H220" s="3">
        <v>11.77</v>
      </c>
      <c r="I220" s="16">
        <v>8.9749999999999996</v>
      </c>
      <c r="J220" s="15">
        <v>31.25</v>
      </c>
      <c r="K220" s="5">
        <f t="shared" si="6"/>
        <v>28.124430353131032</v>
      </c>
      <c r="L220" s="5">
        <f t="shared" si="7"/>
        <v>0.76707507820646503</v>
      </c>
    </row>
    <row r="221" spans="1:12" x14ac:dyDescent="0.25">
      <c r="A221" s="3" t="s">
        <v>20</v>
      </c>
      <c r="B221" s="3" t="s">
        <v>4</v>
      </c>
      <c r="C221" s="3">
        <v>18000</v>
      </c>
      <c r="D221" s="3">
        <v>18.8</v>
      </c>
      <c r="E221" s="3">
        <v>18.8</v>
      </c>
      <c r="F221" s="10"/>
      <c r="G221" s="3">
        <v>182.3</v>
      </c>
      <c r="H221" s="10"/>
      <c r="I221" s="16">
        <v>17.2</v>
      </c>
      <c r="J221" s="15">
        <v>0</v>
      </c>
      <c r="K221" s="5">
        <f t="shared" si="6"/>
        <v>9.9989030276437028</v>
      </c>
      <c r="L221" s="5" t="e">
        <f t="shared" si="7"/>
        <v>#DIV/0!</v>
      </c>
    </row>
    <row r="222" spans="1:12" x14ac:dyDescent="0.25">
      <c r="A222" s="3" t="s">
        <v>21</v>
      </c>
      <c r="B222" s="3" t="s">
        <v>4</v>
      </c>
      <c r="C222" s="3">
        <v>18000</v>
      </c>
      <c r="D222" s="3">
        <v>10.199999999999999</v>
      </c>
      <c r="E222" s="3">
        <v>10.199999999999999</v>
      </c>
      <c r="F222" s="10"/>
      <c r="G222" s="3">
        <v>15.4</v>
      </c>
      <c r="H222" s="10"/>
      <c r="I222" s="16">
        <v>10.199999999999999</v>
      </c>
      <c r="J222" s="15">
        <v>0</v>
      </c>
      <c r="K222" s="5">
        <f t="shared" si="6"/>
        <v>1.4243433222345543</v>
      </c>
      <c r="L222" s="5" t="e">
        <f t="shared" si="7"/>
        <v>#DIV/0!</v>
      </c>
    </row>
    <row r="223" spans="1:12" x14ac:dyDescent="0.25">
      <c r="A223" s="3" t="s">
        <v>22</v>
      </c>
      <c r="B223" s="3" t="s">
        <v>4</v>
      </c>
      <c r="C223" s="3">
        <v>18000</v>
      </c>
      <c r="D223" s="3">
        <v>6.2</v>
      </c>
      <c r="E223" s="3">
        <v>6.2</v>
      </c>
      <c r="F223" s="10"/>
      <c r="G223" s="3">
        <v>2.4</v>
      </c>
      <c r="H223" s="10"/>
      <c r="I223" s="16">
        <v>5.52</v>
      </c>
      <c r="J223" s="15">
        <v>0</v>
      </c>
      <c r="K223" s="5">
        <f t="shared" si="6"/>
        <v>0.4101722723543888</v>
      </c>
      <c r="L223" s="5" t="e">
        <f t="shared" si="7"/>
        <v>#DIV/0!</v>
      </c>
    </row>
    <row r="224" spans="1:12" x14ac:dyDescent="0.25">
      <c r="A224" s="3" t="s">
        <v>23</v>
      </c>
      <c r="B224" s="3" t="s">
        <v>4</v>
      </c>
      <c r="C224" s="3">
        <v>18000</v>
      </c>
      <c r="D224" s="3">
        <v>25.5</v>
      </c>
      <c r="E224" s="3">
        <v>19.100000000000001</v>
      </c>
      <c r="F224" s="3">
        <v>6.4</v>
      </c>
      <c r="G224" s="3">
        <v>219</v>
      </c>
      <c r="H224" s="3">
        <v>1.2</v>
      </c>
      <c r="I224" s="16">
        <v>14.475</v>
      </c>
      <c r="J224" s="15">
        <v>0</v>
      </c>
      <c r="K224" s="5">
        <f t="shared" si="6"/>
        <v>14.273144979958939</v>
      </c>
      <c r="L224" s="5">
        <f t="shared" si="7"/>
        <v>0.16741071428571425</v>
      </c>
    </row>
    <row r="225" spans="1:12" x14ac:dyDescent="0.25">
      <c r="A225" s="3" t="s">
        <v>24</v>
      </c>
      <c r="B225" s="3" t="s">
        <v>4</v>
      </c>
      <c r="C225" s="3">
        <v>18000</v>
      </c>
      <c r="D225" s="3">
        <v>29.7</v>
      </c>
      <c r="E225" s="3">
        <v>25.35</v>
      </c>
      <c r="F225" s="3">
        <v>8.6999999999999993</v>
      </c>
      <c r="G225" s="3">
        <v>310.39999999999998</v>
      </c>
      <c r="H225" s="10"/>
      <c r="I225" s="16">
        <v>15.31</v>
      </c>
      <c r="J225" s="15">
        <v>0</v>
      </c>
      <c r="K225" s="5">
        <f t="shared" si="6"/>
        <v>19.126726889565333</v>
      </c>
      <c r="L225" s="5">
        <f t="shared" si="7"/>
        <v>0</v>
      </c>
    </row>
    <row r="226" spans="1:12" x14ac:dyDescent="0.25">
      <c r="A226" s="3" t="s">
        <v>25</v>
      </c>
      <c r="B226" s="3" t="s">
        <v>4</v>
      </c>
      <c r="C226" s="3">
        <v>18000</v>
      </c>
      <c r="D226" s="3">
        <v>6</v>
      </c>
      <c r="E226" s="3">
        <v>6</v>
      </c>
      <c r="F226" s="10"/>
      <c r="G226" s="3">
        <v>2.8</v>
      </c>
      <c r="H226" s="10"/>
      <c r="I226" s="16">
        <v>4.0999999999999996</v>
      </c>
      <c r="J226" s="15">
        <v>0</v>
      </c>
      <c r="K226" s="5">
        <f t="shared" si="6"/>
        <v>0.64427059364933259</v>
      </c>
      <c r="L226" s="5" t="e">
        <f t="shared" si="7"/>
        <v>#DIV/0!</v>
      </c>
    </row>
    <row r="227" spans="1:12" x14ac:dyDescent="0.25">
      <c r="A227" s="3" t="s">
        <v>26</v>
      </c>
      <c r="B227" s="3" t="s">
        <v>4</v>
      </c>
      <c r="C227" s="3">
        <v>18000</v>
      </c>
      <c r="D227" s="3">
        <v>15.2</v>
      </c>
      <c r="E227" s="3">
        <v>10.8</v>
      </c>
      <c r="F227" s="3">
        <v>4.4000000000000004</v>
      </c>
      <c r="G227" s="3">
        <v>111.9</v>
      </c>
      <c r="H227" s="3">
        <v>1.9</v>
      </c>
      <c r="I227" s="16">
        <v>3.28</v>
      </c>
      <c r="J227" s="15">
        <v>35</v>
      </c>
      <c r="K227" s="5">
        <f t="shared" si="6"/>
        <v>26.364218176466341</v>
      </c>
      <c r="L227" s="5">
        <f t="shared" si="7"/>
        <v>0.38555194805194798</v>
      </c>
    </row>
    <row r="228" spans="1:12" x14ac:dyDescent="0.25">
      <c r="A228" s="3" t="s">
        <v>28</v>
      </c>
      <c r="B228" s="3" t="s">
        <v>4</v>
      </c>
      <c r="C228" s="3">
        <v>18000</v>
      </c>
      <c r="D228" s="3">
        <v>12.4</v>
      </c>
      <c r="E228" s="3">
        <v>5.2</v>
      </c>
      <c r="F228" s="3">
        <v>7.2</v>
      </c>
      <c r="G228" s="3">
        <v>19.100000000000001</v>
      </c>
      <c r="H228" s="3">
        <v>0.9</v>
      </c>
      <c r="I228" s="16">
        <v>2.0249999999999999</v>
      </c>
      <c r="J228" s="15">
        <v>45</v>
      </c>
      <c r="K228" s="5">
        <f t="shared" si="6"/>
        <v>6.2919820734512273</v>
      </c>
      <c r="L228" s="5">
        <f t="shared" si="7"/>
        <v>0.11160714285714284</v>
      </c>
    </row>
    <row r="229" spans="1:12" x14ac:dyDescent="0.25">
      <c r="A229" s="3" t="s">
        <v>29</v>
      </c>
      <c r="B229" s="3" t="s">
        <v>4</v>
      </c>
      <c r="C229" s="3">
        <v>18000</v>
      </c>
      <c r="D229" s="3">
        <v>2.7</v>
      </c>
      <c r="E229" s="3">
        <v>2.7</v>
      </c>
      <c r="F229" s="10"/>
      <c r="G229" s="3">
        <v>9</v>
      </c>
      <c r="H229" s="10"/>
      <c r="I229" s="16">
        <v>2.25</v>
      </c>
      <c r="J229" s="15">
        <v>23.75</v>
      </c>
      <c r="K229" s="5">
        <f t="shared" si="6"/>
        <v>3.4540055815828188</v>
      </c>
      <c r="L229" s="5" t="e">
        <f t="shared" si="7"/>
        <v>#DIV/0!</v>
      </c>
    </row>
    <row r="230" spans="1:12" x14ac:dyDescent="0.25">
      <c r="A230" s="3" t="s">
        <v>30</v>
      </c>
      <c r="B230" s="3" t="s">
        <v>4</v>
      </c>
      <c r="C230" s="3">
        <v>18000</v>
      </c>
      <c r="D230" s="3">
        <v>25.3</v>
      </c>
      <c r="E230" s="3">
        <v>16.600000000000001</v>
      </c>
      <c r="F230" s="3">
        <v>8.6999999999999993</v>
      </c>
      <c r="G230" s="3">
        <v>30.5</v>
      </c>
      <c r="H230" s="8">
        <v>1.3</v>
      </c>
      <c r="I230" s="16">
        <v>2.7</v>
      </c>
      <c r="J230" s="15">
        <v>35</v>
      </c>
      <c r="K230" s="5">
        <f t="shared" si="6"/>
        <v>8.7296077396276193</v>
      </c>
      <c r="L230" s="5">
        <f t="shared" si="7"/>
        <v>0.13341543513957307</v>
      </c>
    </row>
    <row r="231" spans="1:12" x14ac:dyDescent="0.25">
      <c r="A231" s="3" t="s">
        <v>31</v>
      </c>
      <c r="B231" s="3" t="s">
        <v>4</v>
      </c>
      <c r="C231" s="3">
        <v>18000</v>
      </c>
      <c r="D231" s="3">
        <v>20.7</v>
      </c>
      <c r="E231" s="3">
        <v>13</v>
      </c>
      <c r="F231" s="3">
        <v>7.7</v>
      </c>
      <c r="G231" s="3">
        <v>47.8</v>
      </c>
      <c r="H231" s="3">
        <v>1.4</v>
      </c>
      <c r="I231" s="16">
        <v>4.1749999999999998</v>
      </c>
      <c r="J231" s="15">
        <v>22.5</v>
      </c>
      <c r="K231" s="5">
        <f t="shared" si="6"/>
        <v>9.9788592597535857</v>
      </c>
      <c r="L231" s="5">
        <f t="shared" si="7"/>
        <v>0.16233766233766231</v>
      </c>
    </row>
    <row r="232" spans="1:12" x14ac:dyDescent="0.25">
      <c r="A232" s="3" t="s">
        <v>35</v>
      </c>
      <c r="B232" s="3" t="s">
        <v>4</v>
      </c>
      <c r="C232" s="3">
        <v>18000</v>
      </c>
      <c r="D232" s="3">
        <v>18.3</v>
      </c>
      <c r="E232" s="3">
        <v>14.5</v>
      </c>
      <c r="F232" s="3">
        <v>3.8</v>
      </c>
      <c r="G232" s="3">
        <v>55.2</v>
      </c>
      <c r="H232" s="3">
        <v>1.1000000000000001</v>
      </c>
      <c r="I232" s="16">
        <v>5.9749999999999996</v>
      </c>
      <c r="J232" s="15">
        <v>11.25</v>
      </c>
      <c r="K232" s="5">
        <f t="shared" si="6"/>
        <v>8.5480930730651803</v>
      </c>
      <c r="L232" s="5">
        <f t="shared" si="7"/>
        <v>0.25845864661654139</v>
      </c>
    </row>
    <row r="233" spans="1:12" x14ac:dyDescent="0.25">
      <c r="A233" s="3" t="s">
        <v>36</v>
      </c>
      <c r="B233" s="3" t="s">
        <v>4</v>
      </c>
      <c r="C233" s="3">
        <v>18000</v>
      </c>
      <c r="D233" s="3">
        <v>4.5</v>
      </c>
      <c r="E233" s="3">
        <v>4.5</v>
      </c>
      <c r="F233" s="10"/>
      <c r="G233" s="3">
        <v>8.1</v>
      </c>
      <c r="H233" s="10"/>
      <c r="I233" s="16">
        <v>4.25</v>
      </c>
      <c r="J233" s="15">
        <v>0</v>
      </c>
      <c r="K233" s="5">
        <f t="shared" si="6"/>
        <v>1.7980022197558265</v>
      </c>
      <c r="L233" s="5" t="e">
        <f t="shared" si="7"/>
        <v>#DIV/0!</v>
      </c>
    </row>
    <row r="234" spans="1:12" x14ac:dyDescent="0.25">
      <c r="A234" s="3" t="s">
        <v>39</v>
      </c>
      <c r="B234" s="3" t="s">
        <v>4</v>
      </c>
      <c r="C234" s="3">
        <v>18000</v>
      </c>
      <c r="D234" s="3">
        <v>38.200000000000003</v>
      </c>
      <c r="E234" s="3">
        <v>25</v>
      </c>
      <c r="F234" s="3">
        <v>13.2</v>
      </c>
      <c r="G234" s="3">
        <v>125.2</v>
      </c>
      <c r="H234" s="3">
        <v>5.0999999999999996</v>
      </c>
      <c r="I234" s="16">
        <v>2.65</v>
      </c>
      <c r="J234" s="15">
        <v>37.5</v>
      </c>
      <c r="K234" s="5">
        <f t="shared" si="6"/>
        <v>35.360568958512864</v>
      </c>
      <c r="L234" s="5">
        <f t="shared" si="7"/>
        <v>0.34496753246753242</v>
      </c>
    </row>
    <row r="235" spans="1:12" x14ac:dyDescent="0.25">
      <c r="A235" s="3" t="s">
        <v>3</v>
      </c>
      <c r="B235" s="3" t="s">
        <v>4</v>
      </c>
      <c r="C235" s="3">
        <v>19300</v>
      </c>
      <c r="D235" s="3">
        <v>14.4</v>
      </c>
      <c r="E235" s="3">
        <v>8.4</v>
      </c>
      <c r="F235" s="3">
        <v>6</v>
      </c>
      <c r="G235" s="3">
        <v>28.05</v>
      </c>
      <c r="H235" s="8">
        <v>0.88</v>
      </c>
      <c r="I235" s="16">
        <v>4.8</v>
      </c>
      <c r="J235" s="15">
        <v>0</v>
      </c>
      <c r="K235" s="5">
        <f t="shared" si="6"/>
        <v>5.5129716981132075</v>
      </c>
      <c r="L235" s="5">
        <f t="shared" si="7"/>
        <v>0.13095238095238093</v>
      </c>
    </row>
    <row r="236" spans="1:12" x14ac:dyDescent="0.25">
      <c r="A236" s="3" t="s">
        <v>5</v>
      </c>
      <c r="B236" s="3" t="s">
        <v>4</v>
      </c>
      <c r="C236" s="3">
        <v>19300</v>
      </c>
      <c r="D236" s="3">
        <v>20</v>
      </c>
      <c r="E236" s="3">
        <v>20</v>
      </c>
      <c r="F236" s="10"/>
      <c r="G236" s="3">
        <v>81.81</v>
      </c>
      <c r="H236" s="10"/>
      <c r="I236" s="16">
        <v>8.1750000000000007</v>
      </c>
      <c r="J236" s="15">
        <v>0</v>
      </c>
      <c r="K236" s="5">
        <f t="shared" si="6"/>
        <v>9.4408862731521523</v>
      </c>
      <c r="L236" s="5" t="e">
        <f t="shared" si="7"/>
        <v>#DIV/0!</v>
      </c>
    </row>
    <row r="237" spans="1:12" x14ac:dyDescent="0.25">
      <c r="A237" s="3" t="s">
        <v>6</v>
      </c>
      <c r="B237" s="3" t="s">
        <v>4</v>
      </c>
      <c r="C237" s="3">
        <v>19300</v>
      </c>
      <c r="D237" s="3">
        <v>74.3</v>
      </c>
      <c r="E237" s="3">
        <v>22.4</v>
      </c>
      <c r="F237" s="3">
        <v>51.9</v>
      </c>
      <c r="G237" s="3">
        <v>29.28</v>
      </c>
      <c r="H237" s="3">
        <v>8.35</v>
      </c>
      <c r="I237" s="16">
        <v>4.95</v>
      </c>
      <c r="J237" s="15">
        <v>27.5</v>
      </c>
      <c r="K237" s="5">
        <f t="shared" si="6"/>
        <v>4.9498145979527974</v>
      </c>
      <c r="L237" s="5">
        <f t="shared" si="7"/>
        <v>0.14364849986237266</v>
      </c>
    </row>
    <row r="238" spans="1:12" x14ac:dyDescent="0.25">
      <c r="A238" s="3" t="s">
        <v>7</v>
      </c>
      <c r="B238" s="3" t="s">
        <v>4</v>
      </c>
      <c r="C238" s="3">
        <v>19300</v>
      </c>
      <c r="D238" s="3">
        <v>7.5</v>
      </c>
      <c r="E238" s="3">
        <v>7.5</v>
      </c>
      <c r="F238" s="10"/>
      <c r="G238" s="3">
        <v>11.21</v>
      </c>
      <c r="H238" s="10"/>
      <c r="I238" s="16">
        <v>3.625</v>
      </c>
      <c r="J238" s="15">
        <v>0</v>
      </c>
      <c r="K238" s="5">
        <f t="shared" si="6"/>
        <v>2.9173715029277809</v>
      </c>
      <c r="L238" s="5" t="e">
        <f t="shared" si="7"/>
        <v>#DIV/0!</v>
      </c>
    </row>
    <row r="239" spans="1:12" x14ac:dyDescent="0.25">
      <c r="A239" s="3" t="s">
        <v>9</v>
      </c>
      <c r="B239" s="3" t="s">
        <v>4</v>
      </c>
      <c r="C239" s="3">
        <v>19300</v>
      </c>
      <c r="D239" s="3">
        <v>21.3</v>
      </c>
      <c r="E239" s="3">
        <v>21.3</v>
      </c>
      <c r="F239" s="10"/>
      <c r="G239" s="3">
        <v>111.08</v>
      </c>
      <c r="H239" s="10"/>
      <c r="I239" s="16">
        <v>17.45</v>
      </c>
      <c r="J239" s="15">
        <v>0</v>
      </c>
      <c r="K239" s="5">
        <f t="shared" si="6"/>
        <v>6.0052981564578038</v>
      </c>
      <c r="L239" s="5" t="e">
        <f t="shared" si="7"/>
        <v>#DIV/0!</v>
      </c>
    </row>
    <row r="240" spans="1:12" x14ac:dyDescent="0.25">
      <c r="A240" s="3" t="s">
        <v>11</v>
      </c>
      <c r="B240" s="3" t="s">
        <v>4</v>
      </c>
      <c r="C240" s="3">
        <v>19300</v>
      </c>
      <c r="D240" s="3">
        <v>78</v>
      </c>
      <c r="E240" s="3">
        <v>28.6</v>
      </c>
      <c r="F240" s="3">
        <v>49.4</v>
      </c>
      <c r="G240" s="3">
        <v>64.05</v>
      </c>
      <c r="H240" s="3">
        <v>13.1</v>
      </c>
      <c r="I240" s="16">
        <v>4</v>
      </c>
      <c r="J240" s="15">
        <v>26.25</v>
      </c>
      <c r="K240" s="5">
        <f t="shared" si="6"/>
        <v>13.548278088483178</v>
      </c>
      <c r="L240" s="5">
        <f t="shared" si="7"/>
        <v>0.23676980913823018</v>
      </c>
    </row>
    <row r="241" spans="1:12" x14ac:dyDescent="0.25">
      <c r="A241" s="3" t="s">
        <v>12</v>
      </c>
      <c r="B241" s="3" t="s">
        <v>4</v>
      </c>
      <c r="C241" s="3">
        <v>19300</v>
      </c>
      <c r="D241" s="3">
        <v>55.5</v>
      </c>
      <c r="E241" s="3">
        <v>15</v>
      </c>
      <c r="F241" s="3">
        <v>40.5</v>
      </c>
      <c r="G241" s="3">
        <v>25.49</v>
      </c>
      <c r="H241" s="3">
        <v>5.15</v>
      </c>
      <c r="I241" s="16">
        <v>3.7</v>
      </c>
      <c r="J241" s="15">
        <v>35</v>
      </c>
      <c r="K241" s="5">
        <f t="shared" si="6"/>
        <v>5.3238617054886266</v>
      </c>
      <c r="L241" s="5">
        <f t="shared" si="7"/>
        <v>0.11353615520282186</v>
      </c>
    </row>
    <row r="242" spans="1:12" x14ac:dyDescent="0.25">
      <c r="A242" s="3" t="s">
        <v>13</v>
      </c>
      <c r="B242" s="3" t="s">
        <v>4</v>
      </c>
      <c r="C242" s="3">
        <v>19300</v>
      </c>
      <c r="D242" s="3">
        <v>52.8</v>
      </c>
      <c r="E242" s="3">
        <v>27.8</v>
      </c>
      <c r="F242" s="3">
        <v>25</v>
      </c>
      <c r="G242" s="3">
        <v>215.21</v>
      </c>
      <c r="H242" s="8">
        <v>9.75</v>
      </c>
      <c r="I242" s="16">
        <v>5.15</v>
      </c>
      <c r="J242" s="15">
        <v>12.5</v>
      </c>
      <c r="K242" s="5">
        <f t="shared" si="6"/>
        <v>38.488489410566189</v>
      </c>
      <c r="L242" s="5">
        <f t="shared" si="7"/>
        <v>0.34821428571428564</v>
      </c>
    </row>
    <row r="243" spans="1:12" x14ac:dyDescent="0.25">
      <c r="A243" s="3" t="s">
        <v>14</v>
      </c>
      <c r="B243" s="3" t="s">
        <v>4</v>
      </c>
      <c r="C243" s="3">
        <v>19300</v>
      </c>
      <c r="D243" s="3">
        <v>17.5</v>
      </c>
      <c r="E243" s="3">
        <v>17.5</v>
      </c>
      <c r="F243" s="10"/>
      <c r="G243" s="3">
        <v>39.64</v>
      </c>
      <c r="H243" s="10"/>
      <c r="I243" s="16">
        <v>4.625</v>
      </c>
      <c r="J243" s="15">
        <v>26.25</v>
      </c>
      <c r="K243" s="5">
        <f t="shared" si="6"/>
        <v>7.2518175368395239</v>
      </c>
      <c r="L243" s="5" t="e">
        <f t="shared" si="7"/>
        <v>#DIV/0!</v>
      </c>
    </row>
    <row r="244" spans="1:12" x14ac:dyDescent="0.25">
      <c r="A244" s="3" t="s">
        <v>15</v>
      </c>
      <c r="B244" s="3" t="s">
        <v>4</v>
      </c>
      <c r="C244" s="3">
        <v>19300</v>
      </c>
      <c r="D244" s="3">
        <v>20</v>
      </c>
      <c r="E244" s="3">
        <v>18</v>
      </c>
      <c r="F244" s="3">
        <v>2</v>
      </c>
      <c r="G244" s="3">
        <v>248.39</v>
      </c>
      <c r="H244" s="8">
        <v>1.1000000000000001</v>
      </c>
      <c r="I244" s="16">
        <v>10.48</v>
      </c>
      <c r="J244" s="15">
        <v>14</v>
      </c>
      <c r="K244" s="5">
        <f t="shared" si="6"/>
        <v>21.695570669171712</v>
      </c>
      <c r="L244" s="5">
        <f t="shared" si="7"/>
        <v>0.49107142857142855</v>
      </c>
    </row>
    <row r="245" spans="1:12" x14ac:dyDescent="0.25">
      <c r="A245" s="3" t="s">
        <v>16</v>
      </c>
      <c r="B245" s="3" t="s">
        <v>4</v>
      </c>
      <c r="C245" s="3">
        <v>19300</v>
      </c>
      <c r="D245" s="3">
        <v>15.5</v>
      </c>
      <c r="E245" s="3">
        <v>13.5</v>
      </c>
      <c r="F245" s="3">
        <v>2</v>
      </c>
      <c r="G245" s="3">
        <v>38</v>
      </c>
      <c r="H245" s="3">
        <v>0.24</v>
      </c>
      <c r="I245" s="16">
        <v>3.3250000000000002</v>
      </c>
      <c r="J245" s="15">
        <v>26.25</v>
      </c>
      <c r="K245" s="5">
        <f t="shared" si="6"/>
        <v>9.6697869707028374</v>
      </c>
      <c r="L245" s="5">
        <f t="shared" si="7"/>
        <v>0.10714285714285712</v>
      </c>
    </row>
    <row r="246" spans="1:12" x14ac:dyDescent="0.25">
      <c r="A246" s="3" t="s">
        <v>32</v>
      </c>
      <c r="B246" s="3" t="s">
        <v>4</v>
      </c>
      <c r="C246" s="3">
        <v>19300</v>
      </c>
      <c r="D246" s="3">
        <v>56.5</v>
      </c>
      <c r="E246" s="3">
        <v>44.1</v>
      </c>
      <c r="F246" s="3">
        <v>12.4</v>
      </c>
      <c r="G246" s="3">
        <v>11.07</v>
      </c>
      <c r="H246" s="8">
        <v>2.08</v>
      </c>
      <c r="I246" s="16">
        <v>2.0249999999999999</v>
      </c>
      <c r="J246" s="15">
        <v>12.5</v>
      </c>
      <c r="K246" s="5">
        <f t="shared" si="6"/>
        <v>5.034985697096511</v>
      </c>
      <c r="L246" s="5">
        <f t="shared" si="7"/>
        <v>0.14976958525345621</v>
      </c>
    </row>
    <row r="247" spans="1:12" x14ac:dyDescent="0.25">
      <c r="A247" s="3" t="s">
        <v>33</v>
      </c>
      <c r="B247" s="3" t="s">
        <v>4</v>
      </c>
      <c r="C247" s="3">
        <v>19300</v>
      </c>
      <c r="D247" s="3">
        <v>72</v>
      </c>
      <c r="E247" s="3">
        <v>16.100000000000001</v>
      </c>
      <c r="F247" s="3">
        <v>55.9</v>
      </c>
      <c r="G247" s="3">
        <v>75</v>
      </c>
      <c r="H247" s="8">
        <v>19.22</v>
      </c>
      <c r="I247" s="16">
        <v>1.68</v>
      </c>
      <c r="J247" s="15">
        <v>38.75</v>
      </c>
      <c r="K247" s="5">
        <f t="shared" si="6"/>
        <v>32.84553921381746</v>
      </c>
      <c r="L247" s="5">
        <f t="shared" si="7"/>
        <v>0.30698952210580116</v>
      </c>
    </row>
    <row r="248" spans="1:12" x14ac:dyDescent="0.25">
      <c r="A248" s="3" t="s">
        <v>34</v>
      </c>
      <c r="B248" s="3" t="s">
        <v>4</v>
      </c>
      <c r="C248" s="3">
        <v>19300</v>
      </c>
      <c r="D248" s="3">
        <v>71.5</v>
      </c>
      <c r="E248" s="3">
        <v>18.100000000000001</v>
      </c>
      <c r="F248" s="3">
        <v>53.4</v>
      </c>
      <c r="G248" s="3">
        <v>36.26</v>
      </c>
      <c r="H248" s="3">
        <v>7.84</v>
      </c>
      <c r="I248" s="16">
        <v>1.175</v>
      </c>
      <c r="J248" s="15">
        <v>32.5</v>
      </c>
      <c r="K248" s="5">
        <f t="shared" si="6"/>
        <v>24.55349163000821</v>
      </c>
      <c r="L248" s="5">
        <f t="shared" si="7"/>
        <v>0.13108614232209737</v>
      </c>
    </row>
    <row r="249" spans="1:12" x14ac:dyDescent="0.25">
      <c r="A249" s="3" t="s">
        <v>37</v>
      </c>
      <c r="B249" s="3" t="s">
        <v>4</v>
      </c>
      <c r="C249" s="3">
        <v>19300</v>
      </c>
      <c r="D249" s="3">
        <v>70.5</v>
      </c>
      <c r="E249" s="3">
        <v>8</v>
      </c>
      <c r="F249" s="3">
        <v>62.5</v>
      </c>
      <c r="G249" s="3">
        <v>5.36</v>
      </c>
      <c r="H249" s="3">
        <v>1.76</v>
      </c>
      <c r="I249" s="16">
        <v>3.7</v>
      </c>
      <c r="J249" s="15">
        <v>11.25</v>
      </c>
      <c r="K249" s="5">
        <f t="shared" si="6"/>
        <v>1.3403898783685146</v>
      </c>
      <c r="L249" s="5">
        <f t="shared" si="7"/>
        <v>2.5142857142857144E-2</v>
      </c>
    </row>
    <row r="250" spans="1:12" x14ac:dyDescent="0.25">
      <c r="A250" s="3" t="s">
        <v>38</v>
      </c>
      <c r="B250" s="3" t="s">
        <v>4</v>
      </c>
      <c r="C250" s="3">
        <v>19300</v>
      </c>
      <c r="D250" s="3">
        <v>77.900000000000006</v>
      </c>
      <c r="E250" s="3">
        <v>18</v>
      </c>
      <c r="F250" s="3">
        <v>59.9</v>
      </c>
      <c r="G250" s="3">
        <v>31.56</v>
      </c>
      <c r="H250" s="3">
        <v>7.09</v>
      </c>
      <c r="I250" s="16">
        <v>1.175</v>
      </c>
      <c r="J250" s="15">
        <v>13.75</v>
      </c>
      <c r="K250" s="5">
        <f t="shared" si="6"/>
        <v>24.613051564276617</v>
      </c>
      <c r="L250" s="5">
        <f t="shared" si="7"/>
        <v>0.1056820891962795</v>
      </c>
    </row>
    <row r="251" spans="1:12" x14ac:dyDescent="0.25">
      <c r="A251" s="3" t="s">
        <v>17</v>
      </c>
      <c r="B251" s="3" t="s">
        <v>4</v>
      </c>
      <c r="C251" s="3">
        <v>19300</v>
      </c>
      <c r="D251" s="3">
        <v>32.6</v>
      </c>
      <c r="E251" s="3">
        <v>25.2</v>
      </c>
      <c r="F251" s="3">
        <v>7.4</v>
      </c>
      <c r="G251" s="3">
        <v>58.48</v>
      </c>
      <c r="H251" s="8">
        <v>3.41</v>
      </c>
      <c r="I251" s="16">
        <v>11.45</v>
      </c>
      <c r="J251" s="15">
        <v>0</v>
      </c>
      <c r="K251" s="5">
        <f t="shared" si="6"/>
        <v>4.8183241328170059</v>
      </c>
      <c r="L251" s="5">
        <f t="shared" si="7"/>
        <v>0.41143822393822388</v>
      </c>
    </row>
    <row r="252" spans="1:12" x14ac:dyDescent="0.25">
      <c r="A252" s="3" t="s">
        <v>18</v>
      </c>
      <c r="B252" s="3" t="s">
        <v>4</v>
      </c>
      <c r="C252" s="3">
        <v>19300</v>
      </c>
      <c r="D252" s="3">
        <v>34.200000000000003</v>
      </c>
      <c r="E252" s="3">
        <v>27.9</v>
      </c>
      <c r="F252" s="3">
        <v>6.3</v>
      </c>
      <c r="G252" s="3">
        <v>201.93</v>
      </c>
      <c r="H252" s="3">
        <v>3.14</v>
      </c>
      <c r="I252" s="16">
        <v>6.5250000000000004</v>
      </c>
      <c r="J252" s="15">
        <v>12.5</v>
      </c>
      <c r="K252" s="5">
        <f t="shared" si="6"/>
        <v>28.50335469062794</v>
      </c>
      <c r="L252" s="5">
        <f t="shared" si="7"/>
        <v>0.44501133786848074</v>
      </c>
    </row>
    <row r="253" spans="1:12" x14ac:dyDescent="0.25">
      <c r="A253" s="3" t="s">
        <v>19</v>
      </c>
      <c r="B253" s="3" t="s">
        <v>4</v>
      </c>
      <c r="C253" s="3">
        <v>19300</v>
      </c>
      <c r="D253" s="3">
        <v>44.6</v>
      </c>
      <c r="E253" s="3">
        <v>29.1</v>
      </c>
      <c r="F253" s="3">
        <v>15.5</v>
      </c>
      <c r="G253" s="3">
        <v>296.43</v>
      </c>
      <c r="H253" s="8">
        <v>14.99</v>
      </c>
      <c r="I253" s="16">
        <v>7.25</v>
      </c>
      <c r="J253" s="15">
        <v>13.75</v>
      </c>
      <c r="K253" s="5">
        <f t="shared" si="6"/>
        <v>37.467134646030587</v>
      </c>
      <c r="L253" s="5">
        <f t="shared" si="7"/>
        <v>0.86347926267281094</v>
      </c>
    </row>
    <row r="254" spans="1:12" x14ac:dyDescent="0.25">
      <c r="A254" s="3" t="s">
        <v>20</v>
      </c>
      <c r="B254" s="3" t="s">
        <v>4</v>
      </c>
      <c r="C254" s="3">
        <v>19300</v>
      </c>
      <c r="D254" s="3">
        <v>16.5</v>
      </c>
      <c r="E254" s="3">
        <v>16.5</v>
      </c>
      <c r="F254" s="10"/>
      <c r="G254" s="3">
        <v>196.86</v>
      </c>
      <c r="H254" s="10"/>
      <c r="I254" s="16">
        <v>15.75</v>
      </c>
      <c r="J254" s="15">
        <v>0</v>
      </c>
      <c r="K254" s="5">
        <f t="shared" si="6"/>
        <v>11.791554357592092</v>
      </c>
      <c r="L254" s="5" t="e">
        <f t="shared" si="7"/>
        <v>#DIV/0!</v>
      </c>
    </row>
    <row r="255" spans="1:12" x14ac:dyDescent="0.25">
      <c r="A255" s="3" t="s">
        <v>21</v>
      </c>
      <c r="B255" s="3" t="s">
        <v>4</v>
      </c>
      <c r="C255" s="3">
        <v>19300</v>
      </c>
      <c r="D255" s="3">
        <v>15.5</v>
      </c>
      <c r="E255" s="3">
        <v>11.5</v>
      </c>
      <c r="F255" s="8">
        <v>4</v>
      </c>
      <c r="G255" s="3">
        <v>16.489999999999998</v>
      </c>
      <c r="H255" s="8">
        <v>0.91</v>
      </c>
      <c r="I255" s="16">
        <v>11.5</v>
      </c>
      <c r="J255" s="15">
        <v>0</v>
      </c>
      <c r="K255" s="5">
        <f t="shared" si="6"/>
        <v>1.3527481542247741</v>
      </c>
      <c r="L255" s="5">
        <f t="shared" si="7"/>
        <v>0.203125</v>
      </c>
    </row>
    <row r="256" spans="1:12" x14ac:dyDescent="0.25">
      <c r="A256" s="3" t="s">
        <v>22</v>
      </c>
      <c r="B256" s="3" t="s">
        <v>4</v>
      </c>
      <c r="C256" s="3">
        <v>19300</v>
      </c>
      <c r="D256" s="3">
        <v>7</v>
      </c>
      <c r="E256" s="3">
        <v>7</v>
      </c>
      <c r="F256" s="10"/>
      <c r="G256" s="3">
        <v>3.61</v>
      </c>
      <c r="H256" s="10"/>
      <c r="I256" s="16">
        <v>4.25</v>
      </c>
      <c r="J256" s="15">
        <v>0</v>
      </c>
      <c r="K256" s="5">
        <f t="shared" si="6"/>
        <v>0.80133185349611524</v>
      </c>
      <c r="L256" s="5" t="e">
        <f t="shared" si="7"/>
        <v>#DIV/0!</v>
      </c>
    </row>
    <row r="257" spans="1:12" x14ac:dyDescent="0.25">
      <c r="A257" s="3" t="s">
        <v>23</v>
      </c>
      <c r="B257" s="3" t="s">
        <v>4</v>
      </c>
      <c r="C257" s="3">
        <v>19300</v>
      </c>
      <c r="D257" s="3">
        <v>24.5</v>
      </c>
      <c r="E257" s="3">
        <v>19.5</v>
      </c>
      <c r="F257" s="8">
        <v>5</v>
      </c>
      <c r="G257" s="3">
        <v>282.22000000000003</v>
      </c>
      <c r="H257" s="8">
        <v>0.82</v>
      </c>
      <c r="I257" s="16">
        <v>17.75</v>
      </c>
      <c r="J257" s="15">
        <v>0</v>
      </c>
      <c r="K257" s="5">
        <f t="shared" si="6"/>
        <v>14.999734254584107</v>
      </c>
      <c r="L257" s="5">
        <f t="shared" si="7"/>
        <v>0.14642857142857141</v>
      </c>
    </row>
    <row r="258" spans="1:12" x14ac:dyDescent="0.25">
      <c r="A258" s="3" t="s">
        <v>24</v>
      </c>
      <c r="B258" s="3" t="s">
        <v>4</v>
      </c>
      <c r="C258" s="3">
        <v>19300</v>
      </c>
      <c r="D258" s="3">
        <v>22.75</v>
      </c>
      <c r="E258" s="3">
        <v>21.75</v>
      </c>
      <c r="F258" s="8">
        <v>2</v>
      </c>
      <c r="G258" s="3">
        <v>355.07</v>
      </c>
      <c r="H258" s="8">
        <v>0.61</v>
      </c>
      <c r="I258" s="16">
        <v>11.11</v>
      </c>
      <c r="J258" s="15">
        <v>0</v>
      </c>
      <c r="K258" s="5">
        <f t="shared" ref="K258:K321" si="8">(1/1.06)*(G258)*(COS(RADIANS(J258))/(I258))</f>
        <v>30.150467876976371</v>
      </c>
      <c r="L258" s="5">
        <f t="shared" ref="L258:L321" si="9">(H258)/(F258*1.12)</f>
        <v>0.27232142857142855</v>
      </c>
    </row>
    <row r="259" spans="1:12" x14ac:dyDescent="0.25">
      <c r="A259" s="3" t="s">
        <v>25</v>
      </c>
      <c r="B259" s="3" t="s">
        <v>4</v>
      </c>
      <c r="C259" s="3">
        <v>19300</v>
      </c>
      <c r="D259" s="3">
        <v>3.7</v>
      </c>
      <c r="E259" s="3">
        <v>3.7</v>
      </c>
      <c r="F259" s="10"/>
      <c r="G259" s="3">
        <v>1.4</v>
      </c>
      <c r="H259" s="10"/>
      <c r="I259" s="16">
        <v>0.625</v>
      </c>
      <c r="J259" s="15">
        <v>47.5</v>
      </c>
      <c r="K259" s="5">
        <f t="shared" si="8"/>
        <v>1.4276623255274328</v>
      </c>
      <c r="L259" s="5" t="e">
        <f t="shared" si="9"/>
        <v>#DIV/0!</v>
      </c>
    </row>
    <row r="260" spans="1:12" x14ac:dyDescent="0.25">
      <c r="A260" s="3" t="s">
        <v>26</v>
      </c>
      <c r="B260" s="3" t="s">
        <v>4</v>
      </c>
      <c r="C260" s="3">
        <v>19300</v>
      </c>
      <c r="D260" s="3">
        <v>16.5</v>
      </c>
      <c r="E260" s="3">
        <v>13</v>
      </c>
      <c r="F260" s="3">
        <v>3.5</v>
      </c>
      <c r="G260" s="3">
        <v>149.63999999999999</v>
      </c>
      <c r="H260" s="3">
        <v>2.04</v>
      </c>
      <c r="I260" s="16">
        <v>4.3</v>
      </c>
      <c r="J260" s="15">
        <v>26</v>
      </c>
      <c r="K260" s="5">
        <f t="shared" si="8"/>
        <v>29.507578123783968</v>
      </c>
      <c r="L260" s="5">
        <f t="shared" si="9"/>
        <v>0.52040816326530603</v>
      </c>
    </row>
    <row r="261" spans="1:12" x14ac:dyDescent="0.25">
      <c r="A261" s="3" t="s">
        <v>28</v>
      </c>
      <c r="B261" s="3" t="s">
        <v>4</v>
      </c>
      <c r="C261" s="3">
        <v>19300</v>
      </c>
      <c r="D261" s="3">
        <v>13.5</v>
      </c>
      <c r="E261" s="3">
        <v>11.1</v>
      </c>
      <c r="F261" s="3">
        <v>2.4</v>
      </c>
      <c r="G261" s="3">
        <v>23.22</v>
      </c>
      <c r="H261" s="3">
        <v>0.72</v>
      </c>
      <c r="I261" s="16">
        <v>2.2250000000000001</v>
      </c>
      <c r="J261" s="15">
        <v>36.25</v>
      </c>
      <c r="K261" s="5">
        <f t="shared" si="8"/>
        <v>7.9396411749378597</v>
      </c>
      <c r="L261" s="5">
        <f t="shared" si="9"/>
        <v>0.26785714285714285</v>
      </c>
    </row>
    <row r="262" spans="1:12" x14ac:dyDescent="0.25">
      <c r="A262" s="3" t="s">
        <v>30</v>
      </c>
      <c r="B262" s="3" t="s">
        <v>4</v>
      </c>
      <c r="C262" s="3">
        <v>19300</v>
      </c>
      <c r="D262" s="3">
        <v>21</v>
      </c>
      <c r="E262" s="3">
        <v>16.5</v>
      </c>
      <c r="F262" s="8">
        <v>4.5</v>
      </c>
      <c r="G262" s="3">
        <v>68.319999999999993</v>
      </c>
      <c r="H262" s="8">
        <v>0.89</v>
      </c>
      <c r="I262" s="16">
        <v>1.675</v>
      </c>
      <c r="J262" s="15">
        <v>27.5</v>
      </c>
      <c r="K262" s="5">
        <f t="shared" si="8"/>
        <v>34.131557376928242</v>
      </c>
      <c r="L262" s="5">
        <f t="shared" si="9"/>
        <v>0.17658730158730157</v>
      </c>
    </row>
    <row r="263" spans="1:12" x14ac:dyDescent="0.25">
      <c r="A263" s="3" t="s">
        <v>31</v>
      </c>
      <c r="B263" s="3" t="s">
        <v>4</v>
      </c>
      <c r="C263" s="3">
        <v>19300</v>
      </c>
      <c r="D263" s="3">
        <v>20.5</v>
      </c>
      <c r="E263" s="3">
        <v>14.7</v>
      </c>
      <c r="F263" s="3">
        <v>5.8</v>
      </c>
      <c r="G263" s="3">
        <v>39.1</v>
      </c>
      <c r="H263" s="3">
        <v>1.38</v>
      </c>
      <c r="I263" s="16">
        <v>1.35</v>
      </c>
      <c r="J263" s="15">
        <v>40</v>
      </c>
      <c r="K263" s="5">
        <f t="shared" si="8"/>
        <v>20.931053617017497</v>
      </c>
      <c r="L263" s="5">
        <f t="shared" si="9"/>
        <v>0.21243842364532017</v>
      </c>
    </row>
    <row r="264" spans="1:12" x14ac:dyDescent="0.25">
      <c r="A264" s="3" t="s">
        <v>35</v>
      </c>
      <c r="B264" s="3" t="s">
        <v>4</v>
      </c>
      <c r="C264" s="3">
        <v>19300</v>
      </c>
      <c r="D264" s="3">
        <v>20.5</v>
      </c>
      <c r="E264" s="3">
        <v>17.8</v>
      </c>
      <c r="F264" s="3">
        <v>2.7</v>
      </c>
      <c r="G264" s="3">
        <v>62.07</v>
      </c>
      <c r="H264" s="8">
        <v>0.73</v>
      </c>
      <c r="I264" s="16">
        <v>10.125</v>
      </c>
      <c r="J264" s="15">
        <v>0</v>
      </c>
      <c r="K264" s="5">
        <f t="shared" si="8"/>
        <v>5.7833682739343102</v>
      </c>
      <c r="L264" s="5">
        <f t="shared" si="9"/>
        <v>0.24140211640211637</v>
      </c>
    </row>
    <row r="265" spans="1:12" x14ac:dyDescent="0.25">
      <c r="A265" s="3" t="s">
        <v>36</v>
      </c>
      <c r="B265" s="3" t="s">
        <v>4</v>
      </c>
      <c r="C265" s="3">
        <v>19300</v>
      </c>
      <c r="D265" s="3">
        <v>6</v>
      </c>
      <c r="E265" s="3">
        <v>6</v>
      </c>
      <c r="F265" s="10"/>
      <c r="G265" s="3">
        <v>9</v>
      </c>
      <c r="H265" s="10"/>
      <c r="I265" s="16">
        <v>5.0750000000000002</v>
      </c>
      <c r="J265" s="15">
        <v>0</v>
      </c>
      <c r="K265" s="5">
        <f t="shared" si="8"/>
        <v>1.6730179384701176</v>
      </c>
      <c r="L265" s="5" t="e">
        <f t="shared" si="9"/>
        <v>#DIV/0!</v>
      </c>
    </row>
    <row r="266" spans="1:12" x14ac:dyDescent="0.25">
      <c r="A266" s="3" t="s">
        <v>39</v>
      </c>
      <c r="B266" s="3" t="s">
        <v>4</v>
      </c>
      <c r="C266" s="3">
        <v>19300</v>
      </c>
      <c r="D266" s="3">
        <v>38.700000000000003</v>
      </c>
      <c r="E266" s="3">
        <v>29.5</v>
      </c>
      <c r="F266" s="3">
        <v>9.1999999999999993</v>
      </c>
      <c r="G266" s="3">
        <v>119.94</v>
      </c>
      <c r="H266" s="3">
        <v>7.3</v>
      </c>
      <c r="I266" s="16">
        <v>4.72</v>
      </c>
      <c r="J266" s="15">
        <v>26</v>
      </c>
      <c r="K266" s="5">
        <f t="shared" si="8"/>
        <v>21.546481834250496</v>
      </c>
      <c r="L266" s="5">
        <f t="shared" si="9"/>
        <v>0.70846273291925466</v>
      </c>
    </row>
    <row r="267" spans="1:12" x14ac:dyDescent="0.25">
      <c r="A267" s="3" t="s">
        <v>3</v>
      </c>
      <c r="B267" s="3" t="s">
        <v>4</v>
      </c>
      <c r="C267" s="3">
        <v>20000</v>
      </c>
      <c r="D267" s="3">
        <v>11.2</v>
      </c>
      <c r="E267" s="3">
        <v>8.1999999999999993</v>
      </c>
      <c r="F267" s="3">
        <v>3</v>
      </c>
      <c r="G267" s="3">
        <v>34.799999999999997</v>
      </c>
      <c r="H267" s="3">
        <v>0.34</v>
      </c>
      <c r="I267" s="16">
        <v>7.4</v>
      </c>
      <c r="J267" s="15">
        <v>0</v>
      </c>
      <c r="K267" s="5">
        <f t="shared" si="8"/>
        <v>4.4365119836817932</v>
      </c>
      <c r="L267" s="5">
        <f t="shared" si="9"/>
        <v>0.10119047619047619</v>
      </c>
    </row>
    <row r="268" spans="1:12" x14ac:dyDescent="0.25">
      <c r="A268" s="3" t="s">
        <v>5</v>
      </c>
      <c r="B268" s="3" t="s">
        <v>4</v>
      </c>
      <c r="C268" s="3">
        <v>20000</v>
      </c>
      <c r="D268" s="3">
        <v>17.899999999999999</v>
      </c>
      <c r="E268" s="3">
        <v>14.4</v>
      </c>
      <c r="F268" s="8">
        <v>3.5</v>
      </c>
      <c r="G268" s="3">
        <v>66.87</v>
      </c>
      <c r="H268" s="8">
        <v>0.98</v>
      </c>
      <c r="I268" s="16">
        <v>3.2</v>
      </c>
      <c r="J268" s="15">
        <v>27</v>
      </c>
      <c r="K268" s="5">
        <f t="shared" si="8"/>
        <v>17.565332037876228</v>
      </c>
      <c r="L268" s="5">
        <f t="shared" si="9"/>
        <v>0.24999999999999997</v>
      </c>
    </row>
    <row r="269" spans="1:12" x14ac:dyDescent="0.25">
      <c r="A269" s="3" t="s">
        <v>6</v>
      </c>
      <c r="B269" s="3" t="s">
        <v>4</v>
      </c>
      <c r="C269" s="3">
        <v>20000</v>
      </c>
      <c r="D269" s="3">
        <v>71.5</v>
      </c>
      <c r="E269" s="3">
        <v>20.5</v>
      </c>
      <c r="F269" s="8">
        <v>51</v>
      </c>
      <c r="G269" s="3">
        <v>33.369999999999997</v>
      </c>
      <c r="H269" s="8">
        <v>6.69</v>
      </c>
      <c r="I269" s="16">
        <v>2.98</v>
      </c>
      <c r="J269" s="15">
        <v>13</v>
      </c>
      <c r="K269" s="5">
        <f t="shared" si="8"/>
        <v>10.293380100634193</v>
      </c>
      <c r="L269" s="5">
        <f t="shared" si="9"/>
        <v>0.1171218487394958</v>
      </c>
    </row>
    <row r="270" spans="1:12" x14ac:dyDescent="0.25">
      <c r="A270" s="3" t="s">
        <v>7</v>
      </c>
      <c r="B270" s="3" t="s">
        <v>4</v>
      </c>
      <c r="C270" s="3">
        <v>20000</v>
      </c>
      <c r="D270" s="3">
        <v>6.5</v>
      </c>
      <c r="E270" s="3">
        <v>6.5</v>
      </c>
      <c r="F270" s="10"/>
      <c r="G270" s="3">
        <v>17.3</v>
      </c>
      <c r="H270" s="10"/>
      <c r="I270" s="16">
        <v>5.375</v>
      </c>
      <c r="J270" s="15">
        <v>0</v>
      </c>
      <c r="K270" s="5">
        <f t="shared" si="8"/>
        <v>3.0364194822290478</v>
      </c>
      <c r="L270" s="5" t="e">
        <f t="shared" si="9"/>
        <v>#DIV/0!</v>
      </c>
    </row>
    <row r="271" spans="1:12" x14ac:dyDescent="0.25">
      <c r="A271" s="3" t="s">
        <v>9</v>
      </c>
      <c r="B271" s="3" t="s">
        <v>4</v>
      </c>
      <c r="C271" s="3">
        <v>20000</v>
      </c>
      <c r="D271" s="3">
        <v>23.5</v>
      </c>
      <c r="E271" s="3">
        <v>23.5</v>
      </c>
      <c r="F271" s="10"/>
      <c r="G271" s="3">
        <v>134.46</v>
      </c>
      <c r="H271" s="10"/>
      <c r="I271" s="16">
        <v>17.079999999999998</v>
      </c>
      <c r="J271" s="15">
        <v>0</v>
      </c>
      <c r="K271" s="5">
        <f t="shared" si="8"/>
        <v>7.4267597543192965</v>
      </c>
      <c r="L271" s="5" t="e">
        <f t="shared" si="9"/>
        <v>#DIV/0!</v>
      </c>
    </row>
    <row r="272" spans="1:12" x14ac:dyDescent="0.25">
      <c r="A272" s="3" t="s">
        <v>10</v>
      </c>
      <c r="B272" s="3" t="s">
        <v>4</v>
      </c>
      <c r="C272" s="3">
        <v>20000</v>
      </c>
      <c r="D272" s="3">
        <v>10.199999999999999</v>
      </c>
      <c r="E272" s="3">
        <v>10.199999999999999</v>
      </c>
      <c r="F272" s="10"/>
      <c r="G272" s="3">
        <v>36.99</v>
      </c>
      <c r="H272" s="10"/>
      <c r="I272" s="16">
        <v>2.04</v>
      </c>
      <c r="J272" s="15">
        <v>42</v>
      </c>
      <c r="K272" s="5">
        <f t="shared" si="8"/>
        <v>12.712230435816135</v>
      </c>
      <c r="L272" s="5" t="e">
        <f t="shared" si="9"/>
        <v>#DIV/0!</v>
      </c>
    </row>
    <row r="273" spans="1:12" x14ac:dyDescent="0.25">
      <c r="A273" s="3" t="s">
        <v>11</v>
      </c>
      <c r="B273" s="3" t="s">
        <v>4</v>
      </c>
      <c r="C273" s="3">
        <v>20000</v>
      </c>
      <c r="D273" s="3">
        <v>71.5</v>
      </c>
      <c r="E273" s="3">
        <v>12.7</v>
      </c>
      <c r="F273" s="3">
        <v>58.8</v>
      </c>
      <c r="G273" s="3">
        <v>35.950000000000003</v>
      </c>
      <c r="H273" s="3">
        <v>13.63</v>
      </c>
      <c r="I273" s="16">
        <v>1.125</v>
      </c>
      <c r="J273" s="15">
        <v>32.5</v>
      </c>
      <c r="K273" s="5">
        <f t="shared" si="8"/>
        <v>25.425511511088672</v>
      </c>
      <c r="L273" s="5">
        <f t="shared" si="9"/>
        <v>0.20696671525753157</v>
      </c>
    </row>
    <row r="274" spans="1:12" x14ac:dyDescent="0.25">
      <c r="A274" s="3" t="s">
        <v>12</v>
      </c>
      <c r="B274" s="3" t="s">
        <v>4</v>
      </c>
      <c r="C274" s="3">
        <v>20000</v>
      </c>
      <c r="D274" s="3">
        <v>49.5</v>
      </c>
      <c r="E274" s="3">
        <v>21.5</v>
      </c>
      <c r="F274" s="8">
        <v>28</v>
      </c>
      <c r="G274" s="3">
        <v>52.74</v>
      </c>
      <c r="H274" s="8">
        <v>3.11</v>
      </c>
      <c r="I274" s="16">
        <v>2.75</v>
      </c>
      <c r="J274" s="15">
        <v>37.5</v>
      </c>
      <c r="K274" s="5">
        <f t="shared" si="8"/>
        <v>14.353843968082243</v>
      </c>
      <c r="L274" s="5">
        <f t="shared" si="9"/>
        <v>9.9170918367346927E-2</v>
      </c>
    </row>
    <row r="275" spans="1:12" x14ac:dyDescent="0.25">
      <c r="A275" s="3" t="s">
        <v>13</v>
      </c>
      <c r="B275" s="3" t="s">
        <v>4</v>
      </c>
      <c r="C275" s="3">
        <v>20000</v>
      </c>
      <c r="D275" s="3">
        <v>50</v>
      </c>
      <c r="E275" s="3">
        <v>27</v>
      </c>
      <c r="F275" s="3">
        <v>23</v>
      </c>
      <c r="G275" s="3">
        <v>238</v>
      </c>
      <c r="H275" s="3">
        <v>9</v>
      </c>
      <c r="I275" s="16">
        <v>4.8</v>
      </c>
      <c r="J275" s="15">
        <v>27.5</v>
      </c>
      <c r="K275" s="5">
        <f t="shared" si="8"/>
        <v>41.491465860144807</v>
      </c>
      <c r="L275" s="5">
        <f t="shared" si="9"/>
        <v>0.34937888198757761</v>
      </c>
    </row>
    <row r="276" spans="1:12" x14ac:dyDescent="0.25">
      <c r="A276" s="3" t="s">
        <v>14</v>
      </c>
      <c r="B276" s="3" t="s">
        <v>4</v>
      </c>
      <c r="C276" s="3">
        <v>20000</v>
      </c>
      <c r="D276" s="3">
        <v>13.5</v>
      </c>
      <c r="E276" s="3">
        <v>10</v>
      </c>
      <c r="F276" s="8">
        <v>3.5</v>
      </c>
      <c r="G276" s="3">
        <v>33.270000000000003</v>
      </c>
      <c r="H276" s="8">
        <v>1.29</v>
      </c>
      <c r="I276" s="16">
        <v>9.2750000000000004</v>
      </c>
      <c r="J276" s="15">
        <v>0</v>
      </c>
      <c r="K276" s="5">
        <f t="shared" si="8"/>
        <v>3.3840207496312869</v>
      </c>
      <c r="L276" s="5">
        <f t="shared" si="9"/>
        <v>0.32908163265306123</v>
      </c>
    </row>
    <row r="277" spans="1:12" x14ac:dyDescent="0.25">
      <c r="A277" s="3" t="s">
        <v>15</v>
      </c>
      <c r="B277" s="3" t="s">
        <v>4</v>
      </c>
      <c r="C277" s="3">
        <v>20000</v>
      </c>
      <c r="D277" s="3">
        <v>16.600000000000001</v>
      </c>
      <c r="E277" s="3">
        <v>15</v>
      </c>
      <c r="F277" s="8">
        <v>1.6</v>
      </c>
      <c r="G277" s="3">
        <v>222.44</v>
      </c>
      <c r="H277" s="8">
        <v>1.1000000000000001</v>
      </c>
      <c r="I277" s="16">
        <v>13.56</v>
      </c>
      <c r="J277" s="15">
        <v>4</v>
      </c>
      <c r="K277" s="5">
        <f t="shared" si="8"/>
        <v>15.437896375284916</v>
      </c>
      <c r="L277" s="5">
        <f t="shared" si="9"/>
        <v>0.6138392857142857</v>
      </c>
    </row>
    <row r="278" spans="1:12" x14ac:dyDescent="0.25">
      <c r="A278" s="3" t="s">
        <v>16</v>
      </c>
      <c r="B278" s="3" t="s">
        <v>4</v>
      </c>
      <c r="C278" s="3">
        <v>20000</v>
      </c>
      <c r="D278" s="3">
        <v>16.2</v>
      </c>
      <c r="E278" s="3">
        <v>11.2</v>
      </c>
      <c r="F278" s="3">
        <v>5</v>
      </c>
      <c r="G278" s="3">
        <v>75.709999999999994</v>
      </c>
      <c r="H278" s="3">
        <v>0.52</v>
      </c>
      <c r="I278" s="16">
        <v>3.7250000000000001</v>
      </c>
      <c r="J278" s="15">
        <v>22.5</v>
      </c>
      <c r="K278" s="5">
        <f t="shared" si="8"/>
        <v>17.714808004667471</v>
      </c>
      <c r="L278" s="5">
        <f t="shared" si="9"/>
        <v>9.2857142857142846E-2</v>
      </c>
    </row>
    <row r="279" spans="1:12" x14ac:dyDescent="0.25">
      <c r="A279" s="3" t="s">
        <v>32</v>
      </c>
      <c r="B279" s="3" t="s">
        <v>4</v>
      </c>
      <c r="C279" s="3">
        <v>20000</v>
      </c>
      <c r="D279" s="3">
        <v>62</v>
      </c>
      <c r="E279" s="3">
        <v>52</v>
      </c>
      <c r="F279" s="3">
        <v>10</v>
      </c>
      <c r="G279" s="3">
        <v>15.12</v>
      </c>
      <c r="H279" s="3">
        <v>4.18</v>
      </c>
      <c r="I279" s="16">
        <v>1.875</v>
      </c>
      <c r="J279" s="15">
        <v>21.25</v>
      </c>
      <c r="K279" s="5">
        <f t="shared" si="8"/>
        <v>7.0902938282042332</v>
      </c>
      <c r="L279" s="5">
        <f t="shared" si="9"/>
        <v>0.37321428571428567</v>
      </c>
    </row>
    <row r="280" spans="1:12" x14ac:dyDescent="0.25">
      <c r="A280" s="3" t="s">
        <v>33</v>
      </c>
      <c r="B280" s="3" t="s">
        <v>4</v>
      </c>
      <c r="C280" s="3">
        <v>20000</v>
      </c>
      <c r="D280" s="3">
        <v>67.5</v>
      </c>
      <c r="E280" s="3">
        <v>21.2</v>
      </c>
      <c r="F280" s="3">
        <v>46.3</v>
      </c>
      <c r="G280" s="3">
        <v>68.400000000000006</v>
      </c>
      <c r="H280" s="3">
        <v>14.46</v>
      </c>
      <c r="I280" s="16">
        <v>1.075</v>
      </c>
      <c r="J280" s="15">
        <v>47.5</v>
      </c>
      <c r="K280" s="5">
        <f t="shared" si="8"/>
        <v>40.55319894770615</v>
      </c>
      <c r="L280" s="5">
        <f t="shared" si="9"/>
        <v>0.27884912064177725</v>
      </c>
    </row>
    <row r="281" spans="1:12" x14ac:dyDescent="0.25">
      <c r="A281" s="3" t="s">
        <v>34</v>
      </c>
      <c r="B281" s="3" t="s">
        <v>4</v>
      </c>
      <c r="C281" s="3">
        <v>20000</v>
      </c>
      <c r="D281" s="3">
        <v>69.5</v>
      </c>
      <c r="E281" s="3">
        <v>13</v>
      </c>
      <c r="F281" s="3">
        <v>56.5</v>
      </c>
      <c r="G281" s="3">
        <v>34.4</v>
      </c>
      <c r="H281" s="3">
        <v>8.3699999999999992</v>
      </c>
      <c r="I281" s="16">
        <v>1.825</v>
      </c>
      <c r="J281" s="15">
        <v>36.25</v>
      </c>
      <c r="K281" s="5">
        <f t="shared" si="8"/>
        <v>14.340498519928353</v>
      </c>
      <c r="L281" s="5">
        <f t="shared" si="9"/>
        <v>0.13226927939317318</v>
      </c>
    </row>
    <row r="282" spans="1:12" x14ac:dyDescent="0.25">
      <c r="A282" s="3" t="s">
        <v>37</v>
      </c>
      <c r="B282" s="3" t="s">
        <v>4</v>
      </c>
      <c r="C282" s="3">
        <v>20000</v>
      </c>
      <c r="D282" s="3">
        <v>34.9</v>
      </c>
      <c r="E282" s="3">
        <v>6.4</v>
      </c>
      <c r="F282" s="3">
        <v>28.5</v>
      </c>
      <c r="G282" s="3">
        <v>4.7</v>
      </c>
      <c r="H282" s="3">
        <v>7.7</v>
      </c>
      <c r="I282" s="16">
        <v>1.05</v>
      </c>
      <c r="J282" s="15">
        <v>23.75</v>
      </c>
      <c r="K282" s="5">
        <f t="shared" si="8"/>
        <v>3.8651967222474402</v>
      </c>
      <c r="L282" s="5">
        <f t="shared" si="9"/>
        <v>0.2412280701754386</v>
      </c>
    </row>
    <row r="283" spans="1:12" x14ac:dyDescent="0.25">
      <c r="A283" s="3" t="s">
        <v>38</v>
      </c>
      <c r="B283" s="3" t="s">
        <v>4</v>
      </c>
      <c r="C283" s="3">
        <v>20000</v>
      </c>
      <c r="D283" s="3">
        <v>83</v>
      </c>
      <c r="E283" s="3">
        <v>20.7</v>
      </c>
      <c r="F283" s="8">
        <v>62.3</v>
      </c>
      <c r="G283" s="3">
        <v>36.979999999999997</v>
      </c>
      <c r="H283" s="8">
        <v>8.1999999999999993</v>
      </c>
      <c r="I283" s="16">
        <v>1.5</v>
      </c>
      <c r="J283" s="15">
        <v>33</v>
      </c>
      <c r="K283" s="5">
        <f t="shared" si="8"/>
        <v>19.505684026806151</v>
      </c>
      <c r="L283" s="5">
        <f t="shared" si="9"/>
        <v>0.11751891767943129</v>
      </c>
    </row>
    <row r="284" spans="1:12" x14ac:dyDescent="0.25">
      <c r="A284" s="3" t="s">
        <v>17</v>
      </c>
      <c r="B284" s="3" t="s">
        <v>4</v>
      </c>
      <c r="C284" s="3">
        <v>20000</v>
      </c>
      <c r="D284" s="3">
        <v>33.6</v>
      </c>
      <c r="E284" s="3">
        <v>19.600000000000001</v>
      </c>
      <c r="F284" s="8">
        <v>14</v>
      </c>
      <c r="G284" s="3">
        <v>54.07</v>
      </c>
      <c r="H284" s="8">
        <v>1.7</v>
      </c>
      <c r="I284" s="16">
        <v>12.324999999999999</v>
      </c>
      <c r="J284" s="15">
        <v>0</v>
      </c>
      <c r="K284" s="5">
        <f t="shared" si="8"/>
        <v>4.1386964675265023</v>
      </c>
      <c r="L284" s="5">
        <f t="shared" si="9"/>
        <v>0.10841836734693876</v>
      </c>
    </row>
    <row r="285" spans="1:12" x14ac:dyDescent="0.25">
      <c r="A285" s="3" t="s">
        <v>18</v>
      </c>
      <c r="B285" s="3" t="s">
        <v>4</v>
      </c>
      <c r="C285" s="3">
        <v>20000</v>
      </c>
      <c r="D285" s="3">
        <v>34</v>
      </c>
      <c r="E285" s="3">
        <v>24.4</v>
      </c>
      <c r="F285" s="8">
        <v>9.6</v>
      </c>
      <c r="G285" s="3">
        <v>191.43</v>
      </c>
      <c r="H285" s="8">
        <v>3.93</v>
      </c>
      <c r="I285" s="16">
        <v>6.9249999999999998</v>
      </c>
      <c r="J285" s="15">
        <v>33.75</v>
      </c>
      <c r="K285" s="5">
        <f t="shared" si="8"/>
        <v>21.683567588458036</v>
      </c>
      <c r="L285" s="5">
        <f t="shared" si="9"/>
        <v>0.36551339285714285</v>
      </c>
    </row>
    <row r="286" spans="1:12" x14ac:dyDescent="0.25">
      <c r="A286" s="3" t="s">
        <v>19</v>
      </c>
      <c r="B286" s="3" t="s">
        <v>4</v>
      </c>
      <c r="C286" s="3">
        <v>20000</v>
      </c>
      <c r="D286" s="3">
        <v>42.9</v>
      </c>
      <c r="E286" s="3">
        <v>28.7</v>
      </c>
      <c r="F286" s="3">
        <v>14.2</v>
      </c>
      <c r="G286" s="3">
        <v>340.2</v>
      </c>
      <c r="H286" s="3">
        <v>7.38</v>
      </c>
      <c r="I286" s="16">
        <v>7.8</v>
      </c>
      <c r="J286" s="15">
        <v>37.5</v>
      </c>
      <c r="K286" s="5">
        <f t="shared" si="8"/>
        <v>32.643784030851258</v>
      </c>
      <c r="L286" s="5">
        <f t="shared" si="9"/>
        <v>0.46403420523138833</v>
      </c>
    </row>
    <row r="287" spans="1:12" x14ac:dyDescent="0.25">
      <c r="A287" s="3" t="s">
        <v>20</v>
      </c>
      <c r="B287" s="3" t="s">
        <v>4</v>
      </c>
      <c r="C287" s="3">
        <v>20000</v>
      </c>
      <c r="D287" s="3">
        <v>22.4</v>
      </c>
      <c r="E287" s="3">
        <v>22.4</v>
      </c>
      <c r="F287" s="10"/>
      <c r="G287" s="3">
        <v>206.2</v>
      </c>
      <c r="H287" s="10"/>
      <c r="I287" s="16">
        <v>18.875</v>
      </c>
      <c r="J287" s="15">
        <v>0</v>
      </c>
      <c r="K287" s="5">
        <f t="shared" si="8"/>
        <v>10.306135199300261</v>
      </c>
      <c r="L287" s="5" t="e">
        <f t="shared" si="9"/>
        <v>#DIV/0!</v>
      </c>
    </row>
    <row r="288" spans="1:12" x14ac:dyDescent="0.25">
      <c r="A288" s="3" t="s">
        <v>21</v>
      </c>
      <c r="B288" s="3" t="s">
        <v>4</v>
      </c>
      <c r="C288" s="3">
        <v>20000</v>
      </c>
      <c r="D288" s="3">
        <v>11</v>
      </c>
      <c r="E288" s="3">
        <v>7.1</v>
      </c>
      <c r="F288" s="8">
        <v>3.9</v>
      </c>
      <c r="G288" s="3">
        <v>18.11</v>
      </c>
      <c r="H288" s="8">
        <v>0.6</v>
      </c>
      <c r="I288" s="16">
        <v>7.1</v>
      </c>
      <c r="J288" s="15">
        <v>0</v>
      </c>
      <c r="K288" s="5">
        <f t="shared" si="8"/>
        <v>2.4063247408982193</v>
      </c>
      <c r="L288" s="5">
        <f t="shared" si="9"/>
        <v>0.13736263736263735</v>
      </c>
    </row>
    <row r="289" spans="1:12" x14ac:dyDescent="0.25">
      <c r="A289" s="3" t="s">
        <v>22</v>
      </c>
      <c r="B289" s="3" t="s">
        <v>4</v>
      </c>
      <c r="C289" s="3">
        <v>20000</v>
      </c>
      <c r="D289" s="3">
        <v>7.2</v>
      </c>
      <c r="E289" s="3">
        <v>7.2</v>
      </c>
      <c r="F289" s="10"/>
      <c r="G289" s="3">
        <v>4.59</v>
      </c>
      <c r="H289" s="10"/>
      <c r="I289" s="16">
        <v>4.9249999999999998</v>
      </c>
      <c r="J289" s="15">
        <v>0</v>
      </c>
      <c r="K289" s="5">
        <f t="shared" si="8"/>
        <v>0.87922612776553966</v>
      </c>
      <c r="L289" s="5" t="e">
        <f t="shared" si="9"/>
        <v>#DIV/0!</v>
      </c>
    </row>
    <row r="290" spans="1:12" x14ac:dyDescent="0.25">
      <c r="A290" s="3" t="s">
        <v>23</v>
      </c>
      <c r="B290" s="3" t="s">
        <v>4</v>
      </c>
      <c r="C290" s="3">
        <v>20000</v>
      </c>
      <c r="D290" s="3">
        <v>27.9</v>
      </c>
      <c r="E290" s="3">
        <v>21.9</v>
      </c>
      <c r="F290" s="8">
        <v>6</v>
      </c>
      <c r="G290" s="3">
        <v>262.64999999999998</v>
      </c>
      <c r="H290" s="8">
        <v>0.69</v>
      </c>
      <c r="I290" s="16">
        <v>16.25</v>
      </c>
      <c r="J290" s="15">
        <v>5</v>
      </c>
      <c r="K290" s="5">
        <f t="shared" si="8"/>
        <v>15.190161826054974</v>
      </c>
      <c r="L290" s="5">
        <f t="shared" si="9"/>
        <v>0.10267857142857141</v>
      </c>
    </row>
    <row r="291" spans="1:12" x14ac:dyDescent="0.25">
      <c r="A291" s="3" t="s">
        <v>24</v>
      </c>
      <c r="B291" s="3" t="s">
        <v>4</v>
      </c>
      <c r="C291" s="3">
        <v>20000</v>
      </c>
      <c r="D291" s="3">
        <v>24.5</v>
      </c>
      <c r="E291" s="3">
        <v>23</v>
      </c>
      <c r="F291" s="8">
        <v>1.5</v>
      </c>
      <c r="G291" s="3">
        <v>357.2</v>
      </c>
      <c r="H291" s="8">
        <v>1.3</v>
      </c>
      <c r="I291" s="16">
        <v>16.215</v>
      </c>
      <c r="J291" s="15">
        <v>0</v>
      </c>
      <c r="K291" s="5">
        <f t="shared" si="8"/>
        <v>20.782061799289032</v>
      </c>
      <c r="L291" s="5">
        <f t="shared" si="9"/>
        <v>0.77380952380952372</v>
      </c>
    </row>
    <row r="292" spans="1:12" x14ac:dyDescent="0.25">
      <c r="A292" s="3" t="s">
        <v>25</v>
      </c>
      <c r="B292" s="3" t="s">
        <v>4</v>
      </c>
      <c r="C292" s="3">
        <v>20000</v>
      </c>
      <c r="D292" s="3">
        <v>4.3</v>
      </c>
      <c r="E292" s="3">
        <v>4.3</v>
      </c>
      <c r="F292" s="10"/>
      <c r="G292" s="3">
        <v>3.02</v>
      </c>
      <c r="H292" s="10"/>
      <c r="I292" s="16">
        <v>0.42499999999999999</v>
      </c>
      <c r="J292" s="15">
        <v>38.75</v>
      </c>
      <c r="K292" s="5">
        <f t="shared" si="8"/>
        <v>5.2280824393795848</v>
      </c>
      <c r="L292" s="5" t="e">
        <f t="shared" si="9"/>
        <v>#DIV/0!</v>
      </c>
    </row>
    <row r="293" spans="1:12" x14ac:dyDescent="0.25">
      <c r="A293" s="3" t="s">
        <v>28</v>
      </c>
      <c r="B293" s="3" t="s">
        <v>4</v>
      </c>
      <c r="C293" s="3">
        <v>20000</v>
      </c>
      <c r="D293" s="3">
        <v>16.600000000000001</v>
      </c>
      <c r="E293" s="3">
        <v>12.4</v>
      </c>
      <c r="F293" s="3">
        <v>4.2</v>
      </c>
      <c r="G293" s="3">
        <v>31.3</v>
      </c>
      <c r="H293" s="3">
        <v>0.68</v>
      </c>
      <c r="I293" s="16">
        <v>1.625</v>
      </c>
      <c r="J293" s="15">
        <v>27.5</v>
      </c>
      <c r="K293" s="5">
        <f t="shared" si="8"/>
        <v>16.118106867041124</v>
      </c>
      <c r="L293" s="5">
        <f t="shared" si="9"/>
        <v>0.14455782312925169</v>
      </c>
    </row>
    <row r="294" spans="1:12" x14ac:dyDescent="0.25">
      <c r="A294" s="3" t="s">
        <v>30</v>
      </c>
      <c r="B294" s="3" t="s">
        <v>4</v>
      </c>
      <c r="C294" s="3">
        <v>20000</v>
      </c>
      <c r="D294" s="3">
        <v>19.100000000000001</v>
      </c>
      <c r="E294" s="3">
        <v>7</v>
      </c>
      <c r="F294" s="8">
        <v>12.1</v>
      </c>
      <c r="G294" s="3">
        <v>33.64</v>
      </c>
      <c r="H294" s="8">
        <v>2.34</v>
      </c>
      <c r="I294" s="16">
        <v>1.075</v>
      </c>
      <c r="J294" s="15">
        <v>21.25</v>
      </c>
      <c r="K294" s="5">
        <f t="shared" si="8"/>
        <v>27.514475403837952</v>
      </c>
      <c r="L294" s="5">
        <f t="shared" si="9"/>
        <v>0.172668240850059</v>
      </c>
    </row>
    <row r="295" spans="1:12" x14ac:dyDescent="0.25">
      <c r="A295" s="3" t="s">
        <v>31</v>
      </c>
      <c r="B295" s="3" t="s">
        <v>4</v>
      </c>
      <c r="C295" s="3">
        <v>20000</v>
      </c>
      <c r="D295" s="3">
        <v>22</v>
      </c>
      <c r="E295" s="3">
        <v>14.7</v>
      </c>
      <c r="F295" s="8">
        <v>7.3</v>
      </c>
      <c r="G295" s="3">
        <v>65.069999999999993</v>
      </c>
      <c r="H295" s="8">
        <v>1.59</v>
      </c>
      <c r="I295" s="16">
        <v>1.64</v>
      </c>
      <c r="J295" s="15">
        <v>32</v>
      </c>
      <c r="K295" s="5">
        <f t="shared" si="8"/>
        <v>31.743263700470909</v>
      </c>
      <c r="L295" s="5">
        <f t="shared" si="9"/>
        <v>0.19447162426614481</v>
      </c>
    </row>
    <row r="296" spans="1:12" x14ac:dyDescent="0.25">
      <c r="A296" s="3" t="s">
        <v>35</v>
      </c>
      <c r="B296" s="3" t="s">
        <v>4</v>
      </c>
      <c r="C296" s="3">
        <v>20000</v>
      </c>
      <c r="D296" s="3">
        <v>18.2</v>
      </c>
      <c r="E296" s="3">
        <v>14.2</v>
      </c>
      <c r="F296" s="3">
        <v>4</v>
      </c>
      <c r="G296" s="3">
        <v>60.41</v>
      </c>
      <c r="H296" s="8">
        <v>1.06</v>
      </c>
      <c r="I296" s="16">
        <v>10.8</v>
      </c>
      <c r="J296" s="15">
        <v>5</v>
      </c>
      <c r="K296" s="5">
        <f t="shared" si="8"/>
        <v>5.2568240488925868</v>
      </c>
      <c r="L296" s="5">
        <f t="shared" si="9"/>
        <v>0.23660714285714285</v>
      </c>
    </row>
    <row r="297" spans="1:12" x14ac:dyDescent="0.25">
      <c r="A297" s="3" t="s">
        <v>36</v>
      </c>
      <c r="B297" s="3" t="s">
        <v>4</v>
      </c>
      <c r="C297" s="3">
        <v>20000</v>
      </c>
      <c r="D297" s="3">
        <v>5.3</v>
      </c>
      <c r="E297" s="3">
        <v>5.3</v>
      </c>
      <c r="F297" s="10"/>
      <c r="G297" s="3">
        <v>10.47</v>
      </c>
      <c r="H297" s="10"/>
      <c r="I297" s="16">
        <v>4.5750000000000002</v>
      </c>
      <c r="J297" s="15">
        <v>0</v>
      </c>
      <c r="K297" s="5">
        <f t="shared" si="8"/>
        <v>2.1589854624188058</v>
      </c>
      <c r="L297" s="5" t="e">
        <f t="shared" si="9"/>
        <v>#DIV/0!</v>
      </c>
    </row>
    <row r="298" spans="1:12" x14ac:dyDescent="0.25">
      <c r="A298" s="3" t="s">
        <v>39</v>
      </c>
      <c r="B298" s="3" t="s">
        <v>4</v>
      </c>
      <c r="C298" s="3">
        <v>20000</v>
      </c>
      <c r="D298" s="3">
        <v>37</v>
      </c>
      <c r="E298" s="3">
        <v>29.5</v>
      </c>
      <c r="F298" s="8">
        <v>7.5</v>
      </c>
      <c r="G298" s="3">
        <v>137.69999999999999</v>
      </c>
      <c r="H298" s="8">
        <v>5.9</v>
      </c>
      <c r="I298" s="16">
        <v>1.62</v>
      </c>
      <c r="J298" s="15">
        <v>31</v>
      </c>
      <c r="K298" s="5">
        <f t="shared" si="8"/>
        <v>68.735113735546719</v>
      </c>
      <c r="L298" s="5">
        <f t="shared" si="9"/>
        <v>0.70238095238095244</v>
      </c>
    </row>
    <row r="299" spans="1:12" x14ac:dyDescent="0.25">
      <c r="A299" s="3" t="s">
        <v>3</v>
      </c>
      <c r="B299" s="3" t="s">
        <v>4</v>
      </c>
      <c r="C299" s="3">
        <v>22000</v>
      </c>
      <c r="D299" s="3">
        <v>14.5</v>
      </c>
      <c r="E299" s="3">
        <v>14.5</v>
      </c>
      <c r="F299" s="10"/>
      <c r="G299" s="3">
        <v>47</v>
      </c>
      <c r="H299" s="10"/>
      <c r="I299" s="16">
        <v>7.98</v>
      </c>
      <c r="J299" s="15">
        <v>0</v>
      </c>
      <c r="K299" s="5">
        <f t="shared" si="8"/>
        <v>5.5563436894122091</v>
      </c>
      <c r="L299" s="5" t="e">
        <f t="shared" si="9"/>
        <v>#DIV/0!</v>
      </c>
    </row>
    <row r="300" spans="1:12" x14ac:dyDescent="0.25">
      <c r="A300" s="3" t="s">
        <v>5</v>
      </c>
      <c r="B300" s="3" t="s">
        <v>4</v>
      </c>
      <c r="C300" s="3">
        <v>22000</v>
      </c>
      <c r="D300" s="3">
        <v>14.2</v>
      </c>
      <c r="E300" s="3">
        <v>14.2</v>
      </c>
      <c r="F300" s="10"/>
      <c r="G300" s="3">
        <v>79.2</v>
      </c>
      <c r="H300" s="10"/>
      <c r="I300" s="16">
        <v>5.62</v>
      </c>
      <c r="J300" s="15">
        <v>29</v>
      </c>
      <c r="K300" s="5">
        <f t="shared" si="8"/>
        <v>11.627926006419145</v>
      </c>
      <c r="L300" s="5" t="e">
        <f t="shared" si="9"/>
        <v>#DIV/0!</v>
      </c>
    </row>
    <row r="301" spans="1:12" x14ac:dyDescent="0.25">
      <c r="A301" s="3" t="s">
        <v>6</v>
      </c>
      <c r="B301" s="3" t="s">
        <v>4</v>
      </c>
      <c r="C301" s="3">
        <v>22000</v>
      </c>
      <c r="D301" s="3">
        <v>71</v>
      </c>
      <c r="E301" s="3">
        <v>20.5</v>
      </c>
      <c r="F301" s="8">
        <v>50.5</v>
      </c>
      <c r="G301" s="3">
        <v>31.57</v>
      </c>
      <c r="H301" s="8">
        <v>9.1</v>
      </c>
      <c r="I301" s="16">
        <v>4.5</v>
      </c>
      <c r="J301" s="15">
        <v>27.5</v>
      </c>
      <c r="K301" s="5">
        <f t="shared" si="8"/>
        <v>5.870635640133429</v>
      </c>
      <c r="L301" s="5">
        <f t="shared" si="9"/>
        <v>0.16089108910891087</v>
      </c>
    </row>
    <row r="302" spans="1:12" x14ac:dyDescent="0.25">
      <c r="A302" s="3" t="s">
        <v>7</v>
      </c>
      <c r="B302" s="3" t="s">
        <v>4</v>
      </c>
      <c r="C302" s="3">
        <v>22000</v>
      </c>
      <c r="D302" s="3">
        <v>6.9</v>
      </c>
      <c r="E302" s="3">
        <v>6.9</v>
      </c>
      <c r="F302" s="10"/>
      <c r="G302" s="3">
        <v>9.9</v>
      </c>
      <c r="H302" s="10"/>
      <c r="I302" s="16">
        <v>4.1749999999999998</v>
      </c>
      <c r="J302" s="15">
        <v>0</v>
      </c>
      <c r="K302" s="5">
        <f t="shared" si="8"/>
        <v>2.2370353632357922</v>
      </c>
      <c r="L302" s="5" t="e">
        <f t="shared" si="9"/>
        <v>#DIV/0!</v>
      </c>
    </row>
    <row r="303" spans="1:12" x14ac:dyDescent="0.25">
      <c r="A303" s="3" t="s">
        <v>9</v>
      </c>
      <c r="B303" s="3" t="s">
        <v>4</v>
      </c>
      <c r="C303" s="3">
        <v>22000</v>
      </c>
      <c r="D303" s="3">
        <v>20.2</v>
      </c>
      <c r="E303" s="3">
        <v>20.2</v>
      </c>
      <c r="F303" s="10"/>
      <c r="G303" s="3">
        <v>120</v>
      </c>
      <c r="H303" s="10"/>
      <c r="I303" s="16">
        <v>15.14</v>
      </c>
      <c r="J303" s="15">
        <v>0</v>
      </c>
      <c r="K303" s="5">
        <f t="shared" si="8"/>
        <v>7.4773809227088037</v>
      </c>
      <c r="L303" s="5" t="e">
        <f t="shared" si="9"/>
        <v>#DIV/0!</v>
      </c>
    </row>
    <row r="304" spans="1:12" x14ac:dyDescent="0.25">
      <c r="A304" s="3" t="s">
        <v>10</v>
      </c>
      <c r="B304" s="3" t="s">
        <v>4</v>
      </c>
      <c r="C304" s="3">
        <v>22000</v>
      </c>
      <c r="D304" s="3">
        <v>24</v>
      </c>
      <c r="E304" s="3">
        <v>14.3</v>
      </c>
      <c r="F304" s="3">
        <v>9.6999999999999993</v>
      </c>
      <c r="G304" s="3">
        <v>39.9</v>
      </c>
      <c r="H304" s="3">
        <v>3.7</v>
      </c>
      <c r="I304" s="16">
        <v>3.5</v>
      </c>
      <c r="J304" s="15">
        <v>27</v>
      </c>
      <c r="K304" s="5">
        <f t="shared" si="8"/>
        <v>9.5825229959881053</v>
      </c>
      <c r="L304" s="5">
        <f t="shared" si="9"/>
        <v>0.34057437407952873</v>
      </c>
    </row>
    <row r="305" spans="1:12" x14ac:dyDescent="0.25">
      <c r="A305" s="3" t="s">
        <v>11</v>
      </c>
      <c r="B305" s="3" t="s">
        <v>4</v>
      </c>
      <c r="C305" s="3">
        <v>22000</v>
      </c>
      <c r="D305" s="3">
        <v>70</v>
      </c>
      <c r="E305" s="3">
        <v>24.5</v>
      </c>
      <c r="F305" s="3">
        <v>45.5</v>
      </c>
      <c r="G305" s="3">
        <v>52.89</v>
      </c>
      <c r="H305" s="3">
        <v>10.029999999999999</v>
      </c>
      <c r="I305" s="16">
        <v>2.25</v>
      </c>
      <c r="J305" s="15">
        <v>26.25</v>
      </c>
      <c r="K305" s="5">
        <f t="shared" si="8"/>
        <v>19.889140167573952</v>
      </c>
      <c r="L305" s="5">
        <f t="shared" si="9"/>
        <v>0.19682103610675034</v>
      </c>
    </row>
    <row r="306" spans="1:12" x14ac:dyDescent="0.25">
      <c r="A306" s="3" t="s">
        <v>12</v>
      </c>
      <c r="B306" s="3" t="s">
        <v>4</v>
      </c>
      <c r="C306" s="3">
        <v>22000</v>
      </c>
      <c r="D306" s="3">
        <v>57.5</v>
      </c>
      <c r="E306" s="3">
        <v>13</v>
      </c>
      <c r="F306" s="3">
        <v>44.5</v>
      </c>
      <c r="G306" s="3">
        <v>28.85</v>
      </c>
      <c r="H306" s="3">
        <v>5.44</v>
      </c>
      <c r="I306" s="16">
        <v>1.5</v>
      </c>
      <c r="J306" s="15">
        <v>41.25</v>
      </c>
      <c r="K306" s="5">
        <f t="shared" si="8"/>
        <v>13.641873236332389</v>
      </c>
      <c r="L306" s="5">
        <f t="shared" si="9"/>
        <v>0.10914927768860354</v>
      </c>
    </row>
    <row r="307" spans="1:12" x14ac:dyDescent="0.25">
      <c r="A307" s="3" t="s">
        <v>13</v>
      </c>
      <c r="B307" s="3" t="s">
        <v>4</v>
      </c>
      <c r="C307" s="3">
        <v>22000</v>
      </c>
      <c r="D307" s="3">
        <v>52.5</v>
      </c>
      <c r="E307" s="3">
        <v>28</v>
      </c>
      <c r="F307" s="3">
        <v>24.5</v>
      </c>
      <c r="G307" s="3">
        <v>218.96</v>
      </c>
      <c r="H307" s="3">
        <v>9.1199999999999992</v>
      </c>
      <c r="I307" s="16">
        <v>5.0999999999999996</v>
      </c>
      <c r="J307" s="15">
        <v>16</v>
      </c>
      <c r="K307" s="5">
        <f t="shared" si="8"/>
        <v>38.934121521023734</v>
      </c>
      <c r="L307" s="5">
        <f t="shared" si="9"/>
        <v>0.33236151603498537</v>
      </c>
    </row>
    <row r="308" spans="1:12" x14ac:dyDescent="0.25">
      <c r="A308" s="3" t="s">
        <v>14</v>
      </c>
      <c r="B308" s="3" t="s">
        <v>4</v>
      </c>
      <c r="C308" s="3">
        <v>22000</v>
      </c>
      <c r="D308" s="3">
        <v>7</v>
      </c>
      <c r="E308" s="3">
        <v>7</v>
      </c>
      <c r="F308" s="10"/>
      <c r="G308" s="3">
        <v>18.86</v>
      </c>
      <c r="H308" s="10"/>
      <c r="I308" s="16">
        <v>11</v>
      </c>
      <c r="J308" s="15">
        <v>0</v>
      </c>
      <c r="K308" s="5">
        <f t="shared" si="8"/>
        <v>1.6174957118353341</v>
      </c>
      <c r="L308" s="5" t="e">
        <f t="shared" si="9"/>
        <v>#DIV/0!</v>
      </c>
    </row>
    <row r="309" spans="1:12" x14ac:dyDescent="0.25">
      <c r="A309" s="3" t="s">
        <v>15</v>
      </c>
      <c r="B309" s="3" t="s">
        <v>4</v>
      </c>
      <c r="C309" s="3">
        <v>22000</v>
      </c>
      <c r="D309" s="3">
        <v>17.5</v>
      </c>
      <c r="E309" s="3">
        <v>13.5</v>
      </c>
      <c r="F309" s="3">
        <v>4</v>
      </c>
      <c r="G309" s="3">
        <v>182.61</v>
      </c>
      <c r="H309" s="3">
        <v>2.65</v>
      </c>
      <c r="I309" s="16">
        <v>11.2</v>
      </c>
      <c r="J309" s="15">
        <v>0</v>
      </c>
      <c r="K309" s="5">
        <f t="shared" si="8"/>
        <v>15.381570080862534</v>
      </c>
      <c r="L309" s="5">
        <f t="shared" si="9"/>
        <v>0.5915178571428571</v>
      </c>
    </row>
    <row r="310" spans="1:12" x14ac:dyDescent="0.25">
      <c r="A310" s="3" t="s">
        <v>16</v>
      </c>
      <c r="B310" s="3" t="s">
        <v>4</v>
      </c>
      <c r="C310" s="3">
        <v>22000</v>
      </c>
      <c r="D310" s="3">
        <v>13.5</v>
      </c>
      <c r="E310" s="3">
        <v>11</v>
      </c>
      <c r="F310" s="3">
        <v>2.5</v>
      </c>
      <c r="G310" s="3">
        <v>62.26</v>
      </c>
      <c r="H310" s="3">
        <v>1.28</v>
      </c>
      <c r="I310" s="16">
        <v>3.14</v>
      </c>
      <c r="J310" s="15">
        <v>35</v>
      </c>
      <c r="K310" s="5">
        <f t="shared" si="8"/>
        <v>15.32279962667727</v>
      </c>
      <c r="L310" s="5">
        <f t="shared" si="9"/>
        <v>0.45714285714285713</v>
      </c>
    </row>
    <row r="311" spans="1:12" x14ac:dyDescent="0.25">
      <c r="A311" s="3" t="s">
        <v>32</v>
      </c>
      <c r="B311" s="3" t="s">
        <v>4</v>
      </c>
      <c r="C311" s="3">
        <v>22000</v>
      </c>
      <c r="D311" s="3">
        <v>62</v>
      </c>
      <c r="E311" s="3">
        <v>10</v>
      </c>
      <c r="F311" s="3">
        <v>52</v>
      </c>
      <c r="G311" s="3">
        <v>9.44</v>
      </c>
      <c r="H311" s="3">
        <v>2.33</v>
      </c>
      <c r="I311" s="16">
        <v>1.2749999999999999</v>
      </c>
      <c r="J311" s="15">
        <v>41.25</v>
      </c>
      <c r="K311" s="5">
        <f t="shared" si="8"/>
        <v>5.2514744969304816</v>
      </c>
      <c r="L311" s="5">
        <f t="shared" si="9"/>
        <v>4.0006868131868129E-2</v>
      </c>
    </row>
    <row r="312" spans="1:12" x14ac:dyDescent="0.25">
      <c r="A312" s="3" t="s">
        <v>33</v>
      </c>
      <c r="B312" s="3" t="s">
        <v>4</v>
      </c>
      <c r="C312" s="3">
        <v>22000</v>
      </c>
      <c r="D312" s="3">
        <v>67.5</v>
      </c>
      <c r="E312" s="3">
        <v>22.5</v>
      </c>
      <c r="F312" s="3">
        <v>45</v>
      </c>
      <c r="G312" s="3">
        <v>67.56</v>
      </c>
      <c r="H312" s="3">
        <v>19.63</v>
      </c>
      <c r="I312" s="16">
        <v>1.9750000000000001</v>
      </c>
      <c r="J312" s="15">
        <v>30</v>
      </c>
      <c r="K312" s="5">
        <f t="shared" si="8"/>
        <v>27.947779450526234</v>
      </c>
      <c r="L312" s="5">
        <f t="shared" si="9"/>
        <v>0.38948412698412693</v>
      </c>
    </row>
    <row r="313" spans="1:12" x14ac:dyDescent="0.25">
      <c r="A313" s="3" t="s">
        <v>34</v>
      </c>
      <c r="B313" s="3" t="s">
        <v>4</v>
      </c>
      <c r="C313" s="3">
        <v>22000</v>
      </c>
      <c r="D313" s="3">
        <v>68.5</v>
      </c>
      <c r="E313" s="3">
        <v>15</v>
      </c>
      <c r="F313" s="3">
        <v>53.5</v>
      </c>
      <c r="G313" s="3">
        <v>37.799999999999997</v>
      </c>
      <c r="H313" s="3">
        <v>9.3000000000000007</v>
      </c>
      <c r="I313" s="16">
        <v>1.92</v>
      </c>
      <c r="J313" s="15">
        <v>29</v>
      </c>
      <c r="K313" s="5">
        <f t="shared" si="8"/>
        <v>16.244410834251745</v>
      </c>
      <c r="L313" s="5">
        <f t="shared" si="9"/>
        <v>0.15520694259012016</v>
      </c>
    </row>
    <row r="314" spans="1:12" x14ac:dyDescent="0.25">
      <c r="A314" s="3" t="s">
        <v>37</v>
      </c>
      <c r="B314" s="3" t="s">
        <v>4</v>
      </c>
      <c r="C314" s="3">
        <v>22000</v>
      </c>
      <c r="D314" s="3">
        <v>67.5</v>
      </c>
      <c r="E314" s="3">
        <v>6</v>
      </c>
      <c r="F314" s="3">
        <v>61.5</v>
      </c>
      <c r="G314" s="3">
        <v>5.24</v>
      </c>
      <c r="H314" s="3">
        <v>1.93</v>
      </c>
      <c r="I314" s="16">
        <v>1.825</v>
      </c>
      <c r="J314" s="15">
        <v>13.75</v>
      </c>
      <c r="K314" s="5">
        <f t="shared" si="8"/>
        <v>2.6310842314921117</v>
      </c>
      <c r="L314" s="5">
        <f t="shared" si="9"/>
        <v>2.8019744483159113E-2</v>
      </c>
    </row>
    <row r="315" spans="1:12" x14ac:dyDescent="0.25">
      <c r="A315" s="3" t="s">
        <v>38</v>
      </c>
      <c r="B315" s="3" t="s">
        <v>4</v>
      </c>
      <c r="C315" s="3">
        <v>22000</v>
      </c>
      <c r="D315" s="3">
        <v>71.5</v>
      </c>
      <c r="E315" s="3">
        <v>19.5</v>
      </c>
      <c r="F315" s="3">
        <v>52</v>
      </c>
      <c r="G315" s="3">
        <v>32.57</v>
      </c>
      <c r="H315" s="3">
        <v>5.85</v>
      </c>
      <c r="I315" s="16">
        <v>1.325</v>
      </c>
      <c r="J315" s="15">
        <v>40</v>
      </c>
      <c r="K315" s="5">
        <f t="shared" si="8"/>
        <v>17.764377011310152</v>
      </c>
      <c r="L315" s="5">
        <f t="shared" si="9"/>
        <v>0.10044642857142855</v>
      </c>
    </row>
    <row r="316" spans="1:12" x14ac:dyDescent="0.25">
      <c r="A316" s="3" t="s">
        <v>17</v>
      </c>
      <c r="B316" s="3" t="s">
        <v>4</v>
      </c>
      <c r="C316" s="3">
        <v>22000</v>
      </c>
      <c r="D316" s="3">
        <v>24.5</v>
      </c>
      <c r="E316" s="3">
        <v>19.5</v>
      </c>
      <c r="F316" s="3">
        <v>5</v>
      </c>
      <c r="G316" s="3">
        <v>45.2</v>
      </c>
      <c r="H316" s="3">
        <v>1.8</v>
      </c>
      <c r="I316" s="16">
        <v>14.45</v>
      </c>
      <c r="J316" s="15">
        <v>0</v>
      </c>
      <c r="K316" s="5">
        <f t="shared" si="8"/>
        <v>2.9509695110008489</v>
      </c>
      <c r="L316" s="5">
        <f t="shared" si="9"/>
        <v>0.3214285714285714</v>
      </c>
    </row>
    <row r="317" spans="1:12" x14ac:dyDescent="0.25">
      <c r="A317" s="3" t="s">
        <v>18</v>
      </c>
      <c r="B317" s="3" t="s">
        <v>4</v>
      </c>
      <c r="C317" s="3">
        <v>22000</v>
      </c>
      <c r="D317" s="3">
        <v>31.5</v>
      </c>
      <c r="E317" s="3">
        <v>27.5</v>
      </c>
      <c r="F317" s="3">
        <v>4</v>
      </c>
      <c r="G317" s="3">
        <v>201.5</v>
      </c>
      <c r="H317" s="3">
        <v>2.4700000000000002</v>
      </c>
      <c r="I317" s="16">
        <v>6.45</v>
      </c>
      <c r="J317" s="15">
        <v>26.25</v>
      </c>
      <c r="K317" s="5">
        <f t="shared" si="8"/>
        <v>26.432625042977424</v>
      </c>
      <c r="L317" s="5">
        <f t="shared" si="9"/>
        <v>0.5513392857142857</v>
      </c>
    </row>
    <row r="318" spans="1:12" x14ac:dyDescent="0.25">
      <c r="A318" s="3" t="s">
        <v>19</v>
      </c>
      <c r="B318" s="3" t="s">
        <v>4</v>
      </c>
      <c r="C318" s="3">
        <v>22000</v>
      </c>
      <c r="D318" s="3">
        <v>47.5</v>
      </c>
      <c r="E318" s="3">
        <v>32.5</v>
      </c>
      <c r="F318" s="3">
        <v>15</v>
      </c>
      <c r="G318" s="3">
        <v>310</v>
      </c>
      <c r="H318" s="3">
        <v>11.84</v>
      </c>
      <c r="I318" s="16">
        <v>7.625</v>
      </c>
      <c r="J318" s="15">
        <v>26.25</v>
      </c>
      <c r="K318" s="5">
        <f t="shared" si="8"/>
        <v>34.399078240041241</v>
      </c>
      <c r="L318" s="5">
        <f t="shared" si="9"/>
        <v>0.7047619047619047</v>
      </c>
    </row>
    <row r="319" spans="1:12" x14ac:dyDescent="0.25">
      <c r="A319" s="3" t="s">
        <v>20</v>
      </c>
      <c r="B319" s="3" t="s">
        <v>4</v>
      </c>
      <c r="C319" s="3">
        <v>22000</v>
      </c>
      <c r="D319" s="3">
        <v>16</v>
      </c>
      <c r="E319" s="3">
        <v>16</v>
      </c>
      <c r="F319" s="10"/>
      <c r="G319" s="3">
        <v>156.6</v>
      </c>
      <c r="H319" s="10"/>
      <c r="I319" s="16">
        <v>16.125</v>
      </c>
      <c r="J319" s="15">
        <v>0</v>
      </c>
      <c r="K319" s="5">
        <f t="shared" si="8"/>
        <v>9.1619131197893786</v>
      </c>
      <c r="L319" s="5" t="e">
        <f t="shared" si="9"/>
        <v>#DIV/0!</v>
      </c>
    </row>
    <row r="320" spans="1:12" x14ac:dyDescent="0.25">
      <c r="A320" s="3" t="s">
        <v>21</v>
      </c>
      <c r="B320" s="3" t="s">
        <v>4</v>
      </c>
      <c r="C320" s="3">
        <v>22000</v>
      </c>
      <c r="D320" s="3">
        <v>10.5</v>
      </c>
      <c r="E320" s="3">
        <v>7.8</v>
      </c>
      <c r="F320" s="3">
        <v>2.7</v>
      </c>
      <c r="G320" s="3">
        <v>17.899999999999999</v>
      </c>
      <c r="H320" s="3">
        <v>0.6</v>
      </c>
      <c r="I320" s="16">
        <v>7.8</v>
      </c>
      <c r="J320" s="15">
        <v>0</v>
      </c>
      <c r="K320" s="5">
        <f t="shared" si="8"/>
        <v>2.1649733913884854</v>
      </c>
      <c r="L320" s="5">
        <f t="shared" si="9"/>
        <v>0.19841269841269837</v>
      </c>
    </row>
    <row r="321" spans="1:12" x14ac:dyDescent="0.25">
      <c r="A321" s="3" t="s">
        <v>22</v>
      </c>
      <c r="B321" s="3" t="s">
        <v>4</v>
      </c>
      <c r="C321" s="3">
        <v>22000</v>
      </c>
      <c r="D321" s="3">
        <v>7.9</v>
      </c>
      <c r="E321" s="3">
        <v>7.9</v>
      </c>
      <c r="F321" s="10"/>
      <c r="G321" s="3">
        <v>4.5</v>
      </c>
      <c r="H321" s="10"/>
      <c r="I321" s="16">
        <v>6</v>
      </c>
      <c r="J321" s="15">
        <v>0</v>
      </c>
      <c r="K321" s="5">
        <f t="shared" si="8"/>
        <v>0.7075471698113206</v>
      </c>
      <c r="L321" s="5" t="e">
        <f t="shared" si="9"/>
        <v>#DIV/0!</v>
      </c>
    </row>
    <row r="322" spans="1:12" x14ac:dyDescent="0.25">
      <c r="A322" s="3" t="s">
        <v>23</v>
      </c>
      <c r="B322" s="3" t="s">
        <v>4</v>
      </c>
      <c r="C322" s="3">
        <v>22000</v>
      </c>
      <c r="D322" s="3">
        <v>27</v>
      </c>
      <c r="E322" s="3">
        <v>20</v>
      </c>
      <c r="F322" s="3">
        <v>7</v>
      </c>
      <c r="G322" s="3">
        <v>251.7</v>
      </c>
      <c r="H322" s="3">
        <v>1</v>
      </c>
      <c r="I322" s="16">
        <v>16.375</v>
      </c>
      <c r="J322" s="15">
        <v>0</v>
      </c>
      <c r="K322" s="5">
        <f t="shared" ref="K322:K385" si="10">(1/1.06)*(G322)*(COS(RADIANS(J322))/(I322))</f>
        <v>14.500936194728499</v>
      </c>
      <c r="L322" s="5">
        <f t="shared" ref="L322:L385" si="11">(H322)/(F322*1.12)</f>
        <v>0.12755102040816324</v>
      </c>
    </row>
    <row r="323" spans="1:12" x14ac:dyDescent="0.25">
      <c r="A323" s="3" t="s">
        <v>24</v>
      </c>
      <c r="B323" s="3" t="s">
        <v>4</v>
      </c>
      <c r="C323" s="3">
        <v>22000</v>
      </c>
      <c r="D323" s="3">
        <v>23.5</v>
      </c>
      <c r="E323" s="3">
        <v>23.5</v>
      </c>
      <c r="F323" s="10"/>
      <c r="G323" s="3">
        <v>321.60000000000002</v>
      </c>
      <c r="H323" s="8">
        <v>3</v>
      </c>
      <c r="I323" s="16">
        <v>17.9375</v>
      </c>
      <c r="J323" s="15">
        <v>0</v>
      </c>
      <c r="K323" s="5">
        <f t="shared" si="10"/>
        <v>16.914075340214318</v>
      </c>
      <c r="L323" s="5" t="e">
        <f t="shared" si="11"/>
        <v>#DIV/0!</v>
      </c>
    </row>
    <row r="324" spans="1:12" x14ac:dyDescent="0.25">
      <c r="A324" s="3" t="s">
        <v>25</v>
      </c>
      <c r="B324" s="3" t="s">
        <v>4</v>
      </c>
      <c r="C324" s="3">
        <v>22000</v>
      </c>
      <c r="D324" s="3">
        <v>3.5</v>
      </c>
      <c r="E324" s="3">
        <v>3.5</v>
      </c>
      <c r="F324" s="10"/>
      <c r="G324" s="3">
        <v>1.5</v>
      </c>
      <c r="H324" s="10"/>
      <c r="I324" s="16">
        <v>3.0249999999999999</v>
      </c>
      <c r="J324" s="15">
        <v>0</v>
      </c>
      <c r="K324" s="5">
        <f t="shared" si="10"/>
        <v>0.46779978169343517</v>
      </c>
      <c r="L324" s="5" t="e">
        <f t="shared" si="11"/>
        <v>#DIV/0!</v>
      </c>
    </row>
    <row r="325" spans="1:12" x14ac:dyDescent="0.25">
      <c r="A325" s="3" t="s">
        <v>26</v>
      </c>
      <c r="B325" s="3" t="s">
        <v>4</v>
      </c>
      <c r="C325" s="3">
        <v>22000</v>
      </c>
      <c r="D325" s="3">
        <v>11.8</v>
      </c>
      <c r="E325" s="3">
        <v>11.8</v>
      </c>
      <c r="F325" s="10"/>
      <c r="G325" s="3">
        <v>104.9</v>
      </c>
      <c r="H325" s="10"/>
      <c r="I325" s="16">
        <v>3.52</v>
      </c>
      <c r="J325" s="15">
        <v>35</v>
      </c>
      <c r="K325" s="5">
        <f t="shared" si="10"/>
        <v>23.029869598497868</v>
      </c>
      <c r="L325" s="5" t="e">
        <f t="shared" si="11"/>
        <v>#DIV/0!</v>
      </c>
    </row>
    <row r="326" spans="1:12" x14ac:dyDescent="0.25">
      <c r="A326" s="3" t="s">
        <v>28</v>
      </c>
      <c r="B326" s="3" t="s">
        <v>4</v>
      </c>
      <c r="C326" s="3">
        <v>22000</v>
      </c>
      <c r="D326" s="3">
        <v>12.7</v>
      </c>
      <c r="E326" s="3">
        <v>10.199999999999999</v>
      </c>
      <c r="F326" s="3">
        <v>2.5</v>
      </c>
      <c r="G326" s="3">
        <v>22.5</v>
      </c>
      <c r="H326" s="3">
        <v>0.4</v>
      </c>
      <c r="I326" s="16">
        <v>1.8</v>
      </c>
      <c r="J326" s="15">
        <v>35</v>
      </c>
      <c r="K326" s="5">
        <f t="shared" si="10"/>
        <v>9.6598118430305639</v>
      </c>
      <c r="L326" s="5">
        <f t="shared" si="11"/>
        <v>0.14285714285714285</v>
      </c>
    </row>
    <row r="327" spans="1:12" x14ac:dyDescent="0.25">
      <c r="A327" s="3" t="s">
        <v>29</v>
      </c>
      <c r="B327" s="3" t="s">
        <v>4</v>
      </c>
      <c r="C327" s="3">
        <v>22000</v>
      </c>
      <c r="D327" s="3">
        <v>7.5</v>
      </c>
      <c r="E327" s="3">
        <v>7.5</v>
      </c>
      <c r="F327" s="10"/>
      <c r="G327" s="3">
        <v>2.2000000000000002</v>
      </c>
      <c r="H327" s="10"/>
      <c r="I327" s="16">
        <v>2</v>
      </c>
      <c r="J327" s="15">
        <v>26.25</v>
      </c>
      <c r="K327" s="5">
        <f t="shared" si="10"/>
        <v>0.93071699593014823</v>
      </c>
      <c r="L327" s="5" t="e">
        <f t="shared" si="11"/>
        <v>#DIV/0!</v>
      </c>
    </row>
    <row r="328" spans="1:12" x14ac:dyDescent="0.25">
      <c r="A328" s="3" t="s">
        <v>30</v>
      </c>
      <c r="B328" s="3" t="s">
        <v>4</v>
      </c>
      <c r="C328" s="3">
        <v>22000</v>
      </c>
      <c r="D328" s="3">
        <v>21</v>
      </c>
      <c r="E328" s="3">
        <v>15.3</v>
      </c>
      <c r="F328" s="8">
        <v>5.7</v>
      </c>
      <c r="G328" s="3">
        <v>35.5</v>
      </c>
      <c r="H328" s="3">
        <v>1</v>
      </c>
      <c r="I328" s="16">
        <v>2.5499999999999998</v>
      </c>
      <c r="J328" s="15">
        <v>28.75</v>
      </c>
      <c r="K328" s="5">
        <f t="shared" si="10"/>
        <v>11.514539336891055</v>
      </c>
      <c r="L328" s="5">
        <f t="shared" si="11"/>
        <v>0.15664160401002503</v>
      </c>
    </row>
    <row r="329" spans="1:12" x14ac:dyDescent="0.25">
      <c r="A329" s="3" t="s">
        <v>31</v>
      </c>
      <c r="B329" s="3" t="s">
        <v>4</v>
      </c>
      <c r="C329" s="3">
        <v>22000</v>
      </c>
      <c r="D329" s="3">
        <v>19.899999999999999</v>
      </c>
      <c r="E329" s="3">
        <v>14.3</v>
      </c>
      <c r="F329" s="3">
        <v>5.6</v>
      </c>
      <c r="G329" s="3">
        <v>57.1</v>
      </c>
      <c r="H329" s="3">
        <v>1.5</v>
      </c>
      <c r="I329" s="16">
        <v>2.9</v>
      </c>
      <c r="J329" s="15">
        <v>27.5</v>
      </c>
      <c r="K329" s="5">
        <f t="shared" si="10"/>
        <v>16.476356074976078</v>
      </c>
      <c r="L329" s="5">
        <f t="shared" si="11"/>
        <v>0.23915816326530612</v>
      </c>
    </row>
    <row r="330" spans="1:12" x14ac:dyDescent="0.25">
      <c r="A330" s="3" t="s">
        <v>35</v>
      </c>
      <c r="B330" s="3" t="s">
        <v>4</v>
      </c>
      <c r="C330" s="3">
        <v>22000</v>
      </c>
      <c r="D330" s="3">
        <v>15.5</v>
      </c>
      <c r="E330" s="3">
        <v>15.5</v>
      </c>
      <c r="F330" s="10"/>
      <c r="G330" s="3">
        <v>53.4</v>
      </c>
      <c r="H330" s="10"/>
      <c r="I330" s="16">
        <v>9.15</v>
      </c>
      <c r="J330" s="15">
        <v>5</v>
      </c>
      <c r="K330" s="5">
        <f t="shared" si="10"/>
        <v>5.4847713040621926</v>
      </c>
      <c r="L330" s="5" t="e">
        <f t="shared" si="11"/>
        <v>#DIV/0!</v>
      </c>
    </row>
    <row r="331" spans="1:12" x14ac:dyDescent="0.25">
      <c r="A331" s="3" t="s">
        <v>36</v>
      </c>
      <c r="B331" s="3" t="s">
        <v>4</v>
      </c>
      <c r="C331" s="3">
        <v>22000</v>
      </c>
      <c r="D331" s="3">
        <v>5.5</v>
      </c>
      <c r="E331" s="3">
        <v>5.5</v>
      </c>
      <c r="F331" s="10"/>
      <c r="G331" s="3">
        <v>8.3800000000000008</v>
      </c>
      <c r="H331" s="10"/>
      <c r="I331" s="16">
        <v>4.45</v>
      </c>
      <c r="J331" s="15">
        <v>0</v>
      </c>
      <c r="K331" s="5">
        <f t="shared" si="10"/>
        <v>1.7765528937884247</v>
      </c>
      <c r="L331" s="5" t="e">
        <f t="shared" si="11"/>
        <v>#DIV/0!</v>
      </c>
    </row>
    <row r="332" spans="1:12" x14ac:dyDescent="0.25">
      <c r="A332" s="3" t="s">
        <v>39</v>
      </c>
      <c r="B332" s="3" t="s">
        <v>4</v>
      </c>
      <c r="C332" s="3">
        <v>22000</v>
      </c>
      <c r="D332" s="3">
        <v>38.5</v>
      </c>
      <c r="E332" s="3">
        <v>31</v>
      </c>
      <c r="F332" s="3">
        <v>7.5</v>
      </c>
      <c r="G332" s="3">
        <v>117.9</v>
      </c>
      <c r="H332" s="3">
        <v>6.5</v>
      </c>
      <c r="I332" s="16">
        <v>5.5</v>
      </c>
      <c r="J332" s="15">
        <v>23</v>
      </c>
      <c r="K332" s="5">
        <f t="shared" si="10"/>
        <v>18.615355441173708</v>
      </c>
      <c r="L332" s="5">
        <f t="shared" si="11"/>
        <v>0.77380952380952372</v>
      </c>
    </row>
    <row r="333" spans="1:12" x14ac:dyDescent="0.25">
      <c r="A333" s="3" t="s">
        <v>3</v>
      </c>
      <c r="B333" s="3" t="s">
        <v>4</v>
      </c>
      <c r="C333" s="3">
        <v>30000</v>
      </c>
      <c r="D333" s="3">
        <v>10.5</v>
      </c>
      <c r="E333" s="3">
        <v>10.5</v>
      </c>
      <c r="F333" s="10"/>
      <c r="G333" s="3">
        <v>38.4</v>
      </c>
      <c r="H333" s="10"/>
      <c r="I333" s="16">
        <v>8.4</v>
      </c>
      <c r="J333" s="15">
        <v>0</v>
      </c>
      <c r="K333" s="5">
        <f t="shared" si="10"/>
        <v>4.3126684636118586</v>
      </c>
      <c r="L333" s="5" t="e">
        <f t="shared" si="11"/>
        <v>#DIV/0!</v>
      </c>
    </row>
    <row r="334" spans="1:12" x14ac:dyDescent="0.25">
      <c r="A334" s="3" t="s">
        <v>5</v>
      </c>
      <c r="B334" s="3" t="s">
        <v>4</v>
      </c>
      <c r="C334" s="3">
        <v>30000</v>
      </c>
      <c r="D334" s="3">
        <v>17</v>
      </c>
      <c r="E334" s="3">
        <v>17</v>
      </c>
      <c r="F334" s="10"/>
      <c r="G334" s="3">
        <v>100.9</v>
      </c>
      <c r="H334" s="10"/>
      <c r="I334" s="16">
        <v>4.875</v>
      </c>
      <c r="J334" s="15">
        <v>16.25</v>
      </c>
      <c r="K334" s="5">
        <f t="shared" si="10"/>
        <v>18.74582105612776</v>
      </c>
      <c r="L334" s="5" t="e">
        <f t="shared" si="11"/>
        <v>#DIV/0!</v>
      </c>
    </row>
    <row r="335" spans="1:12" x14ac:dyDescent="0.25">
      <c r="A335" s="3" t="s">
        <v>6</v>
      </c>
      <c r="B335" s="3" t="s">
        <v>4</v>
      </c>
      <c r="C335" s="3">
        <v>30000</v>
      </c>
      <c r="D335" s="3">
        <v>66</v>
      </c>
      <c r="E335" s="3">
        <v>18.5</v>
      </c>
      <c r="F335" s="3">
        <v>47.5</v>
      </c>
      <c r="G335" s="3">
        <v>50</v>
      </c>
      <c r="H335" s="3">
        <v>18.3</v>
      </c>
      <c r="I335" s="16">
        <v>5.3</v>
      </c>
      <c r="J335" s="15">
        <v>25.2</v>
      </c>
      <c r="K335" s="5">
        <f t="shared" si="10"/>
        <v>8.0529285552333523</v>
      </c>
      <c r="L335" s="5">
        <f t="shared" si="11"/>
        <v>0.34398496240601506</v>
      </c>
    </row>
    <row r="336" spans="1:12" x14ac:dyDescent="0.25">
      <c r="A336" s="3" t="s">
        <v>7</v>
      </c>
      <c r="B336" s="3" t="s">
        <v>4</v>
      </c>
      <c r="C336" s="3">
        <v>30000</v>
      </c>
      <c r="D336" s="3">
        <v>9.5</v>
      </c>
      <c r="E336" s="3">
        <v>9.5</v>
      </c>
      <c r="F336" s="10"/>
      <c r="G336" s="3">
        <v>27.2</v>
      </c>
      <c r="H336" s="10"/>
      <c r="I336" s="16">
        <v>4.25</v>
      </c>
      <c r="J336" s="15">
        <v>0</v>
      </c>
      <c r="K336" s="5">
        <f t="shared" si="10"/>
        <v>6.0377358490566033</v>
      </c>
      <c r="L336" s="5" t="e">
        <f t="shared" si="11"/>
        <v>#DIV/0!</v>
      </c>
    </row>
    <row r="337" spans="1:12" x14ac:dyDescent="0.25">
      <c r="A337" s="3" t="s">
        <v>9</v>
      </c>
      <c r="B337" s="3" t="s">
        <v>4</v>
      </c>
      <c r="C337" s="3">
        <v>30000</v>
      </c>
      <c r="D337" s="3">
        <v>18.5</v>
      </c>
      <c r="E337" s="3">
        <v>18.5</v>
      </c>
      <c r="F337" s="10"/>
      <c r="G337" s="3">
        <v>155</v>
      </c>
      <c r="H337" s="10"/>
      <c r="I337" s="16">
        <v>16</v>
      </c>
      <c r="J337" s="15">
        <v>0</v>
      </c>
      <c r="K337" s="5">
        <f t="shared" si="10"/>
        <v>9.1391509433962259</v>
      </c>
      <c r="L337" s="5" t="e">
        <f t="shared" si="11"/>
        <v>#DIV/0!</v>
      </c>
    </row>
    <row r="338" spans="1:12" x14ac:dyDescent="0.25">
      <c r="A338" s="3" t="s">
        <v>10</v>
      </c>
      <c r="B338" s="3" t="s">
        <v>4</v>
      </c>
      <c r="C338" s="3">
        <v>30000</v>
      </c>
      <c r="D338" s="3">
        <v>15.5</v>
      </c>
      <c r="E338" s="3">
        <v>10</v>
      </c>
      <c r="F338" s="8">
        <v>5.5</v>
      </c>
      <c r="G338" s="3">
        <v>50.55</v>
      </c>
      <c r="H338" s="8">
        <v>1.81</v>
      </c>
      <c r="I338" s="16">
        <v>2.7749999999999999</v>
      </c>
      <c r="J338" s="15">
        <v>30</v>
      </c>
      <c r="K338" s="5">
        <f t="shared" si="10"/>
        <v>14.882741513276684</v>
      </c>
      <c r="L338" s="5">
        <f t="shared" si="11"/>
        <v>0.29383116883116883</v>
      </c>
    </row>
    <row r="339" spans="1:12" x14ac:dyDescent="0.25">
      <c r="A339" s="3" t="s">
        <v>11</v>
      </c>
      <c r="B339" s="3" t="s">
        <v>4</v>
      </c>
      <c r="C339" s="3">
        <v>30000</v>
      </c>
      <c r="D339" s="3">
        <v>72.5</v>
      </c>
      <c r="E339" s="3">
        <v>14.5</v>
      </c>
      <c r="F339" s="3">
        <v>58</v>
      </c>
      <c r="G339" s="3">
        <v>58.31</v>
      </c>
      <c r="H339" s="3">
        <v>20.16</v>
      </c>
      <c r="I339" s="16">
        <v>1.2749999999999999</v>
      </c>
      <c r="J339" s="15">
        <v>36.25</v>
      </c>
      <c r="K339" s="5">
        <f t="shared" si="10"/>
        <v>34.793773492295159</v>
      </c>
      <c r="L339" s="5">
        <f t="shared" si="11"/>
        <v>0.31034482758620685</v>
      </c>
    </row>
    <row r="340" spans="1:12" x14ac:dyDescent="0.25">
      <c r="A340" s="3" t="s">
        <v>12</v>
      </c>
      <c r="B340" s="3" t="s">
        <v>4</v>
      </c>
      <c r="C340" s="3">
        <v>30000</v>
      </c>
      <c r="D340" s="3">
        <v>45</v>
      </c>
      <c r="E340" s="3">
        <v>19.5</v>
      </c>
      <c r="F340" s="8">
        <v>25.5</v>
      </c>
      <c r="G340" s="3">
        <v>57.58</v>
      </c>
      <c r="H340" s="8">
        <v>3.51</v>
      </c>
      <c r="I340" s="16">
        <v>2.7250000000000001</v>
      </c>
      <c r="J340" s="15">
        <v>40</v>
      </c>
      <c r="K340" s="5">
        <f t="shared" si="10"/>
        <v>15.270499925494462</v>
      </c>
      <c r="L340" s="5">
        <f t="shared" si="11"/>
        <v>0.12289915966386553</v>
      </c>
    </row>
    <row r="341" spans="1:12" x14ac:dyDescent="0.25">
      <c r="A341" s="3" t="s">
        <v>13</v>
      </c>
      <c r="B341" s="3" t="s">
        <v>4</v>
      </c>
      <c r="C341" s="3">
        <v>30000</v>
      </c>
      <c r="D341" s="3">
        <v>47.3</v>
      </c>
      <c r="E341" s="3">
        <v>25.7</v>
      </c>
      <c r="F341" s="8">
        <v>21.6</v>
      </c>
      <c r="G341" s="3">
        <v>288.37</v>
      </c>
      <c r="H341" s="8">
        <v>12.28</v>
      </c>
      <c r="I341" s="16">
        <v>4.625</v>
      </c>
      <c r="J341" s="15">
        <v>26.25</v>
      </c>
      <c r="K341" s="5">
        <f t="shared" si="10"/>
        <v>52.754960219435247</v>
      </c>
      <c r="L341" s="5">
        <f t="shared" si="11"/>
        <v>0.50760582010582</v>
      </c>
    </row>
    <row r="342" spans="1:12" x14ac:dyDescent="0.25">
      <c r="A342" s="3" t="s">
        <v>14</v>
      </c>
      <c r="B342" s="3" t="s">
        <v>4</v>
      </c>
      <c r="C342" s="3">
        <v>30000</v>
      </c>
      <c r="D342" s="3">
        <v>18</v>
      </c>
      <c r="E342" s="3">
        <v>18</v>
      </c>
      <c r="F342" s="10"/>
      <c r="G342" s="3">
        <v>43.3</v>
      </c>
      <c r="H342" s="10"/>
      <c r="I342" s="16">
        <v>8.875</v>
      </c>
      <c r="J342" s="15">
        <v>0</v>
      </c>
      <c r="K342" s="5">
        <f t="shared" si="10"/>
        <v>4.6027106032420928</v>
      </c>
      <c r="L342" s="5" t="e">
        <f t="shared" si="11"/>
        <v>#DIV/0!</v>
      </c>
    </row>
    <row r="343" spans="1:12" x14ac:dyDescent="0.25">
      <c r="A343" s="3" t="s">
        <v>15</v>
      </c>
      <c r="B343" s="3" t="s">
        <v>4</v>
      </c>
      <c r="C343" s="3">
        <v>30000</v>
      </c>
      <c r="D343" s="3">
        <v>17.5</v>
      </c>
      <c r="E343" s="3">
        <v>17.5</v>
      </c>
      <c r="F343" s="10"/>
      <c r="G343" s="3">
        <v>256</v>
      </c>
      <c r="H343" s="10"/>
      <c r="I343" s="16">
        <v>11.025</v>
      </c>
      <c r="J343" s="15">
        <v>0</v>
      </c>
      <c r="K343" s="5">
        <f t="shared" si="10"/>
        <v>21.905617592949127</v>
      </c>
      <c r="L343" s="5" t="e">
        <f t="shared" si="11"/>
        <v>#DIV/0!</v>
      </c>
    </row>
    <row r="344" spans="1:12" x14ac:dyDescent="0.25">
      <c r="A344" s="3" t="s">
        <v>16</v>
      </c>
      <c r="B344" s="3" t="s">
        <v>4</v>
      </c>
      <c r="C344" s="3">
        <v>30000</v>
      </c>
      <c r="D344" s="3">
        <v>15.5</v>
      </c>
      <c r="E344" s="3">
        <v>15.5</v>
      </c>
      <c r="F344" s="10"/>
      <c r="G344" s="3">
        <v>108.45</v>
      </c>
      <c r="H344" s="10"/>
      <c r="I344" s="16">
        <v>8.6</v>
      </c>
      <c r="J344" s="15">
        <v>0</v>
      </c>
      <c r="K344" s="5">
        <f t="shared" si="10"/>
        <v>11.896665204036857</v>
      </c>
      <c r="L344" s="5" t="e">
        <f t="shared" si="11"/>
        <v>#DIV/0!</v>
      </c>
    </row>
    <row r="345" spans="1:12" x14ac:dyDescent="0.25">
      <c r="A345" s="3" t="s">
        <v>32</v>
      </c>
      <c r="B345" s="3" t="s">
        <v>4</v>
      </c>
      <c r="C345" s="3">
        <v>30000</v>
      </c>
      <c r="D345" s="3">
        <v>59.8</v>
      </c>
      <c r="E345" s="3">
        <v>9.5</v>
      </c>
      <c r="F345" s="3">
        <v>50.3</v>
      </c>
      <c r="G345" s="3">
        <v>21.6</v>
      </c>
      <c r="H345" s="8">
        <v>4.57</v>
      </c>
      <c r="I345" s="16">
        <v>2.0249999999999999</v>
      </c>
      <c r="J345" s="15">
        <v>25</v>
      </c>
      <c r="K345" s="5">
        <f t="shared" si="10"/>
        <v>9.1200783601172333</v>
      </c>
      <c r="L345" s="5">
        <f t="shared" si="11"/>
        <v>8.112042033513206E-2</v>
      </c>
    </row>
    <row r="346" spans="1:12" x14ac:dyDescent="0.25">
      <c r="A346" s="3" t="s">
        <v>33</v>
      </c>
      <c r="B346" s="3" t="s">
        <v>4</v>
      </c>
      <c r="C346" s="3">
        <v>30000</v>
      </c>
      <c r="D346" s="3">
        <v>65.400000000000006</v>
      </c>
      <c r="E346" s="3">
        <v>23.7</v>
      </c>
      <c r="F346" s="3">
        <v>41.7</v>
      </c>
      <c r="G346" s="3">
        <v>92.06</v>
      </c>
      <c r="H346" s="3">
        <v>20.67</v>
      </c>
      <c r="I346" s="16">
        <v>1.175</v>
      </c>
      <c r="J346" s="15">
        <v>32.5</v>
      </c>
      <c r="K346" s="5">
        <f t="shared" si="10"/>
        <v>62.338511843865312</v>
      </c>
      <c r="L346" s="5">
        <f t="shared" si="11"/>
        <v>0.44257451181911611</v>
      </c>
    </row>
    <row r="347" spans="1:12" x14ac:dyDescent="0.25">
      <c r="A347" s="3" t="s">
        <v>34</v>
      </c>
      <c r="B347" s="3" t="s">
        <v>4</v>
      </c>
      <c r="C347" s="3">
        <v>30000</v>
      </c>
      <c r="D347" s="3">
        <v>64.3</v>
      </c>
      <c r="E347" s="3">
        <v>11.9</v>
      </c>
      <c r="F347" s="8">
        <v>52.4</v>
      </c>
      <c r="G347" s="3">
        <v>47.12</v>
      </c>
      <c r="H347" s="8">
        <v>11.8</v>
      </c>
      <c r="I347" s="16">
        <v>1.825</v>
      </c>
      <c r="J347" s="15">
        <v>27.5</v>
      </c>
      <c r="K347" s="5">
        <f t="shared" si="10"/>
        <v>21.605557228926234</v>
      </c>
      <c r="L347" s="5">
        <f t="shared" si="11"/>
        <v>0.20106324972737186</v>
      </c>
    </row>
    <row r="348" spans="1:12" x14ac:dyDescent="0.25">
      <c r="A348" s="3" t="s">
        <v>37</v>
      </c>
      <c r="B348" s="3" t="s">
        <v>4</v>
      </c>
      <c r="C348" s="3">
        <v>30000</v>
      </c>
      <c r="D348" s="3">
        <v>67.599999999999994</v>
      </c>
      <c r="E348" s="3">
        <v>6.9</v>
      </c>
      <c r="F348" s="3">
        <v>60.7</v>
      </c>
      <c r="G348" s="3">
        <v>7.72</v>
      </c>
      <c r="H348" s="3">
        <v>3.49</v>
      </c>
      <c r="I348" s="16">
        <v>4.2750000000000004</v>
      </c>
      <c r="J348" s="15">
        <v>13.75</v>
      </c>
      <c r="K348" s="5">
        <f t="shared" si="10"/>
        <v>1.6548076307973909</v>
      </c>
      <c r="L348" s="5">
        <f t="shared" si="11"/>
        <v>5.1335608378441984E-2</v>
      </c>
    </row>
    <row r="349" spans="1:12" x14ac:dyDescent="0.25">
      <c r="A349" s="3" t="s">
        <v>38</v>
      </c>
      <c r="B349" s="3" t="s">
        <v>4</v>
      </c>
      <c r="C349" s="3">
        <v>30000</v>
      </c>
      <c r="D349" s="3">
        <v>72.099999999999994</v>
      </c>
      <c r="E349" s="3">
        <v>19.600000000000001</v>
      </c>
      <c r="F349" s="8">
        <v>52.5</v>
      </c>
      <c r="G349" s="3">
        <v>46.21</v>
      </c>
      <c r="H349" s="8">
        <v>8.0500000000000007</v>
      </c>
      <c r="I349" s="16">
        <v>1.2749999999999999</v>
      </c>
      <c r="J349" s="15">
        <v>23.75</v>
      </c>
      <c r="K349" s="5">
        <f t="shared" si="10"/>
        <v>31.295999593125895</v>
      </c>
      <c r="L349" s="5">
        <f t="shared" si="11"/>
        <v>0.13690476190476192</v>
      </c>
    </row>
    <row r="350" spans="1:12" x14ac:dyDescent="0.25">
      <c r="A350" s="3" t="s">
        <v>17</v>
      </c>
      <c r="B350" s="3" t="s">
        <v>4</v>
      </c>
      <c r="C350" s="3">
        <v>30000</v>
      </c>
      <c r="D350" s="3">
        <v>27.4</v>
      </c>
      <c r="E350" s="3">
        <v>10</v>
      </c>
      <c r="F350" s="8">
        <v>7.73</v>
      </c>
      <c r="G350" s="3">
        <v>10</v>
      </c>
      <c r="H350" s="8">
        <v>1.22</v>
      </c>
      <c r="I350" s="16">
        <v>10.3</v>
      </c>
      <c r="J350" s="15">
        <v>0</v>
      </c>
      <c r="K350" s="5">
        <f t="shared" si="10"/>
        <v>0.91591866642242159</v>
      </c>
      <c r="L350" s="5">
        <f t="shared" si="11"/>
        <v>0.14091665126593972</v>
      </c>
    </row>
    <row r="351" spans="1:12" x14ac:dyDescent="0.25">
      <c r="A351" s="3" t="s">
        <v>18</v>
      </c>
      <c r="B351" s="3" t="s">
        <v>4</v>
      </c>
      <c r="C351" s="3">
        <v>30000</v>
      </c>
      <c r="D351" s="3">
        <v>32.4</v>
      </c>
      <c r="E351" s="3">
        <v>28.4</v>
      </c>
      <c r="F351" s="8">
        <v>4</v>
      </c>
      <c r="G351" s="3">
        <v>329.24</v>
      </c>
      <c r="H351" s="8">
        <v>2.78</v>
      </c>
      <c r="I351" s="16">
        <v>6.25</v>
      </c>
      <c r="J351" s="15">
        <v>27.5</v>
      </c>
      <c r="K351" s="5">
        <f t="shared" si="10"/>
        <v>44.081425919335501</v>
      </c>
      <c r="L351" s="5">
        <f t="shared" si="11"/>
        <v>0.62053571428571419</v>
      </c>
    </row>
    <row r="352" spans="1:12" x14ac:dyDescent="0.25">
      <c r="A352" s="3" t="s">
        <v>19</v>
      </c>
      <c r="B352" s="3" t="s">
        <v>4</v>
      </c>
      <c r="C352" s="3">
        <v>30000</v>
      </c>
      <c r="D352" s="3">
        <v>43.9</v>
      </c>
      <c r="E352" s="3">
        <v>30.2</v>
      </c>
      <c r="F352" s="8">
        <v>13.7</v>
      </c>
      <c r="G352" s="3">
        <v>380</v>
      </c>
      <c r="H352" s="8">
        <v>19.7</v>
      </c>
      <c r="I352" s="16">
        <v>7.125</v>
      </c>
      <c r="J352" s="15">
        <v>32.5</v>
      </c>
      <c r="K352" s="5">
        <f t="shared" si="10"/>
        <v>42.434789726434495</v>
      </c>
      <c r="L352" s="5">
        <f t="shared" si="11"/>
        <v>1.2838894681960373</v>
      </c>
    </row>
    <row r="353" spans="1:12" x14ac:dyDescent="0.25">
      <c r="A353" s="3" t="s">
        <v>20</v>
      </c>
      <c r="B353" s="3" t="s">
        <v>4</v>
      </c>
      <c r="C353" s="3">
        <v>30000</v>
      </c>
      <c r="D353" s="3">
        <v>18</v>
      </c>
      <c r="E353" s="3">
        <v>18</v>
      </c>
      <c r="F353" s="10"/>
      <c r="G353" s="3">
        <v>230.5</v>
      </c>
      <c r="H353" s="10"/>
      <c r="I353" s="16">
        <v>14.875</v>
      </c>
      <c r="J353" s="15">
        <v>0</v>
      </c>
      <c r="K353" s="5">
        <f t="shared" si="10"/>
        <v>14.61867765974314</v>
      </c>
      <c r="L353" s="5" t="e">
        <f t="shared" si="11"/>
        <v>#DIV/0!</v>
      </c>
    </row>
    <row r="354" spans="1:12" x14ac:dyDescent="0.25">
      <c r="A354" s="3" t="s">
        <v>21</v>
      </c>
      <c r="B354" s="3" t="s">
        <v>4</v>
      </c>
      <c r="C354" s="3">
        <v>30000</v>
      </c>
      <c r="D354" s="3">
        <v>8</v>
      </c>
      <c r="E354" s="3">
        <v>7</v>
      </c>
      <c r="F354" s="8">
        <v>1</v>
      </c>
      <c r="G354" s="3">
        <v>24.5</v>
      </c>
      <c r="H354" s="8">
        <v>0.44800000000000001</v>
      </c>
      <c r="I354" s="16">
        <v>7</v>
      </c>
      <c r="J354" s="15">
        <v>0</v>
      </c>
      <c r="K354" s="5">
        <f t="shared" si="10"/>
        <v>3.3018867924528292</v>
      </c>
      <c r="L354" s="5">
        <f t="shared" si="11"/>
        <v>0.39999999999999997</v>
      </c>
    </row>
    <row r="355" spans="1:12" x14ac:dyDescent="0.25">
      <c r="A355" s="3" t="s">
        <v>22</v>
      </c>
      <c r="B355" s="3" t="s">
        <v>4</v>
      </c>
      <c r="C355" s="3">
        <v>30000</v>
      </c>
      <c r="D355" s="3">
        <v>6</v>
      </c>
      <c r="E355" s="3">
        <v>6</v>
      </c>
      <c r="F355" s="10"/>
      <c r="G355" s="3">
        <v>4.84</v>
      </c>
      <c r="H355" s="10"/>
      <c r="I355" s="16">
        <v>6</v>
      </c>
      <c r="J355" s="15">
        <v>0</v>
      </c>
      <c r="K355" s="5">
        <f t="shared" si="10"/>
        <v>0.76100628930817593</v>
      </c>
      <c r="L355" s="5" t="e">
        <f t="shared" si="11"/>
        <v>#DIV/0!</v>
      </c>
    </row>
    <row r="356" spans="1:12" x14ac:dyDescent="0.25">
      <c r="A356" s="3" t="s">
        <v>23</v>
      </c>
      <c r="B356" s="3" t="s">
        <v>4</v>
      </c>
      <c r="C356" s="3">
        <v>30000</v>
      </c>
      <c r="D356" s="3">
        <v>24.5</v>
      </c>
      <c r="E356" s="3">
        <v>20</v>
      </c>
      <c r="F356" s="3">
        <v>4.5</v>
      </c>
      <c r="G356" s="3">
        <v>372.6</v>
      </c>
      <c r="H356" s="3">
        <v>1.38</v>
      </c>
      <c r="I356" s="16">
        <v>19.25</v>
      </c>
      <c r="J356" s="15">
        <v>0</v>
      </c>
      <c r="K356" s="5">
        <f t="shared" si="10"/>
        <v>18.260230335702037</v>
      </c>
      <c r="L356" s="5">
        <f t="shared" si="11"/>
        <v>0.27380952380952372</v>
      </c>
    </row>
    <row r="357" spans="1:12" x14ac:dyDescent="0.25">
      <c r="A357" s="3" t="s">
        <v>24</v>
      </c>
      <c r="B357" s="3" t="s">
        <v>4</v>
      </c>
      <c r="C357" s="3">
        <v>30000</v>
      </c>
      <c r="D357" s="3">
        <v>22.75</v>
      </c>
      <c r="E357" s="3">
        <v>20.75</v>
      </c>
      <c r="F357" s="8">
        <v>4</v>
      </c>
      <c r="G357" s="3">
        <v>465.3</v>
      </c>
      <c r="H357" s="8">
        <v>3.22</v>
      </c>
      <c r="I357" s="16">
        <v>11.35</v>
      </c>
      <c r="J357" s="15">
        <v>0</v>
      </c>
      <c r="K357" s="5">
        <f t="shared" si="10"/>
        <v>38.675089352506028</v>
      </c>
      <c r="L357" s="5">
        <f t="shared" si="11"/>
        <v>0.71875</v>
      </c>
    </row>
    <row r="358" spans="1:12" x14ac:dyDescent="0.25">
      <c r="A358" s="3" t="s">
        <v>25</v>
      </c>
      <c r="B358" s="3" t="s">
        <v>4</v>
      </c>
      <c r="C358" s="3">
        <v>30000</v>
      </c>
      <c r="D358" s="3">
        <v>3.5</v>
      </c>
      <c r="E358" s="3">
        <v>3.5</v>
      </c>
      <c r="F358" s="10"/>
      <c r="G358" s="3">
        <v>3.3</v>
      </c>
      <c r="H358" s="10"/>
      <c r="I358" s="16">
        <v>1.05</v>
      </c>
      <c r="J358" s="15">
        <v>37.5</v>
      </c>
      <c r="K358" s="5">
        <f t="shared" si="10"/>
        <v>2.3522605776829071</v>
      </c>
      <c r="L358" s="5" t="e">
        <f t="shared" si="11"/>
        <v>#DIV/0!</v>
      </c>
    </row>
    <row r="359" spans="1:12" x14ac:dyDescent="0.25">
      <c r="A359" s="3" t="s">
        <v>26</v>
      </c>
      <c r="B359" s="3" t="s">
        <v>4</v>
      </c>
      <c r="C359" s="3">
        <v>30000</v>
      </c>
      <c r="D359" s="3">
        <v>12.5</v>
      </c>
      <c r="E359" s="3">
        <v>9</v>
      </c>
      <c r="F359" s="3">
        <v>3.5</v>
      </c>
      <c r="G359" s="3">
        <v>186.8</v>
      </c>
      <c r="H359" s="3">
        <v>4.0599999999999996</v>
      </c>
      <c r="I359" s="16">
        <v>3.95</v>
      </c>
      <c r="J359" s="15">
        <v>28.75</v>
      </c>
      <c r="K359" s="5">
        <f t="shared" si="10"/>
        <v>39.11453498117087</v>
      </c>
      <c r="L359" s="5">
        <f t="shared" si="11"/>
        <v>1.0357142857142856</v>
      </c>
    </row>
    <row r="360" spans="1:12" x14ac:dyDescent="0.25">
      <c r="A360" s="3" t="s">
        <v>28</v>
      </c>
      <c r="B360" s="3" t="s">
        <v>4</v>
      </c>
      <c r="C360" s="3">
        <v>30000</v>
      </c>
      <c r="D360" s="3">
        <v>12</v>
      </c>
      <c r="E360" s="3">
        <v>10</v>
      </c>
      <c r="F360" s="3">
        <v>2</v>
      </c>
      <c r="G360" s="3">
        <v>30.3</v>
      </c>
      <c r="H360" s="3">
        <v>0.5</v>
      </c>
      <c r="I360" s="16">
        <v>3.95</v>
      </c>
      <c r="J360" s="15">
        <v>28.75</v>
      </c>
      <c r="K360" s="5">
        <f t="shared" si="10"/>
        <v>6.3445953422348884</v>
      </c>
      <c r="L360" s="5">
        <f t="shared" si="11"/>
        <v>0.2232142857142857</v>
      </c>
    </row>
    <row r="361" spans="1:12" x14ac:dyDescent="0.25">
      <c r="A361" s="3" t="s">
        <v>29</v>
      </c>
      <c r="B361" s="3" t="s">
        <v>4</v>
      </c>
      <c r="C361" s="3">
        <v>30000</v>
      </c>
      <c r="D361" s="3">
        <v>10</v>
      </c>
      <c r="E361" s="3">
        <v>6</v>
      </c>
      <c r="F361" s="3">
        <v>4</v>
      </c>
      <c r="G361" s="3">
        <v>7.3</v>
      </c>
      <c r="H361" s="3">
        <v>0.56000000000000005</v>
      </c>
      <c r="I361" s="16">
        <v>1.0249999999999999</v>
      </c>
      <c r="J361" s="15">
        <v>31.25</v>
      </c>
      <c r="K361" s="5">
        <f t="shared" si="10"/>
        <v>5.7440006036930598</v>
      </c>
      <c r="L361" s="5">
        <f t="shared" si="11"/>
        <v>0.125</v>
      </c>
    </row>
    <row r="362" spans="1:12" x14ac:dyDescent="0.25">
      <c r="A362" s="3" t="s">
        <v>30</v>
      </c>
      <c r="B362" s="3" t="s">
        <v>4</v>
      </c>
      <c r="C362" s="3">
        <v>30000</v>
      </c>
      <c r="D362" s="3">
        <v>20.5</v>
      </c>
      <c r="E362" s="3">
        <v>14.5</v>
      </c>
      <c r="F362" s="3">
        <v>6</v>
      </c>
      <c r="G362" s="3">
        <v>55.6</v>
      </c>
      <c r="H362" s="3">
        <v>2</v>
      </c>
      <c r="I362" s="16">
        <v>1.1000000000000001</v>
      </c>
      <c r="J362" s="15">
        <v>17</v>
      </c>
      <c r="K362" s="5">
        <f t="shared" si="10"/>
        <v>45.600809975595851</v>
      </c>
      <c r="L362" s="5">
        <f t="shared" si="11"/>
        <v>0.29761904761904762</v>
      </c>
    </row>
    <row r="363" spans="1:12" x14ac:dyDescent="0.25">
      <c r="A363" s="3" t="s">
        <v>31</v>
      </c>
      <c r="B363" s="3" t="s">
        <v>4</v>
      </c>
      <c r="C363" s="3">
        <v>30000</v>
      </c>
      <c r="D363" s="3">
        <v>21</v>
      </c>
      <c r="E363" s="3">
        <v>17.5</v>
      </c>
      <c r="F363" s="3">
        <v>3.5</v>
      </c>
      <c r="G363" s="3">
        <v>75.2</v>
      </c>
      <c r="H363" s="3">
        <v>1.2</v>
      </c>
      <c r="I363" s="16">
        <v>4.125</v>
      </c>
      <c r="J363" s="15">
        <v>22.5</v>
      </c>
      <c r="K363" s="5">
        <f t="shared" si="10"/>
        <v>15.889248906769298</v>
      </c>
      <c r="L363" s="5">
        <f t="shared" si="11"/>
        <v>0.30612244897959179</v>
      </c>
    </row>
    <row r="364" spans="1:12" x14ac:dyDescent="0.25">
      <c r="A364" s="3" t="s">
        <v>35</v>
      </c>
      <c r="B364" s="3" t="s">
        <v>4</v>
      </c>
      <c r="C364" s="3">
        <v>30000</v>
      </c>
      <c r="D364" s="3">
        <v>19.5</v>
      </c>
      <c r="E364" s="3">
        <v>17.5</v>
      </c>
      <c r="F364" s="3">
        <v>2</v>
      </c>
      <c r="G364" s="3">
        <v>74.55</v>
      </c>
      <c r="H364" s="3">
        <v>0.7</v>
      </c>
      <c r="I364" s="16">
        <v>3.5</v>
      </c>
      <c r="J364" s="15">
        <v>12.5</v>
      </c>
      <c r="K364" s="5">
        <f t="shared" si="10"/>
        <v>19.618023539296768</v>
      </c>
      <c r="L364" s="5">
        <f t="shared" si="11"/>
        <v>0.31249999999999994</v>
      </c>
    </row>
    <row r="365" spans="1:12" x14ac:dyDescent="0.25">
      <c r="A365" s="3" t="s">
        <v>36</v>
      </c>
      <c r="B365" s="3" t="s">
        <v>4</v>
      </c>
      <c r="C365" s="3">
        <v>30000</v>
      </c>
      <c r="D365" s="3">
        <v>5.5</v>
      </c>
      <c r="E365" s="3">
        <v>5.5</v>
      </c>
      <c r="F365" s="3">
        <v>0</v>
      </c>
      <c r="G365" s="3">
        <v>9.73</v>
      </c>
      <c r="H365" s="3"/>
      <c r="I365" s="16">
        <v>3.875</v>
      </c>
      <c r="J365" s="15">
        <v>0</v>
      </c>
      <c r="K365" s="5">
        <f t="shared" si="10"/>
        <v>2.3688374923919655</v>
      </c>
      <c r="L365" s="5" t="e">
        <f t="shared" si="11"/>
        <v>#DIV/0!</v>
      </c>
    </row>
    <row r="366" spans="1:12" x14ac:dyDescent="0.25">
      <c r="A366" s="3" t="s">
        <v>39</v>
      </c>
      <c r="B366" s="3" t="s">
        <v>4</v>
      </c>
      <c r="C366" s="3">
        <v>30000</v>
      </c>
      <c r="D366" s="3">
        <v>31</v>
      </c>
      <c r="E366" s="3">
        <v>23.6</v>
      </c>
      <c r="F366" s="3">
        <v>7.4</v>
      </c>
      <c r="G366" s="3">
        <v>155.27000000000001</v>
      </c>
      <c r="H366" s="3">
        <v>6.78</v>
      </c>
      <c r="I366" s="16">
        <v>6.85</v>
      </c>
      <c r="J366" s="15">
        <v>33</v>
      </c>
      <c r="K366" s="5">
        <f t="shared" si="10"/>
        <v>17.934221055624018</v>
      </c>
      <c r="L366" s="5">
        <f t="shared" si="11"/>
        <v>0.81805019305019289</v>
      </c>
    </row>
    <row r="367" spans="1:12" x14ac:dyDescent="0.25">
      <c r="A367" s="3" t="s">
        <v>3</v>
      </c>
      <c r="B367" s="3" t="s">
        <v>4</v>
      </c>
      <c r="C367" s="3">
        <v>36000</v>
      </c>
      <c r="D367" s="3">
        <v>18</v>
      </c>
      <c r="E367" s="3">
        <v>12.5</v>
      </c>
      <c r="F367" s="3">
        <v>5.5</v>
      </c>
      <c r="G367" s="3">
        <v>47</v>
      </c>
      <c r="H367" s="3">
        <v>2</v>
      </c>
      <c r="I367" s="16">
        <v>10.83333333</v>
      </c>
      <c r="J367" s="15">
        <v>0</v>
      </c>
      <c r="K367" s="5">
        <f t="shared" si="10"/>
        <v>4.0928882450909896</v>
      </c>
      <c r="L367" s="5">
        <f t="shared" si="11"/>
        <v>0.32467532467532467</v>
      </c>
    </row>
    <row r="368" spans="1:12" x14ac:dyDescent="0.25">
      <c r="A368" s="3" t="s">
        <v>3</v>
      </c>
      <c r="B368" s="3" t="s">
        <v>4</v>
      </c>
      <c r="C368" s="3">
        <v>36000</v>
      </c>
      <c r="D368" s="3">
        <v>14.8</v>
      </c>
      <c r="E368" s="3">
        <v>12.7</v>
      </c>
      <c r="F368" s="3">
        <v>2.1</v>
      </c>
      <c r="G368" s="3">
        <v>51</v>
      </c>
      <c r="H368" s="3">
        <v>1</v>
      </c>
      <c r="I368" s="16">
        <v>9.6999999999999993</v>
      </c>
      <c r="J368" s="15">
        <v>13.75</v>
      </c>
      <c r="K368" s="5">
        <f t="shared" si="10"/>
        <v>4.8179775880642222</v>
      </c>
      <c r="L368" s="5">
        <f t="shared" si="11"/>
        <v>0.4251700680272108</v>
      </c>
    </row>
    <row r="369" spans="1:12" x14ac:dyDescent="0.25">
      <c r="A369" s="3" t="s">
        <v>5</v>
      </c>
      <c r="B369" s="3" t="s">
        <v>4</v>
      </c>
      <c r="C369" s="3">
        <v>36000</v>
      </c>
      <c r="D369" s="3">
        <v>26.4</v>
      </c>
      <c r="E369" s="3">
        <v>21</v>
      </c>
      <c r="F369" s="8">
        <v>5.4</v>
      </c>
      <c r="G369" s="3">
        <v>162</v>
      </c>
      <c r="H369" s="8">
        <v>2</v>
      </c>
      <c r="I369" s="16">
        <v>7.875</v>
      </c>
      <c r="J369" s="15">
        <v>0</v>
      </c>
      <c r="K369" s="5">
        <f t="shared" si="10"/>
        <v>19.407008086253363</v>
      </c>
      <c r="L369" s="5">
        <f t="shared" si="11"/>
        <v>0.33068783068783064</v>
      </c>
    </row>
    <row r="370" spans="1:12" x14ac:dyDescent="0.25">
      <c r="A370" s="3" t="s">
        <v>5</v>
      </c>
      <c r="B370" s="3" t="s">
        <v>4</v>
      </c>
      <c r="C370" s="3">
        <v>36000</v>
      </c>
      <c r="D370" s="3">
        <v>24.5</v>
      </c>
      <c r="E370" s="3">
        <v>20</v>
      </c>
      <c r="F370" s="3">
        <v>4.5</v>
      </c>
      <c r="G370" s="3">
        <v>167</v>
      </c>
      <c r="H370" s="3">
        <v>1</v>
      </c>
      <c r="I370" s="16">
        <v>10.48</v>
      </c>
      <c r="J370" s="15">
        <v>28</v>
      </c>
      <c r="K370" s="5">
        <f t="shared" si="10"/>
        <v>13.273463201015483</v>
      </c>
      <c r="L370" s="5">
        <f t="shared" si="11"/>
        <v>0.19841269841269837</v>
      </c>
    </row>
    <row r="371" spans="1:12" x14ac:dyDescent="0.25">
      <c r="A371" s="3" t="s">
        <v>6</v>
      </c>
      <c r="B371" s="3" t="s">
        <v>4</v>
      </c>
      <c r="C371" s="3">
        <v>36000</v>
      </c>
      <c r="D371" s="3">
        <v>85</v>
      </c>
      <c r="E371" s="3">
        <v>20</v>
      </c>
      <c r="F371" s="3">
        <v>65</v>
      </c>
      <c r="G371" s="3">
        <v>59</v>
      </c>
      <c r="H371" s="3">
        <v>14</v>
      </c>
      <c r="I371" s="16">
        <v>3.85</v>
      </c>
      <c r="J371" s="15">
        <v>35</v>
      </c>
      <c r="K371" s="5">
        <f t="shared" si="10"/>
        <v>11.842678415351754</v>
      </c>
      <c r="L371" s="5">
        <f t="shared" si="11"/>
        <v>0.19230769230769229</v>
      </c>
    </row>
    <row r="372" spans="1:12" x14ac:dyDescent="0.25">
      <c r="A372" s="3" t="s">
        <v>6</v>
      </c>
      <c r="B372" s="3" t="s">
        <v>4</v>
      </c>
      <c r="C372" s="3">
        <v>36000</v>
      </c>
      <c r="D372" s="3">
        <v>83.3</v>
      </c>
      <c r="E372" s="3">
        <v>27</v>
      </c>
      <c r="F372" s="3">
        <v>56.3</v>
      </c>
      <c r="G372" s="3">
        <v>58</v>
      </c>
      <c r="H372" s="3">
        <v>13</v>
      </c>
      <c r="I372" s="16">
        <v>2.25</v>
      </c>
      <c r="J372" s="15">
        <v>27.5</v>
      </c>
      <c r="K372" s="5">
        <f t="shared" si="10"/>
        <v>21.570913343537466</v>
      </c>
      <c r="L372" s="5">
        <f t="shared" si="11"/>
        <v>0.20616594772900276</v>
      </c>
    </row>
    <row r="373" spans="1:12" x14ac:dyDescent="0.25">
      <c r="A373" s="3" t="s">
        <v>7</v>
      </c>
      <c r="B373" s="3" t="s">
        <v>4</v>
      </c>
      <c r="C373" s="3">
        <v>36000</v>
      </c>
      <c r="D373" s="3">
        <v>8.5</v>
      </c>
      <c r="E373" s="3">
        <v>8.5</v>
      </c>
      <c r="F373" s="3">
        <v>0</v>
      </c>
      <c r="G373" s="3">
        <v>30</v>
      </c>
      <c r="H373" s="3">
        <v>0</v>
      </c>
      <c r="I373" s="16">
        <v>7.625</v>
      </c>
      <c r="J373" s="15">
        <v>0</v>
      </c>
      <c r="K373" s="5">
        <f t="shared" si="10"/>
        <v>3.7117228580266004</v>
      </c>
      <c r="L373" s="5" t="e">
        <f t="shared" si="11"/>
        <v>#DIV/0!</v>
      </c>
    </row>
    <row r="374" spans="1:12" x14ac:dyDescent="0.25">
      <c r="A374" s="3" t="s">
        <v>7</v>
      </c>
      <c r="B374" s="3" t="s">
        <v>4</v>
      </c>
      <c r="C374" s="3">
        <v>36000</v>
      </c>
      <c r="D374" s="3">
        <v>8.6</v>
      </c>
      <c r="E374" s="3">
        <v>8.6</v>
      </c>
      <c r="F374" s="8">
        <v>0</v>
      </c>
      <c r="G374" s="3">
        <v>53</v>
      </c>
      <c r="H374" s="10"/>
      <c r="I374" s="16">
        <v>7.0250000000000004</v>
      </c>
      <c r="J374" s="15">
        <v>0</v>
      </c>
      <c r="K374" s="5">
        <f t="shared" si="10"/>
        <v>7.1174377224199272</v>
      </c>
      <c r="L374" s="5" t="e">
        <f t="shared" si="11"/>
        <v>#DIV/0!</v>
      </c>
    </row>
    <row r="375" spans="1:12" x14ac:dyDescent="0.25">
      <c r="A375" s="3" t="s">
        <v>9</v>
      </c>
      <c r="B375" s="3" t="s">
        <v>4</v>
      </c>
      <c r="C375" s="3">
        <v>36000</v>
      </c>
      <c r="D375" s="3">
        <v>26</v>
      </c>
      <c r="E375" s="3">
        <v>26</v>
      </c>
      <c r="F375" s="8">
        <v>0</v>
      </c>
      <c r="G375" s="3">
        <v>256</v>
      </c>
      <c r="H375" s="8">
        <v>0</v>
      </c>
      <c r="I375" s="16">
        <v>21.416666670000001</v>
      </c>
      <c r="J375" s="15">
        <v>0</v>
      </c>
      <c r="K375" s="5">
        <f t="shared" si="10"/>
        <v>11.276705085977047</v>
      </c>
      <c r="L375" s="5" t="e">
        <f t="shared" si="11"/>
        <v>#DIV/0!</v>
      </c>
    </row>
    <row r="376" spans="1:12" x14ac:dyDescent="0.25">
      <c r="A376" s="3" t="s">
        <v>9</v>
      </c>
      <c r="B376" s="3" t="s">
        <v>4</v>
      </c>
      <c r="C376" s="3">
        <v>36000</v>
      </c>
      <c r="D376" s="3">
        <v>28.2</v>
      </c>
      <c r="E376" s="3">
        <v>28.2</v>
      </c>
      <c r="F376" s="3">
        <v>0</v>
      </c>
      <c r="G376" s="3">
        <v>297</v>
      </c>
      <c r="H376" s="10"/>
      <c r="I376" s="16">
        <v>25.96</v>
      </c>
      <c r="J376" s="15">
        <v>0</v>
      </c>
      <c r="K376" s="5">
        <f t="shared" si="10"/>
        <v>10.793092420850654</v>
      </c>
      <c r="L376" s="5" t="e">
        <f t="shared" si="11"/>
        <v>#DIV/0!</v>
      </c>
    </row>
    <row r="377" spans="1:12" x14ac:dyDescent="0.25">
      <c r="A377" s="3" t="s">
        <v>10</v>
      </c>
      <c r="B377" s="3" t="s">
        <v>4</v>
      </c>
      <c r="C377" s="3">
        <v>36000</v>
      </c>
      <c r="D377" s="3">
        <v>9.3000000000000007</v>
      </c>
      <c r="E377" s="3">
        <v>9.3000000000000007</v>
      </c>
      <c r="F377" s="3">
        <v>0</v>
      </c>
      <c r="G377" s="3">
        <v>53</v>
      </c>
      <c r="H377" s="8">
        <v>0</v>
      </c>
      <c r="I377" s="16">
        <v>5.3666666669999996</v>
      </c>
      <c r="J377" s="15">
        <v>28.333333329999999</v>
      </c>
      <c r="K377" s="5">
        <f t="shared" si="10"/>
        <v>8.2006340790656953</v>
      </c>
      <c r="L377" s="5" t="e">
        <f t="shared" si="11"/>
        <v>#DIV/0!</v>
      </c>
    </row>
    <row r="378" spans="1:12" x14ac:dyDescent="0.25">
      <c r="A378" s="3" t="s">
        <v>10</v>
      </c>
      <c r="B378" s="3" t="s">
        <v>4</v>
      </c>
      <c r="C378" s="3">
        <v>36000</v>
      </c>
      <c r="D378" s="3">
        <v>13</v>
      </c>
      <c r="E378" s="3">
        <v>13</v>
      </c>
      <c r="F378" s="3">
        <v>0</v>
      </c>
      <c r="G378" s="3">
        <v>81</v>
      </c>
      <c r="H378" s="10"/>
      <c r="I378" s="16">
        <v>4.55</v>
      </c>
      <c r="J378" s="15">
        <v>0</v>
      </c>
      <c r="K378" s="5">
        <f t="shared" si="10"/>
        <v>16.79452622848849</v>
      </c>
      <c r="L378" s="5" t="e">
        <f t="shared" si="11"/>
        <v>#DIV/0!</v>
      </c>
    </row>
    <row r="379" spans="1:12" x14ac:dyDescent="0.25">
      <c r="A379" s="3" t="s">
        <v>11</v>
      </c>
      <c r="B379" s="3" t="s">
        <v>4</v>
      </c>
      <c r="C379" s="3">
        <v>36000</v>
      </c>
      <c r="D379" s="3">
        <v>86</v>
      </c>
      <c r="E379" s="3">
        <v>23</v>
      </c>
      <c r="F379" s="3">
        <v>63</v>
      </c>
      <c r="G379" s="3">
        <v>87</v>
      </c>
      <c r="H379" s="8">
        <v>18</v>
      </c>
      <c r="I379" s="16">
        <v>4</v>
      </c>
      <c r="J379" s="15">
        <v>36.25</v>
      </c>
      <c r="K379" s="5">
        <f t="shared" si="10"/>
        <v>16.547330323412968</v>
      </c>
      <c r="L379" s="5">
        <f t="shared" si="11"/>
        <v>0.25510204081632654</v>
      </c>
    </row>
    <row r="380" spans="1:12" x14ac:dyDescent="0.25">
      <c r="A380" s="3" t="s">
        <v>11</v>
      </c>
      <c r="B380" s="3" t="s">
        <v>4</v>
      </c>
      <c r="C380" s="3">
        <v>36000</v>
      </c>
      <c r="D380" s="3">
        <v>89.5</v>
      </c>
      <c r="E380" s="3">
        <v>27</v>
      </c>
      <c r="F380" s="8">
        <v>62.5</v>
      </c>
      <c r="G380" s="3">
        <v>125</v>
      </c>
      <c r="H380" s="8">
        <v>22</v>
      </c>
      <c r="I380" s="16">
        <v>4.9166666670000003</v>
      </c>
      <c r="J380" s="15">
        <v>19</v>
      </c>
      <c r="K380" s="5">
        <f t="shared" si="10"/>
        <v>22.67793193640583</v>
      </c>
      <c r="L380" s="5">
        <f t="shared" si="11"/>
        <v>0.31428571428571428</v>
      </c>
    </row>
    <row r="381" spans="1:12" x14ac:dyDescent="0.25">
      <c r="A381" s="3" t="s">
        <v>12</v>
      </c>
      <c r="B381" s="3" t="s">
        <v>4</v>
      </c>
      <c r="C381" s="3">
        <v>36000</v>
      </c>
      <c r="D381" s="3">
        <v>64.7</v>
      </c>
      <c r="E381" s="3">
        <v>15.7</v>
      </c>
      <c r="F381" s="3">
        <v>49</v>
      </c>
      <c r="G381" s="3">
        <v>42</v>
      </c>
      <c r="H381" s="3">
        <v>9</v>
      </c>
      <c r="I381" s="16">
        <v>8.1199999999999992</v>
      </c>
      <c r="J381" s="15">
        <v>26</v>
      </c>
      <c r="K381" s="5">
        <f t="shared" si="10"/>
        <v>4.3857874738085574</v>
      </c>
      <c r="L381" s="5">
        <f t="shared" si="11"/>
        <v>0.1639941690962099</v>
      </c>
    </row>
    <row r="382" spans="1:12" x14ac:dyDescent="0.25">
      <c r="A382" s="3" t="s">
        <v>12</v>
      </c>
      <c r="B382" s="3" t="s">
        <v>4</v>
      </c>
      <c r="C382" s="3">
        <v>36000</v>
      </c>
      <c r="D382" s="3">
        <v>70</v>
      </c>
      <c r="E382" s="3">
        <v>19</v>
      </c>
      <c r="F382" s="3">
        <v>51</v>
      </c>
      <c r="G382" s="3">
        <v>49</v>
      </c>
      <c r="H382" s="3">
        <v>9</v>
      </c>
      <c r="I382" s="16">
        <v>1.1499999999999999</v>
      </c>
      <c r="J382" s="15">
        <v>25</v>
      </c>
      <c r="K382" s="5">
        <f t="shared" si="10"/>
        <v>36.430747797207417</v>
      </c>
      <c r="L382" s="5">
        <f t="shared" si="11"/>
        <v>0.15756302521008403</v>
      </c>
    </row>
    <row r="383" spans="1:12" x14ac:dyDescent="0.25">
      <c r="A383" s="3" t="s">
        <v>13</v>
      </c>
      <c r="B383" s="3" t="s">
        <v>4</v>
      </c>
      <c r="C383" s="3">
        <v>36000</v>
      </c>
      <c r="D383" s="3">
        <v>63.7</v>
      </c>
      <c r="E383" s="3">
        <v>35.700000000000003</v>
      </c>
      <c r="F383" s="3">
        <v>28</v>
      </c>
      <c r="G383" s="3">
        <v>478</v>
      </c>
      <c r="H383" s="3">
        <v>12</v>
      </c>
      <c r="I383" s="16">
        <v>5.94</v>
      </c>
      <c r="J383" s="15">
        <v>23.571428569999998</v>
      </c>
      <c r="K383" s="5">
        <f t="shared" si="10"/>
        <v>69.582103791152804</v>
      </c>
      <c r="L383" s="5">
        <f t="shared" si="11"/>
        <v>0.38265306122448978</v>
      </c>
    </row>
    <row r="384" spans="1:12" x14ac:dyDescent="0.25">
      <c r="A384" s="3" t="s">
        <v>13</v>
      </c>
      <c r="B384" s="3" t="s">
        <v>4</v>
      </c>
      <c r="C384" s="3">
        <v>36000</v>
      </c>
      <c r="D384" s="3">
        <v>64</v>
      </c>
      <c r="E384" s="3">
        <v>37.5</v>
      </c>
      <c r="F384" s="8">
        <v>26.5</v>
      </c>
      <c r="G384" s="3">
        <v>519</v>
      </c>
      <c r="H384" s="8">
        <v>12</v>
      </c>
      <c r="I384" s="16">
        <v>8.9</v>
      </c>
      <c r="J384" s="15">
        <v>17.5</v>
      </c>
      <c r="K384" s="5">
        <f t="shared" si="10"/>
        <v>52.46757445816511</v>
      </c>
      <c r="L384" s="5">
        <f t="shared" si="11"/>
        <v>0.4043126684636118</v>
      </c>
    </row>
    <row r="385" spans="1:12" x14ac:dyDescent="0.25">
      <c r="A385" s="3" t="s">
        <v>14</v>
      </c>
      <c r="B385" s="3" t="s">
        <v>4</v>
      </c>
      <c r="C385" s="3">
        <v>36000</v>
      </c>
      <c r="D385" s="3">
        <v>21.5</v>
      </c>
      <c r="E385" s="3">
        <v>17</v>
      </c>
      <c r="F385" s="8">
        <v>8.5</v>
      </c>
      <c r="G385" s="3">
        <v>70</v>
      </c>
      <c r="H385" s="8">
        <v>2</v>
      </c>
      <c r="I385" s="16">
        <v>5.3666666669999996</v>
      </c>
      <c r="J385" s="15">
        <v>18.333333329999999</v>
      </c>
      <c r="K385" s="5">
        <f t="shared" si="10"/>
        <v>11.680590363400832</v>
      </c>
      <c r="L385" s="5">
        <f t="shared" si="11"/>
        <v>0.21008403361344535</v>
      </c>
    </row>
    <row r="386" spans="1:12" x14ac:dyDescent="0.25">
      <c r="A386" s="3" t="s">
        <v>14</v>
      </c>
      <c r="B386" s="3" t="s">
        <v>4</v>
      </c>
      <c r="C386" s="3">
        <v>36000</v>
      </c>
      <c r="D386" s="3">
        <v>18.399999999999999</v>
      </c>
      <c r="E386" s="3">
        <v>15.4</v>
      </c>
      <c r="F386" s="8">
        <v>3</v>
      </c>
      <c r="G386" s="3">
        <v>65</v>
      </c>
      <c r="H386" s="8">
        <v>1</v>
      </c>
      <c r="I386" s="16">
        <v>13.266666669999999</v>
      </c>
      <c r="J386" s="15">
        <v>15</v>
      </c>
      <c r="K386" s="5">
        <f t="shared" ref="K386:K449" si="12">(1/1.06)*(G386)*(COS(RADIANS(J386))/(I386))</f>
        <v>4.4646709035517871</v>
      </c>
      <c r="L386" s="5">
        <f t="shared" ref="L386:L449" si="13">(H386)/(F386*1.12)</f>
        <v>0.29761904761904762</v>
      </c>
    </row>
    <row r="387" spans="1:12" x14ac:dyDescent="0.25">
      <c r="A387" s="3" t="s">
        <v>15</v>
      </c>
      <c r="B387" s="3" t="s">
        <v>4</v>
      </c>
      <c r="C387" s="3">
        <v>36000</v>
      </c>
      <c r="D387" s="3">
        <v>22</v>
      </c>
      <c r="E387" s="3">
        <v>17</v>
      </c>
      <c r="F387" s="3">
        <v>5</v>
      </c>
      <c r="G387" s="3">
        <v>68.7</v>
      </c>
      <c r="H387" s="3">
        <v>12</v>
      </c>
      <c r="I387" s="16">
        <v>8.4444444440000002</v>
      </c>
      <c r="J387" s="15">
        <v>5.625</v>
      </c>
      <c r="K387" s="5">
        <f t="shared" si="12"/>
        <v>7.6380674842825806</v>
      </c>
      <c r="L387" s="5">
        <f t="shared" si="13"/>
        <v>2.1428571428571428</v>
      </c>
    </row>
    <row r="388" spans="1:12" x14ac:dyDescent="0.25">
      <c r="A388" s="3" t="s">
        <v>15</v>
      </c>
      <c r="B388" s="3" t="s">
        <v>4</v>
      </c>
      <c r="C388" s="3">
        <v>36000</v>
      </c>
      <c r="D388" s="3">
        <v>20.5</v>
      </c>
      <c r="E388" s="3">
        <v>20.5</v>
      </c>
      <c r="F388" s="3">
        <v>0</v>
      </c>
      <c r="G388" s="3">
        <v>393</v>
      </c>
      <c r="H388" s="3">
        <v>3.2</v>
      </c>
      <c r="I388" s="16">
        <v>11</v>
      </c>
      <c r="J388" s="15">
        <v>16.25</v>
      </c>
      <c r="K388" s="5">
        <f t="shared" si="12"/>
        <v>32.358455640966554</v>
      </c>
      <c r="L388" s="5" t="e">
        <f t="shared" si="13"/>
        <v>#DIV/0!</v>
      </c>
    </row>
    <row r="389" spans="1:12" x14ac:dyDescent="0.25">
      <c r="A389" s="3" t="s">
        <v>16</v>
      </c>
      <c r="B389" s="3" t="s">
        <v>4</v>
      </c>
      <c r="C389" s="3">
        <v>36000</v>
      </c>
      <c r="D389" s="3">
        <v>17.5</v>
      </c>
      <c r="E389" s="3">
        <v>12</v>
      </c>
      <c r="F389" s="3">
        <v>5.5</v>
      </c>
      <c r="G389" s="3">
        <v>76</v>
      </c>
      <c r="H389" s="3">
        <v>3</v>
      </c>
      <c r="I389" s="16">
        <v>5.0599999999999996</v>
      </c>
      <c r="J389" s="15">
        <v>27.5</v>
      </c>
      <c r="K389" s="5">
        <f t="shared" si="12"/>
        <v>12.568577694374087</v>
      </c>
      <c r="L389" s="5">
        <f t="shared" si="13"/>
        <v>0.48701298701298701</v>
      </c>
    </row>
    <row r="390" spans="1:12" x14ac:dyDescent="0.25">
      <c r="A390" s="3" t="s">
        <v>16</v>
      </c>
      <c r="B390" s="3" t="s">
        <v>4</v>
      </c>
      <c r="C390" s="3">
        <v>36000</v>
      </c>
      <c r="D390" s="3">
        <v>14.4</v>
      </c>
      <c r="E390" s="3">
        <v>13.6</v>
      </c>
      <c r="F390" s="3">
        <v>0.8</v>
      </c>
      <c r="G390" s="3">
        <v>102</v>
      </c>
      <c r="H390" s="3">
        <v>1</v>
      </c>
      <c r="I390" s="16">
        <v>4.46</v>
      </c>
      <c r="J390" s="15">
        <v>24</v>
      </c>
      <c r="K390" s="5">
        <f t="shared" si="12"/>
        <v>19.710135518983265</v>
      </c>
      <c r="L390" s="5">
        <f t="shared" si="13"/>
        <v>1.1160714285714284</v>
      </c>
    </row>
    <row r="391" spans="1:12" x14ac:dyDescent="0.25">
      <c r="A391" s="3" t="s">
        <v>32</v>
      </c>
      <c r="B391" s="3" t="s">
        <v>4</v>
      </c>
      <c r="C391" s="3">
        <v>36000</v>
      </c>
      <c r="D391" s="3">
        <v>75</v>
      </c>
      <c r="E391" s="3">
        <v>10</v>
      </c>
      <c r="F391" s="8">
        <v>65</v>
      </c>
      <c r="G391" s="3">
        <v>20</v>
      </c>
      <c r="H391" s="8">
        <v>6</v>
      </c>
      <c r="I391" s="16">
        <v>5.0250000000000004</v>
      </c>
      <c r="J391" s="15">
        <v>36.25</v>
      </c>
      <c r="K391" s="5">
        <f t="shared" si="12"/>
        <v>3.0280469511592321</v>
      </c>
      <c r="L391" s="5">
        <f t="shared" si="13"/>
        <v>8.2417582417582402E-2</v>
      </c>
    </row>
    <row r="392" spans="1:12" x14ac:dyDescent="0.25">
      <c r="A392" s="3" t="s">
        <v>32</v>
      </c>
      <c r="B392" s="3" t="s">
        <v>4</v>
      </c>
      <c r="C392" s="3">
        <v>36000</v>
      </c>
      <c r="D392" s="3">
        <v>77.3</v>
      </c>
      <c r="E392" s="3">
        <v>16.5</v>
      </c>
      <c r="F392" s="3">
        <v>60.8</v>
      </c>
      <c r="G392" s="3">
        <v>26</v>
      </c>
      <c r="H392" s="3">
        <v>6</v>
      </c>
      <c r="I392" s="16">
        <v>2.1</v>
      </c>
      <c r="J392" s="15">
        <v>26.25</v>
      </c>
      <c r="K392" s="5">
        <f t="shared" si="12"/>
        <v>10.47560255159474</v>
      </c>
      <c r="L392" s="5">
        <f t="shared" si="13"/>
        <v>8.8110902255639098E-2</v>
      </c>
    </row>
    <row r="393" spans="1:12" x14ac:dyDescent="0.25">
      <c r="A393" s="3" t="s">
        <v>33</v>
      </c>
      <c r="B393" s="3" t="s">
        <v>4</v>
      </c>
      <c r="C393" s="3">
        <v>36000</v>
      </c>
      <c r="D393" s="3">
        <v>84</v>
      </c>
      <c r="E393" s="3">
        <v>28</v>
      </c>
      <c r="F393" s="3">
        <v>56</v>
      </c>
      <c r="G393" s="3">
        <v>136</v>
      </c>
      <c r="H393" s="3">
        <v>25</v>
      </c>
      <c r="I393" s="16">
        <v>5.733333333</v>
      </c>
      <c r="J393" s="15">
        <v>30</v>
      </c>
      <c r="K393" s="5">
        <f t="shared" si="12"/>
        <v>19.38012092829058</v>
      </c>
      <c r="L393" s="5">
        <f t="shared" si="13"/>
        <v>0.39859693877551017</v>
      </c>
    </row>
    <row r="394" spans="1:12" x14ac:dyDescent="0.25">
      <c r="A394" s="3" t="s">
        <v>33</v>
      </c>
      <c r="B394" s="3" t="s">
        <v>4</v>
      </c>
      <c r="C394" s="3">
        <v>36000</v>
      </c>
      <c r="D394" s="3">
        <v>86</v>
      </c>
      <c r="E394" s="3">
        <v>32.5</v>
      </c>
      <c r="F394" s="3">
        <v>53.5</v>
      </c>
      <c r="G394" s="3">
        <v>127</v>
      </c>
      <c r="H394" s="3">
        <v>21</v>
      </c>
      <c r="I394" s="16">
        <v>3.25</v>
      </c>
      <c r="J394" s="15">
        <v>13</v>
      </c>
      <c r="K394" s="5">
        <f t="shared" si="12"/>
        <v>35.920173651008675</v>
      </c>
      <c r="L394" s="5">
        <f t="shared" si="13"/>
        <v>0.3504672897196261</v>
      </c>
    </row>
    <row r="395" spans="1:12" x14ac:dyDescent="0.25">
      <c r="A395" s="3" t="s">
        <v>34</v>
      </c>
      <c r="B395" s="3" t="s">
        <v>4</v>
      </c>
      <c r="C395" s="3">
        <v>36000</v>
      </c>
      <c r="D395" s="3">
        <v>75</v>
      </c>
      <c r="E395" s="3">
        <v>14</v>
      </c>
      <c r="F395" s="3">
        <v>61</v>
      </c>
      <c r="G395" s="3">
        <v>45</v>
      </c>
      <c r="H395" s="8">
        <v>12</v>
      </c>
      <c r="I395" s="16">
        <v>3</v>
      </c>
      <c r="J395" s="15">
        <v>41.25</v>
      </c>
      <c r="K395" s="5">
        <f t="shared" si="12"/>
        <v>10.639242558664774</v>
      </c>
      <c r="L395" s="5">
        <f t="shared" si="13"/>
        <v>0.17564402810304447</v>
      </c>
    </row>
    <row r="396" spans="1:12" x14ac:dyDescent="0.25">
      <c r="A396" s="3" t="s">
        <v>34</v>
      </c>
      <c r="B396" s="3" t="s">
        <v>4</v>
      </c>
      <c r="C396" s="3">
        <v>36000</v>
      </c>
      <c r="D396" s="3">
        <v>82.7</v>
      </c>
      <c r="E396" s="3">
        <v>18.2</v>
      </c>
      <c r="F396" s="3">
        <v>64.5</v>
      </c>
      <c r="G396" s="3">
        <v>78</v>
      </c>
      <c r="H396" s="3">
        <v>14</v>
      </c>
      <c r="I396" s="16">
        <v>3.96</v>
      </c>
      <c r="J396" s="15">
        <v>38</v>
      </c>
      <c r="K396" s="5">
        <f t="shared" si="12"/>
        <v>14.642852768564012</v>
      </c>
      <c r="L396" s="5">
        <f t="shared" si="13"/>
        <v>0.19379844961240308</v>
      </c>
    </row>
    <row r="397" spans="1:12" x14ac:dyDescent="0.25">
      <c r="A397" s="3" t="s">
        <v>37</v>
      </c>
      <c r="B397" s="3" t="s">
        <v>4</v>
      </c>
      <c r="C397" s="3">
        <v>36000</v>
      </c>
      <c r="D397" s="3">
        <v>75</v>
      </c>
      <c r="E397" s="3">
        <v>11</v>
      </c>
      <c r="F397" s="3">
        <v>64</v>
      </c>
      <c r="G397" s="3">
        <v>11</v>
      </c>
      <c r="H397" s="3">
        <v>2</v>
      </c>
      <c r="I397" s="16">
        <v>9</v>
      </c>
      <c r="J397" s="15">
        <v>5</v>
      </c>
      <c r="K397" s="5">
        <f t="shared" si="12"/>
        <v>1.1486521676110273</v>
      </c>
      <c r="L397" s="5">
        <f t="shared" si="13"/>
        <v>2.7901785714285712E-2</v>
      </c>
    </row>
    <row r="398" spans="1:12" x14ac:dyDescent="0.25">
      <c r="A398" s="3" t="s">
        <v>37</v>
      </c>
      <c r="B398" s="3" t="s">
        <v>4</v>
      </c>
      <c r="C398" s="3">
        <v>36000</v>
      </c>
      <c r="D398" s="3">
        <v>83</v>
      </c>
      <c r="E398" s="3">
        <v>9.6</v>
      </c>
      <c r="F398" s="3">
        <v>73.400000000000006</v>
      </c>
      <c r="G398" s="3">
        <v>7</v>
      </c>
      <c r="H398" s="3">
        <v>2</v>
      </c>
      <c r="I398" s="16">
        <v>7.75</v>
      </c>
      <c r="J398" s="15">
        <v>0</v>
      </c>
      <c r="K398" s="5">
        <f t="shared" si="12"/>
        <v>0.85209981740718188</v>
      </c>
      <c r="L398" s="5">
        <f t="shared" si="13"/>
        <v>2.4328532502919421E-2</v>
      </c>
    </row>
    <row r="399" spans="1:12" x14ac:dyDescent="0.25">
      <c r="A399" s="3" t="s">
        <v>38</v>
      </c>
      <c r="B399" s="3" t="s">
        <v>4</v>
      </c>
      <c r="C399" s="3">
        <v>36000</v>
      </c>
      <c r="D399" s="3">
        <v>90.5</v>
      </c>
      <c r="E399" s="3">
        <v>25</v>
      </c>
      <c r="F399" s="3">
        <v>65.5</v>
      </c>
      <c r="G399" s="3">
        <v>76</v>
      </c>
      <c r="H399" s="3">
        <v>10</v>
      </c>
      <c r="I399" s="16">
        <v>2.52</v>
      </c>
      <c r="J399" s="15">
        <v>43</v>
      </c>
      <c r="K399" s="5">
        <f t="shared" si="12"/>
        <v>20.808206545019821</v>
      </c>
      <c r="L399" s="5">
        <f t="shared" si="13"/>
        <v>0.1363140676117775</v>
      </c>
    </row>
    <row r="400" spans="1:12" x14ac:dyDescent="0.25">
      <c r="A400" s="3" t="s">
        <v>38</v>
      </c>
      <c r="B400" s="3" t="s">
        <v>4</v>
      </c>
      <c r="C400" s="3">
        <v>36000</v>
      </c>
      <c r="D400" s="3">
        <v>92</v>
      </c>
      <c r="E400" s="3">
        <v>27</v>
      </c>
      <c r="F400" s="8">
        <v>65</v>
      </c>
      <c r="G400" s="3">
        <v>78</v>
      </c>
      <c r="H400" s="8">
        <v>9.9</v>
      </c>
      <c r="I400" s="16">
        <v>5.3571428570000004</v>
      </c>
      <c r="J400" s="15">
        <v>13.33333333</v>
      </c>
      <c r="K400" s="5">
        <f t="shared" si="12"/>
        <v>13.365597468127717</v>
      </c>
      <c r="L400" s="5">
        <f t="shared" si="13"/>
        <v>0.13598901098901098</v>
      </c>
    </row>
    <row r="401" spans="1:12" x14ac:dyDescent="0.25">
      <c r="A401" s="3" t="s">
        <v>17</v>
      </c>
      <c r="B401" s="3" t="s">
        <v>4</v>
      </c>
      <c r="C401" s="3">
        <v>36000</v>
      </c>
      <c r="D401" s="3">
        <v>0</v>
      </c>
      <c r="E401" s="3">
        <v>0</v>
      </c>
      <c r="F401" s="8">
        <v>0</v>
      </c>
      <c r="G401" s="3">
        <v>83</v>
      </c>
      <c r="H401" s="8">
        <v>0</v>
      </c>
      <c r="I401" s="16">
        <v>9.6666666669999994</v>
      </c>
      <c r="J401" s="15">
        <v>0</v>
      </c>
      <c r="K401" s="5">
        <f t="shared" si="12"/>
        <v>8.1001951851468377</v>
      </c>
      <c r="L401" s="5" t="e">
        <f t="shared" si="13"/>
        <v>#DIV/0!</v>
      </c>
    </row>
    <row r="402" spans="1:12" x14ac:dyDescent="0.25">
      <c r="A402" s="3" t="s">
        <v>17</v>
      </c>
      <c r="B402" s="3" t="s">
        <v>4</v>
      </c>
      <c r="C402" s="3">
        <v>36000</v>
      </c>
      <c r="D402" s="3">
        <v>30</v>
      </c>
      <c r="E402" s="3">
        <v>18</v>
      </c>
      <c r="F402" s="3">
        <v>12</v>
      </c>
      <c r="G402" s="3">
        <v>63</v>
      </c>
      <c r="H402" s="3">
        <v>6</v>
      </c>
      <c r="I402" s="16">
        <v>6.8333333329999997</v>
      </c>
      <c r="J402" s="15">
        <v>26.666666670000001</v>
      </c>
      <c r="K402" s="5">
        <f t="shared" si="12"/>
        <v>7.7725066279074522</v>
      </c>
      <c r="L402" s="5">
        <f t="shared" si="13"/>
        <v>0.4464285714285714</v>
      </c>
    </row>
    <row r="403" spans="1:12" x14ac:dyDescent="0.25">
      <c r="A403" s="3" t="s">
        <v>18</v>
      </c>
      <c r="B403" s="3" t="s">
        <v>4</v>
      </c>
      <c r="C403" s="3">
        <v>36000</v>
      </c>
      <c r="D403" s="3">
        <v>41</v>
      </c>
      <c r="E403" s="3">
        <v>25</v>
      </c>
      <c r="F403" s="8">
        <v>16</v>
      </c>
      <c r="G403" s="3">
        <v>465</v>
      </c>
      <c r="H403" s="8">
        <v>17</v>
      </c>
      <c r="I403" s="16">
        <v>8.25</v>
      </c>
      <c r="J403" s="15">
        <v>21.25</v>
      </c>
      <c r="K403" s="5">
        <f t="shared" si="12"/>
        <v>49.557879841795462</v>
      </c>
      <c r="L403" s="5">
        <f t="shared" si="13"/>
        <v>0.94866071428571419</v>
      </c>
    </row>
    <row r="404" spans="1:12" x14ac:dyDescent="0.25">
      <c r="A404" s="3" t="s">
        <v>18</v>
      </c>
      <c r="B404" s="3" t="s">
        <v>4</v>
      </c>
      <c r="C404" s="3">
        <v>36000</v>
      </c>
      <c r="D404" s="3">
        <v>48</v>
      </c>
      <c r="E404" s="3">
        <v>30</v>
      </c>
      <c r="F404" s="8">
        <v>18</v>
      </c>
      <c r="G404" s="3">
        <v>450</v>
      </c>
      <c r="H404" s="8">
        <v>18</v>
      </c>
      <c r="I404" s="16">
        <v>9.26</v>
      </c>
      <c r="J404" s="15">
        <v>42</v>
      </c>
      <c r="K404" s="5">
        <f t="shared" si="12"/>
        <v>34.069763587027531</v>
      </c>
      <c r="L404" s="5">
        <f t="shared" si="13"/>
        <v>0.89285714285714268</v>
      </c>
    </row>
    <row r="405" spans="1:12" x14ac:dyDescent="0.25">
      <c r="A405" s="3" t="s">
        <v>19</v>
      </c>
      <c r="B405" s="3" t="s">
        <v>4</v>
      </c>
      <c r="C405" s="3">
        <v>36000</v>
      </c>
      <c r="D405" s="3">
        <v>55.5</v>
      </c>
      <c r="E405" s="3">
        <v>32</v>
      </c>
      <c r="F405" s="3">
        <v>23.5</v>
      </c>
      <c r="G405" s="3">
        <v>623</v>
      </c>
      <c r="H405" s="3">
        <v>32</v>
      </c>
      <c r="I405" s="16">
        <v>10.8</v>
      </c>
      <c r="J405" s="15">
        <v>21</v>
      </c>
      <c r="K405" s="5">
        <f t="shared" si="12"/>
        <v>50.805433762033246</v>
      </c>
      <c r="L405" s="5">
        <f t="shared" si="13"/>
        <v>1.2158054711246198</v>
      </c>
    </row>
    <row r="406" spans="1:12" x14ac:dyDescent="0.25">
      <c r="A406" s="3" t="s">
        <v>19</v>
      </c>
      <c r="B406" s="3" t="s">
        <v>4</v>
      </c>
      <c r="C406" s="3">
        <v>36000</v>
      </c>
      <c r="D406" s="3">
        <v>52</v>
      </c>
      <c r="E406" s="3">
        <v>34</v>
      </c>
      <c r="F406" s="3">
        <v>18</v>
      </c>
      <c r="G406" s="3">
        <v>634</v>
      </c>
      <c r="H406" s="3">
        <v>12</v>
      </c>
      <c r="I406" s="16">
        <v>10.6</v>
      </c>
      <c r="J406" s="15">
        <v>27</v>
      </c>
      <c r="K406" s="5">
        <f t="shared" si="12"/>
        <v>50.275733030920719</v>
      </c>
      <c r="L406" s="5">
        <f t="shared" si="13"/>
        <v>0.59523809523809512</v>
      </c>
    </row>
    <row r="407" spans="1:12" x14ac:dyDescent="0.25">
      <c r="A407" s="3" t="s">
        <v>20</v>
      </c>
      <c r="B407" s="3" t="s">
        <v>4</v>
      </c>
      <c r="C407" s="3">
        <v>36000</v>
      </c>
      <c r="D407" s="3">
        <v>23</v>
      </c>
      <c r="E407" s="3">
        <v>23</v>
      </c>
      <c r="F407" s="3">
        <v>0</v>
      </c>
      <c r="G407" s="3">
        <v>402</v>
      </c>
      <c r="H407" s="3">
        <v>0</v>
      </c>
      <c r="I407" s="16">
        <v>27</v>
      </c>
      <c r="J407" s="15">
        <v>0</v>
      </c>
      <c r="K407" s="5">
        <f t="shared" si="12"/>
        <v>14.046121593291403</v>
      </c>
      <c r="L407" s="5" t="e">
        <f t="shared" si="13"/>
        <v>#DIV/0!</v>
      </c>
    </row>
    <row r="408" spans="1:12" x14ac:dyDescent="0.25">
      <c r="A408" s="3" t="s">
        <v>20</v>
      </c>
      <c r="B408" s="3" t="s">
        <v>4</v>
      </c>
      <c r="C408" s="3">
        <v>36000</v>
      </c>
      <c r="D408" s="3">
        <v>23.5</v>
      </c>
      <c r="E408" s="3">
        <v>23.5</v>
      </c>
      <c r="F408" s="8">
        <v>0</v>
      </c>
      <c r="G408" s="3">
        <v>456</v>
      </c>
      <c r="H408" s="10"/>
      <c r="I408" s="16">
        <v>18.785714290000001</v>
      </c>
      <c r="J408" s="15">
        <v>0</v>
      </c>
      <c r="K408" s="5">
        <f t="shared" si="12"/>
        <v>22.899777597186215</v>
      </c>
      <c r="L408" s="5" t="e">
        <f t="shared" si="13"/>
        <v>#DIV/0!</v>
      </c>
    </row>
    <row r="409" spans="1:12" x14ac:dyDescent="0.25">
      <c r="A409" s="3" t="s">
        <v>21</v>
      </c>
      <c r="B409" s="3" t="s">
        <v>4</v>
      </c>
      <c r="C409" s="3">
        <v>36000</v>
      </c>
      <c r="D409" s="3">
        <v>13</v>
      </c>
      <c r="E409" s="3">
        <v>10</v>
      </c>
      <c r="F409" s="8">
        <v>3</v>
      </c>
      <c r="G409" s="3">
        <v>25</v>
      </c>
      <c r="H409" s="8">
        <v>2</v>
      </c>
      <c r="I409" s="16">
        <v>10</v>
      </c>
      <c r="J409" s="15">
        <v>0</v>
      </c>
      <c r="K409" s="5">
        <f t="shared" si="12"/>
        <v>2.3584905660377355</v>
      </c>
      <c r="L409" s="5">
        <f t="shared" si="13"/>
        <v>0.59523809523809523</v>
      </c>
    </row>
    <row r="410" spans="1:12" x14ac:dyDescent="0.25">
      <c r="A410" s="3" t="s">
        <v>21</v>
      </c>
      <c r="B410" s="3" t="s">
        <v>4</v>
      </c>
      <c r="C410" s="3">
        <v>36000</v>
      </c>
      <c r="D410" s="3">
        <v>10.5</v>
      </c>
      <c r="E410" s="3">
        <v>7.9</v>
      </c>
      <c r="F410" s="8">
        <v>2.6</v>
      </c>
      <c r="G410" s="3">
        <v>34</v>
      </c>
      <c r="H410" s="8">
        <v>1</v>
      </c>
      <c r="I410" s="16">
        <v>7.9</v>
      </c>
      <c r="J410" s="15">
        <v>0</v>
      </c>
      <c r="K410" s="5">
        <f t="shared" si="12"/>
        <v>4.0601862909004049</v>
      </c>
      <c r="L410" s="5">
        <f t="shared" si="13"/>
        <v>0.34340659340659335</v>
      </c>
    </row>
    <row r="411" spans="1:12" x14ac:dyDescent="0.25">
      <c r="A411" s="3" t="s">
        <v>22</v>
      </c>
      <c r="B411" s="3" t="s">
        <v>4</v>
      </c>
      <c r="C411" s="3">
        <v>36000</v>
      </c>
      <c r="D411" s="3">
        <v>6</v>
      </c>
      <c r="E411" s="3">
        <v>3.5</v>
      </c>
      <c r="F411" s="8">
        <v>2.5</v>
      </c>
      <c r="G411" s="3">
        <v>6</v>
      </c>
      <c r="H411" s="8">
        <v>0</v>
      </c>
      <c r="I411" s="16">
        <v>6.25</v>
      </c>
      <c r="J411" s="15">
        <v>0</v>
      </c>
      <c r="K411" s="5">
        <f t="shared" si="12"/>
        <v>0.90566037735849048</v>
      </c>
      <c r="L411" s="5">
        <f t="shared" si="13"/>
        <v>0</v>
      </c>
    </row>
    <row r="412" spans="1:12" x14ac:dyDescent="0.25">
      <c r="A412" s="3" t="s">
        <v>22</v>
      </c>
      <c r="B412" s="3" t="s">
        <v>4</v>
      </c>
      <c r="C412" s="3">
        <v>36000</v>
      </c>
      <c r="D412" s="3">
        <v>13.4</v>
      </c>
      <c r="E412" s="3">
        <v>13.4</v>
      </c>
      <c r="F412" s="3">
        <v>0</v>
      </c>
      <c r="G412" s="3">
        <v>4.0999999999999996</v>
      </c>
      <c r="H412" s="10"/>
      <c r="I412" s="16">
        <v>6.0333333329999999</v>
      </c>
      <c r="J412" s="15">
        <v>0</v>
      </c>
      <c r="K412" s="5">
        <f t="shared" si="12"/>
        <v>0.64109246328987568</v>
      </c>
      <c r="L412" s="5" t="e">
        <f t="shared" si="13"/>
        <v>#DIV/0!</v>
      </c>
    </row>
    <row r="413" spans="1:12" x14ac:dyDescent="0.25">
      <c r="A413" s="3" t="s">
        <v>23</v>
      </c>
      <c r="B413" s="3" t="s">
        <v>4</v>
      </c>
      <c r="C413" s="3">
        <v>36000</v>
      </c>
      <c r="D413" s="3">
        <v>21.5</v>
      </c>
      <c r="E413" s="3">
        <v>21.5</v>
      </c>
      <c r="F413" s="8">
        <v>0</v>
      </c>
      <c r="G413" s="3">
        <v>562</v>
      </c>
      <c r="H413" s="3">
        <v>0</v>
      </c>
      <c r="I413" s="16">
        <v>21.3</v>
      </c>
      <c r="J413" s="15">
        <v>0</v>
      </c>
      <c r="K413" s="5">
        <f t="shared" si="12"/>
        <v>24.891487288510938</v>
      </c>
      <c r="L413" s="5" t="e">
        <f t="shared" si="13"/>
        <v>#DIV/0!</v>
      </c>
    </row>
    <row r="414" spans="1:12" x14ac:dyDescent="0.25">
      <c r="A414" s="3" t="s">
        <v>23</v>
      </c>
      <c r="B414" s="3" t="s">
        <v>4</v>
      </c>
      <c r="C414" s="3">
        <v>36000</v>
      </c>
      <c r="D414" s="3">
        <v>33.4</v>
      </c>
      <c r="E414" s="3">
        <v>24</v>
      </c>
      <c r="F414" s="3">
        <v>9.4</v>
      </c>
      <c r="G414" s="3">
        <v>547</v>
      </c>
      <c r="H414" s="3">
        <v>4</v>
      </c>
      <c r="I414" s="16">
        <v>18.84</v>
      </c>
      <c r="J414" s="15">
        <v>0</v>
      </c>
      <c r="K414" s="5">
        <f t="shared" si="12"/>
        <v>27.390537996234421</v>
      </c>
      <c r="L414" s="5">
        <f t="shared" si="13"/>
        <v>0.37993920972644368</v>
      </c>
    </row>
    <row r="415" spans="1:12" x14ac:dyDescent="0.25">
      <c r="A415" s="3" t="s">
        <v>24</v>
      </c>
      <c r="B415" s="3" t="s">
        <v>4</v>
      </c>
      <c r="C415" s="3">
        <v>36000</v>
      </c>
      <c r="D415" s="3">
        <v>43</v>
      </c>
      <c r="E415" s="3">
        <v>30.5</v>
      </c>
      <c r="F415" s="8">
        <v>12.5</v>
      </c>
      <c r="G415" s="3">
        <v>705</v>
      </c>
      <c r="H415" s="8">
        <v>17</v>
      </c>
      <c r="I415" s="16">
        <v>16.5</v>
      </c>
      <c r="J415" s="15">
        <v>0</v>
      </c>
      <c r="K415" s="5">
        <f t="shared" si="12"/>
        <v>40.308747855917666</v>
      </c>
      <c r="L415" s="5">
        <f t="shared" si="13"/>
        <v>1.2142857142857142</v>
      </c>
    </row>
    <row r="416" spans="1:12" x14ac:dyDescent="0.25">
      <c r="A416" s="3" t="s">
        <v>24</v>
      </c>
      <c r="B416" s="3" t="s">
        <v>4</v>
      </c>
      <c r="C416" s="3">
        <v>36000</v>
      </c>
      <c r="D416" s="3">
        <v>40.200000000000003</v>
      </c>
      <c r="E416" s="3">
        <v>28</v>
      </c>
      <c r="F416" s="3">
        <v>12.2</v>
      </c>
      <c r="G416" s="3">
        <v>785</v>
      </c>
      <c r="H416" s="3">
        <v>6</v>
      </c>
      <c r="I416" s="16">
        <v>17.725000000000001</v>
      </c>
      <c r="J416" s="15">
        <v>0</v>
      </c>
      <c r="K416" s="5">
        <f t="shared" si="12"/>
        <v>41.780876600047897</v>
      </c>
      <c r="L416" s="5">
        <f t="shared" si="13"/>
        <v>0.43911007025761123</v>
      </c>
    </row>
    <row r="417" spans="1:12" x14ac:dyDescent="0.25">
      <c r="A417" s="3" t="s">
        <v>25</v>
      </c>
      <c r="B417" s="3" t="s">
        <v>4</v>
      </c>
      <c r="C417" s="3">
        <v>36000</v>
      </c>
      <c r="D417" s="3">
        <v>3.2</v>
      </c>
      <c r="E417" s="3">
        <v>3.2</v>
      </c>
      <c r="F417" s="8">
        <v>0</v>
      </c>
      <c r="G417" s="3">
        <v>5</v>
      </c>
      <c r="H417" s="10"/>
      <c r="I417" s="16">
        <v>3.2</v>
      </c>
      <c r="J417" s="15">
        <v>0</v>
      </c>
      <c r="K417" s="5">
        <f t="shared" si="12"/>
        <v>1.4740566037735847</v>
      </c>
      <c r="L417" s="5" t="e">
        <f t="shared" si="13"/>
        <v>#DIV/0!</v>
      </c>
    </row>
    <row r="418" spans="1:12" x14ac:dyDescent="0.25">
      <c r="A418" s="3" t="s">
        <v>26</v>
      </c>
      <c r="B418" s="3" t="s">
        <v>4</v>
      </c>
      <c r="C418" s="3">
        <v>36000</v>
      </c>
      <c r="D418" s="3">
        <v>13.4</v>
      </c>
      <c r="E418" s="3">
        <v>10.3</v>
      </c>
      <c r="F418" s="3">
        <v>3.1</v>
      </c>
      <c r="G418" s="3">
        <v>274</v>
      </c>
      <c r="H418" s="8">
        <v>3</v>
      </c>
      <c r="I418" s="16">
        <v>10.54</v>
      </c>
      <c r="J418" s="15">
        <v>30</v>
      </c>
      <c r="K418" s="5">
        <f t="shared" si="12"/>
        <v>21.239031957049178</v>
      </c>
      <c r="L418" s="5">
        <f t="shared" si="13"/>
        <v>0.86405529953917037</v>
      </c>
    </row>
    <row r="419" spans="1:12" x14ac:dyDescent="0.25">
      <c r="A419" s="3" t="s">
        <v>26</v>
      </c>
      <c r="B419" s="3" t="s">
        <v>4</v>
      </c>
      <c r="C419" s="3">
        <v>36000</v>
      </c>
      <c r="D419" s="3">
        <v>15.5</v>
      </c>
      <c r="E419" s="3">
        <v>12</v>
      </c>
      <c r="F419" s="3">
        <v>3.5</v>
      </c>
      <c r="G419" s="3">
        <v>297</v>
      </c>
      <c r="H419" s="3">
        <v>3.5</v>
      </c>
      <c r="I419" s="16">
        <v>8</v>
      </c>
      <c r="J419" s="15">
        <v>21.428571430000002</v>
      </c>
      <c r="K419" s="5">
        <f t="shared" si="12"/>
        <v>32.602535771771606</v>
      </c>
      <c r="L419" s="5">
        <f t="shared" si="13"/>
        <v>0.89285714285714279</v>
      </c>
    </row>
    <row r="420" spans="1:12" x14ac:dyDescent="0.25">
      <c r="A420" s="3" t="s">
        <v>28</v>
      </c>
      <c r="B420" s="3" t="s">
        <v>4</v>
      </c>
      <c r="C420" s="3">
        <v>36000</v>
      </c>
      <c r="D420" s="3">
        <v>28.5</v>
      </c>
      <c r="E420" s="3">
        <v>13</v>
      </c>
      <c r="F420" s="8">
        <v>5.5</v>
      </c>
      <c r="G420" s="3">
        <v>50</v>
      </c>
      <c r="H420" s="8">
        <v>1</v>
      </c>
      <c r="I420" s="16">
        <v>2.4249999999999998</v>
      </c>
      <c r="J420" s="15">
        <v>37.5</v>
      </c>
      <c r="K420" s="5">
        <f t="shared" si="12"/>
        <v>15.431887576176525</v>
      </c>
      <c r="L420" s="5">
        <f t="shared" si="13"/>
        <v>0.16233766233766234</v>
      </c>
    </row>
    <row r="421" spans="1:12" x14ac:dyDescent="0.25">
      <c r="A421" s="3" t="s">
        <v>28</v>
      </c>
      <c r="B421" s="3" t="s">
        <v>4</v>
      </c>
      <c r="C421" s="3">
        <v>36000</v>
      </c>
      <c r="D421" s="3">
        <v>15.5</v>
      </c>
      <c r="E421" s="3">
        <v>11.5</v>
      </c>
      <c r="F421" s="3">
        <v>4</v>
      </c>
      <c r="G421" s="3">
        <v>51.5</v>
      </c>
      <c r="H421" s="3">
        <v>1.8</v>
      </c>
      <c r="I421" s="16">
        <v>1.95</v>
      </c>
      <c r="J421" s="15">
        <v>35</v>
      </c>
      <c r="K421" s="5">
        <f t="shared" si="12"/>
        <v>20.409448611941496</v>
      </c>
      <c r="L421" s="5">
        <f t="shared" si="13"/>
        <v>0.40178571428571425</v>
      </c>
    </row>
    <row r="422" spans="1:12" x14ac:dyDescent="0.25">
      <c r="A422" s="3" t="s">
        <v>29</v>
      </c>
      <c r="B422" s="3" t="s">
        <v>4</v>
      </c>
      <c r="C422" s="3">
        <v>36000</v>
      </c>
      <c r="D422" s="3">
        <v>9.9</v>
      </c>
      <c r="E422" s="3">
        <v>4.3</v>
      </c>
      <c r="F422" s="8">
        <v>5.6</v>
      </c>
      <c r="G422" s="3">
        <v>4</v>
      </c>
      <c r="H422" s="8">
        <v>1</v>
      </c>
      <c r="I422" s="16">
        <v>3.6333333329999999</v>
      </c>
      <c r="J422" s="15">
        <v>0</v>
      </c>
      <c r="K422" s="5">
        <f t="shared" si="12"/>
        <v>1.0386013502770397</v>
      </c>
      <c r="L422" s="5">
        <f t="shared" si="13"/>
        <v>0.15943877551020408</v>
      </c>
    </row>
    <row r="423" spans="1:12" x14ac:dyDescent="0.25">
      <c r="A423" s="3" t="s">
        <v>29</v>
      </c>
      <c r="B423" s="3" t="s">
        <v>4</v>
      </c>
      <c r="C423" s="3">
        <v>36000</v>
      </c>
      <c r="D423" s="3">
        <v>7.5</v>
      </c>
      <c r="E423" s="3">
        <v>6</v>
      </c>
      <c r="F423" s="8">
        <v>1.5</v>
      </c>
      <c r="G423" s="3">
        <v>4</v>
      </c>
      <c r="H423" s="8">
        <v>0.5</v>
      </c>
      <c r="I423" s="16">
        <v>1.825</v>
      </c>
      <c r="J423" s="15">
        <v>25</v>
      </c>
      <c r="K423" s="5">
        <f t="shared" si="12"/>
        <v>1.8739887041336776</v>
      </c>
      <c r="L423" s="5">
        <f t="shared" si="13"/>
        <v>0.29761904761904762</v>
      </c>
    </row>
    <row r="424" spans="1:12" x14ac:dyDescent="0.25">
      <c r="A424" s="3" t="s">
        <v>30</v>
      </c>
      <c r="B424" s="3" t="s">
        <v>4</v>
      </c>
      <c r="C424" s="3">
        <v>36000</v>
      </c>
      <c r="D424" s="3">
        <v>0</v>
      </c>
      <c r="E424" s="3">
        <v>0</v>
      </c>
      <c r="F424" s="8">
        <v>7.5</v>
      </c>
      <c r="G424" s="3">
        <v>60</v>
      </c>
      <c r="H424" s="8">
        <v>2.5</v>
      </c>
      <c r="I424" s="16">
        <v>3.3333333330000001</v>
      </c>
      <c r="J424" s="15">
        <v>0</v>
      </c>
      <c r="K424" s="5">
        <f t="shared" si="12"/>
        <v>16.981132077169807</v>
      </c>
      <c r="L424" s="5">
        <f t="shared" si="13"/>
        <v>0.29761904761904762</v>
      </c>
    </row>
    <row r="425" spans="1:12" x14ac:dyDescent="0.25">
      <c r="A425" s="3" t="s">
        <v>30</v>
      </c>
      <c r="B425" s="3" t="s">
        <v>4</v>
      </c>
      <c r="C425" s="3">
        <v>36000</v>
      </c>
      <c r="D425" s="3">
        <v>25.5</v>
      </c>
      <c r="E425" s="3">
        <v>16.5</v>
      </c>
      <c r="F425" s="3">
        <v>9</v>
      </c>
      <c r="G425" s="3">
        <v>64</v>
      </c>
      <c r="H425" s="8">
        <v>3.8</v>
      </c>
      <c r="I425" s="16">
        <v>3.1875</v>
      </c>
      <c r="J425" s="15">
        <v>33.333333330000002</v>
      </c>
      <c r="K425" s="5">
        <f t="shared" si="12"/>
        <v>15.825740268582747</v>
      </c>
      <c r="L425" s="5">
        <f t="shared" si="13"/>
        <v>0.37698412698412692</v>
      </c>
    </row>
    <row r="426" spans="1:12" x14ac:dyDescent="0.25">
      <c r="A426" s="3" t="s">
        <v>31</v>
      </c>
      <c r="B426" s="3" t="s">
        <v>4</v>
      </c>
      <c r="C426" s="3">
        <v>36000</v>
      </c>
      <c r="D426" s="3">
        <v>27</v>
      </c>
      <c r="E426" s="3">
        <v>17</v>
      </c>
      <c r="F426" s="3">
        <v>10</v>
      </c>
      <c r="G426" s="3">
        <v>90</v>
      </c>
      <c r="H426" s="3">
        <v>2</v>
      </c>
      <c r="I426" s="16">
        <v>2.5</v>
      </c>
      <c r="J426" s="15">
        <v>26.666666670000001</v>
      </c>
      <c r="K426" s="5">
        <f t="shared" si="12"/>
        <v>30.349787783681958</v>
      </c>
      <c r="L426" s="5">
        <f t="shared" si="13"/>
        <v>0.17857142857142855</v>
      </c>
    </row>
    <row r="427" spans="1:12" x14ac:dyDescent="0.25">
      <c r="A427" s="3" t="s">
        <v>31</v>
      </c>
      <c r="B427" s="3" t="s">
        <v>4</v>
      </c>
      <c r="C427" s="3">
        <v>36000</v>
      </c>
      <c r="D427" s="3">
        <v>27</v>
      </c>
      <c r="E427" s="3">
        <v>18</v>
      </c>
      <c r="F427" s="8">
        <v>9</v>
      </c>
      <c r="G427" s="3">
        <v>95</v>
      </c>
      <c r="H427" s="8">
        <v>2.5</v>
      </c>
      <c r="I427" s="16">
        <v>2.375</v>
      </c>
      <c r="J427" s="15">
        <v>18.75</v>
      </c>
      <c r="K427" s="5">
        <f t="shared" si="12"/>
        <v>35.733212433777567</v>
      </c>
      <c r="L427" s="5">
        <f t="shared" si="13"/>
        <v>0.24801587301587297</v>
      </c>
    </row>
    <row r="428" spans="1:12" x14ac:dyDescent="0.25">
      <c r="A428" s="3" t="s">
        <v>35</v>
      </c>
      <c r="B428" s="3" t="s">
        <v>4</v>
      </c>
      <c r="C428" s="3">
        <v>36000</v>
      </c>
      <c r="D428" s="3">
        <v>19</v>
      </c>
      <c r="E428" s="3">
        <v>19</v>
      </c>
      <c r="F428" s="8">
        <v>0</v>
      </c>
      <c r="G428" s="3">
        <v>107</v>
      </c>
      <c r="H428" s="8"/>
      <c r="I428" s="16">
        <v>4.516666667</v>
      </c>
      <c r="J428" s="15">
        <v>20</v>
      </c>
      <c r="K428" s="5">
        <f t="shared" si="12"/>
        <v>21.001276282811059</v>
      </c>
      <c r="L428" s="5" t="e">
        <f t="shared" si="13"/>
        <v>#DIV/0!</v>
      </c>
    </row>
    <row r="429" spans="1:12" x14ac:dyDescent="0.25">
      <c r="A429" s="3" t="s">
        <v>35</v>
      </c>
      <c r="B429" s="3" t="s">
        <v>4</v>
      </c>
      <c r="C429" s="3">
        <v>36000</v>
      </c>
      <c r="D429" s="3">
        <v>29</v>
      </c>
      <c r="E429" s="3">
        <v>25</v>
      </c>
      <c r="F429" s="8">
        <v>4</v>
      </c>
      <c r="G429" s="3">
        <v>147</v>
      </c>
      <c r="H429" s="8">
        <v>1.6</v>
      </c>
      <c r="I429" s="16">
        <v>9.9</v>
      </c>
      <c r="J429" s="15">
        <v>20</v>
      </c>
      <c r="K429" s="5">
        <f t="shared" si="12"/>
        <v>13.163218530162808</v>
      </c>
      <c r="L429" s="5">
        <f t="shared" si="13"/>
        <v>0.35714285714285715</v>
      </c>
    </row>
    <row r="430" spans="1:12" x14ac:dyDescent="0.25">
      <c r="A430" s="3" t="s">
        <v>36</v>
      </c>
      <c r="B430" s="3" t="s">
        <v>4</v>
      </c>
      <c r="C430" s="3">
        <v>36000</v>
      </c>
      <c r="D430" s="3">
        <v>4.9000000000000004</v>
      </c>
      <c r="E430" s="3">
        <v>4.9000000000000004</v>
      </c>
      <c r="F430" s="3">
        <v>0</v>
      </c>
      <c r="G430" s="3">
        <v>14</v>
      </c>
      <c r="H430" s="3"/>
      <c r="I430" s="16">
        <v>4.4333333330000002</v>
      </c>
      <c r="J430" s="15">
        <v>0</v>
      </c>
      <c r="K430" s="5">
        <f t="shared" si="12"/>
        <v>2.9791459783769247</v>
      </c>
      <c r="L430" s="5" t="e">
        <f t="shared" si="13"/>
        <v>#DIV/0!</v>
      </c>
    </row>
    <row r="431" spans="1:12" x14ac:dyDescent="0.25">
      <c r="A431" s="3" t="s">
        <v>39</v>
      </c>
      <c r="B431" s="3" t="s">
        <v>4</v>
      </c>
      <c r="C431" s="3">
        <v>36000</v>
      </c>
      <c r="D431" s="3">
        <v>45.1</v>
      </c>
      <c r="E431" s="3">
        <v>17.100000000000001</v>
      </c>
      <c r="F431" s="8">
        <v>28</v>
      </c>
      <c r="G431" s="3">
        <v>229</v>
      </c>
      <c r="H431" s="8">
        <v>14</v>
      </c>
      <c r="I431" s="16">
        <v>8.6199999999999992</v>
      </c>
      <c r="J431" s="15">
        <v>35</v>
      </c>
      <c r="K431" s="5">
        <f t="shared" si="12"/>
        <v>20.529901735999992</v>
      </c>
      <c r="L431" s="5">
        <f t="shared" si="13"/>
        <v>0.4464285714285714</v>
      </c>
    </row>
    <row r="432" spans="1:12" x14ac:dyDescent="0.25">
      <c r="A432" s="3" t="s">
        <v>39</v>
      </c>
      <c r="B432" s="3" t="s">
        <v>4</v>
      </c>
      <c r="C432" s="3">
        <v>36000</v>
      </c>
      <c r="D432" s="3">
        <v>44.5</v>
      </c>
      <c r="E432" s="3">
        <v>33.5</v>
      </c>
      <c r="F432" s="8">
        <v>11</v>
      </c>
      <c r="G432" s="3">
        <v>275</v>
      </c>
      <c r="H432" s="8">
        <v>10</v>
      </c>
      <c r="I432" s="16">
        <v>7.25</v>
      </c>
      <c r="J432" s="15">
        <v>30</v>
      </c>
      <c r="K432" s="5">
        <f t="shared" si="12"/>
        <v>30.989848541408019</v>
      </c>
      <c r="L432" s="5">
        <f t="shared" si="13"/>
        <v>0.81168831168831168</v>
      </c>
    </row>
    <row r="433" spans="1:12" x14ac:dyDescent="0.25">
      <c r="A433" s="3" t="s">
        <v>3</v>
      </c>
      <c r="B433" s="3" t="s">
        <v>4</v>
      </c>
      <c r="C433" s="3">
        <v>37000</v>
      </c>
      <c r="D433" s="3">
        <v>15</v>
      </c>
      <c r="E433" s="3">
        <v>11.8</v>
      </c>
      <c r="F433" s="3">
        <v>3.2</v>
      </c>
      <c r="G433" s="3">
        <v>49</v>
      </c>
      <c r="H433" s="3">
        <v>1</v>
      </c>
      <c r="I433" s="16">
        <v>7.44</v>
      </c>
      <c r="J433" s="15">
        <v>28</v>
      </c>
      <c r="K433" s="5">
        <f t="shared" si="12"/>
        <v>5.4859545610275173</v>
      </c>
      <c r="L433" s="5">
        <f t="shared" si="13"/>
        <v>0.2790178571428571</v>
      </c>
    </row>
    <row r="434" spans="1:12" x14ac:dyDescent="0.25">
      <c r="A434" s="3" t="s">
        <v>5</v>
      </c>
      <c r="B434" s="3" t="s">
        <v>4</v>
      </c>
      <c r="C434" s="3">
        <v>37000</v>
      </c>
      <c r="D434" s="3">
        <v>20.9</v>
      </c>
      <c r="E434" s="3">
        <v>19.100000000000001</v>
      </c>
      <c r="F434" s="8">
        <v>1.8</v>
      </c>
      <c r="G434" s="3">
        <v>130</v>
      </c>
      <c r="H434" s="8">
        <v>2</v>
      </c>
      <c r="I434" s="16">
        <v>7.8250000000000002</v>
      </c>
      <c r="J434" s="15">
        <v>0</v>
      </c>
      <c r="K434" s="5">
        <f t="shared" si="12"/>
        <v>15.673036349388147</v>
      </c>
      <c r="L434" s="5">
        <f t="shared" si="13"/>
        <v>0.99206349206349187</v>
      </c>
    </row>
    <row r="435" spans="1:12" x14ac:dyDescent="0.25">
      <c r="A435" s="3" t="s">
        <v>6</v>
      </c>
      <c r="B435" s="3" t="s">
        <v>4</v>
      </c>
      <c r="C435" s="3">
        <v>37000</v>
      </c>
      <c r="D435" s="3">
        <v>74.2</v>
      </c>
      <c r="E435" s="3">
        <v>25.1</v>
      </c>
      <c r="F435" s="8">
        <v>49.1</v>
      </c>
      <c r="G435" s="3">
        <v>53</v>
      </c>
      <c r="H435" s="8">
        <v>11</v>
      </c>
      <c r="I435" s="16">
        <v>3.6</v>
      </c>
      <c r="J435" s="15">
        <v>25</v>
      </c>
      <c r="K435" s="5">
        <f t="shared" si="12"/>
        <v>12.587608153286803</v>
      </c>
      <c r="L435" s="5">
        <f t="shared" si="13"/>
        <v>0.20002909514111142</v>
      </c>
    </row>
    <row r="436" spans="1:12" x14ac:dyDescent="0.25">
      <c r="A436" s="3" t="s">
        <v>7</v>
      </c>
      <c r="B436" s="3" t="s">
        <v>4</v>
      </c>
      <c r="C436" s="3">
        <v>37000</v>
      </c>
      <c r="D436" s="3">
        <v>10.5</v>
      </c>
      <c r="E436" s="3">
        <v>10.5</v>
      </c>
      <c r="F436" s="3">
        <v>0</v>
      </c>
      <c r="G436" s="3">
        <v>49</v>
      </c>
      <c r="H436" s="3">
        <v>1</v>
      </c>
      <c r="I436" s="16">
        <v>6.9166666670000003</v>
      </c>
      <c r="J436" s="15">
        <v>0</v>
      </c>
      <c r="K436" s="5">
        <f t="shared" si="12"/>
        <v>6.6833371217511086</v>
      </c>
      <c r="L436" s="5" t="e">
        <f t="shared" si="13"/>
        <v>#DIV/0!</v>
      </c>
    </row>
    <row r="437" spans="1:12" x14ac:dyDescent="0.25">
      <c r="A437" s="3" t="s">
        <v>9</v>
      </c>
      <c r="B437" s="3" t="s">
        <v>4</v>
      </c>
      <c r="C437" s="3">
        <v>37000</v>
      </c>
      <c r="D437" s="3">
        <v>28</v>
      </c>
      <c r="E437" s="3">
        <v>28</v>
      </c>
      <c r="F437" s="8">
        <v>0</v>
      </c>
      <c r="G437" s="3">
        <v>264</v>
      </c>
      <c r="H437" s="8">
        <v>0</v>
      </c>
      <c r="I437" s="16">
        <v>24.875</v>
      </c>
      <c r="J437" s="15">
        <v>0</v>
      </c>
      <c r="K437" s="5">
        <f t="shared" si="12"/>
        <v>10.012325779842607</v>
      </c>
      <c r="L437" s="5" t="e">
        <f t="shared" si="13"/>
        <v>#DIV/0!</v>
      </c>
    </row>
    <row r="438" spans="1:12" x14ac:dyDescent="0.25">
      <c r="A438" s="3" t="s">
        <v>10</v>
      </c>
      <c r="B438" s="3" t="s">
        <v>4</v>
      </c>
      <c r="C438" s="3">
        <v>37000</v>
      </c>
      <c r="D438" s="3">
        <v>18.600000000000001</v>
      </c>
      <c r="E438" s="3">
        <v>15</v>
      </c>
      <c r="F438" s="8">
        <v>3.6</v>
      </c>
      <c r="G438" s="3">
        <v>54</v>
      </c>
      <c r="H438" s="8">
        <v>4</v>
      </c>
      <c r="I438" s="16">
        <v>2.2999999999999998</v>
      </c>
      <c r="J438" s="15">
        <v>45.5</v>
      </c>
      <c r="K438" s="5">
        <f t="shared" si="12"/>
        <v>15.524651465214088</v>
      </c>
      <c r="L438" s="5">
        <f t="shared" si="13"/>
        <v>0.99206349206349187</v>
      </c>
    </row>
    <row r="439" spans="1:12" x14ac:dyDescent="0.25">
      <c r="A439" s="3" t="s">
        <v>11</v>
      </c>
      <c r="B439" s="3" t="s">
        <v>4</v>
      </c>
      <c r="C439" s="3">
        <v>37000</v>
      </c>
      <c r="D439" s="3">
        <v>81</v>
      </c>
      <c r="E439" s="3">
        <v>27.5</v>
      </c>
      <c r="F439" s="3">
        <v>53.5</v>
      </c>
      <c r="G439" s="3">
        <v>132.5</v>
      </c>
      <c r="H439" s="3">
        <v>14.5</v>
      </c>
      <c r="I439" s="16">
        <v>4.0999999999999996</v>
      </c>
      <c r="J439" s="15">
        <v>32.5</v>
      </c>
      <c r="K439" s="5">
        <f t="shared" si="12"/>
        <v>25.71315383575871</v>
      </c>
      <c r="L439" s="5">
        <f t="shared" si="13"/>
        <v>0.24198931909212279</v>
      </c>
    </row>
    <row r="440" spans="1:12" x14ac:dyDescent="0.25">
      <c r="A440" s="3" t="s">
        <v>12</v>
      </c>
      <c r="B440" s="3" t="s">
        <v>4</v>
      </c>
      <c r="C440" s="3">
        <v>37000</v>
      </c>
      <c r="D440" s="3">
        <v>61.5</v>
      </c>
      <c r="E440" s="3">
        <v>18.5</v>
      </c>
      <c r="F440" s="8">
        <v>43</v>
      </c>
      <c r="G440" s="3">
        <v>51</v>
      </c>
      <c r="H440" s="8">
        <v>6.6</v>
      </c>
      <c r="I440" s="16">
        <v>7.7142857139999998</v>
      </c>
      <c r="J440" s="15">
        <v>28</v>
      </c>
      <c r="K440" s="5">
        <f t="shared" si="12"/>
        <v>5.5068534357496759</v>
      </c>
      <c r="L440" s="5">
        <f t="shared" si="13"/>
        <v>0.13704318936877075</v>
      </c>
    </row>
    <row r="441" spans="1:12" x14ac:dyDescent="0.25">
      <c r="A441" s="3" t="s">
        <v>13</v>
      </c>
      <c r="B441" s="3" t="s">
        <v>4</v>
      </c>
      <c r="C441" s="3">
        <v>37000</v>
      </c>
      <c r="D441" s="3">
        <v>57</v>
      </c>
      <c r="E441" s="3">
        <v>30</v>
      </c>
      <c r="F441" s="8">
        <v>27</v>
      </c>
      <c r="G441" s="3">
        <v>448</v>
      </c>
      <c r="H441" s="8">
        <v>15</v>
      </c>
      <c r="I441" s="16">
        <v>5.875</v>
      </c>
      <c r="J441" s="15">
        <v>41.666666669999998</v>
      </c>
      <c r="K441" s="5">
        <f t="shared" si="12"/>
        <v>53.740221902631752</v>
      </c>
      <c r="L441" s="5">
        <f t="shared" si="13"/>
        <v>0.49603174603174599</v>
      </c>
    </row>
    <row r="442" spans="1:12" x14ac:dyDescent="0.25">
      <c r="A442" s="3" t="s">
        <v>14</v>
      </c>
      <c r="B442" s="3" t="s">
        <v>4</v>
      </c>
      <c r="C442" s="3">
        <v>37000</v>
      </c>
      <c r="D442" s="3">
        <v>20</v>
      </c>
      <c r="E442" s="3">
        <v>14</v>
      </c>
      <c r="F442" s="8">
        <v>6</v>
      </c>
      <c r="G442" s="3">
        <v>49</v>
      </c>
      <c r="H442" s="8">
        <v>4</v>
      </c>
      <c r="I442" s="16">
        <v>12.125</v>
      </c>
      <c r="J442" s="15">
        <v>0</v>
      </c>
      <c r="K442" s="5">
        <f t="shared" si="12"/>
        <v>3.8124878428321329</v>
      </c>
      <c r="L442" s="5">
        <f t="shared" si="13"/>
        <v>0.59523809523809523</v>
      </c>
    </row>
    <row r="443" spans="1:12" x14ac:dyDescent="0.25">
      <c r="A443" s="3" t="s">
        <v>15</v>
      </c>
      <c r="B443" s="3" t="s">
        <v>4</v>
      </c>
      <c r="C443" s="3">
        <v>37000</v>
      </c>
      <c r="D443" s="3">
        <v>21</v>
      </c>
      <c r="E443" s="3">
        <v>19</v>
      </c>
      <c r="F443" s="8">
        <v>2</v>
      </c>
      <c r="G443" s="3">
        <v>372</v>
      </c>
      <c r="H443" s="8">
        <v>5</v>
      </c>
      <c r="I443" s="16">
        <v>15.6</v>
      </c>
      <c r="J443" s="15">
        <v>0</v>
      </c>
      <c r="K443" s="5">
        <f t="shared" si="12"/>
        <v>22.496371552975329</v>
      </c>
      <c r="L443" s="5">
        <f t="shared" si="13"/>
        <v>2.2321428571428568</v>
      </c>
    </row>
    <row r="444" spans="1:12" x14ac:dyDescent="0.25">
      <c r="A444" s="3" t="s">
        <v>16</v>
      </c>
      <c r="B444" s="3" t="s">
        <v>4</v>
      </c>
      <c r="C444" s="3">
        <v>37000</v>
      </c>
      <c r="D444" s="3">
        <v>18</v>
      </c>
      <c r="E444" s="3">
        <v>16</v>
      </c>
      <c r="F444" s="8">
        <v>2</v>
      </c>
      <c r="G444" s="3">
        <v>194</v>
      </c>
      <c r="H444" s="8">
        <v>8</v>
      </c>
      <c r="I444" s="16">
        <v>6.14</v>
      </c>
      <c r="J444" s="15">
        <v>30</v>
      </c>
      <c r="K444" s="5">
        <f t="shared" si="12"/>
        <v>25.814167588682487</v>
      </c>
      <c r="L444" s="5">
        <f t="shared" si="13"/>
        <v>3.5714285714285712</v>
      </c>
    </row>
    <row r="445" spans="1:12" x14ac:dyDescent="0.25">
      <c r="A445" s="3" t="s">
        <v>32</v>
      </c>
      <c r="B445" s="3" t="s">
        <v>4</v>
      </c>
      <c r="C445" s="3">
        <v>37000</v>
      </c>
      <c r="D445" s="3">
        <v>72.5</v>
      </c>
      <c r="E445" s="3">
        <v>17</v>
      </c>
      <c r="F445" s="3">
        <v>55.5</v>
      </c>
      <c r="G445" s="3">
        <v>20</v>
      </c>
      <c r="H445" s="3">
        <v>3.7</v>
      </c>
      <c r="I445" s="16">
        <v>3.98</v>
      </c>
      <c r="J445" s="15">
        <v>17.5</v>
      </c>
      <c r="K445" s="5">
        <f t="shared" si="12"/>
        <v>4.5212712181104902</v>
      </c>
      <c r="L445" s="5">
        <f t="shared" si="13"/>
        <v>5.9523809523809521E-2</v>
      </c>
    </row>
    <row r="446" spans="1:12" x14ac:dyDescent="0.25">
      <c r="A446" s="3" t="s">
        <v>33</v>
      </c>
      <c r="B446" s="3" t="s">
        <v>4</v>
      </c>
      <c r="C446" s="3">
        <v>37000</v>
      </c>
      <c r="D446" s="3">
        <v>78</v>
      </c>
      <c r="E446" s="3">
        <v>20</v>
      </c>
      <c r="F446" s="3">
        <v>58</v>
      </c>
      <c r="G446" s="3">
        <v>63</v>
      </c>
      <c r="H446" s="3">
        <v>17</v>
      </c>
      <c r="I446" s="16">
        <v>2.25</v>
      </c>
      <c r="J446" s="15">
        <v>27</v>
      </c>
      <c r="K446" s="5">
        <f t="shared" si="12"/>
        <v>23.536021393654995</v>
      </c>
      <c r="L446" s="5">
        <f t="shared" si="13"/>
        <v>0.26169950738916253</v>
      </c>
    </row>
    <row r="447" spans="1:12" x14ac:dyDescent="0.25">
      <c r="A447" s="3" t="s">
        <v>34</v>
      </c>
      <c r="B447" s="3" t="s">
        <v>4</v>
      </c>
      <c r="C447" s="3">
        <v>37000</v>
      </c>
      <c r="D447" s="3">
        <v>79</v>
      </c>
      <c r="E447" s="3">
        <v>20</v>
      </c>
      <c r="F447" s="3">
        <v>59</v>
      </c>
      <c r="G447" s="3">
        <v>67.900000000000006</v>
      </c>
      <c r="H447" s="3">
        <v>10.9</v>
      </c>
      <c r="I447" s="16">
        <v>3.6</v>
      </c>
      <c r="J447" s="15">
        <v>37</v>
      </c>
      <c r="K447" s="5">
        <f t="shared" si="12"/>
        <v>14.210521785170647</v>
      </c>
      <c r="L447" s="5">
        <f t="shared" si="13"/>
        <v>0.16495157384987891</v>
      </c>
    </row>
    <row r="448" spans="1:12" x14ac:dyDescent="0.25">
      <c r="A448" s="3" t="s">
        <v>37</v>
      </c>
      <c r="B448" s="3" t="s">
        <v>4</v>
      </c>
      <c r="C448" s="3">
        <v>37000</v>
      </c>
      <c r="D448" s="3">
        <v>89</v>
      </c>
      <c r="E448" s="3">
        <v>13</v>
      </c>
      <c r="F448" s="3">
        <v>76</v>
      </c>
      <c r="G448" s="3">
        <v>5.2</v>
      </c>
      <c r="H448" s="3">
        <v>7</v>
      </c>
      <c r="I448" s="16">
        <v>2.62</v>
      </c>
      <c r="J448" s="15">
        <v>27</v>
      </c>
      <c r="K448" s="5">
        <f t="shared" si="12"/>
        <v>1.6683112220148038</v>
      </c>
      <c r="L448" s="5">
        <f t="shared" si="13"/>
        <v>8.223684210526315E-2</v>
      </c>
    </row>
    <row r="449" spans="1:12" x14ac:dyDescent="0.25">
      <c r="A449" s="3" t="s">
        <v>38</v>
      </c>
      <c r="B449" s="3" t="s">
        <v>4</v>
      </c>
      <c r="C449" s="3">
        <v>37000</v>
      </c>
      <c r="D449" s="3">
        <v>91.5</v>
      </c>
      <c r="E449" s="3">
        <v>30</v>
      </c>
      <c r="F449" s="8">
        <v>61.5</v>
      </c>
      <c r="G449" s="3">
        <v>75</v>
      </c>
      <c r="H449" s="8">
        <v>10.1</v>
      </c>
      <c r="I449" s="16">
        <v>5.4166666670000003</v>
      </c>
      <c r="J449" s="15">
        <v>26</v>
      </c>
      <c r="K449" s="5">
        <f t="shared" si="12"/>
        <v>11.740415698395802</v>
      </c>
      <c r="L449" s="5">
        <f t="shared" si="13"/>
        <v>0.14663182346109171</v>
      </c>
    </row>
    <row r="450" spans="1:12" x14ac:dyDescent="0.25">
      <c r="A450" s="3" t="s">
        <v>17</v>
      </c>
      <c r="B450" s="3" t="s">
        <v>4</v>
      </c>
      <c r="C450" s="3">
        <v>37000</v>
      </c>
      <c r="D450" s="3">
        <v>22.5</v>
      </c>
      <c r="E450" s="3">
        <v>22.5</v>
      </c>
      <c r="F450" s="8">
        <v>0</v>
      </c>
      <c r="G450" s="3">
        <v>47</v>
      </c>
      <c r="H450" s="8">
        <v>4</v>
      </c>
      <c r="I450" s="16">
        <v>17.75</v>
      </c>
      <c r="J450" s="15">
        <v>0</v>
      </c>
      <c r="K450" s="5">
        <f t="shared" ref="K450:K513" si="14">(1/1.06)*(G450)*(COS(RADIANS(J450))/(I450))</f>
        <v>2.498006909380813</v>
      </c>
      <c r="L450" s="5" t="e">
        <f t="shared" ref="L450:L513" si="15">(H450)/(F450*1.12)</f>
        <v>#DIV/0!</v>
      </c>
    </row>
    <row r="451" spans="1:12" x14ac:dyDescent="0.25">
      <c r="A451" s="3" t="s">
        <v>18</v>
      </c>
      <c r="B451" s="3" t="s">
        <v>4</v>
      </c>
      <c r="C451" s="3">
        <v>37000</v>
      </c>
      <c r="D451" s="3">
        <v>52.5</v>
      </c>
      <c r="E451" s="3">
        <v>27.5</v>
      </c>
      <c r="F451" s="8">
        <v>25</v>
      </c>
      <c r="G451" s="3">
        <v>477</v>
      </c>
      <c r="H451" s="8">
        <v>62</v>
      </c>
      <c r="I451" s="16">
        <v>13.5</v>
      </c>
      <c r="J451" s="15">
        <v>33.25</v>
      </c>
      <c r="K451" s="5">
        <f t="shared" si="14"/>
        <v>27.876205194925316</v>
      </c>
      <c r="L451" s="5">
        <f t="shared" si="15"/>
        <v>2.214285714285714</v>
      </c>
    </row>
    <row r="452" spans="1:12" x14ac:dyDescent="0.25">
      <c r="A452" s="3" t="s">
        <v>19</v>
      </c>
      <c r="B452" s="3" t="s">
        <v>4</v>
      </c>
      <c r="C452" s="3">
        <v>37000</v>
      </c>
      <c r="D452" s="3">
        <v>38</v>
      </c>
      <c r="E452" s="3">
        <v>27</v>
      </c>
      <c r="F452" s="3">
        <v>11</v>
      </c>
      <c r="G452" s="3">
        <v>570</v>
      </c>
      <c r="H452" s="3">
        <v>11</v>
      </c>
      <c r="I452" s="16">
        <v>9.6999999999999993</v>
      </c>
      <c r="J452" s="15">
        <v>35</v>
      </c>
      <c r="K452" s="5">
        <f t="shared" si="14"/>
        <v>45.411074231153982</v>
      </c>
      <c r="L452" s="5">
        <f t="shared" si="15"/>
        <v>0.89285714285714279</v>
      </c>
    </row>
    <row r="453" spans="1:12" x14ac:dyDescent="0.25">
      <c r="A453" s="3" t="s">
        <v>20</v>
      </c>
      <c r="B453" s="3" t="s">
        <v>4</v>
      </c>
      <c r="C453" s="3">
        <v>37000</v>
      </c>
      <c r="D453" s="3">
        <v>21</v>
      </c>
      <c r="E453" s="3">
        <v>21</v>
      </c>
      <c r="F453" s="3">
        <v>0</v>
      </c>
      <c r="G453" s="3">
        <v>388</v>
      </c>
      <c r="H453" s="8">
        <v>0</v>
      </c>
      <c r="I453" s="16">
        <v>20.5</v>
      </c>
      <c r="J453" s="15">
        <v>0</v>
      </c>
      <c r="K453" s="5">
        <f t="shared" si="14"/>
        <v>17.855499309710076</v>
      </c>
      <c r="L453" s="5" t="e">
        <f t="shared" si="15"/>
        <v>#DIV/0!</v>
      </c>
    </row>
    <row r="454" spans="1:12" x14ac:dyDescent="0.25">
      <c r="A454" s="3" t="s">
        <v>21</v>
      </c>
      <c r="B454" s="3" t="s">
        <v>4</v>
      </c>
      <c r="C454" s="3">
        <v>37000</v>
      </c>
      <c r="D454" s="3">
        <v>12.4</v>
      </c>
      <c r="E454" s="3">
        <v>7.9</v>
      </c>
      <c r="F454" s="8">
        <v>4.5</v>
      </c>
      <c r="G454" s="3">
        <v>30</v>
      </c>
      <c r="H454" s="8">
        <v>2</v>
      </c>
      <c r="I454" s="16">
        <v>7.9</v>
      </c>
      <c r="J454" s="15">
        <v>0</v>
      </c>
      <c r="K454" s="5">
        <f t="shared" si="14"/>
        <v>3.5825173155003571</v>
      </c>
      <c r="L454" s="5">
        <f t="shared" si="15"/>
        <v>0.39682539682539675</v>
      </c>
    </row>
    <row r="455" spans="1:12" x14ac:dyDescent="0.25">
      <c r="A455" s="3" t="s">
        <v>22</v>
      </c>
      <c r="B455" s="3" t="s">
        <v>4</v>
      </c>
      <c r="C455" s="3">
        <v>37000</v>
      </c>
      <c r="D455" s="3">
        <v>5.9</v>
      </c>
      <c r="E455" s="3">
        <v>3.6</v>
      </c>
      <c r="F455" s="8">
        <v>2.2999999999999998</v>
      </c>
      <c r="G455" s="3">
        <v>2.4</v>
      </c>
      <c r="H455" s="8">
        <v>0</v>
      </c>
      <c r="I455" s="16">
        <v>5.2</v>
      </c>
      <c r="J455" s="15">
        <v>0</v>
      </c>
      <c r="K455" s="5">
        <f t="shared" si="14"/>
        <v>0.43541364296081264</v>
      </c>
      <c r="L455" s="5">
        <f t="shared" si="15"/>
        <v>0</v>
      </c>
    </row>
    <row r="456" spans="1:12" x14ac:dyDescent="0.25">
      <c r="A456" s="3" t="s">
        <v>23</v>
      </c>
      <c r="B456" s="3" t="s">
        <v>4</v>
      </c>
      <c r="C456" s="3">
        <v>37000</v>
      </c>
      <c r="D456" s="3">
        <v>32</v>
      </c>
      <c r="E456" s="3">
        <v>24</v>
      </c>
      <c r="F456" s="3">
        <v>8</v>
      </c>
      <c r="G456" s="3">
        <v>525</v>
      </c>
      <c r="H456" s="8">
        <v>3</v>
      </c>
      <c r="I456" s="16">
        <v>17.100000000000001</v>
      </c>
      <c r="J456" s="15">
        <v>0</v>
      </c>
      <c r="K456" s="5">
        <f t="shared" si="14"/>
        <v>28.963919232042365</v>
      </c>
      <c r="L456" s="5">
        <f t="shared" si="15"/>
        <v>0.33482142857142855</v>
      </c>
    </row>
    <row r="457" spans="1:12" x14ac:dyDescent="0.25">
      <c r="A457" s="3" t="s">
        <v>24</v>
      </c>
      <c r="B457" s="3" t="s">
        <v>4</v>
      </c>
      <c r="C457" s="3">
        <v>37000</v>
      </c>
      <c r="D457" s="3">
        <v>38</v>
      </c>
      <c r="E457" s="3">
        <v>23</v>
      </c>
      <c r="F457" s="8">
        <v>15</v>
      </c>
      <c r="G457" s="3">
        <v>732</v>
      </c>
      <c r="H457" s="8">
        <v>12</v>
      </c>
      <c r="I457" s="16">
        <v>14.125</v>
      </c>
      <c r="J457" s="15">
        <v>7.5</v>
      </c>
      <c r="K457" s="5">
        <f t="shared" si="14"/>
        <v>48.471373419644628</v>
      </c>
      <c r="L457" s="5">
        <f t="shared" si="15"/>
        <v>0.7142857142857143</v>
      </c>
    </row>
    <row r="458" spans="1:12" x14ac:dyDescent="0.25">
      <c r="A458" s="3" t="s">
        <v>26</v>
      </c>
      <c r="B458" s="3" t="s">
        <v>4</v>
      </c>
      <c r="C458" s="3">
        <v>37000</v>
      </c>
      <c r="D458" s="3">
        <v>15</v>
      </c>
      <c r="E458" s="3">
        <v>11.1</v>
      </c>
      <c r="F458" s="8">
        <v>3.9</v>
      </c>
      <c r="G458" s="3">
        <v>285</v>
      </c>
      <c r="H458" s="8">
        <v>3</v>
      </c>
      <c r="I458" s="16">
        <v>10.32</v>
      </c>
      <c r="J458" s="15">
        <v>0</v>
      </c>
      <c r="K458" s="5">
        <f t="shared" si="14"/>
        <v>26.05309346204475</v>
      </c>
      <c r="L458" s="5">
        <f t="shared" si="15"/>
        <v>0.68681318681318682</v>
      </c>
    </row>
    <row r="459" spans="1:12" x14ac:dyDescent="0.25">
      <c r="A459" s="3" t="s">
        <v>28</v>
      </c>
      <c r="B459" s="3" t="s">
        <v>4</v>
      </c>
      <c r="C459" s="3">
        <v>37000</v>
      </c>
      <c r="D459" s="3">
        <v>14.7</v>
      </c>
      <c r="E459" s="3">
        <v>13.1</v>
      </c>
      <c r="F459" s="3">
        <v>1.6</v>
      </c>
      <c r="G459" s="3">
        <v>38</v>
      </c>
      <c r="H459" s="3">
        <v>2</v>
      </c>
      <c r="I459" s="16">
        <v>2.12</v>
      </c>
      <c r="J459" s="15">
        <v>40.5</v>
      </c>
      <c r="K459" s="5">
        <f t="shared" si="14"/>
        <v>12.858413444642744</v>
      </c>
      <c r="L459" s="5">
        <f t="shared" si="15"/>
        <v>1.1160714285714284</v>
      </c>
    </row>
    <row r="460" spans="1:12" x14ac:dyDescent="0.25">
      <c r="A460" s="3" t="s">
        <v>29</v>
      </c>
      <c r="B460" s="3" t="s">
        <v>4</v>
      </c>
      <c r="C460" s="3">
        <v>37000</v>
      </c>
      <c r="D460" s="3">
        <v>8.6999999999999993</v>
      </c>
      <c r="E460" s="3">
        <v>5.5</v>
      </c>
      <c r="F460" s="3">
        <v>3.2</v>
      </c>
      <c r="G460" s="3">
        <v>11</v>
      </c>
      <c r="H460" s="3">
        <v>1</v>
      </c>
      <c r="I460" s="16">
        <v>4.0666666669999998</v>
      </c>
      <c r="J460" s="15">
        <v>0</v>
      </c>
      <c r="K460" s="5">
        <f t="shared" si="14"/>
        <v>2.5518094646841232</v>
      </c>
      <c r="L460" s="5">
        <f t="shared" si="15"/>
        <v>0.2790178571428571</v>
      </c>
    </row>
    <row r="461" spans="1:12" x14ac:dyDescent="0.25">
      <c r="A461" s="3" t="s">
        <v>30</v>
      </c>
      <c r="B461" s="3" t="s">
        <v>4</v>
      </c>
      <c r="C461" s="3">
        <v>37000</v>
      </c>
      <c r="D461" s="3">
        <v>21.9</v>
      </c>
      <c r="E461" s="3">
        <v>15.7</v>
      </c>
      <c r="F461" s="8">
        <v>6.2</v>
      </c>
      <c r="G461" s="3">
        <v>68</v>
      </c>
      <c r="H461" s="8">
        <v>2</v>
      </c>
      <c r="I461" s="16">
        <v>4.1749999999999998</v>
      </c>
      <c r="J461" s="15">
        <v>30.25</v>
      </c>
      <c r="K461" s="5">
        <f t="shared" si="14"/>
        <v>13.273260502519241</v>
      </c>
      <c r="L461" s="5">
        <f t="shared" si="15"/>
        <v>0.28801843317972348</v>
      </c>
    </row>
    <row r="462" spans="1:12" x14ac:dyDescent="0.25">
      <c r="A462" s="3" t="s">
        <v>31</v>
      </c>
      <c r="B462" s="3" t="s">
        <v>4</v>
      </c>
      <c r="C462" s="3">
        <v>37000</v>
      </c>
      <c r="D462" s="3">
        <v>19</v>
      </c>
      <c r="E462" s="3">
        <v>19</v>
      </c>
      <c r="F462" s="3">
        <v>0</v>
      </c>
      <c r="G462" s="3">
        <v>102</v>
      </c>
      <c r="H462" s="3">
        <v>2</v>
      </c>
      <c r="I462" s="16">
        <v>2.0750000000000002</v>
      </c>
      <c r="J462" s="15">
        <v>33.5</v>
      </c>
      <c r="K462" s="5">
        <f t="shared" si="14"/>
        <v>38.670767833985515</v>
      </c>
      <c r="L462" s="5" t="e">
        <f t="shared" si="15"/>
        <v>#DIV/0!</v>
      </c>
    </row>
    <row r="463" spans="1:12" x14ac:dyDescent="0.25">
      <c r="A463" s="3" t="s">
        <v>35</v>
      </c>
      <c r="B463" s="3" t="s">
        <v>4</v>
      </c>
      <c r="C463" s="3">
        <v>37000</v>
      </c>
      <c r="D463" s="3">
        <v>21.2</v>
      </c>
      <c r="E463" s="3">
        <v>19.399999999999999</v>
      </c>
      <c r="F463" s="3">
        <v>1.8</v>
      </c>
      <c r="G463" s="3">
        <v>123</v>
      </c>
      <c r="H463" s="3">
        <v>2</v>
      </c>
      <c r="I463" s="16">
        <v>3.54</v>
      </c>
      <c r="J463" s="15">
        <v>24.333333329999999</v>
      </c>
      <c r="K463" s="5">
        <f t="shared" si="14"/>
        <v>29.867054874074778</v>
      </c>
      <c r="L463" s="5">
        <f t="shared" si="15"/>
        <v>0.99206349206349187</v>
      </c>
    </row>
    <row r="464" spans="1:12" x14ac:dyDescent="0.25">
      <c r="A464" s="3" t="s">
        <v>36</v>
      </c>
      <c r="B464" s="3" t="s">
        <v>4</v>
      </c>
      <c r="C464" s="3">
        <v>37000</v>
      </c>
      <c r="D464" s="3">
        <v>8.3000000000000007</v>
      </c>
      <c r="E464" s="3">
        <v>8.3000000000000007</v>
      </c>
      <c r="F464" s="8">
        <v>0</v>
      </c>
      <c r="G464" s="3">
        <v>13</v>
      </c>
      <c r="H464" s="8"/>
      <c r="I464" s="16">
        <v>5.0250000000000004</v>
      </c>
      <c r="J464" s="15">
        <v>19</v>
      </c>
      <c r="K464" s="5">
        <f t="shared" si="14"/>
        <v>2.307658215111446</v>
      </c>
      <c r="L464" s="5" t="e">
        <f t="shared" si="15"/>
        <v>#DIV/0!</v>
      </c>
    </row>
    <row r="465" spans="1:12" x14ac:dyDescent="0.25">
      <c r="A465" s="3" t="s">
        <v>39</v>
      </c>
      <c r="B465" s="3" t="s">
        <v>4</v>
      </c>
      <c r="C465" s="3">
        <v>37000</v>
      </c>
      <c r="D465" s="3">
        <v>45</v>
      </c>
      <c r="E465" s="3">
        <v>37</v>
      </c>
      <c r="F465" s="3">
        <v>8</v>
      </c>
      <c r="G465" s="3">
        <v>212</v>
      </c>
      <c r="H465" s="3">
        <v>12.7</v>
      </c>
      <c r="I465" s="16">
        <v>5.6428571429999996</v>
      </c>
      <c r="J465" s="15">
        <v>33.333333330000002</v>
      </c>
      <c r="K465" s="5">
        <f t="shared" si="14"/>
        <v>29.612226227677354</v>
      </c>
      <c r="L465" s="5">
        <f t="shared" si="15"/>
        <v>1.417410714285714</v>
      </c>
    </row>
    <row r="466" spans="1:12" x14ac:dyDescent="0.25">
      <c r="A466" s="3" t="s">
        <v>3</v>
      </c>
      <c r="B466" s="3" t="s">
        <v>4</v>
      </c>
      <c r="C466" s="3">
        <v>39000</v>
      </c>
      <c r="D466" s="3">
        <v>16</v>
      </c>
      <c r="E466" s="3">
        <v>16</v>
      </c>
      <c r="F466" s="3">
        <v>0</v>
      </c>
      <c r="G466" s="3">
        <v>77</v>
      </c>
      <c r="H466" s="8">
        <v>0</v>
      </c>
      <c r="I466" s="16">
        <v>6.9</v>
      </c>
      <c r="J466" s="15">
        <v>21.25</v>
      </c>
      <c r="K466" s="5">
        <f t="shared" si="14"/>
        <v>9.8119504969613729</v>
      </c>
      <c r="L466" s="5" t="e">
        <f t="shared" si="15"/>
        <v>#DIV/0!</v>
      </c>
    </row>
    <row r="467" spans="1:12" x14ac:dyDescent="0.25">
      <c r="A467" s="3" t="s">
        <v>5</v>
      </c>
      <c r="B467" s="3" t="s">
        <v>4</v>
      </c>
      <c r="C467" s="3">
        <v>39000</v>
      </c>
      <c r="D467" s="3">
        <v>21</v>
      </c>
      <c r="E467" s="3">
        <v>21</v>
      </c>
      <c r="F467" s="3">
        <v>0</v>
      </c>
      <c r="G467" s="3">
        <v>165</v>
      </c>
      <c r="H467" s="3"/>
      <c r="I467" s="16">
        <v>8.2750000000000004</v>
      </c>
      <c r="J467" s="15">
        <v>37.5</v>
      </c>
      <c r="K467" s="5">
        <f t="shared" si="14"/>
        <v>14.923707592550167</v>
      </c>
      <c r="L467" s="5" t="e">
        <f t="shared" si="15"/>
        <v>#DIV/0!</v>
      </c>
    </row>
    <row r="468" spans="1:12" x14ac:dyDescent="0.25">
      <c r="A468" s="3" t="s">
        <v>6</v>
      </c>
      <c r="B468" s="3" t="s">
        <v>4</v>
      </c>
      <c r="C468" s="3">
        <v>39000</v>
      </c>
      <c r="D468" s="3">
        <v>92</v>
      </c>
      <c r="E468" s="3">
        <v>27.5</v>
      </c>
      <c r="F468" s="3">
        <v>64.5</v>
      </c>
      <c r="G468" s="3">
        <v>61</v>
      </c>
      <c r="H468" s="3">
        <v>19</v>
      </c>
      <c r="I468" s="16">
        <v>4.766666667</v>
      </c>
      <c r="J468" s="15">
        <v>22.666666670000001</v>
      </c>
      <c r="K468" s="5">
        <f t="shared" si="14"/>
        <v>11.140356729194769</v>
      </c>
      <c r="L468" s="5">
        <f t="shared" si="15"/>
        <v>0.26301218161683276</v>
      </c>
    </row>
    <row r="469" spans="1:12" x14ac:dyDescent="0.25">
      <c r="A469" s="3" t="s">
        <v>7</v>
      </c>
      <c r="B469" s="3" t="s">
        <v>4</v>
      </c>
      <c r="C469" s="3">
        <v>39000</v>
      </c>
      <c r="D469" s="3">
        <v>8</v>
      </c>
      <c r="E469" s="3">
        <v>8</v>
      </c>
      <c r="F469" s="3">
        <v>0</v>
      </c>
      <c r="G469" s="3">
        <v>43</v>
      </c>
      <c r="H469" s="3"/>
      <c r="I469" s="16">
        <v>7.4</v>
      </c>
      <c r="J469" s="15">
        <v>0</v>
      </c>
      <c r="K469" s="5">
        <f t="shared" si="14"/>
        <v>5.4818969913309523</v>
      </c>
      <c r="L469" s="5" t="e">
        <f t="shared" si="15"/>
        <v>#DIV/0!</v>
      </c>
    </row>
    <row r="470" spans="1:12" x14ac:dyDescent="0.25">
      <c r="A470" s="3" t="s">
        <v>9</v>
      </c>
      <c r="B470" s="3" t="s">
        <v>4</v>
      </c>
      <c r="C470" s="3">
        <v>39000</v>
      </c>
      <c r="D470" s="3">
        <v>24.5</v>
      </c>
      <c r="E470" s="3">
        <v>24.5</v>
      </c>
      <c r="F470" s="3">
        <v>0</v>
      </c>
      <c r="G470" s="3">
        <v>234</v>
      </c>
      <c r="H470" s="3"/>
      <c r="I470" s="16">
        <v>22.85</v>
      </c>
      <c r="J470" s="15">
        <v>0</v>
      </c>
      <c r="K470" s="5">
        <f t="shared" si="14"/>
        <v>9.6610379422814905</v>
      </c>
      <c r="L470" s="5" t="e">
        <f t="shared" si="15"/>
        <v>#DIV/0!</v>
      </c>
    </row>
    <row r="471" spans="1:12" x14ac:dyDescent="0.25">
      <c r="A471" s="3" t="s">
        <v>10</v>
      </c>
      <c r="B471" s="3" t="s">
        <v>4</v>
      </c>
      <c r="C471" s="3">
        <v>39000</v>
      </c>
      <c r="D471" s="3">
        <v>24.7</v>
      </c>
      <c r="E471" s="3">
        <v>14.3</v>
      </c>
      <c r="F471" s="3">
        <v>10.4</v>
      </c>
      <c r="G471" s="3">
        <v>58</v>
      </c>
      <c r="H471" s="3">
        <v>4</v>
      </c>
      <c r="I471" s="16">
        <v>4.4000000000000004</v>
      </c>
      <c r="J471" s="15">
        <v>20</v>
      </c>
      <c r="K471" s="5">
        <f t="shared" si="14"/>
        <v>11.685714409430249</v>
      </c>
      <c r="L471" s="5">
        <f t="shared" si="15"/>
        <v>0.34340659340659335</v>
      </c>
    </row>
    <row r="472" spans="1:12" x14ac:dyDescent="0.25">
      <c r="A472" s="3" t="s">
        <v>11</v>
      </c>
      <c r="B472" s="3" t="s">
        <v>4</v>
      </c>
      <c r="C472" s="3">
        <v>39000</v>
      </c>
      <c r="D472" s="3">
        <v>93</v>
      </c>
      <c r="E472" s="3">
        <v>27.5</v>
      </c>
      <c r="F472" s="3">
        <v>65.5</v>
      </c>
      <c r="G472" s="3">
        <v>110</v>
      </c>
      <c r="H472" s="8">
        <v>25</v>
      </c>
      <c r="I472" s="16">
        <v>3.64</v>
      </c>
      <c r="J472" s="15">
        <v>37</v>
      </c>
      <c r="K472" s="5">
        <f t="shared" si="14"/>
        <v>22.76848074466157</v>
      </c>
      <c r="L472" s="5">
        <f t="shared" si="15"/>
        <v>0.34078516902944378</v>
      </c>
    </row>
    <row r="473" spans="1:12" x14ac:dyDescent="0.25">
      <c r="A473" s="3" t="s">
        <v>12</v>
      </c>
      <c r="B473" s="3" t="s">
        <v>4</v>
      </c>
      <c r="C473" s="3">
        <v>39000</v>
      </c>
      <c r="D473" s="3">
        <v>66.5</v>
      </c>
      <c r="E473" s="3">
        <v>16.5</v>
      </c>
      <c r="F473" s="3">
        <v>50</v>
      </c>
      <c r="G473" s="3">
        <v>51</v>
      </c>
      <c r="H473" s="3">
        <v>10</v>
      </c>
      <c r="I473" s="16">
        <v>2.6</v>
      </c>
      <c r="J473" s="15">
        <v>46.25</v>
      </c>
      <c r="K473" s="5">
        <f t="shared" si="14"/>
        <v>12.796504297857668</v>
      </c>
      <c r="L473" s="5">
        <f t="shared" si="15"/>
        <v>0.17857142857142855</v>
      </c>
    </row>
    <row r="474" spans="1:12" x14ac:dyDescent="0.25">
      <c r="A474" s="3" t="s">
        <v>13</v>
      </c>
      <c r="B474" s="3" t="s">
        <v>4</v>
      </c>
      <c r="C474" s="3">
        <v>39000</v>
      </c>
      <c r="D474" s="3">
        <v>52</v>
      </c>
      <c r="E474" s="3">
        <v>35.5</v>
      </c>
      <c r="F474" s="3">
        <v>16.5</v>
      </c>
      <c r="G474" s="3">
        <v>491</v>
      </c>
      <c r="H474" s="3">
        <v>14.25</v>
      </c>
      <c r="I474" s="16">
        <v>6.8</v>
      </c>
      <c r="J474" s="15">
        <v>23.333333329999999</v>
      </c>
      <c r="K474" s="5">
        <f t="shared" si="14"/>
        <v>62.547739801543919</v>
      </c>
      <c r="L474" s="5">
        <f t="shared" si="15"/>
        <v>0.77110389610389607</v>
      </c>
    </row>
    <row r="475" spans="1:12" x14ac:dyDescent="0.25">
      <c r="A475" s="3" t="s">
        <v>14</v>
      </c>
      <c r="B475" s="3" t="s">
        <v>4</v>
      </c>
      <c r="C475" s="3">
        <v>39000</v>
      </c>
      <c r="D475" s="3">
        <v>16.5</v>
      </c>
      <c r="E475" s="3">
        <v>14</v>
      </c>
      <c r="F475" s="3">
        <v>2.5</v>
      </c>
      <c r="G475" s="3">
        <v>67</v>
      </c>
      <c r="H475" s="3">
        <v>1</v>
      </c>
      <c r="I475" s="16">
        <v>2.8</v>
      </c>
      <c r="J475" s="15">
        <v>37.5</v>
      </c>
      <c r="K475" s="5">
        <f t="shared" si="14"/>
        <v>17.909256670994864</v>
      </c>
      <c r="L475" s="5">
        <f t="shared" si="15"/>
        <v>0.3571428571428571</v>
      </c>
    </row>
    <row r="476" spans="1:12" x14ac:dyDescent="0.25">
      <c r="A476" s="3" t="s">
        <v>15</v>
      </c>
      <c r="B476" s="3" t="s">
        <v>4</v>
      </c>
      <c r="C476" s="3">
        <v>39000</v>
      </c>
      <c r="D476" s="3">
        <v>21</v>
      </c>
      <c r="E476" s="3">
        <v>21</v>
      </c>
      <c r="F476" s="8">
        <v>0</v>
      </c>
      <c r="G476" s="3">
        <v>441</v>
      </c>
      <c r="H476" s="8"/>
      <c r="I476" s="16">
        <v>17.333333329999999</v>
      </c>
      <c r="J476" s="15">
        <v>0</v>
      </c>
      <c r="K476" s="5">
        <f t="shared" si="14"/>
        <v>24.002177072830605</v>
      </c>
      <c r="L476" s="5" t="e">
        <f t="shared" si="15"/>
        <v>#DIV/0!</v>
      </c>
    </row>
    <row r="477" spans="1:12" x14ac:dyDescent="0.25">
      <c r="A477" s="3" t="s">
        <v>16</v>
      </c>
      <c r="B477" s="3" t="s">
        <v>4</v>
      </c>
      <c r="C477" s="3">
        <v>39000</v>
      </c>
      <c r="D477" s="3">
        <v>17</v>
      </c>
      <c r="E477" s="3">
        <v>15</v>
      </c>
      <c r="F477" s="3">
        <v>2</v>
      </c>
      <c r="G477" s="3">
        <v>106</v>
      </c>
      <c r="H477" s="3">
        <v>3</v>
      </c>
      <c r="I477" s="16">
        <v>4.0999999999999996</v>
      </c>
      <c r="J477" s="15">
        <v>36.25</v>
      </c>
      <c r="K477" s="5">
        <f t="shared" si="14"/>
        <v>19.669380591889819</v>
      </c>
      <c r="L477" s="5">
        <f t="shared" si="15"/>
        <v>1.3392857142857142</v>
      </c>
    </row>
    <row r="478" spans="1:12" x14ac:dyDescent="0.25">
      <c r="A478" s="3" t="s">
        <v>32</v>
      </c>
      <c r="B478" s="3" t="s">
        <v>4</v>
      </c>
      <c r="C478" s="3">
        <v>39000</v>
      </c>
      <c r="D478" s="3">
        <v>76</v>
      </c>
      <c r="E478" s="3">
        <v>15.8</v>
      </c>
      <c r="F478" s="3">
        <v>60.2</v>
      </c>
      <c r="G478" s="3">
        <v>22</v>
      </c>
      <c r="H478" s="3">
        <v>4</v>
      </c>
      <c r="I478" s="16">
        <v>3.733333333</v>
      </c>
      <c r="J478" s="15">
        <v>20.333333329999999</v>
      </c>
      <c r="K478" s="5">
        <f t="shared" si="14"/>
        <v>5.2128822307716849</v>
      </c>
      <c r="L478" s="5">
        <f t="shared" si="15"/>
        <v>5.9326056003796861E-2</v>
      </c>
    </row>
    <row r="479" spans="1:12" x14ac:dyDescent="0.25">
      <c r="A479" s="3" t="s">
        <v>33</v>
      </c>
      <c r="B479" s="3" t="s">
        <v>4</v>
      </c>
      <c r="C479" s="3">
        <v>39000</v>
      </c>
      <c r="D479" s="3">
        <v>88</v>
      </c>
      <c r="E479" s="3">
        <v>31</v>
      </c>
      <c r="F479" s="3">
        <v>57</v>
      </c>
      <c r="G479" s="3">
        <v>137</v>
      </c>
      <c r="H479" s="3">
        <v>30</v>
      </c>
      <c r="I479" s="16">
        <v>2.75</v>
      </c>
      <c r="J479" s="15">
        <v>20.833333329999999</v>
      </c>
      <c r="K479" s="5">
        <f t="shared" si="14"/>
        <v>43.925486372434328</v>
      </c>
      <c r="L479" s="5">
        <f t="shared" si="15"/>
        <v>0.46992481203007519</v>
      </c>
    </row>
    <row r="480" spans="1:12" x14ac:dyDescent="0.25">
      <c r="A480" s="3" t="s">
        <v>34</v>
      </c>
      <c r="B480" s="3" t="s">
        <v>4</v>
      </c>
      <c r="C480" s="3">
        <v>39000</v>
      </c>
      <c r="D480" s="3">
        <v>85</v>
      </c>
      <c r="E480" s="3">
        <v>21</v>
      </c>
      <c r="F480" s="3">
        <v>64</v>
      </c>
      <c r="G480" s="3">
        <v>78</v>
      </c>
      <c r="H480" s="3">
        <v>14</v>
      </c>
      <c r="I480" s="16">
        <v>2.56</v>
      </c>
      <c r="J480" s="15">
        <v>42</v>
      </c>
      <c r="K480" s="5">
        <f t="shared" si="14"/>
        <v>21.361031982324857</v>
      </c>
      <c r="L480" s="5">
        <f t="shared" si="15"/>
        <v>0.19531249999999997</v>
      </c>
    </row>
    <row r="481" spans="1:12" x14ac:dyDescent="0.25">
      <c r="A481" s="3" t="s">
        <v>37</v>
      </c>
      <c r="B481" s="3" t="s">
        <v>4</v>
      </c>
      <c r="C481" s="3">
        <v>39000</v>
      </c>
      <c r="D481" s="3">
        <v>87.2</v>
      </c>
      <c r="E481" s="3">
        <v>9.1999999999999993</v>
      </c>
      <c r="F481" s="8">
        <v>78</v>
      </c>
      <c r="G481" s="3">
        <v>8.4</v>
      </c>
      <c r="H481" s="8">
        <v>3.4</v>
      </c>
      <c r="I481" s="16">
        <v>6.4333333330000002</v>
      </c>
      <c r="J481" s="15">
        <v>28.666666670000001</v>
      </c>
      <c r="K481" s="5">
        <f t="shared" si="14"/>
        <v>1.0808055542525083</v>
      </c>
      <c r="L481" s="5">
        <f t="shared" si="15"/>
        <v>3.8919413919413913E-2</v>
      </c>
    </row>
    <row r="482" spans="1:12" x14ac:dyDescent="0.25">
      <c r="A482" s="3" t="s">
        <v>38</v>
      </c>
      <c r="B482" s="3" t="s">
        <v>4</v>
      </c>
      <c r="C482" s="3">
        <v>39000</v>
      </c>
      <c r="D482" s="3">
        <v>98.5</v>
      </c>
      <c r="E482" s="3">
        <v>30</v>
      </c>
      <c r="F482" s="3">
        <v>68.5</v>
      </c>
      <c r="G482" s="3">
        <v>90</v>
      </c>
      <c r="H482" s="3">
        <v>11</v>
      </c>
      <c r="I482" s="16">
        <v>4.2</v>
      </c>
      <c r="J482" s="15">
        <v>29.5</v>
      </c>
      <c r="K482" s="5">
        <f t="shared" si="14"/>
        <v>17.594791696898241</v>
      </c>
      <c r="L482" s="5">
        <f t="shared" si="15"/>
        <v>0.14337851929092801</v>
      </c>
    </row>
    <row r="483" spans="1:12" x14ac:dyDescent="0.25">
      <c r="A483" s="3" t="s">
        <v>17</v>
      </c>
      <c r="B483" s="3" t="s">
        <v>4</v>
      </c>
      <c r="C483" s="3">
        <v>39000</v>
      </c>
      <c r="D483" s="3">
        <v>42.5</v>
      </c>
      <c r="E483" s="3">
        <v>23.5</v>
      </c>
      <c r="F483" s="3">
        <v>19</v>
      </c>
      <c r="G483" s="3">
        <v>132</v>
      </c>
      <c r="H483" s="3">
        <v>5</v>
      </c>
      <c r="I483" s="16">
        <v>11.75</v>
      </c>
      <c r="J483" s="15">
        <v>23.75</v>
      </c>
      <c r="K483" s="5">
        <f t="shared" si="14"/>
        <v>9.7006114206155765</v>
      </c>
      <c r="L483" s="5">
        <f t="shared" si="15"/>
        <v>0.23496240601503759</v>
      </c>
    </row>
    <row r="484" spans="1:12" x14ac:dyDescent="0.25">
      <c r="A484" s="3" t="s">
        <v>18</v>
      </c>
      <c r="B484" s="3" t="s">
        <v>4</v>
      </c>
      <c r="C484" s="3">
        <v>39000</v>
      </c>
      <c r="D484" s="3">
        <v>41.5</v>
      </c>
      <c r="E484" s="3">
        <v>31.5</v>
      </c>
      <c r="F484" s="3">
        <v>10</v>
      </c>
      <c r="G484" s="3">
        <v>455</v>
      </c>
      <c r="H484" s="3">
        <v>9</v>
      </c>
      <c r="I484" s="16">
        <v>7</v>
      </c>
      <c r="J484" s="15">
        <v>32.5</v>
      </c>
      <c r="K484" s="5">
        <f t="shared" si="14"/>
        <v>51.71739997909205</v>
      </c>
      <c r="L484" s="5">
        <f t="shared" si="15"/>
        <v>0.80357142857142849</v>
      </c>
    </row>
    <row r="485" spans="1:12" x14ac:dyDescent="0.25">
      <c r="A485" s="3" t="s">
        <v>19</v>
      </c>
      <c r="B485" s="3" t="s">
        <v>4</v>
      </c>
      <c r="C485" s="3">
        <v>39000</v>
      </c>
      <c r="D485" s="3">
        <v>56.5</v>
      </c>
      <c r="E485" s="3">
        <v>33.5</v>
      </c>
      <c r="F485" s="3">
        <v>23</v>
      </c>
      <c r="G485" s="3">
        <v>616</v>
      </c>
      <c r="H485" s="3">
        <v>31</v>
      </c>
      <c r="I485" s="16">
        <v>11.33333333</v>
      </c>
      <c r="J485" s="15">
        <v>19.285714290000001</v>
      </c>
      <c r="K485" s="5">
        <f t="shared" si="14"/>
        <v>48.398901078724663</v>
      </c>
      <c r="L485" s="5">
        <f t="shared" si="15"/>
        <v>1.2034161490683228</v>
      </c>
    </row>
    <row r="486" spans="1:12" x14ac:dyDescent="0.25">
      <c r="A486" s="3" t="s">
        <v>20</v>
      </c>
      <c r="B486" s="3" t="s">
        <v>4</v>
      </c>
      <c r="C486" s="3">
        <v>39000</v>
      </c>
      <c r="D486" s="3">
        <v>21.5</v>
      </c>
      <c r="E486" s="3">
        <v>21.5</v>
      </c>
      <c r="F486" s="3">
        <v>0</v>
      </c>
      <c r="G486" s="3">
        <v>370</v>
      </c>
      <c r="H486" s="3"/>
      <c r="I486" s="16">
        <v>18.54</v>
      </c>
      <c r="J486" s="15">
        <v>0</v>
      </c>
      <c r="K486" s="5">
        <f t="shared" si="14"/>
        <v>18.827217032016446</v>
      </c>
      <c r="L486" s="5" t="e">
        <f t="shared" si="15"/>
        <v>#DIV/0!</v>
      </c>
    </row>
    <row r="487" spans="1:12" x14ac:dyDescent="0.25">
      <c r="A487" s="3" t="s">
        <v>21</v>
      </c>
      <c r="B487" s="3" t="s">
        <v>4</v>
      </c>
      <c r="C487" s="3">
        <v>39000</v>
      </c>
      <c r="D487" s="3">
        <v>11.8</v>
      </c>
      <c r="E487" s="3">
        <v>7.3</v>
      </c>
      <c r="F487" s="3">
        <v>4.5</v>
      </c>
      <c r="G487" s="3">
        <v>24</v>
      </c>
      <c r="H487" s="3">
        <v>2</v>
      </c>
      <c r="I487" s="16">
        <v>7.3</v>
      </c>
      <c r="J487" s="15">
        <v>0</v>
      </c>
      <c r="K487" s="5">
        <f t="shared" si="14"/>
        <v>3.101576634789351</v>
      </c>
      <c r="L487" s="5">
        <f t="shared" si="15"/>
        <v>0.39682539682539675</v>
      </c>
    </row>
    <row r="488" spans="1:12" x14ac:dyDescent="0.25">
      <c r="A488" s="3" t="s">
        <v>22</v>
      </c>
      <c r="B488" s="3" t="s">
        <v>4</v>
      </c>
      <c r="C488" s="3">
        <v>39000</v>
      </c>
      <c r="D488" s="3">
        <v>10.4</v>
      </c>
      <c r="E488" s="3">
        <v>10.4</v>
      </c>
      <c r="F488" s="3">
        <v>0</v>
      </c>
      <c r="G488" s="3">
        <v>7.4</v>
      </c>
      <c r="H488" s="3"/>
      <c r="I488" s="16">
        <v>4.5</v>
      </c>
      <c r="J488" s="15">
        <v>0</v>
      </c>
      <c r="K488" s="5">
        <f t="shared" si="14"/>
        <v>1.5513626834381551</v>
      </c>
      <c r="L488" s="5" t="e">
        <f t="shared" si="15"/>
        <v>#DIV/0!</v>
      </c>
    </row>
    <row r="489" spans="1:12" x14ac:dyDescent="0.25">
      <c r="A489" s="3" t="s">
        <v>23</v>
      </c>
      <c r="B489" s="3" t="s">
        <v>4</v>
      </c>
      <c r="C489" s="3">
        <v>39000</v>
      </c>
      <c r="D489" s="3">
        <v>31</v>
      </c>
      <c r="E489" s="3">
        <v>23</v>
      </c>
      <c r="F489" s="3">
        <v>8</v>
      </c>
      <c r="G489" s="3">
        <v>520</v>
      </c>
      <c r="H489" s="3">
        <v>1.7</v>
      </c>
      <c r="I489" s="16">
        <v>20.5</v>
      </c>
      <c r="J489" s="15">
        <v>0</v>
      </c>
      <c r="K489" s="5">
        <f t="shared" si="14"/>
        <v>23.930050621260929</v>
      </c>
      <c r="L489" s="5">
        <f t="shared" si="15"/>
        <v>0.18973214285714282</v>
      </c>
    </row>
    <row r="490" spans="1:12" x14ac:dyDescent="0.25">
      <c r="A490" s="3" t="s">
        <v>24</v>
      </c>
      <c r="B490" s="3" t="s">
        <v>4</v>
      </c>
      <c r="C490" s="3">
        <v>39000</v>
      </c>
      <c r="D490" s="3">
        <v>46</v>
      </c>
      <c r="E490" s="3">
        <v>40.5</v>
      </c>
      <c r="F490" s="3">
        <v>5.5</v>
      </c>
      <c r="G490" s="3">
        <v>705</v>
      </c>
      <c r="H490" s="3">
        <v>16</v>
      </c>
      <c r="I490" s="16">
        <v>25</v>
      </c>
      <c r="J490" s="15">
        <v>0</v>
      </c>
      <c r="K490" s="5">
        <f t="shared" si="14"/>
        <v>26.603773584905657</v>
      </c>
      <c r="L490" s="5">
        <f t="shared" si="15"/>
        <v>2.5974025974025974</v>
      </c>
    </row>
    <row r="491" spans="1:12" x14ac:dyDescent="0.25">
      <c r="A491" s="3" t="s">
        <v>25</v>
      </c>
      <c r="B491" s="3" t="s">
        <v>4</v>
      </c>
      <c r="C491" s="3">
        <v>39000</v>
      </c>
      <c r="D491" s="3">
        <v>4.4000000000000004</v>
      </c>
      <c r="E491" s="3">
        <v>4.4000000000000004</v>
      </c>
      <c r="F491" s="3">
        <v>0</v>
      </c>
      <c r="G491" s="3">
        <v>4.5</v>
      </c>
      <c r="H491" s="3"/>
      <c r="I491" s="16">
        <v>4.4000000000000004</v>
      </c>
      <c r="J491" s="15">
        <v>0</v>
      </c>
      <c r="K491" s="5">
        <f t="shared" si="14"/>
        <v>0.9648370497427099</v>
      </c>
      <c r="L491" s="5" t="e">
        <f t="shared" si="15"/>
        <v>#DIV/0!</v>
      </c>
    </row>
    <row r="492" spans="1:12" x14ac:dyDescent="0.25">
      <c r="A492" s="3" t="s">
        <v>26</v>
      </c>
      <c r="B492" s="3" t="s">
        <v>4</v>
      </c>
      <c r="C492" s="3">
        <v>39000</v>
      </c>
      <c r="D492" s="3">
        <v>16</v>
      </c>
      <c r="E492" s="3">
        <v>12</v>
      </c>
      <c r="F492" s="8">
        <v>4</v>
      </c>
      <c r="G492" s="3">
        <v>301</v>
      </c>
      <c r="H492" s="8">
        <v>3.85</v>
      </c>
      <c r="I492" s="16">
        <v>8.5</v>
      </c>
      <c r="J492" s="15">
        <v>20</v>
      </c>
      <c r="K492" s="5">
        <f t="shared" si="14"/>
        <v>31.392616965211811</v>
      </c>
      <c r="L492" s="5">
        <f t="shared" si="15"/>
        <v>0.85937499999999989</v>
      </c>
    </row>
    <row r="493" spans="1:12" x14ac:dyDescent="0.25">
      <c r="A493" s="3" t="s">
        <v>28</v>
      </c>
      <c r="B493" s="3" t="s">
        <v>4</v>
      </c>
      <c r="C493" s="3">
        <v>39000</v>
      </c>
      <c r="D493" s="3">
        <v>12.5</v>
      </c>
      <c r="E493" s="3">
        <v>11.5</v>
      </c>
      <c r="F493" s="3">
        <v>1</v>
      </c>
      <c r="G493" s="3">
        <v>30</v>
      </c>
      <c r="H493" s="3">
        <v>0.5</v>
      </c>
      <c r="I493" s="16">
        <v>2.125</v>
      </c>
      <c r="J493" s="15">
        <v>38.333333330000002</v>
      </c>
      <c r="K493" s="5">
        <f t="shared" si="14"/>
        <v>10.447267457789026</v>
      </c>
      <c r="L493" s="5">
        <f t="shared" si="15"/>
        <v>0.4464285714285714</v>
      </c>
    </row>
    <row r="494" spans="1:12" x14ac:dyDescent="0.25">
      <c r="A494" s="3" t="s">
        <v>29</v>
      </c>
      <c r="B494" s="3" t="s">
        <v>4</v>
      </c>
      <c r="C494" s="3">
        <v>39000</v>
      </c>
      <c r="D494" s="3">
        <v>5</v>
      </c>
      <c r="E494" s="3">
        <v>4.5</v>
      </c>
      <c r="F494" s="3">
        <v>0.5</v>
      </c>
      <c r="G494" s="3">
        <v>6</v>
      </c>
      <c r="H494" s="3"/>
      <c r="I494" s="16">
        <v>1.625</v>
      </c>
      <c r="J494" s="15">
        <v>0</v>
      </c>
      <c r="K494" s="5">
        <f t="shared" si="14"/>
        <v>3.483309143686502</v>
      </c>
      <c r="L494" s="5">
        <f t="shared" si="15"/>
        <v>0</v>
      </c>
    </row>
    <row r="495" spans="1:12" x14ac:dyDescent="0.25">
      <c r="A495" s="3" t="s">
        <v>30</v>
      </c>
      <c r="B495" s="3" t="s">
        <v>4</v>
      </c>
      <c r="C495" s="3">
        <v>39000</v>
      </c>
      <c r="D495" s="3">
        <v>24</v>
      </c>
      <c r="E495" s="3">
        <v>15</v>
      </c>
      <c r="F495" s="3">
        <v>9</v>
      </c>
      <c r="G495" s="3">
        <v>67</v>
      </c>
      <c r="H495" s="3">
        <v>5</v>
      </c>
      <c r="I495" s="16">
        <v>3.5</v>
      </c>
      <c r="J495" s="15">
        <v>38.75</v>
      </c>
      <c r="K495" s="5">
        <f t="shared" si="14"/>
        <v>14.084167214884927</v>
      </c>
      <c r="L495" s="5">
        <f t="shared" si="15"/>
        <v>0.49603174603174593</v>
      </c>
    </row>
    <row r="496" spans="1:12" x14ac:dyDescent="0.25">
      <c r="A496" s="3" t="s">
        <v>31</v>
      </c>
      <c r="B496" s="3" t="s">
        <v>4</v>
      </c>
      <c r="C496" s="3">
        <v>39000</v>
      </c>
      <c r="D496" s="3">
        <v>26</v>
      </c>
      <c r="E496" s="3">
        <v>18</v>
      </c>
      <c r="F496" s="3">
        <v>8</v>
      </c>
      <c r="G496" s="3">
        <v>132</v>
      </c>
      <c r="H496" s="3">
        <v>6</v>
      </c>
      <c r="I496" s="16">
        <v>2.7</v>
      </c>
      <c r="J496" s="15">
        <v>31.25</v>
      </c>
      <c r="K496" s="5">
        <f t="shared" si="14"/>
        <v>39.429897599171532</v>
      </c>
      <c r="L496" s="5">
        <f t="shared" si="15"/>
        <v>0.6696428571428571</v>
      </c>
    </row>
    <row r="497" spans="1:12" x14ac:dyDescent="0.25">
      <c r="A497" s="3" t="s">
        <v>35</v>
      </c>
      <c r="B497" s="3" t="s">
        <v>4</v>
      </c>
      <c r="C497" s="3">
        <v>39000</v>
      </c>
      <c r="D497" s="3">
        <v>24</v>
      </c>
      <c r="E497" s="3">
        <v>21</v>
      </c>
      <c r="F497" s="3">
        <v>3</v>
      </c>
      <c r="G497" s="3">
        <v>113</v>
      </c>
      <c r="H497" s="3">
        <v>1.5</v>
      </c>
      <c r="I497" s="16">
        <v>5.875</v>
      </c>
      <c r="J497" s="15">
        <v>20</v>
      </c>
      <c r="K497" s="5">
        <f t="shared" si="14"/>
        <v>17.051026278411506</v>
      </c>
      <c r="L497" s="5">
        <f t="shared" si="15"/>
        <v>0.4464285714285714</v>
      </c>
    </row>
    <row r="498" spans="1:12" x14ac:dyDescent="0.25">
      <c r="A498" s="3" t="s">
        <v>36</v>
      </c>
      <c r="B498" s="3" t="s">
        <v>4</v>
      </c>
      <c r="C498" s="3">
        <v>39000</v>
      </c>
      <c r="D498" s="3">
        <v>5.5</v>
      </c>
      <c r="E498" s="3">
        <v>5.5</v>
      </c>
      <c r="F498" s="3">
        <v>0</v>
      </c>
      <c r="G498" s="3">
        <v>15</v>
      </c>
      <c r="H498" s="3"/>
      <c r="I498" s="16">
        <v>1.8333333329999999</v>
      </c>
      <c r="J498" s="15">
        <v>21.25</v>
      </c>
      <c r="K498" s="5">
        <f t="shared" si="14"/>
        <v>7.1938857847944169</v>
      </c>
      <c r="L498" s="5" t="e">
        <f t="shared" si="15"/>
        <v>#DIV/0!</v>
      </c>
    </row>
    <row r="499" spans="1:12" x14ac:dyDescent="0.25">
      <c r="A499" s="3" t="s">
        <v>39</v>
      </c>
      <c r="B499" s="3" t="s">
        <v>4</v>
      </c>
      <c r="C499" s="3">
        <v>39000</v>
      </c>
      <c r="D499" s="3">
        <v>45.2</v>
      </c>
      <c r="E499" s="3">
        <v>37.200000000000003</v>
      </c>
      <c r="F499" s="3">
        <v>8</v>
      </c>
      <c r="G499" s="3">
        <v>277</v>
      </c>
      <c r="H499" s="3">
        <v>4</v>
      </c>
      <c r="I499" s="16">
        <v>6.5714285710000002</v>
      </c>
      <c r="J499" s="15">
        <v>29.571428569999998</v>
      </c>
      <c r="K499" s="5">
        <f t="shared" si="14"/>
        <v>34.586301421713223</v>
      </c>
      <c r="L499" s="5">
        <f t="shared" si="15"/>
        <v>0.4464285714285714</v>
      </c>
    </row>
    <row r="500" spans="1:12" x14ac:dyDescent="0.25">
      <c r="A500" s="3" t="s">
        <v>3</v>
      </c>
      <c r="B500" s="3" t="s">
        <v>4</v>
      </c>
      <c r="C500" s="3">
        <v>41500</v>
      </c>
      <c r="D500" s="3">
        <v>5.5</v>
      </c>
      <c r="E500" s="3">
        <v>4.5</v>
      </c>
      <c r="F500" s="3">
        <v>1</v>
      </c>
      <c r="G500" s="3">
        <v>47</v>
      </c>
      <c r="H500" s="3">
        <v>0</v>
      </c>
      <c r="I500" s="16">
        <v>9.8333333330000006</v>
      </c>
      <c r="J500" s="15">
        <v>0</v>
      </c>
      <c r="K500" s="5">
        <f t="shared" si="14"/>
        <v>4.5091141670860129</v>
      </c>
      <c r="L500" s="5">
        <f t="shared" si="15"/>
        <v>0</v>
      </c>
    </row>
    <row r="501" spans="1:12" x14ac:dyDescent="0.25">
      <c r="A501" s="3" t="s">
        <v>5</v>
      </c>
      <c r="B501" s="3" t="s">
        <v>4</v>
      </c>
      <c r="C501" s="3">
        <v>41500</v>
      </c>
      <c r="D501" s="3">
        <v>25.8</v>
      </c>
      <c r="E501" s="3">
        <v>25.8</v>
      </c>
      <c r="F501" s="8">
        <v>0</v>
      </c>
      <c r="G501" s="3">
        <v>169</v>
      </c>
      <c r="H501" s="8">
        <v>1</v>
      </c>
      <c r="I501" s="16">
        <v>6.66</v>
      </c>
      <c r="J501" s="15">
        <v>25</v>
      </c>
      <c r="K501" s="5">
        <f t="shared" si="14"/>
        <v>21.696132360076181</v>
      </c>
      <c r="L501" s="5" t="e">
        <f t="shared" si="15"/>
        <v>#DIV/0!</v>
      </c>
    </row>
    <row r="502" spans="1:12" x14ac:dyDescent="0.25">
      <c r="A502" s="3" t="s">
        <v>6</v>
      </c>
      <c r="B502" s="3" t="s">
        <v>4</v>
      </c>
      <c r="C502" s="3">
        <v>41500</v>
      </c>
      <c r="D502" s="3">
        <v>76</v>
      </c>
      <c r="E502" s="3">
        <v>23</v>
      </c>
      <c r="F502" s="8">
        <v>53</v>
      </c>
      <c r="G502" s="3">
        <v>58</v>
      </c>
      <c r="H502" s="8">
        <v>13</v>
      </c>
      <c r="I502" s="16">
        <v>5.0999999999999996</v>
      </c>
      <c r="J502" s="15">
        <v>21.25</v>
      </c>
      <c r="K502" s="5">
        <f t="shared" si="14"/>
        <v>9.9993445095083828</v>
      </c>
      <c r="L502" s="5">
        <f t="shared" si="15"/>
        <v>0.21900269541778974</v>
      </c>
    </row>
    <row r="503" spans="1:12" x14ac:dyDescent="0.25">
      <c r="A503" s="3" t="s">
        <v>7</v>
      </c>
      <c r="B503" s="3" t="s">
        <v>4</v>
      </c>
      <c r="C503" s="3">
        <v>41500</v>
      </c>
      <c r="D503" s="3">
        <v>9</v>
      </c>
      <c r="E503" s="3">
        <v>5.5</v>
      </c>
      <c r="F503" s="3">
        <v>3.5</v>
      </c>
      <c r="G503" s="3">
        <v>37</v>
      </c>
      <c r="H503" s="3">
        <v>1</v>
      </c>
      <c r="I503" s="16">
        <v>4.9000000000000004</v>
      </c>
      <c r="J503" s="15">
        <v>0</v>
      </c>
      <c r="K503" s="5">
        <f t="shared" si="14"/>
        <v>7.1236041586445884</v>
      </c>
      <c r="L503" s="5">
        <f t="shared" si="15"/>
        <v>0.25510204081632648</v>
      </c>
    </row>
    <row r="504" spans="1:12" x14ac:dyDescent="0.25">
      <c r="A504" s="3" t="s">
        <v>9</v>
      </c>
      <c r="B504" s="3" t="s">
        <v>4</v>
      </c>
      <c r="C504" s="3">
        <v>41500</v>
      </c>
      <c r="D504" s="3">
        <v>28</v>
      </c>
      <c r="E504" s="3">
        <v>28</v>
      </c>
      <c r="F504" s="8">
        <v>0</v>
      </c>
      <c r="G504" s="3">
        <v>263</v>
      </c>
      <c r="H504" s="8">
        <v>0</v>
      </c>
      <c r="I504" s="16">
        <v>20.583333329999999</v>
      </c>
      <c r="J504" s="15">
        <v>0</v>
      </c>
      <c r="K504" s="5">
        <f t="shared" si="14"/>
        <v>12.054082959709316</v>
      </c>
      <c r="L504" s="5" t="e">
        <f t="shared" si="15"/>
        <v>#DIV/0!</v>
      </c>
    </row>
    <row r="505" spans="1:12" x14ac:dyDescent="0.25">
      <c r="A505" s="3" t="s">
        <v>10</v>
      </c>
      <c r="B505" s="3" t="s">
        <v>4</v>
      </c>
      <c r="C505" s="3">
        <v>41500</v>
      </c>
      <c r="D505" s="3">
        <v>27</v>
      </c>
      <c r="E505" s="3">
        <v>14.7</v>
      </c>
      <c r="F505" s="8">
        <v>12.3</v>
      </c>
      <c r="G505" s="3">
        <v>90</v>
      </c>
      <c r="H505" s="8">
        <v>7</v>
      </c>
      <c r="I505" s="16">
        <v>4.72</v>
      </c>
      <c r="J505" s="15">
        <v>16</v>
      </c>
      <c r="K505" s="5">
        <f t="shared" si="14"/>
        <v>17.291643874809861</v>
      </c>
      <c r="L505" s="5">
        <f t="shared" si="15"/>
        <v>0.50813008130081294</v>
      </c>
    </row>
    <row r="506" spans="1:12" x14ac:dyDescent="0.25">
      <c r="A506" s="3" t="s">
        <v>11</v>
      </c>
      <c r="B506" s="3" t="s">
        <v>4</v>
      </c>
      <c r="C506" s="3">
        <v>41500</v>
      </c>
      <c r="D506" s="3">
        <v>92</v>
      </c>
      <c r="E506" s="3">
        <v>28</v>
      </c>
      <c r="F506" s="8">
        <v>64</v>
      </c>
      <c r="G506" s="3">
        <v>109</v>
      </c>
      <c r="H506" s="8">
        <v>24</v>
      </c>
      <c r="I506" s="16">
        <v>5.3</v>
      </c>
      <c r="J506" s="15">
        <v>36.25</v>
      </c>
      <c r="K506" s="5">
        <f t="shared" si="14"/>
        <v>15.64657562569519</v>
      </c>
      <c r="L506" s="5">
        <f t="shared" si="15"/>
        <v>0.33482142857142855</v>
      </c>
    </row>
    <row r="507" spans="1:12" x14ac:dyDescent="0.25">
      <c r="A507" s="3" t="s">
        <v>12</v>
      </c>
      <c r="B507" s="3" t="s">
        <v>4</v>
      </c>
      <c r="C507" s="3">
        <v>41500</v>
      </c>
      <c r="D507" s="3">
        <v>58</v>
      </c>
      <c r="E507" s="3">
        <v>10</v>
      </c>
      <c r="F507" s="3">
        <v>48</v>
      </c>
      <c r="G507" s="3">
        <v>60</v>
      </c>
      <c r="H507" s="3">
        <v>8.3000000000000007</v>
      </c>
      <c r="I507" s="16">
        <v>2.42</v>
      </c>
      <c r="J507" s="15">
        <v>33</v>
      </c>
      <c r="K507" s="5">
        <f t="shared" si="14"/>
        <v>19.616495429878935</v>
      </c>
      <c r="L507" s="5">
        <f t="shared" si="15"/>
        <v>0.15438988095238096</v>
      </c>
    </row>
    <row r="508" spans="1:12" x14ac:dyDescent="0.25">
      <c r="A508" s="3" t="s">
        <v>13</v>
      </c>
      <c r="B508" s="3" t="s">
        <v>4</v>
      </c>
      <c r="C508" s="3">
        <v>41500</v>
      </c>
      <c r="D508" s="3">
        <v>66</v>
      </c>
      <c r="E508" s="3">
        <v>35</v>
      </c>
      <c r="F508" s="8">
        <v>31</v>
      </c>
      <c r="G508" s="3">
        <v>550</v>
      </c>
      <c r="H508" s="8">
        <v>31</v>
      </c>
      <c r="I508" s="16">
        <v>9.1999999999999993</v>
      </c>
      <c r="J508" s="15">
        <v>27</v>
      </c>
      <c r="K508" s="5">
        <f t="shared" si="14"/>
        <v>50.251598472477681</v>
      </c>
      <c r="L508" s="5">
        <f t="shared" si="15"/>
        <v>0.89285714285714268</v>
      </c>
    </row>
    <row r="509" spans="1:12" x14ac:dyDescent="0.25">
      <c r="A509" s="3" t="s">
        <v>14</v>
      </c>
      <c r="B509" s="3" t="s">
        <v>4</v>
      </c>
      <c r="C509" s="3">
        <v>41500</v>
      </c>
      <c r="D509" s="3">
        <v>22</v>
      </c>
      <c r="E509" s="3">
        <v>19</v>
      </c>
      <c r="F509" s="3">
        <v>3</v>
      </c>
      <c r="G509" s="3">
        <v>74</v>
      </c>
      <c r="H509" s="8">
        <v>2</v>
      </c>
      <c r="I509" s="16">
        <v>6.4249999999999998</v>
      </c>
      <c r="J509" s="15">
        <v>31.25</v>
      </c>
      <c r="K509" s="5">
        <f t="shared" si="14"/>
        <v>9.2891092327726366</v>
      </c>
      <c r="L509" s="5">
        <f t="shared" si="15"/>
        <v>0.59523809523809523</v>
      </c>
    </row>
    <row r="510" spans="1:12" x14ac:dyDescent="0.25">
      <c r="A510" s="3" t="s">
        <v>15</v>
      </c>
      <c r="B510" s="3" t="s">
        <v>4</v>
      </c>
      <c r="C510" s="3">
        <v>41500</v>
      </c>
      <c r="D510" s="3">
        <v>22</v>
      </c>
      <c r="E510" s="3">
        <v>22</v>
      </c>
      <c r="F510" s="3">
        <v>0</v>
      </c>
      <c r="G510" s="3">
        <v>466</v>
      </c>
      <c r="H510" s="3"/>
      <c r="I510" s="16">
        <v>16.8</v>
      </c>
      <c r="J510" s="15">
        <v>0</v>
      </c>
      <c r="K510" s="5">
        <f t="shared" si="14"/>
        <v>26.16801437556154</v>
      </c>
      <c r="L510" s="5" t="e">
        <f t="shared" si="15"/>
        <v>#DIV/0!</v>
      </c>
    </row>
    <row r="511" spans="1:12" x14ac:dyDescent="0.25">
      <c r="A511" s="3" t="s">
        <v>16</v>
      </c>
      <c r="B511" s="3" t="s">
        <v>4</v>
      </c>
      <c r="C511" s="3">
        <v>41500</v>
      </c>
      <c r="D511" s="3">
        <v>16</v>
      </c>
      <c r="E511" s="3">
        <v>14</v>
      </c>
      <c r="F511" s="3">
        <v>2</v>
      </c>
      <c r="G511" s="3">
        <v>133</v>
      </c>
      <c r="H511" s="3">
        <v>2</v>
      </c>
      <c r="I511" s="16">
        <v>5.28</v>
      </c>
      <c r="J511" s="15">
        <v>32</v>
      </c>
      <c r="K511" s="5">
        <f t="shared" si="14"/>
        <v>20.15265808833702</v>
      </c>
      <c r="L511" s="5">
        <f t="shared" si="15"/>
        <v>0.89285714285714279</v>
      </c>
    </row>
    <row r="512" spans="1:12" x14ac:dyDescent="0.25">
      <c r="A512" s="3" t="s">
        <v>32</v>
      </c>
      <c r="B512" s="3" t="s">
        <v>4</v>
      </c>
      <c r="C512" s="3">
        <v>41500</v>
      </c>
      <c r="D512" s="3">
        <v>74</v>
      </c>
      <c r="E512" s="3">
        <v>12</v>
      </c>
      <c r="F512" s="3">
        <v>62</v>
      </c>
      <c r="G512" s="3">
        <v>34</v>
      </c>
      <c r="H512" s="3">
        <v>4</v>
      </c>
      <c r="I512" s="16">
        <v>6.35</v>
      </c>
      <c r="J512" s="15">
        <v>16.25</v>
      </c>
      <c r="K512" s="5">
        <f t="shared" si="14"/>
        <v>4.8494569973438679</v>
      </c>
      <c r="L512" s="5">
        <f t="shared" si="15"/>
        <v>5.7603686635944694E-2</v>
      </c>
    </row>
    <row r="513" spans="1:12" x14ac:dyDescent="0.25">
      <c r="A513" s="3" t="s">
        <v>33</v>
      </c>
      <c r="B513" s="3" t="s">
        <v>4</v>
      </c>
      <c r="C513" s="3">
        <v>41500</v>
      </c>
      <c r="D513" s="3">
        <v>83</v>
      </c>
      <c r="E513" s="3">
        <v>26</v>
      </c>
      <c r="F513" s="3">
        <v>57</v>
      </c>
      <c r="G513" s="3">
        <v>155</v>
      </c>
      <c r="H513" s="3">
        <v>25</v>
      </c>
      <c r="I513" s="16">
        <v>2.9</v>
      </c>
      <c r="J513" s="15">
        <v>28.75</v>
      </c>
      <c r="K513" s="5">
        <f t="shared" si="14"/>
        <v>44.207107070482657</v>
      </c>
      <c r="L513" s="5">
        <f t="shared" si="15"/>
        <v>0.39160401002506262</v>
      </c>
    </row>
    <row r="514" spans="1:12" x14ac:dyDescent="0.25">
      <c r="A514" s="3" t="s">
        <v>34</v>
      </c>
      <c r="B514" s="3" t="s">
        <v>4</v>
      </c>
      <c r="C514" s="3">
        <v>41500</v>
      </c>
      <c r="D514" s="3">
        <v>84</v>
      </c>
      <c r="E514" s="3">
        <v>18.5</v>
      </c>
      <c r="F514" s="8">
        <v>65.5</v>
      </c>
      <c r="G514" s="3">
        <v>69</v>
      </c>
      <c r="H514" s="8">
        <v>14</v>
      </c>
      <c r="I514" s="16">
        <v>3.5333333329999999</v>
      </c>
      <c r="J514" s="15">
        <v>31.666666670000001</v>
      </c>
      <c r="K514" s="5">
        <f t="shared" ref="K514:K577" si="16">(1/1.06)*(G514)*(COS(RADIANS(J514))/(I514))</f>
        <v>15.680059736984479</v>
      </c>
      <c r="L514" s="5">
        <f t="shared" ref="L514:L565" si="17">(H514)/(F514*1.12)</f>
        <v>0.19083969465648851</v>
      </c>
    </row>
    <row r="515" spans="1:12" x14ac:dyDescent="0.25">
      <c r="A515" s="3" t="s">
        <v>37</v>
      </c>
      <c r="B515" s="3" t="s">
        <v>4</v>
      </c>
      <c r="C515" s="3">
        <v>41500</v>
      </c>
      <c r="D515" s="3">
        <v>83</v>
      </c>
      <c r="E515" s="3">
        <v>9</v>
      </c>
      <c r="F515" s="8">
        <v>74</v>
      </c>
      <c r="G515" s="3">
        <v>10</v>
      </c>
      <c r="H515" s="8">
        <v>4</v>
      </c>
      <c r="I515" s="16">
        <v>7</v>
      </c>
      <c r="J515" s="15">
        <v>5</v>
      </c>
      <c r="K515" s="5">
        <f t="shared" si="16"/>
        <v>1.3425804556492527</v>
      </c>
      <c r="L515" s="5">
        <f t="shared" si="17"/>
        <v>4.8262548262548256E-2</v>
      </c>
    </row>
    <row r="516" spans="1:12" x14ac:dyDescent="0.25">
      <c r="A516" s="3" t="s">
        <v>38</v>
      </c>
      <c r="B516" s="3" t="s">
        <v>4</v>
      </c>
      <c r="C516" s="3">
        <v>41500</v>
      </c>
      <c r="D516" s="3">
        <v>99.5</v>
      </c>
      <c r="E516" s="3">
        <v>26</v>
      </c>
      <c r="F516" s="8">
        <v>73.5</v>
      </c>
      <c r="G516" s="3">
        <v>81</v>
      </c>
      <c r="H516" s="8">
        <v>10</v>
      </c>
      <c r="I516" s="16">
        <v>4.3</v>
      </c>
      <c r="J516" s="15">
        <v>31</v>
      </c>
      <c r="K516" s="5">
        <f t="shared" si="16"/>
        <v>15.232679104184092</v>
      </c>
      <c r="L516" s="5">
        <f t="shared" si="17"/>
        <v>0.12147716229348882</v>
      </c>
    </row>
    <row r="517" spans="1:12" x14ac:dyDescent="0.25">
      <c r="A517" s="3" t="s">
        <v>17</v>
      </c>
      <c r="B517" s="3" t="s">
        <v>4</v>
      </c>
      <c r="C517" s="3">
        <v>41500</v>
      </c>
      <c r="D517" s="3">
        <v>29</v>
      </c>
      <c r="E517" s="3">
        <v>20</v>
      </c>
      <c r="F517" s="3">
        <v>9</v>
      </c>
      <c r="G517" s="3">
        <v>58</v>
      </c>
      <c r="H517" s="3">
        <v>3.3</v>
      </c>
      <c r="I517" s="16">
        <v>14.05</v>
      </c>
      <c r="J517" s="15">
        <v>5</v>
      </c>
      <c r="K517" s="5">
        <f t="shared" si="16"/>
        <v>3.8796275088512209</v>
      </c>
      <c r="L517" s="5">
        <f t="shared" si="17"/>
        <v>0.32738095238095233</v>
      </c>
    </row>
    <row r="518" spans="1:12" x14ac:dyDescent="0.25">
      <c r="A518" s="3" t="s">
        <v>18</v>
      </c>
      <c r="B518" s="3" t="s">
        <v>4</v>
      </c>
      <c r="C518" s="3">
        <v>41500</v>
      </c>
      <c r="D518" s="3">
        <v>46</v>
      </c>
      <c r="E518" s="3">
        <v>27</v>
      </c>
      <c r="F518" s="8">
        <v>19</v>
      </c>
      <c r="G518" s="3">
        <v>477</v>
      </c>
      <c r="H518" s="8">
        <v>19</v>
      </c>
      <c r="I518" s="16">
        <v>7.375</v>
      </c>
      <c r="J518" s="15">
        <v>35</v>
      </c>
      <c r="K518" s="5">
        <f t="shared" si="16"/>
        <v>49.982158634582539</v>
      </c>
      <c r="L518" s="5">
        <f t="shared" si="17"/>
        <v>0.89285714285714279</v>
      </c>
    </row>
    <row r="519" spans="1:12" x14ac:dyDescent="0.25">
      <c r="A519" s="3" t="s">
        <v>19</v>
      </c>
      <c r="B519" s="3" t="s">
        <v>4</v>
      </c>
      <c r="C519" s="3">
        <v>41500</v>
      </c>
      <c r="D519" s="3">
        <v>55</v>
      </c>
      <c r="E519" s="3">
        <v>44</v>
      </c>
      <c r="F519" s="3">
        <v>16</v>
      </c>
      <c r="G519" s="3">
        <v>705</v>
      </c>
      <c r="H519" s="3">
        <v>25</v>
      </c>
      <c r="I519" s="16">
        <v>12.125</v>
      </c>
      <c r="J519" s="15">
        <v>26.25</v>
      </c>
      <c r="K519" s="5">
        <f t="shared" si="16"/>
        <v>49.196287320019074</v>
      </c>
      <c r="L519" s="5">
        <f t="shared" si="17"/>
        <v>1.3950892857142856</v>
      </c>
    </row>
    <row r="520" spans="1:12" x14ac:dyDescent="0.25">
      <c r="A520" s="3" t="s">
        <v>20</v>
      </c>
      <c r="B520" s="3" t="s">
        <v>4</v>
      </c>
      <c r="C520" s="3">
        <v>41500</v>
      </c>
      <c r="D520" s="3">
        <v>24</v>
      </c>
      <c r="E520" s="3">
        <v>24</v>
      </c>
      <c r="F520" s="3">
        <v>0</v>
      </c>
      <c r="G520" s="3">
        <v>410</v>
      </c>
      <c r="H520" s="3"/>
      <c r="I520" s="16">
        <v>22.4</v>
      </c>
      <c r="J520" s="15">
        <v>0</v>
      </c>
      <c r="K520" s="5">
        <f t="shared" si="16"/>
        <v>17.267520215633422</v>
      </c>
      <c r="L520" s="5" t="e">
        <f t="shared" si="17"/>
        <v>#DIV/0!</v>
      </c>
    </row>
    <row r="521" spans="1:12" x14ac:dyDescent="0.25">
      <c r="A521" s="3" t="s">
        <v>21</v>
      </c>
      <c r="B521" s="3" t="s">
        <v>4</v>
      </c>
      <c r="C521" s="3">
        <v>41500</v>
      </c>
      <c r="D521" s="3">
        <v>10.6</v>
      </c>
      <c r="E521" s="3">
        <v>8.3000000000000007</v>
      </c>
      <c r="F521" s="8">
        <v>2.2999999999999998</v>
      </c>
      <c r="G521" s="3">
        <v>30</v>
      </c>
      <c r="H521" s="8">
        <v>1</v>
      </c>
      <c r="I521" s="16">
        <v>8.3000000000000007</v>
      </c>
      <c r="J521" s="15">
        <v>0</v>
      </c>
      <c r="K521" s="5">
        <f t="shared" si="16"/>
        <v>3.4098658786087737</v>
      </c>
      <c r="L521" s="5">
        <f t="shared" si="17"/>
        <v>0.38819875776397517</v>
      </c>
    </row>
    <row r="522" spans="1:12" x14ac:dyDescent="0.25">
      <c r="A522" s="3" t="s">
        <v>23</v>
      </c>
      <c r="B522" s="3" t="s">
        <v>4</v>
      </c>
      <c r="C522" s="3">
        <v>41500</v>
      </c>
      <c r="D522" s="3">
        <v>33</v>
      </c>
      <c r="E522" s="3">
        <v>29</v>
      </c>
      <c r="F522" s="3">
        <v>4</v>
      </c>
      <c r="G522" s="3">
        <v>626</v>
      </c>
      <c r="H522" s="3">
        <v>3</v>
      </c>
      <c r="I522" s="16">
        <v>25.5</v>
      </c>
      <c r="J522" s="15">
        <v>0</v>
      </c>
      <c r="K522" s="5">
        <f t="shared" si="16"/>
        <v>23.159452460229375</v>
      </c>
      <c r="L522" s="5">
        <f t="shared" si="17"/>
        <v>0.6696428571428571</v>
      </c>
    </row>
    <row r="523" spans="1:12" x14ac:dyDescent="0.25">
      <c r="A523" s="3" t="s">
        <v>24</v>
      </c>
      <c r="B523" s="3" t="s">
        <v>4</v>
      </c>
      <c r="C523" s="3">
        <v>41500</v>
      </c>
      <c r="D523" s="3">
        <v>43</v>
      </c>
      <c r="E523" s="3">
        <v>35.5</v>
      </c>
      <c r="F523" s="3">
        <v>7.5</v>
      </c>
      <c r="G523" s="3">
        <v>779.3</v>
      </c>
      <c r="H523" s="3">
        <v>8.3000000000000007</v>
      </c>
      <c r="I523" s="16">
        <v>15.33333333</v>
      </c>
      <c r="J523" s="15">
        <v>10.5</v>
      </c>
      <c r="K523" s="5">
        <f t="shared" si="16"/>
        <v>47.144209370252206</v>
      </c>
      <c r="L523" s="5">
        <f t="shared" si="17"/>
        <v>0.98809523809523814</v>
      </c>
    </row>
    <row r="524" spans="1:12" x14ac:dyDescent="0.25">
      <c r="A524" s="3" t="s">
        <v>25</v>
      </c>
      <c r="B524" s="3" t="s">
        <v>4</v>
      </c>
      <c r="C524" s="3">
        <v>41500</v>
      </c>
      <c r="D524" s="3">
        <v>7</v>
      </c>
      <c r="E524" s="3">
        <v>7</v>
      </c>
      <c r="F524" s="8">
        <v>0</v>
      </c>
      <c r="G524" s="3">
        <v>6</v>
      </c>
      <c r="H524" s="8">
        <v>0</v>
      </c>
      <c r="I524" s="16">
        <v>1.1000000000000001</v>
      </c>
      <c r="J524" s="15">
        <v>55</v>
      </c>
      <c r="K524" s="5">
        <f t="shared" si="16"/>
        <v>2.9515082488046969</v>
      </c>
      <c r="L524" s="5" t="e">
        <f t="shared" si="17"/>
        <v>#DIV/0!</v>
      </c>
    </row>
    <row r="525" spans="1:12" x14ac:dyDescent="0.25">
      <c r="A525" s="3" t="s">
        <v>26</v>
      </c>
      <c r="B525" s="3" t="s">
        <v>4</v>
      </c>
      <c r="C525" s="3">
        <v>41500</v>
      </c>
      <c r="D525" s="3">
        <v>16</v>
      </c>
      <c r="E525" s="3">
        <v>13</v>
      </c>
      <c r="F525" s="3">
        <v>3</v>
      </c>
      <c r="G525" s="3">
        <v>333</v>
      </c>
      <c r="H525" s="3">
        <v>2.7</v>
      </c>
      <c r="I525" s="16">
        <v>10.33333333</v>
      </c>
      <c r="J525" s="15">
        <v>28.333333329999999</v>
      </c>
      <c r="K525" s="5">
        <f t="shared" si="16"/>
        <v>26.759622340236355</v>
      </c>
      <c r="L525" s="5">
        <f t="shared" si="17"/>
        <v>0.8035714285714286</v>
      </c>
    </row>
    <row r="526" spans="1:12" x14ac:dyDescent="0.25">
      <c r="A526" s="3" t="s">
        <v>28</v>
      </c>
      <c r="B526" s="3" t="s">
        <v>4</v>
      </c>
      <c r="C526" s="3">
        <v>41500</v>
      </c>
      <c r="D526" s="3">
        <v>15.1</v>
      </c>
      <c r="E526" s="3">
        <v>12.2</v>
      </c>
      <c r="F526" s="8">
        <v>2.9</v>
      </c>
      <c r="G526" s="3">
        <v>45</v>
      </c>
      <c r="H526" s="8">
        <v>2</v>
      </c>
      <c r="I526" s="16">
        <v>2.9249999999999998</v>
      </c>
      <c r="J526" s="15">
        <v>36.25</v>
      </c>
      <c r="K526" s="5">
        <f t="shared" si="16"/>
        <v>11.704566099673187</v>
      </c>
      <c r="L526" s="5">
        <f t="shared" si="17"/>
        <v>0.61576354679802947</v>
      </c>
    </row>
    <row r="527" spans="1:12" x14ac:dyDescent="0.25">
      <c r="A527" s="3" t="s">
        <v>29</v>
      </c>
      <c r="B527" s="3" t="s">
        <v>4</v>
      </c>
      <c r="C527" s="3">
        <v>41500</v>
      </c>
      <c r="D527" s="3">
        <v>8</v>
      </c>
      <c r="E527" s="3">
        <v>3</v>
      </c>
      <c r="F527" s="8">
        <v>5</v>
      </c>
      <c r="G527" s="3">
        <v>10</v>
      </c>
      <c r="H527" s="8">
        <v>1</v>
      </c>
      <c r="I527" s="16">
        <v>2.1</v>
      </c>
      <c r="J527" s="15">
        <v>40</v>
      </c>
      <c r="K527" s="5">
        <f t="shared" si="16"/>
        <v>3.4413496995461719</v>
      </c>
      <c r="L527" s="5">
        <f t="shared" si="17"/>
        <v>0.17857142857142855</v>
      </c>
    </row>
    <row r="528" spans="1:12" x14ac:dyDescent="0.25">
      <c r="A528" s="3" t="s">
        <v>30</v>
      </c>
      <c r="B528" s="3" t="s">
        <v>4</v>
      </c>
      <c r="C528" s="3">
        <v>41500</v>
      </c>
      <c r="D528" s="3">
        <v>22</v>
      </c>
      <c r="E528" s="3">
        <v>17.5</v>
      </c>
      <c r="F528" s="3">
        <v>4.5</v>
      </c>
      <c r="G528" s="3">
        <v>91</v>
      </c>
      <c r="H528" s="3">
        <v>1.3</v>
      </c>
      <c r="I528" s="16">
        <v>5.25</v>
      </c>
      <c r="J528" s="15">
        <v>31.25</v>
      </c>
      <c r="K528" s="5">
        <f t="shared" si="16"/>
        <v>13.979690966979001</v>
      </c>
      <c r="L528" s="5">
        <f t="shared" si="17"/>
        <v>0.25793650793650791</v>
      </c>
    </row>
    <row r="529" spans="1:12" x14ac:dyDescent="0.25">
      <c r="A529" s="3" t="s">
        <v>31</v>
      </c>
      <c r="B529" s="3" t="s">
        <v>4</v>
      </c>
      <c r="C529" s="3">
        <v>41500</v>
      </c>
      <c r="D529" s="3">
        <v>24.2</v>
      </c>
      <c r="E529" s="3">
        <v>17.7</v>
      </c>
      <c r="F529" s="8">
        <v>6.5</v>
      </c>
      <c r="G529" s="3">
        <v>137</v>
      </c>
      <c r="H529" s="8">
        <v>3</v>
      </c>
      <c r="I529" s="16">
        <v>3.44</v>
      </c>
      <c r="J529" s="15">
        <v>28.75</v>
      </c>
      <c r="K529" s="5">
        <f t="shared" si="16"/>
        <v>32.939766765008926</v>
      </c>
      <c r="L529" s="5">
        <f t="shared" si="17"/>
        <v>0.41208791208791201</v>
      </c>
    </row>
    <row r="530" spans="1:12" x14ac:dyDescent="0.25">
      <c r="A530" s="3" t="s">
        <v>35</v>
      </c>
      <c r="B530" s="3" t="s">
        <v>4</v>
      </c>
      <c r="C530" s="3">
        <v>41500</v>
      </c>
      <c r="D530" s="3">
        <v>30</v>
      </c>
      <c r="E530" s="3">
        <v>24.7</v>
      </c>
      <c r="F530" s="3">
        <v>5.3</v>
      </c>
      <c r="G530" s="3">
        <v>130</v>
      </c>
      <c r="H530" s="3">
        <v>1</v>
      </c>
      <c r="I530" s="16">
        <v>11.5</v>
      </c>
      <c r="J530" s="15">
        <v>20</v>
      </c>
      <c r="K530" s="5">
        <f t="shared" si="16"/>
        <v>10.021332297142584</v>
      </c>
      <c r="L530" s="5">
        <f t="shared" si="17"/>
        <v>0.16846361185983827</v>
      </c>
    </row>
    <row r="531" spans="1:12" x14ac:dyDescent="0.25">
      <c r="A531" s="3" t="s">
        <v>36</v>
      </c>
      <c r="B531" s="3" t="s">
        <v>4</v>
      </c>
      <c r="C531" s="3">
        <v>41500</v>
      </c>
      <c r="D531" s="3">
        <v>5.7</v>
      </c>
      <c r="E531" s="3">
        <v>5.7</v>
      </c>
      <c r="F531" s="3">
        <v>0</v>
      </c>
      <c r="G531" s="3">
        <v>14</v>
      </c>
      <c r="H531" s="3"/>
      <c r="I531" s="16">
        <v>2.0666666669999998</v>
      </c>
      <c r="J531" s="15">
        <v>30</v>
      </c>
      <c r="K531" s="5">
        <f t="shared" si="16"/>
        <v>5.5345506623675904</v>
      </c>
      <c r="L531" s="5" t="e">
        <f t="shared" si="17"/>
        <v>#DIV/0!</v>
      </c>
    </row>
    <row r="532" spans="1:12" x14ac:dyDescent="0.25">
      <c r="A532" s="3" t="s">
        <v>39</v>
      </c>
      <c r="B532" s="3" t="s">
        <v>4</v>
      </c>
      <c r="C532" s="3">
        <v>41500</v>
      </c>
      <c r="D532" s="3">
        <v>46</v>
      </c>
      <c r="E532" s="3">
        <v>33.799999999999997</v>
      </c>
      <c r="F532" s="3">
        <v>12.2</v>
      </c>
      <c r="G532" s="3">
        <v>181.3</v>
      </c>
      <c r="H532" s="3">
        <v>11.2</v>
      </c>
      <c r="I532" s="16">
        <v>3.42</v>
      </c>
      <c r="J532" s="15">
        <v>37</v>
      </c>
      <c r="K532" s="5">
        <f t="shared" si="16"/>
        <v>39.940587545948965</v>
      </c>
      <c r="L532" s="5">
        <f t="shared" si="17"/>
        <v>0.81967213114754089</v>
      </c>
    </row>
    <row r="533" spans="1:12" x14ac:dyDescent="0.25">
      <c r="A533" s="3" t="s">
        <v>3</v>
      </c>
      <c r="B533" s="3" t="s">
        <v>4</v>
      </c>
      <c r="C533" s="3">
        <v>42000</v>
      </c>
      <c r="D533" s="3">
        <v>13</v>
      </c>
      <c r="E533" s="3">
        <v>13</v>
      </c>
      <c r="F533" s="3">
        <v>0</v>
      </c>
      <c r="G533" s="3">
        <v>54</v>
      </c>
      <c r="H533" s="10"/>
      <c r="I533" s="16">
        <v>9.5</v>
      </c>
      <c r="J533" s="15">
        <v>0</v>
      </c>
      <c r="K533" s="5">
        <f t="shared" si="16"/>
        <v>5.3624627606752719</v>
      </c>
      <c r="L533" s="5" t="e">
        <f t="shared" si="17"/>
        <v>#DIV/0!</v>
      </c>
    </row>
    <row r="534" spans="1:12" x14ac:dyDescent="0.25">
      <c r="A534" s="3" t="s">
        <v>5</v>
      </c>
      <c r="B534" s="3" t="s">
        <v>4</v>
      </c>
      <c r="C534" s="3">
        <v>42000</v>
      </c>
      <c r="D534" s="3">
        <v>27</v>
      </c>
      <c r="E534" s="3">
        <v>27</v>
      </c>
      <c r="F534" s="3">
        <v>0</v>
      </c>
      <c r="G534" s="3">
        <v>172</v>
      </c>
      <c r="H534" s="3">
        <v>0</v>
      </c>
      <c r="I534" s="16">
        <v>5.233333333</v>
      </c>
      <c r="J534" s="15">
        <v>30.833333329999999</v>
      </c>
      <c r="K534" s="5">
        <f t="shared" si="16"/>
        <v>26.623573988573707</v>
      </c>
      <c r="L534" s="5" t="e">
        <f t="shared" si="17"/>
        <v>#DIV/0!</v>
      </c>
    </row>
    <row r="535" spans="1:12" x14ac:dyDescent="0.25">
      <c r="A535" s="3" t="s">
        <v>6</v>
      </c>
      <c r="B535" s="3" t="s">
        <v>4</v>
      </c>
      <c r="C535" s="3">
        <v>42000</v>
      </c>
      <c r="D535" s="3">
        <v>82.5</v>
      </c>
      <c r="E535" s="3">
        <v>22.5</v>
      </c>
      <c r="F535" s="8">
        <v>60</v>
      </c>
      <c r="G535" s="3">
        <v>61</v>
      </c>
      <c r="H535" s="8">
        <v>14</v>
      </c>
      <c r="I535" s="16">
        <v>4.1666666670000003</v>
      </c>
      <c r="J535" s="15">
        <v>15</v>
      </c>
      <c r="K535" s="5">
        <f t="shared" si="16"/>
        <v>13.340711411076098</v>
      </c>
      <c r="L535" s="5">
        <f t="shared" si="17"/>
        <v>0.20833333333333331</v>
      </c>
    </row>
    <row r="536" spans="1:12" x14ac:dyDescent="0.25">
      <c r="A536" s="3" t="s">
        <v>7</v>
      </c>
      <c r="B536" s="3" t="s">
        <v>4</v>
      </c>
      <c r="C536" s="3">
        <v>42000</v>
      </c>
      <c r="D536" s="3">
        <v>8</v>
      </c>
      <c r="E536" s="3">
        <v>8</v>
      </c>
      <c r="F536" s="8">
        <v>0</v>
      </c>
      <c r="G536" s="3">
        <v>84</v>
      </c>
      <c r="H536" s="8">
        <v>0</v>
      </c>
      <c r="I536" s="16">
        <v>8</v>
      </c>
      <c r="J536" s="15">
        <v>0</v>
      </c>
      <c r="K536" s="5">
        <f t="shared" si="16"/>
        <v>9.9056603773584904</v>
      </c>
      <c r="L536" s="5" t="e">
        <f t="shared" si="17"/>
        <v>#DIV/0!</v>
      </c>
    </row>
    <row r="537" spans="1:12" x14ac:dyDescent="0.25">
      <c r="A537" s="3" t="s">
        <v>9</v>
      </c>
      <c r="B537" s="3" t="s">
        <v>4</v>
      </c>
      <c r="C537" s="3">
        <v>42000</v>
      </c>
      <c r="D537" s="3">
        <v>26</v>
      </c>
      <c r="E537" s="3">
        <v>26</v>
      </c>
      <c r="F537" s="3">
        <v>0</v>
      </c>
      <c r="G537" s="3">
        <v>270</v>
      </c>
      <c r="H537" s="3">
        <v>0</v>
      </c>
      <c r="I537" s="16">
        <v>23.25</v>
      </c>
      <c r="J537" s="15">
        <v>0</v>
      </c>
      <c r="K537" s="5">
        <f t="shared" si="16"/>
        <v>10.955569080949482</v>
      </c>
      <c r="L537" s="5" t="e">
        <f t="shared" si="17"/>
        <v>#DIV/0!</v>
      </c>
    </row>
    <row r="538" spans="1:12" x14ac:dyDescent="0.25">
      <c r="A538" s="3" t="s">
        <v>10</v>
      </c>
      <c r="B538" s="3" t="s">
        <v>4</v>
      </c>
      <c r="C538" s="3">
        <v>42000</v>
      </c>
      <c r="D538" s="3">
        <v>26.5</v>
      </c>
      <c r="E538" s="3">
        <v>15.5</v>
      </c>
      <c r="F538" s="3">
        <v>11</v>
      </c>
      <c r="G538" s="3">
        <v>74</v>
      </c>
      <c r="H538" s="3">
        <v>5</v>
      </c>
      <c r="I538" s="16">
        <v>13.6</v>
      </c>
      <c r="J538" s="15">
        <v>0</v>
      </c>
      <c r="K538" s="5">
        <f t="shared" si="16"/>
        <v>5.1331853496115425</v>
      </c>
      <c r="L538" s="5">
        <f t="shared" si="17"/>
        <v>0.40584415584415584</v>
      </c>
    </row>
    <row r="539" spans="1:12" x14ac:dyDescent="0.25">
      <c r="A539" s="3" t="s">
        <v>11</v>
      </c>
      <c r="B539" s="3" t="s">
        <v>4</v>
      </c>
      <c r="C539" s="3">
        <v>42000</v>
      </c>
      <c r="D539" s="3">
        <v>85</v>
      </c>
      <c r="E539" s="3">
        <v>30</v>
      </c>
      <c r="F539" s="3">
        <v>55</v>
      </c>
      <c r="G539" s="3">
        <v>123</v>
      </c>
      <c r="H539" s="3">
        <v>22</v>
      </c>
      <c r="I539" s="16">
        <v>5.25</v>
      </c>
      <c r="J539" s="15">
        <v>33.75</v>
      </c>
      <c r="K539" s="5">
        <f t="shared" si="16"/>
        <v>18.377495474072425</v>
      </c>
      <c r="L539" s="5">
        <f t="shared" si="17"/>
        <v>0.3571428571428571</v>
      </c>
    </row>
    <row r="540" spans="1:12" x14ac:dyDescent="0.25">
      <c r="A540" s="3" t="s">
        <v>12</v>
      </c>
      <c r="B540" s="3" t="s">
        <v>4</v>
      </c>
      <c r="C540" s="3">
        <v>42000</v>
      </c>
      <c r="D540" s="3">
        <v>64</v>
      </c>
      <c r="E540" s="3">
        <v>17.5</v>
      </c>
      <c r="F540" s="3">
        <v>46.5</v>
      </c>
      <c r="G540" s="3">
        <v>61</v>
      </c>
      <c r="H540" s="3">
        <v>9.85</v>
      </c>
      <c r="I540" s="16">
        <v>3.6</v>
      </c>
      <c r="J540" s="15">
        <v>32.5</v>
      </c>
      <c r="K540" s="5">
        <f t="shared" si="16"/>
        <v>13.48188631933596</v>
      </c>
      <c r="L540" s="5">
        <f t="shared" si="17"/>
        <v>0.18913210445468506</v>
      </c>
    </row>
    <row r="541" spans="1:12" x14ac:dyDescent="0.25">
      <c r="A541" s="3" t="s">
        <v>13</v>
      </c>
      <c r="B541" s="3" t="s">
        <v>4</v>
      </c>
      <c r="C541" s="3">
        <v>42000</v>
      </c>
      <c r="D541" s="3">
        <v>66.5</v>
      </c>
      <c r="E541" s="3">
        <v>35</v>
      </c>
      <c r="F541" s="3">
        <v>31.5</v>
      </c>
      <c r="G541" s="3">
        <v>557</v>
      </c>
      <c r="H541" s="8">
        <v>13</v>
      </c>
      <c r="I541" s="16">
        <v>8.02</v>
      </c>
      <c r="J541" s="15">
        <v>20</v>
      </c>
      <c r="K541" s="5">
        <f t="shared" si="16"/>
        <v>61.568812612072527</v>
      </c>
      <c r="L541" s="5">
        <f t="shared" si="17"/>
        <v>0.36848072562358275</v>
      </c>
    </row>
    <row r="542" spans="1:12" x14ac:dyDescent="0.25">
      <c r="A542" s="3" t="s">
        <v>14</v>
      </c>
      <c r="B542" s="3" t="s">
        <v>4</v>
      </c>
      <c r="C542" s="3">
        <v>42000</v>
      </c>
      <c r="D542" s="3">
        <v>20</v>
      </c>
      <c r="E542" s="3">
        <v>20</v>
      </c>
      <c r="F542" s="8">
        <v>0</v>
      </c>
      <c r="G542" s="3">
        <v>77</v>
      </c>
      <c r="H542" s="10"/>
      <c r="I542" s="16">
        <v>7.4</v>
      </c>
      <c r="J542" s="15">
        <v>44</v>
      </c>
      <c r="K542" s="5">
        <f t="shared" si="16"/>
        <v>7.0613417422330604</v>
      </c>
      <c r="L542" s="5" t="e">
        <f t="shared" si="17"/>
        <v>#DIV/0!</v>
      </c>
    </row>
    <row r="543" spans="1:12" x14ac:dyDescent="0.25">
      <c r="A543" s="3" t="s">
        <v>15</v>
      </c>
      <c r="B543" s="3" t="s">
        <v>4</v>
      </c>
      <c r="C543" s="3">
        <v>42000</v>
      </c>
      <c r="D543" s="3">
        <v>0</v>
      </c>
      <c r="E543" s="3">
        <v>0</v>
      </c>
      <c r="F543" s="3">
        <v>6</v>
      </c>
      <c r="G543" s="3">
        <v>451</v>
      </c>
      <c r="H543" s="3">
        <v>2</v>
      </c>
      <c r="I543" s="16">
        <v>8.7666666670000009</v>
      </c>
      <c r="J543" s="15">
        <v>0</v>
      </c>
      <c r="K543" s="5">
        <f t="shared" si="16"/>
        <v>48.532893319052832</v>
      </c>
      <c r="L543" s="5">
        <f t="shared" si="17"/>
        <v>0.29761904761904762</v>
      </c>
    </row>
    <row r="544" spans="1:12" x14ac:dyDescent="0.25">
      <c r="A544" s="3" t="s">
        <v>16</v>
      </c>
      <c r="B544" s="3" t="s">
        <v>4</v>
      </c>
      <c r="C544" s="3">
        <v>42000</v>
      </c>
      <c r="D544" s="3">
        <v>14</v>
      </c>
      <c r="E544" s="3">
        <v>14</v>
      </c>
      <c r="F544" s="3">
        <v>0</v>
      </c>
      <c r="G544" s="3">
        <v>133</v>
      </c>
      <c r="H544" s="10"/>
      <c r="I544" s="16">
        <v>6.9166666670000003</v>
      </c>
      <c r="J544" s="15">
        <v>0</v>
      </c>
      <c r="K544" s="5">
        <f t="shared" si="16"/>
        <v>18.14048647332444</v>
      </c>
      <c r="L544" s="5" t="e">
        <f t="shared" si="17"/>
        <v>#DIV/0!</v>
      </c>
    </row>
    <row r="545" spans="1:12" x14ac:dyDescent="0.25">
      <c r="A545" s="3" t="s">
        <v>32</v>
      </c>
      <c r="B545" s="3" t="s">
        <v>4</v>
      </c>
      <c r="C545" s="3">
        <v>42000</v>
      </c>
      <c r="D545" s="3">
        <v>77</v>
      </c>
      <c r="E545" s="3">
        <v>16</v>
      </c>
      <c r="F545" s="3">
        <v>61</v>
      </c>
      <c r="G545" s="3">
        <v>23</v>
      </c>
      <c r="H545" s="3">
        <v>5</v>
      </c>
      <c r="I545" s="16">
        <v>4.54</v>
      </c>
      <c r="J545" s="15">
        <v>28</v>
      </c>
      <c r="K545" s="5">
        <f t="shared" si="16"/>
        <v>4.2198891687630535</v>
      </c>
      <c r="L545" s="5">
        <f t="shared" si="17"/>
        <v>7.3185011709601872E-2</v>
      </c>
    </row>
    <row r="546" spans="1:12" x14ac:dyDescent="0.25">
      <c r="A546" s="3" t="s">
        <v>33</v>
      </c>
      <c r="B546" s="3" t="s">
        <v>4</v>
      </c>
      <c r="C546" s="3">
        <v>42000</v>
      </c>
      <c r="D546" s="3">
        <v>83</v>
      </c>
      <c r="E546" s="3">
        <v>20</v>
      </c>
      <c r="F546" s="8">
        <v>63</v>
      </c>
      <c r="G546" s="3">
        <v>137</v>
      </c>
      <c r="H546" s="8">
        <v>27</v>
      </c>
      <c r="I546" s="16">
        <v>2.92</v>
      </c>
      <c r="J546" s="15">
        <v>20.399999999999999</v>
      </c>
      <c r="K546" s="5">
        <f t="shared" si="16"/>
        <v>41.48605342478325</v>
      </c>
      <c r="L546" s="5">
        <f t="shared" si="17"/>
        <v>0.38265306122448978</v>
      </c>
    </row>
    <row r="547" spans="1:12" x14ac:dyDescent="0.25">
      <c r="A547" s="3" t="s">
        <v>34</v>
      </c>
      <c r="B547" s="3" t="s">
        <v>4</v>
      </c>
      <c r="C547" s="3">
        <v>42000</v>
      </c>
      <c r="D547" s="3">
        <v>85</v>
      </c>
      <c r="E547" s="3">
        <v>21</v>
      </c>
      <c r="F547" s="3">
        <v>64</v>
      </c>
      <c r="G547" s="3">
        <v>83</v>
      </c>
      <c r="H547" s="3">
        <v>14</v>
      </c>
      <c r="I547" s="16">
        <v>3.26</v>
      </c>
      <c r="J547" s="15">
        <v>24</v>
      </c>
      <c r="K547" s="5">
        <f t="shared" si="16"/>
        <v>21.942433436837561</v>
      </c>
      <c r="L547" s="5">
        <f t="shared" si="17"/>
        <v>0.19531249999999997</v>
      </c>
    </row>
    <row r="548" spans="1:12" x14ac:dyDescent="0.25">
      <c r="A548" s="3" t="s">
        <v>37</v>
      </c>
      <c r="B548" s="3" t="s">
        <v>4</v>
      </c>
      <c r="C548" s="3">
        <v>42000</v>
      </c>
      <c r="D548" s="3">
        <v>88</v>
      </c>
      <c r="E548" s="3">
        <v>12.5</v>
      </c>
      <c r="F548" s="8">
        <v>75.5</v>
      </c>
      <c r="G548" s="3">
        <v>10</v>
      </c>
      <c r="H548" s="8">
        <v>6.2</v>
      </c>
      <c r="I548" s="16">
        <v>4.9000000000000004</v>
      </c>
      <c r="J548" s="15">
        <v>5</v>
      </c>
      <c r="K548" s="5">
        <f t="shared" si="16"/>
        <v>1.9179720794989321</v>
      </c>
      <c r="L548" s="5">
        <f t="shared" si="17"/>
        <v>7.3320719016083252E-2</v>
      </c>
    </row>
    <row r="549" spans="1:12" x14ac:dyDescent="0.25">
      <c r="A549" s="3" t="s">
        <v>38</v>
      </c>
      <c r="B549" s="3" t="s">
        <v>4</v>
      </c>
      <c r="C549" s="3">
        <v>42000</v>
      </c>
      <c r="D549" s="3">
        <v>96.5</v>
      </c>
      <c r="E549" s="3">
        <v>29</v>
      </c>
      <c r="F549" s="3">
        <v>67.5</v>
      </c>
      <c r="G549" s="3">
        <v>91</v>
      </c>
      <c r="H549" s="3">
        <v>10.65</v>
      </c>
      <c r="I549" s="16">
        <v>5.4285714289999998</v>
      </c>
      <c r="J549" s="15">
        <v>19.166666670000001</v>
      </c>
      <c r="K549" s="5">
        <f t="shared" si="16"/>
        <v>14.937674309329575</v>
      </c>
      <c r="L549" s="5">
        <f t="shared" si="17"/>
        <v>0.14087301587301587</v>
      </c>
    </row>
    <row r="550" spans="1:12" x14ac:dyDescent="0.25">
      <c r="A550" s="3" t="s">
        <v>17</v>
      </c>
      <c r="B550" s="3" t="s">
        <v>4</v>
      </c>
      <c r="C550" s="3">
        <v>42000</v>
      </c>
      <c r="D550" s="3">
        <v>0</v>
      </c>
      <c r="E550" s="3">
        <v>0</v>
      </c>
      <c r="F550" s="3">
        <v>0</v>
      </c>
      <c r="G550" s="3">
        <v>116</v>
      </c>
      <c r="H550" s="10"/>
      <c r="I550" s="16">
        <v>14.5</v>
      </c>
      <c r="J550" s="15">
        <v>27.5</v>
      </c>
      <c r="K550" s="5">
        <f t="shared" si="16"/>
        <v>6.6944213824771452</v>
      </c>
      <c r="L550" s="5" t="e">
        <f t="shared" si="17"/>
        <v>#DIV/0!</v>
      </c>
    </row>
    <row r="551" spans="1:12" x14ac:dyDescent="0.25">
      <c r="A551" s="3" t="s">
        <v>18</v>
      </c>
      <c r="B551" s="3" t="s">
        <v>4</v>
      </c>
      <c r="C551" s="3">
        <v>42000</v>
      </c>
      <c r="D551" s="3">
        <v>56</v>
      </c>
      <c r="E551" s="3">
        <v>31</v>
      </c>
      <c r="F551" s="3">
        <v>25</v>
      </c>
      <c r="G551" s="3">
        <v>544</v>
      </c>
      <c r="H551" s="3">
        <v>25</v>
      </c>
      <c r="I551" s="16">
        <v>11.9</v>
      </c>
      <c r="J551" s="15">
        <v>17.5</v>
      </c>
      <c r="K551" s="5">
        <f t="shared" si="16"/>
        <v>41.130650167039434</v>
      </c>
      <c r="L551" s="5">
        <f t="shared" si="17"/>
        <v>0.89285714285714279</v>
      </c>
    </row>
    <row r="552" spans="1:12" x14ac:dyDescent="0.25">
      <c r="A552" s="3" t="s">
        <v>19</v>
      </c>
      <c r="B552" s="3" t="s">
        <v>4</v>
      </c>
      <c r="C552" s="3">
        <v>42000</v>
      </c>
      <c r="D552" s="3">
        <v>53</v>
      </c>
      <c r="E552" s="3">
        <v>32</v>
      </c>
      <c r="F552" s="3">
        <v>21</v>
      </c>
      <c r="G552" s="3">
        <v>690</v>
      </c>
      <c r="H552" s="3">
        <v>20</v>
      </c>
      <c r="I552" s="16">
        <v>9.6666666669999994</v>
      </c>
      <c r="J552" s="15">
        <v>23.333333329999999</v>
      </c>
      <c r="K552" s="5">
        <f t="shared" si="16"/>
        <v>61.831728732086034</v>
      </c>
      <c r="L552" s="5">
        <f t="shared" si="17"/>
        <v>0.8503401360544216</v>
      </c>
    </row>
    <row r="553" spans="1:12" x14ac:dyDescent="0.25">
      <c r="A553" s="3" t="s">
        <v>20</v>
      </c>
      <c r="B553" s="3" t="s">
        <v>4</v>
      </c>
      <c r="C553" s="3">
        <v>42000</v>
      </c>
      <c r="D553" s="3">
        <v>23.5</v>
      </c>
      <c r="E553" s="3">
        <v>23.5</v>
      </c>
      <c r="F553" s="3">
        <v>0</v>
      </c>
      <c r="G553" s="3">
        <v>444</v>
      </c>
      <c r="H553" s="3">
        <v>0</v>
      </c>
      <c r="I553" s="16">
        <v>21.9</v>
      </c>
      <c r="J553" s="15">
        <v>0</v>
      </c>
      <c r="K553" s="5">
        <f t="shared" si="16"/>
        <v>19.126389247867667</v>
      </c>
      <c r="L553" s="5" t="e">
        <f t="shared" si="17"/>
        <v>#DIV/0!</v>
      </c>
    </row>
    <row r="554" spans="1:12" x14ac:dyDescent="0.25">
      <c r="A554" s="3" t="s">
        <v>21</v>
      </c>
      <c r="B554" s="3" t="s">
        <v>4</v>
      </c>
      <c r="C554" s="3">
        <v>42000</v>
      </c>
      <c r="D554" s="3">
        <v>9.5</v>
      </c>
      <c r="E554" s="3">
        <v>6</v>
      </c>
      <c r="F554" s="3">
        <v>3.5</v>
      </c>
      <c r="G554" s="3">
        <v>27</v>
      </c>
      <c r="H554" s="3">
        <v>1.25</v>
      </c>
      <c r="I554" s="16">
        <v>6</v>
      </c>
      <c r="J554" s="15">
        <v>0</v>
      </c>
      <c r="K554" s="5">
        <f t="shared" si="16"/>
        <v>4.2452830188679238</v>
      </c>
      <c r="L554" s="5">
        <f t="shared" si="17"/>
        <v>0.31887755102040816</v>
      </c>
    </row>
    <row r="555" spans="1:12" x14ac:dyDescent="0.25">
      <c r="A555" s="3" t="s">
        <v>23</v>
      </c>
      <c r="B555" s="3" t="s">
        <v>4</v>
      </c>
      <c r="C555" s="3">
        <v>42000</v>
      </c>
      <c r="D555" s="3">
        <v>27.5</v>
      </c>
      <c r="E555" s="3">
        <v>23.2</v>
      </c>
      <c r="F555" s="3">
        <v>4.3</v>
      </c>
      <c r="G555" s="3">
        <v>620</v>
      </c>
      <c r="H555" s="3">
        <v>1.2</v>
      </c>
      <c r="I555" s="16">
        <v>20.75</v>
      </c>
      <c r="J555" s="15">
        <v>0</v>
      </c>
      <c r="K555" s="5">
        <f t="shared" si="16"/>
        <v>28.188224596499204</v>
      </c>
      <c r="L555" s="5">
        <f t="shared" si="17"/>
        <v>0.24916943521594684</v>
      </c>
    </row>
    <row r="556" spans="1:12" x14ac:dyDescent="0.25">
      <c r="A556" s="3" t="s">
        <v>24</v>
      </c>
      <c r="B556" s="3" t="s">
        <v>4</v>
      </c>
      <c r="C556" s="3">
        <v>42000</v>
      </c>
      <c r="D556" s="3">
        <v>30.5</v>
      </c>
      <c r="E556" s="3">
        <v>28.5</v>
      </c>
      <c r="F556" s="3">
        <v>2</v>
      </c>
      <c r="G556" s="3">
        <v>753</v>
      </c>
      <c r="H556" s="3">
        <v>6</v>
      </c>
      <c r="I556" s="16">
        <v>12.6</v>
      </c>
      <c r="J556" s="15">
        <v>13</v>
      </c>
      <c r="K556" s="5">
        <f t="shared" si="16"/>
        <v>54.934161334477537</v>
      </c>
      <c r="L556" s="5">
        <f t="shared" si="17"/>
        <v>2.6785714285714284</v>
      </c>
    </row>
    <row r="557" spans="1:12" x14ac:dyDescent="0.25">
      <c r="A557" s="3" t="s">
        <v>25</v>
      </c>
      <c r="B557" s="3" t="s">
        <v>4</v>
      </c>
      <c r="C557" s="3">
        <v>42000</v>
      </c>
      <c r="D557" s="3">
        <v>4</v>
      </c>
      <c r="E557" s="3">
        <v>4</v>
      </c>
      <c r="F557" s="3">
        <v>0</v>
      </c>
      <c r="G557" s="3">
        <v>5</v>
      </c>
      <c r="H557" s="10"/>
      <c r="I557" s="16">
        <v>3.75</v>
      </c>
      <c r="J557" s="15">
        <v>0</v>
      </c>
      <c r="K557" s="5">
        <f t="shared" si="16"/>
        <v>1.2578616352201255</v>
      </c>
      <c r="L557" s="5" t="e">
        <f t="shared" si="17"/>
        <v>#DIV/0!</v>
      </c>
    </row>
    <row r="558" spans="1:12" x14ac:dyDescent="0.25">
      <c r="A558" s="3" t="s">
        <v>26</v>
      </c>
      <c r="B558" s="3" t="s">
        <v>4</v>
      </c>
      <c r="C558" s="3">
        <v>42000</v>
      </c>
      <c r="D558" s="3">
        <v>16</v>
      </c>
      <c r="E558" s="3">
        <v>13</v>
      </c>
      <c r="F558" s="3">
        <v>3</v>
      </c>
      <c r="G558" s="3">
        <v>336</v>
      </c>
      <c r="H558" s="3">
        <v>5</v>
      </c>
      <c r="I558" s="16">
        <v>10.9</v>
      </c>
      <c r="J558" s="15">
        <v>30</v>
      </c>
      <c r="K558" s="5">
        <f t="shared" si="16"/>
        <v>25.184744302542097</v>
      </c>
      <c r="L558" s="5">
        <f t="shared" si="17"/>
        <v>1.4880952380952379</v>
      </c>
    </row>
    <row r="559" spans="1:12" x14ac:dyDescent="0.25">
      <c r="A559" s="3" t="s">
        <v>28</v>
      </c>
      <c r="B559" s="3" t="s">
        <v>4</v>
      </c>
      <c r="C559" s="3">
        <v>42000</v>
      </c>
      <c r="D559" s="3">
        <v>9.5</v>
      </c>
      <c r="E559" s="3">
        <v>9</v>
      </c>
      <c r="F559" s="3">
        <v>0.5</v>
      </c>
      <c r="G559" s="3">
        <v>44</v>
      </c>
      <c r="H559" s="3">
        <v>2</v>
      </c>
      <c r="I559" s="16">
        <v>3.05</v>
      </c>
      <c r="J559" s="15">
        <v>27</v>
      </c>
      <c r="K559" s="5">
        <f t="shared" si="16"/>
        <v>12.126287369096252</v>
      </c>
      <c r="L559" s="5">
        <f t="shared" si="17"/>
        <v>3.5714285714285712</v>
      </c>
    </row>
    <row r="560" spans="1:12" x14ac:dyDescent="0.25">
      <c r="A560" s="3" t="s">
        <v>29</v>
      </c>
      <c r="B560" s="3" t="s">
        <v>4</v>
      </c>
      <c r="C560" s="3">
        <v>42000</v>
      </c>
      <c r="D560" s="3">
        <v>9.4</v>
      </c>
      <c r="E560" s="3">
        <v>6.3</v>
      </c>
      <c r="F560" s="3">
        <v>3.1</v>
      </c>
      <c r="G560" s="3">
        <v>3.7</v>
      </c>
      <c r="H560" s="3">
        <v>0.3</v>
      </c>
      <c r="I560" s="16">
        <v>3.72</v>
      </c>
      <c r="J560" s="15">
        <v>0</v>
      </c>
      <c r="K560" s="5">
        <f t="shared" si="16"/>
        <v>0.93832420369243241</v>
      </c>
      <c r="L560" s="5">
        <f t="shared" si="17"/>
        <v>8.6405529953917037E-2</v>
      </c>
    </row>
    <row r="561" spans="1:14" x14ac:dyDescent="0.25">
      <c r="A561" s="3" t="s">
        <v>30</v>
      </c>
      <c r="B561" s="3" t="s">
        <v>4</v>
      </c>
      <c r="C561" s="3">
        <v>42000</v>
      </c>
      <c r="D561" s="3">
        <v>26.5</v>
      </c>
      <c r="E561" s="3">
        <v>18</v>
      </c>
      <c r="F561" s="3">
        <v>8.5</v>
      </c>
      <c r="G561" s="3">
        <v>78</v>
      </c>
      <c r="H561" s="3">
        <v>10</v>
      </c>
      <c r="I561" s="16">
        <v>2.6666666669999999</v>
      </c>
      <c r="J561" s="15">
        <v>36</v>
      </c>
      <c r="K561" s="5">
        <f t="shared" si="16"/>
        <v>22.324289700480417</v>
      </c>
      <c r="L561" s="5">
        <f t="shared" si="17"/>
        <v>1.0504201680672267</v>
      </c>
    </row>
    <row r="562" spans="1:14" x14ac:dyDescent="0.25">
      <c r="A562" s="3" t="s">
        <v>31</v>
      </c>
      <c r="B562" s="3" t="s">
        <v>4</v>
      </c>
      <c r="C562" s="3">
        <v>42000</v>
      </c>
      <c r="D562" s="3">
        <v>26</v>
      </c>
      <c r="E562" s="3">
        <v>17</v>
      </c>
      <c r="F562" s="3">
        <v>9</v>
      </c>
      <c r="G562" s="3">
        <v>141</v>
      </c>
      <c r="H562" s="3">
        <v>3</v>
      </c>
      <c r="I562" s="16">
        <v>4.6333333330000004</v>
      </c>
      <c r="J562" s="15">
        <v>31.666666670000001</v>
      </c>
      <c r="K562" s="5">
        <f t="shared" si="16"/>
        <v>24.434800628059755</v>
      </c>
      <c r="L562" s="5">
        <f t="shared" si="17"/>
        <v>0.29761904761904756</v>
      </c>
    </row>
    <row r="563" spans="1:14" x14ac:dyDescent="0.25">
      <c r="A563" s="3" t="s">
        <v>35</v>
      </c>
      <c r="B563" s="3" t="s">
        <v>4</v>
      </c>
      <c r="C563" s="3">
        <v>42000</v>
      </c>
      <c r="D563" s="3">
        <v>25.5</v>
      </c>
      <c r="E563" s="3">
        <v>19</v>
      </c>
      <c r="F563" s="3">
        <v>6.5</v>
      </c>
      <c r="G563" s="3">
        <v>143</v>
      </c>
      <c r="H563" s="3">
        <v>3</v>
      </c>
      <c r="I563" s="16">
        <v>8.56</v>
      </c>
      <c r="J563" s="15">
        <v>28.5</v>
      </c>
      <c r="K563" s="5">
        <f t="shared" si="16"/>
        <v>13.850163894227324</v>
      </c>
      <c r="L563" s="5">
        <f t="shared" si="17"/>
        <v>0.41208791208791201</v>
      </c>
    </row>
    <row r="564" spans="1:14" x14ac:dyDescent="0.25">
      <c r="A564" s="3" t="s">
        <v>36</v>
      </c>
      <c r="B564" s="3" t="s">
        <v>4</v>
      </c>
      <c r="C564" s="3">
        <v>42000</v>
      </c>
      <c r="D564" s="3">
        <v>7.1</v>
      </c>
      <c r="E564" s="3">
        <v>7.1</v>
      </c>
      <c r="F564" s="3">
        <v>0</v>
      </c>
      <c r="G564" s="3">
        <v>16</v>
      </c>
      <c r="H564" s="10"/>
      <c r="I564" s="16">
        <v>3.2</v>
      </c>
      <c r="J564" s="15">
        <v>0</v>
      </c>
      <c r="K564" s="5">
        <f t="shared" si="16"/>
        <v>4.7169811320754711</v>
      </c>
      <c r="L564" s="5" t="e">
        <f t="shared" si="17"/>
        <v>#DIV/0!</v>
      </c>
    </row>
    <row r="565" spans="1:14" x14ac:dyDescent="0.25">
      <c r="A565" s="3" t="s">
        <v>39</v>
      </c>
      <c r="B565" s="3" t="s">
        <v>4</v>
      </c>
      <c r="C565" s="3">
        <v>42000</v>
      </c>
      <c r="D565" s="3">
        <v>49</v>
      </c>
      <c r="E565" s="3">
        <v>38</v>
      </c>
      <c r="F565" s="3">
        <v>11</v>
      </c>
      <c r="G565" s="3">
        <v>298</v>
      </c>
      <c r="H565" s="3">
        <v>7</v>
      </c>
      <c r="I565" s="16">
        <v>6.78</v>
      </c>
      <c r="J565" s="15">
        <v>30</v>
      </c>
      <c r="K565" s="5">
        <f t="shared" si="16"/>
        <v>35.909663595447583</v>
      </c>
      <c r="L565" s="5">
        <f t="shared" si="17"/>
        <v>0.56818181818181812</v>
      </c>
      <c r="N565" s="2"/>
    </row>
    <row r="566" spans="1:14" x14ac:dyDescent="0.25">
      <c r="B566" s="10"/>
      <c r="K566"/>
      <c r="L566"/>
      <c r="N5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0" sqref="A20"/>
    </sheetView>
  </sheetViews>
  <sheetFormatPr defaultRowHeight="15" x14ac:dyDescent="0.25"/>
  <cols>
    <col min="1" max="1" width="12" bestFit="1" customWidth="1"/>
    <col min="2" max="2" width="18" bestFit="1" customWidth="1"/>
    <col min="3" max="3" width="16.5703125" bestFit="1" customWidth="1"/>
    <col min="4" max="4" width="13.7109375" bestFit="1" customWidth="1"/>
  </cols>
  <sheetData>
    <row r="1" spans="1:4" s="6" customFormat="1" x14ac:dyDescent="0.25">
      <c r="A1" s="6" t="s">
        <v>83</v>
      </c>
      <c r="B1" s="6" t="s">
        <v>84</v>
      </c>
      <c r="C1" s="6" t="s">
        <v>85</v>
      </c>
      <c r="D1" s="6" t="s">
        <v>86</v>
      </c>
    </row>
    <row r="2" spans="1:4" x14ac:dyDescent="0.25">
      <c r="A2" s="4">
        <v>3600</v>
      </c>
      <c r="B2" s="4">
        <v>592.65</v>
      </c>
      <c r="C2" s="4">
        <v>374.46</v>
      </c>
      <c r="D2" s="4">
        <v>218.19</v>
      </c>
    </row>
    <row r="3" spans="1:4" x14ac:dyDescent="0.25">
      <c r="A3" s="4">
        <v>3920</v>
      </c>
      <c r="B3" s="4">
        <v>427.36</v>
      </c>
      <c r="C3" s="4">
        <v>265.89</v>
      </c>
      <c r="D3" s="4">
        <v>161.47</v>
      </c>
    </row>
    <row r="4" spans="1:4" x14ac:dyDescent="0.25">
      <c r="A4" s="4">
        <v>3950</v>
      </c>
      <c r="B4" s="4">
        <v>450</v>
      </c>
      <c r="C4" s="4">
        <v>296.98</v>
      </c>
      <c r="D4" s="4">
        <v>153.02000000000001</v>
      </c>
    </row>
    <row r="5" spans="1:4" x14ac:dyDescent="0.25">
      <c r="A5" s="4">
        <v>4100</v>
      </c>
      <c r="B5" s="4">
        <v>302.24</v>
      </c>
      <c r="C5" s="4">
        <v>184.91</v>
      </c>
      <c r="D5" s="4">
        <v>117.34</v>
      </c>
    </row>
    <row r="6" spans="1:4" x14ac:dyDescent="0.25">
      <c r="A6" s="4">
        <v>6000</v>
      </c>
      <c r="B6" s="4">
        <v>460.25</v>
      </c>
      <c r="C6" s="4">
        <v>286.82</v>
      </c>
      <c r="D6" s="4">
        <v>173.43</v>
      </c>
    </row>
    <row r="7" spans="1:4" x14ac:dyDescent="0.25">
      <c r="A7" s="4">
        <v>17000</v>
      </c>
      <c r="B7" s="4">
        <v>2677.9</v>
      </c>
      <c r="C7" s="4">
        <v>1687.9</v>
      </c>
      <c r="D7" s="4">
        <v>990.03</v>
      </c>
    </row>
    <row r="8" spans="1:4" x14ac:dyDescent="0.25">
      <c r="A8" s="4">
        <v>18000</v>
      </c>
      <c r="B8" s="4">
        <v>2957.5</v>
      </c>
      <c r="C8" s="4">
        <v>1783.2</v>
      </c>
      <c r="D8" s="4">
        <v>1174.3</v>
      </c>
    </row>
    <row r="9" spans="1:4" x14ac:dyDescent="0.25">
      <c r="A9" s="4">
        <v>19300</v>
      </c>
      <c r="B9" s="4">
        <v>2803.5</v>
      </c>
      <c r="C9" s="4">
        <v>1735.8</v>
      </c>
      <c r="D9" s="4">
        <v>1067.8</v>
      </c>
    </row>
    <row r="10" spans="1:4" x14ac:dyDescent="0.25">
      <c r="A10" s="4">
        <v>20000</v>
      </c>
      <c r="B10" s="4">
        <v>2880</v>
      </c>
      <c r="C10" s="4">
        <v>1670.2</v>
      </c>
      <c r="D10" s="4">
        <v>1209.8</v>
      </c>
    </row>
    <row r="11" spans="1:4" x14ac:dyDescent="0.25">
      <c r="A11" s="4">
        <v>22000</v>
      </c>
      <c r="B11" s="4">
        <v>2561</v>
      </c>
      <c r="C11" s="4">
        <v>1514.9</v>
      </c>
      <c r="D11" s="4">
        <v>1046.0999999999999</v>
      </c>
    </row>
    <row r="12" spans="1:4" x14ac:dyDescent="0.25">
      <c r="A12" s="4">
        <v>30000</v>
      </c>
      <c r="B12" s="4">
        <v>3582.5</v>
      </c>
      <c r="C12" s="4">
        <v>2177.5</v>
      </c>
      <c r="D12" s="4">
        <v>1405</v>
      </c>
    </row>
    <row r="13" spans="1:4" x14ac:dyDescent="0.25">
      <c r="A13" s="4">
        <v>36000</v>
      </c>
      <c r="B13" s="4">
        <v>5161.3</v>
      </c>
      <c r="C13" s="4">
        <v>2977.1</v>
      </c>
      <c r="D13" s="4">
        <v>2184.1</v>
      </c>
    </row>
    <row r="14" spans="1:4" x14ac:dyDescent="0.25">
      <c r="A14" s="4">
        <v>36000</v>
      </c>
      <c r="B14" s="4">
        <v>6015.6</v>
      </c>
      <c r="C14" s="4">
        <v>3654.3</v>
      </c>
      <c r="D14" s="4">
        <v>2361.3000000000002</v>
      </c>
    </row>
    <row r="15" spans="1:4" x14ac:dyDescent="0.25">
      <c r="A15" s="4">
        <v>37000</v>
      </c>
      <c r="B15" s="4">
        <v>5376.1</v>
      </c>
      <c r="C15" s="4">
        <v>3353.9</v>
      </c>
      <c r="D15" s="4">
        <v>2022.3</v>
      </c>
    </row>
    <row r="16" spans="1:4" x14ac:dyDescent="0.25">
      <c r="A16" s="4">
        <v>39000</v>
      </c>
      <c r="B16" s="4">
        <v>5216.5</v>
      </c>
      <c r="C16" s="4">
        <v>2993.7</v>
      </c>
      <c r="D16" s="4">
        <v>2222.8000000000002</v>
      </c>
    </row>
    <row r="17" spans="1:4" x14ac:dyDescent="0.25">
      <c r="A17" s="4">
        <v>41500</v>
      </c>
      <c r="B17" s="4">
        <v>6019.2</v>
      </c>
      <c r="C17" s="4">
        <v>3713.4</v>
      </c>
      <c r="D17" s="4">
        <v>2305.8000000000002</v>
      </c>
    </row>
    <row r="18" spans="1:4" x14ac:dyDescent="0.25">
      <c r="A18" s="4">
        <v>42000</v>
      </c>
      <c r="B18" s="4">
        <v>6340.7</v>
      </c>
      <c r="C18" s="4">
        <v>3739.8</v>
      </c>
      <c r="D18" s="4">
        <v>2600.9</v>
      </c>
    </row>
    <row r="19" spans="1:4" x14ac:dyDescent="0.25">
      <c r="A19">
        <f>AVERAGE(A13:A18)</f>
        <v>38583.333333333336</v>
      </c>
    </row>
  </sheetData>
  <sortState ref="A2:D18">
    <sortCondition ref="A2:A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8" sqref="G8"/>
    </sheetView>
  </sheetViews>
  <sheetFormatPr defaultRowHeight="15" x14ac:dyDescent="0.25"/>
  <cols>
    <col min="1" max="1" width="13.42578125" bestFit="1" customWidth="1"/>
    <col min="5" max="5" width="11.5703125" bestFit="1" customWidth="1"/>
  </cols>
  <sheetData>
    <row r="1" spans="1:5" s="6" customFormat="1" x14ac:dyDescent="0.25">
      <c r="A1" s="6" t="s">
        <v>82</v>
      </c>
      <c r="B1" s="6" t="s">
        <v>78</v>
      </c>
      <c r="C1" s="6" t="s">
        <v>79</v>
      </c>
      <c r="D1" s="6" t="s">
        <v>80</v>
      </c>
      <c r="E1" s="6" t="s">
        <v>81</v>
      </c>
    </row>
    <row r="2" spans="1:5" x14ac:dyDescent="0.25">
      <c r="A2" s="9">
        <v>36000</v>
      </c>
      <c r="B2" s="9">
        <v>219</v>
      </c>
      <c r="C2" s="9">
        <v>407</v>
      </c>
      <c r="D2" s="9">
        <v>380</v>
      </c>
      <c r="E2" s="9">
        <v>61</v>
      </c>
    </row>
    <row r="3" spans="1:5" x14ac:dyDescent="0.25">
      <c r="A3" s="9">
        <v>3920</v>
      </c>
      <c r="B3" s="9">
        <v>108</v>
      </c>
      <c r="C3" s="9">
        <v>175</v>
      </c>
      <c r="D3" s="9">
        <v>157</v>
      </c>
      <c r="E3" s="9">
        <v>28</v>
      </c>
    </row>
    <row r="4" spans="1:5" x14ac:dyDescent="0.25">
      <c r="A4" s="9">
        <v>19300</v>
      </c>
      <c r="B4" s="9">
        <v>195</v>
      </c>
      <c r="C4" s="9">
        <v>348</v>
      </c>
      <c r="D4" s="9">
        <v>324</v>
      </c>
      <c r="E4" s="9">
        <v>53</v>
      </c>
    </row>
    <row r="5" spans="1:5" x14ac:dyDescent="0.25">
      <c r="A5" s="9">
        <v>4100</v>
      </c>
      <c r="B5" s="9">
        <v>98</v>
      </c>
      <c r="C5" s="9">
        <v>166</v>
      </c>
      <c r="D5" s="9">
        <v>144</v>
      </c>
      <c r="E5" s="9">
        <v>25</v>
      </c>
    </row>
    <row r="6" spans="1:5" x14ac:dyDescent="0.25">
      <c r="A6" s="9">
        <v>6000</v>
      </c>
      <c r="B6" s="9">
        <v>108</v>
      </c>
      <c r="C6" s="9">
        <v>176</v>
      </c>
      <c r="D6" s="9">
        <v>161</v>
      </c>
      <c r="E6" s="9">
        <v>26</v>
      </c>
    </row>
    <row r="7" spans="1:5" x14ac:dyDescent="0.25">
      <c r="A7" s="9">
        <v>3950</v>
      </c>
      <c r="B7" s="9">
        <v>87</v>
      </c>
      <c r="C7" s="9">
        <v>153</v>
      </c>
      <c r="D7" s="9">
        <v>142</v>
      </c>
      <c r="E7" s="9">
        <v>22</v>
      </c>
    </row>
    <row r="8" spans="1:5" x14ac:dyDescent="0.25">
      <c r="A8" s="9">
        <v>36000</v>
      </c>
      <c r="B8" s="9">
        <v>232</v>
      </c>
      <c r="C8" s="9">
        <v>393</v>
      </c>
      <c r="D8" s="9">
        <v>383</v>
      </c>
      <c r="E8" s="9">
        <v>59</v>
      </c>
    </row>
    <row r="9" spans="1:5" x14ac:dyDescent="0.25">
      <c r="A9" s="9">
        <v>42000</v>
      </c>
      <c r="B9" s="9">
        <v>231</v>
      </c>
      <c r="C9" s="9">
        <v>405</v>
      </c>
      <c r="D9" s="9">
        <v>383</v>
      </c>
      <c r="E9" s="9">
        <v>57</v>
      </c>
    </row>
    <row r="10" spans="1:5" x14ac:dyDescent="0.25">
      <c r="A10" s="9">
        <v>22000</v>
      </c>
      <c r="B10" s="9">
        <v>189</v>
      </c>
      <c r="C10" s="9">
        <v>344</v>
      </c>
      <c r="D10" s="9">
        <v>326</v>
      </c>
      <c r="E10" s="9">
        <v>51</v>
      </c>
    </row>
    <row r="11" spans="1:5" x14ac:dyDescent="0.25">
      <c r="A11" s="9">
        <v>3600</v>
      </c>
      <c r="B11" s="9">
        <v>92</v>
      </c>
      <c r="C11" s="9">
        <v>156</v>
      </c>
      <c r="D11" s="9">
        <v>135</v>
      </c>
      <c r="E11" s="9">
        <v>23</v>
      </c>
    </row>
    <row r="12" spans="1:5" x14ac:dyDescent="0.25">
      <c r="A12" s="9">
        <v>37000</v>
      </c>
      <c r="B12" s="9">
        <v>207</v>
      </c>
      <c r="C12" s="9">
        <v>393</v>
      </c>
      <c r="D12" s="9">
        <v>355</v>
      </c>
      <c r="E12" s="9">
        <v>50</v>
      </c>
    </row>
    <row r="13" spans="1:5" x14ac:dyDescent="0.25">
      <c r="A13" s="9">
        <v>17000</v>
      </c>
      <c r="B13" s="9">
        <v>191</v>
      </c>
      <c r="C13" s="9">
        <v>338</v>
      </c>
      <c r="D13" s="9">
        <v>321</v>
      </c>
      <c r="E13" s="9">
        <v>51</v>
      </c>
    </row>
    <row r="14" spans="1:5" x14ac:dyDescent="0.25">
      <c r="A14" s="9">
        <v>30000</v>
      </c>
      <c r="B14" s="9">
        <v>200</v>
      </c>
      <c r="C14" s="9">
        <v>340</v>
      </c>
      <c r="D14" s="9">
        <v>299</v>
      </c>
      <c r="E14" s="9">
        <v>46</v>
      </c>
    </row>
    <row r="15" spans="1:5" x14ac:dyDescent="0.25">
      <c r="A15" s="9">
        <v>18000</v>
      </c>
      <c r="B15" s="9">
        <v>182</v>
      </c>
      <c r="C15" s="9">
        <v>329</v>
      </c>
      <c r="D15" s="9">
        <v>317</v>
      </c>
      <c r="E15" s="9">
        <v>51</v>
      </c>
    </row>
    <row r="16" spans="1:5" x14ac:dyDescent="0.25">
      <c r="A16" s="9">
        <v>41500</v>
      </c>
      <c r="B16" s="9">
        <v>220</v>
      </c>
      <c r="C16" s="9">
        <v>415</v>
      </c>
      <c r="D16" s="9">
        <v>384</v>
      </c>
      <c r="E16" s="9">
        <v>59</v>
      </c>
    </row>
    <row r="17" spans="1:5" x14ac:dyDescent="0.25">
      <c r="A17" s="9">
        <v>20000</v>
      </c>
      <c r="B17" s="9">
        <v>187</v>
      </c>
      <c r="C17" s="9">
        <v>327</v>
      </c>
      <c r="D17" s="9">
        <v>323</v>
      </c>
      <c r="E17" s="9">
        <v>50</v>
      </c>
    </row>
    <row r="18" spans="1:5" x14ac:dyDescent="0.25">
      <c r="A18" s="9">
        <v>39000</v>
      </c>
      <c r="B18" s="9">
        <v>210</v>
      </c>
      <c r="C18" s="9">
        <v>420</v>
      </c>
      <c r="D18" s="9">
        <v>396</v>
      </c>
      <c r="E18" s="9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3"/>
  <sheetViews>
    <sheetView workbookViewId="0">
      <selection activeCell="M38" sqref="M38"/>
    </sheetView>
  </sheetViews>
  <sheetFormatPr defaultRowHeight="15" x14ac:dyDescent="0.25"/>
  <cols>
    <col min="1" max="3" width="9.140625" style="10"/>
  </cols>
  <sheetData>
    <row r="1" spans="1:3" x14ac:dyDescent="0.25">
      <c r="A1" s="10" t="s">
        <v>0</v>
      </c>
      <c r="B1" s="10" t="s">
        <v>119</v>
      </c>
      <c r="C1" s="10" t="s">
        <v>98</v>
      </c>
    </row>
    <row r="2" spans="1:3" x14ac:dyDescent="0.25">
      <c r="A2" s="10" t="s">
        <v>24</v>
      </c>
      <c r="B2" s="10">
        <v>11130</v>
      </c>
      <c r="C2" s="10">
        <v>190</v>
      </c>
    </row>
    <row r="3" spans="1:3" x14ac:dyDescent="0.25">
      <c r="A3" s="10" t="s">
        <v>99</v>
      </c>
      <c r="B3" s="10">
        <v>11130</v>
      </c>
      <c r="C3" s="10">
        <v>65</v>
      </c>
    </row>
    <row r="4" spans="1:3" x14ac:dyDescent="0.25">
      <c r="A4" s="10" t="s">
        <v>100</v>
      </c>
      <c r="B4" s="10">
        <v>11130</v>
      </c>
      <c r="C4" s="10">
        <v>28</v>
      </c>
    </row>
    <row r="5" spans="1:3" x14ac:dyDescent="0.25">
      <c r="A5" s="10" t="s">
        <v>101</v>
      </c>
      <c r="B5" s="10">
        <v>11130</v>
      </c>
      <c r="C5" s="10">
        <v>49</v>
      </c>
    </row>
    <row r="6" spans="1:3" x14ac:dyDescent="0.25">
      <c r="A6" s="10" t="s">
        <v>21</v>
      </c>
      <c r="B6" s="10">
        <v>11130</v>
      </c>
      <c r="C6" s="10">
        <v>7</v>
      </c>
    </row>
    <row r="7" spans="1:3" x14ac:dyDescent="0.25">
      <c r="A7" s="10" t="s">
        <v>102</v>
      </c>
      <c r="B7" s="10">
        <v>11130</v>
      </c>
      <c r="C7" s="10">
        <v>67</v>
      </c>
    </row>
    <row r="8" spans="1:3" x14ac:dyDescent="0.25">
      <c r="A8" s="10" t="s">
        <v>26</v>
      </c>
      <c r="B8" s="10">
        <v>11130</v>
      </c>
      <c r="C8" s="10">
        <v>2.56</v>
      </c>
    </row>
    <row r="9" spans="1:3" x14ac:dyDescent="0.25">
      <c r="A9" s="10" t="s">
        <v>95</v>
      </c>
      <c r="B9" s="10">
        <v>11130</v>
      </c>
      <c r="C9" s="10">
        <v>15</v>
      </c>
    </row>
    <row r="10" spans="1:3" x14ac:dyDescent="0.25">
      <c r="A10" s="10" t="s">
        <v>96</v>
      </c>
      <c r="B10" s="10">
        <v>11130</v>
      </c>
      <c r="C10" s="10">
        <v>43</v>
      </c>
    </row>
    <row r="11" spans="1:3" x14ac:dyDescent="0.25">
      <c r="A11" s="10" t="s">
        <v>103</v>
      </c>
      <c r="B11" s="10">
        <v>11130</v>
      </c>
      <c r="C11" s="10">
        <v>16</v>
      </c>
    </row>
    <row r="12" spans="1:3" x14ac:dyDescent="0.25">
      <c r="A12" s="10" t="s">
        <v>3</v>
      </c>
      <c r="B12" s="10">
        <v>11130</v>
      </c>
      <c r="C12" s="10">
        <v>12</v>
      </c>
    </row>
    <row r="13" spans="1:3" x14ac:dyDescent="0.25">
      <c r="A13" s="10" t="s">
        <v>23</v>
      </c>
      <c r="B13" s="10">
        <v>11130</v>
      </c>
      <c r="C13" s="10">
        <v>163</v>
      </c>
    </row>
    <row r="14" spans="1:3" x14ac:dyDescent="0.25">
      <c r="A14" s="10" t="s">
        <v>9</v>
      </c>
      <c r="B14" s="10">
        <v>11130</v>
      </c>
      <c r="C14" s="10">
        <v>78</v>
      </c>
    </row>
    <row r="15" spans="1:3" x14ac:dyDescent="0.25">
      <c r="A15" s="10" t="s">
        <v>104</v>
      </c>
      <c r="B15" s="10">
        <v>11130</v>
      </c>
      <c r="C15" s="10">
        <v>113</v>
      </c>
    </row>
    <row r="16" spans="1:3" x14ac:dyDescent="0.25">
      <c r="A16" s="10" t="s">
        <v>105</v>
      </c>
      <c r="B16" s="10">
        <v>11130</v>
      </c>
      <c r="C16" s="10">
        <v>20</v>
      </c>
    </row>
    <row r="17" spans="1:3" x14ac:dyDescent="0.25">
      <c r="A17" s="10" t="s">
        <v>106</v>
      </c>
      <c r="B17" s="10">
        <v>11130</v>
      </c>
      <c r="C17" s="10">
        <v>119</v>
      </c>
    </row>
    <row r="18" spans="1:3" x14ac:dyDescent="0.25">
      <c r="A18" s="10" t="s">
        <v>107</v>
      </c>
      <c r="B18" s="10">
        <v>11130</v>
      </c>
      <c r="C18" s="10">
        <v>12</v>
      </c>
    </row>
    <row r="19" spans="1:3" x14ac:dyDescent="0.25">
      <c r="A19" s="10" t="s">
        <v>108</v>
      </c>
      <c r="B19" s="10">
        <v>11130</v>
      </c>
      <c r="C19" s="10">
        <v>21</v>
      </c>
    </row>
    <row r="20" spans="1:3" x14ac:dyDescent="0.25">
      <c r="A20" s="10" t="s">
        <v>109</v>
      </c>
      <c r="B20" s="10">
        <v>11130</v>
      </c>
      <c r="C20" s="10">
        <v>16</v>
      </c>
    </row>
    <row r="21" spans="1:3" x14ac:dyDescent="0.25">
      <c r="A21" s="10" t="s">
        <v>110</v>
      </c>
      <c r="B21" s="10">
        <v>11130</v>
      </c>
      <c r="C21" s="10">
        <v>14</v>
      </c>
    </row>
    <row r="22" spans="1:3" x14ac:dyDescent="0.25">
      <c r="A22" s="10" t="s">
        <v>111</v>
      </c>
      <c r="B22" s="10">
        <v>11130</v>
      </c>
      <c r="C22" s="10">
        <v>4</v>
      </c>
    </row>
    <row r="23" spans="1:3" x14ac:dyDescent="0.25">
      <c r="A23" s="10" t="s">
        <v>97</v>
      </c>
      <c r="B23" s="10">
        <v>11130</v>
      </c>
      <c r="C23" s="10">
        <v>42</v>
      </c>
    </row>
    <row r="24" spans="1:3" x14ac:dyDescent="0.25">
      <c r="A24" s="10" t="s">
        <v>112</v>
      </c>
      <c r="B24" s="10">
        <v>11130</v>
      </c>
      <c r="C24" s="10">
        <v>26</v>
      </c>
    </row>
    <row r="25" spans="1:3" x14ac:dyDescent="0.25">
      <c r="A25" s="10" t="s">
        <v>113</v>
      </c>
      <c r="B25" s="10">
        <v>11130</v>
      </c>
      <c r="C25" s="10">
        <v>16</v>
      </c>
    </row>
    <row r="26" spans="1:3" x14ac:dyDescent="0.25">
      <c r="A26" s="10" t="s">
        <v>18</v>
      </c>
      <c r="B26" s="10">
        <v>11130</v>
      </c>
      <c r="C26" s="10">
        <v>121</v>
      </c>
    </row>
    <row r="27" spans="1:3" x14ac:dyDescent="0.25">
      <c r="A27" s="10" t="s">
        <v>19</v>
      </c>
      <c r="B27" s="10">
        <v>11130</v>
      </c>
      <c r="C27" s="10">
        <v>163</v>
      </c>
    </row>
    <row r="28" spans="1:3" x14ac:dyDescent="0.25">
      <c r="A28" s="10" t="s">
        <v>17</v>
      </c>
      <c r="B28" s="10">
        <v>11130</v>
      </c>
      <c r="C28" s="10">
        <v>13</v>
      </c>
    </row>
    <row r="29" spans="1:3" x14ac:dyDescent="0.25">
      <c r="A29" s="10" t="s">
        <v>114</v>
      </c>
      <c r="B29" s="10">
        <v>11130</v>
      </c>
      <c r="C29" s="10">
        <v>14</v>
      </c>
    </row>
    <row r="30" spans="1:3" x14ac:dyDescent="0.25">
      <c r="A30" s="10" t="s">
        <v>115</v>
      </c>
      <c r="B30" s="10">
        <v>11130</v>
      </c>
      <c r="C30" s="10">
        <v>125</v>
      </c>
    </row>
    <row r="31" spans="1:3" x14ac:dyDescent="0.25">
      <c r="A31" s="10" t="s">
        <v>36</v>
      </c>
      <c r="B31" s="10">
        <v>11130</v>
      </c>
      <c r="C31" s="10">
        <v>3.37</v>
      </c>
    </row>
    <row r="32" spans="1:3" x14ac:dyDescent="0.25">
      <c r="A32" s="10" t="s">
        <v>116</v>
      </c>
      <c r="B32" s="10">
        <v>11130</v>
      </c>
      <c r="C32" s="10">
        <v>1.22</v>
      </c>
    </row>
    <row r="33" spans="1:3" x14ac:dyDescent="0.25">
      <c r="A33" s="10" t="s">
        <v>117</v>
      </c>
      <c r="B33" s="10">
        <v>11130</v>
      </c>
      <c r="C33" s="10">
        <v>11</v>
      </c>
    </row>
    <row r="34" spans="1:3" x14ac:dyDescent="0.25">
      <c r="A34" s="10" t="s">
        <v>118</v>
      </c>
      <c r="B34" s="10">
        <v>11130</v>
      </c>
      <c r="C34" s="10">
        <v>6</v>
      </c>
    </row>
    <row r="35" spans="1:3" x14ac:dyDescent="0.25">
      <c r="A35" s="10" t="s">
        <v>112</v>
      </c>
      <c r="B35" s="10">
        <v>11130</v>
      </c>
      <c r="C35" s="10">
        <v>26</v>
      </c>
    </row>
    <row r="36" spans="1:3" x14ac:dyDescent="0.25">
      <c r="A36" s="10" t="s">
        <v>113</v>
      </c>
      <c r="B36" s="10">
        <v>11130</v>
      </c>
      <c r="C36" s="10">
        <v>16</v>
      </c>
    </row>
    <row r="37" spans="1:3" x14ac:dyDescent="0.25">
      <c r="A37" s="10" t="s">
        <v>12</v>
      </c>
      <c r="B37" s="10">
        <v>11130</v>
      </c>
      <c r="C37" s="10">
        <v>10</v>
      </c>
    </row>
    <row r="38" spans="1:3" x14ac:dyDescent="0.25">
      <c r="A38" s="10" t="s">
        <v>11</v>
      </c>
      <c r="B38" s="10">
        <v>11130</v>
      </c>
      <c r="C38" s="10">
        <v>23</v>
      </c>
    </row>
    <row r="39" spans="1:3" x14ac:dyDescent="0.25">
      <c r="A39" s="10" t="s">
        <v>6</v>
      </c>
      <c r="B39" s="10">
        <v>11130</v>
      </c>
      <c r="C39" s="10">
        <v>14</v>
      </c>
    </row>
    <row r="40" spans="1:3" x14ac:dyDescent="0.25">
      <c r="A40" s="10" t="s">
        <v>24</v>
      </c>
      <c r="B40" s="10">
        <v>740</v>
      </c>
      <c r="C40" s="10">
        <v>4.83</v>
      </c>
    </row>
    <row r="41" spans="1:3" x14ac:dyDescent="0.25">
      <c r="A41" s="10" t="s">
        <v>99</v>
      </c>
      <c r="B41" s="10">
        <v>740</v>
      </c>
      <c r="C41" s="10">
        <v>2.09</v>
      </c>
    </row>
    <row r="42" spans="1:3" x14ac:dyDescent="0.25">
      <c r="A42" s="10" t="s">
        <v>100</v>
      </c>
      <c r="B42" s="10">
        <v>740</v>
      </c>
      <c r="C42" s="10">
        <v>1.49</v>
      </c>
    </row>
    <row r="43" spans="1:3" x14ac:dyDescent="0.25">
      <c r="A43" s="10" t="s">
        <v>101</v>
      </c>
      <c r="B43" s="10">
        <v>740</v>
      </c>
      <c r="C43" s="10">
        <v>1.44</v>
      </c>
    </row>
    <row r="44" spans="1:3" x14ac:dyDescent="0.25">
      <c r="A44" s="10" t="s">
        <v>21</v>
      </c>
      <c r="B44" s="10">
        <v>740</v>
      </c>
      <c r="C44" s="10">
        <v>0.23</v>
      </c>
    </row>
    <row r="45" spans="1:3" x14ac:dyDescent="0.25">
      <c r="A45" s="10" t="s">
        <v>102</v>
      </c>
      <c r="B45" s="10">
        <v>740</v>
      </c>
      <c r="C45" s="10">
        <v>2.57</v>
      </c>
    </row>
    <row r="46" spans="1:3" x14ac:dyDescent="0.25">
      <c r="A46" s="10" t="s">
        <v>26</v>
      </c>
      <c r="B46" s="10">
        <v>740</v>
      </c>
      <c r="C46" s="10">
        <v>7.0000000000000007E-2</v>
      </c>
    </row>
    <row r="47" spans="1:3" x14ac:dyDescent="0.25">
      <c r="A47" s="10" t="s">
        <v>95</v>
      </c>
      <c r="B47" s="10">
        <v>740</v>
      </c>
      <c r="C47" s="10">
        <v>0.51</v>
      </c>
    </row>
    <row r="48" spans="1:3" x14ac:dyDescent="0.25">
      <c r="A48" s="10" t="s">
        <v>96</v>
      </c>
      <c r="B48" s="10">
        <v>740</v>
      </c>
      <c r="C48" s="10">
        <v>0.97</v>
      </c>
    </row>
    <row r="49" spans="1:3" x14ac:dyDescent="0.25">
      <c r="A49" s="10" t="s">
        <v>103</v>
      </c>
      <c r="B49" s="10">
        <v>740</v>
      </c>
      <c r="C49" s="10">
        <v>0.4</v>
      </c>
    </row>
    <row r="50" spans="1:3" x14ac:dyDescent="0.25">
      <c r="A50" s="10" t="s">
        <v>3</v>
      </c>
      <c r="B50" s="10">
        <v>740</v>
      </c>
      <c r="C50" s="10">
        <v>0.4</v>
      </c>
    </row>
    <row r="51" spans="1:3" x14ac:dyDescent="0.25">
      <c r="A51" s="10" t="s">
        <v>23</v>
      </c>
      <c r="B51" s="10">
        <v>740</v>
      </c>
      <c r="C51" s="10">
        <v>3.74</v>
      </c>
    </row>
    <row r="52" spans="1:3" x14ac:dyDescent="0.25">
      <c r="A52" s="10" t="s">
        <v>9</v>
      </c>
      <c r="B52" s="10">
        <v>740</v>
      </c>
      <c r="C52" s="10">
        <v>2.52</v>
      </c>
    </row>
    <row r="53" spans="1:3" x14ac:dyDescent="0.25">
      <c r="A53" s="10" t="s">
        <v>104</v>
      </c>
      <c r="B53" s="10">
        <v>740</v>
      </c>
      <c r="C53" s="10">
        <v>3.42</v>
      </c>
    </row>
    <row r="54" spans="1:3" x14ac:dyDescent="0.25">
      <c r="A54" s="10" t="s">
        <v>105</v>
      </c>
      <c r="B54" s="10">
        <v>740</v>
      </c>
      <c r="C54" s="10">
        <v>0.41</v>
      </c>
    </row>
    <row r="55" spans="1:3" x14ac:dyDescent="0.25">
      <c r="A55" s="10" t="s">
        <v>106</v>
      </c>
      <c r="B55" s="10">
        <v>740</v>
      </c>
      <c r="C55" s="10">
        <v>3.39</v>
      </c>
    </row>
    <row r="56" spans="1:3" x14ac:dyDescent="0.25">
      <c r="A56" s="10" t="s">
        <v>107</v>
      </c>
      <c r="B56" s="10">
        <v>740</v>
      </c>
      <c r="C56" s="10">
        <v>0.37</v>
      </c>
    </row>
    <row r="57" spans="1:3" x14ac:dyDescent="0.25">
      <c r="A57" s="10" t="s">
        <v>108</v>
      </c>
      <c r="B57" s="10">
        <v>740</v>
      </c>
      <c r="C57" s="10">
        <v>0.74</v>
      </c>
    </row>
    <row r="58" spans="1:3" x14ac:dyDescent="0.25">
      <c r="A58" s="10" t="s">
        <v>109</v>
      </c>
      <c r="B58" s="10">
        <v>740</v>
      </c>
      <c r="C58" s="10">
        <v>0.42</v>
      </c>
    </row>
    <row r="59" spans="1:3" x14ac:dyDescent="0.25">
      <c r="A59" s="10" t="s">
        <v>110</v>
      </c>
      <c r="B59" s="10">
        <v>740</v>
      </c>
      <c r="C59" s="10">
        <v>0.57999999999999996</v>
      </c>
    </row>
    <row r="60" spans="1:3" x14ac:dyDescent="0.25">
      <c r="A60" s="10" t="s">
        <v>111</v>
      </c>
      <c r="B60" s="10">
        <v>740</v>
      </c>
      <c r="C60" s="10">
        <v>0.51</v>
      </c>
    </row>
    <row r="61" spans="1:3" x14ac:dyDescent="0.25">
      <c r="A61" s="10" t="s">
        <v>97</v>
      </c>
      <c r="B61" s="10">
        <v>740</v>
      </c>
      <c r="C61" s="10">
        <v>1.35</v>
      </c>
    </row>
    <row r="62" spans="1:3" x14ac:dyDescent="0.25">
      <c r="A62" s="10" t="s">
        <v>112</v>
      </c>
      <c r="B62" s="10">
        <v>740</v>
      </c>
      <c r="C62" s="10">
        <v>0.77</v>
      </c>
    </row>
    <row r="63" spans="1:3" x14ac:dyDescent="0.25">
      <c r="A63" s="10" t="s">
        <v>113</v>
      </c>
      <c r="B63" s="10">
        <v>740</v>
      </c>
      <c r="C63" s="10">
        <v>1.05</v>
      </c>
    </row>
    <row r="64" spans="1:3" x14ac:dyDescent="0.25">
      <c r="A64" s="10" t="s">
        <v>18</v>
      </c>
      <c r="B64" s="10">
        <v>740</v>
      </c>
      <c r="C64" s="10">
        <v>3.05</v>
      </c>
    </row>
    <row r="65" spans="1:3" x14ac:dyDescent="0.25">
      <c r="A65" s="10" t="s">
        <v>19</v>
      </c>
      <c r="B65" s="10">
        <v>740</v>
      </c>
      <c r="C65" s="10">
        <v>5.12</v>
      </c>
    </row>
    <row r="66" spans="1:3" x14ac:dyDescent="0.25">
      <c r="A66" s="10" t="s">
        <v>17</v>
      </c>
      <c r="B66" s="10">
        <v>740</v>
      </c>
      <c r="C66" s="10">
        <v>0.44</v>
      </c>
    </row>
    <row r="67" spans="1:3" x14ac:dyDescent="0.25">
      <c r="A67" s="10" t="s">
        <v>114</v>
      </c>
      <c r="B67" s="10">
        <v>740</v>
      </c>
      <c r="C67" s="10">
        <v>0.33</v>
      </c>
    </row>
    <row r="68" spans="1:3" x14ac:dyDescent="0.25">
      <c r="A68" s="10" t="s">
        <v>115</v>
      </c>
      <c r="B68" s="10">
        <v>740</v>
      </c>
      <c r="C68" s="10">
        <v>3.11</v>
      </c>
    </row>
    <row r="69" spans="1:3" x14ac:dyDescent="0.25">
      <c r="A69" s="10" t="s">
        <v>36</v>
      </c>
      <c r="B69" s="10">
        <v>740</v>
      </c>
      <c r="C69" s="10">
        <v>0.1</v>
      </c>
    </row>
    <row r="70" spans="1:3" x14ac:dyDescent="0.25">
      <c r="A70" s="10" t="s">
        <v>116</v>
      </c>
      <c r="B70" s="10">
        <v>740</v>
      </c>
      <c r="C70" s="10">
        <v>0.05</v>
      </c>
    </row>
    <row r="71" spans="1:3" x14ac:dyDescent="0.25">
      <c r="A71" s="10" t="s">
        <v>117</v>
      </c>
      <c r="B71" s="10">
        <v>740</v>
      </c>
      <c r="C71" s="10">
        <v>0.54</v>
      </c>
    </row>
    <row r="72" spans="1:3" x14ac:dyDescent="0.25">
      <c r="A72" s="10" t="s">
        <v>118</v>
      </c>
      <c r="B72" s="10">
        <v>740</v>
      </c>
      <c r="C72" s="10">
        <v>0.26</v>
      </c>
    </row>
    <row r="73" spans="1:3" x14ac:dyDescent="0.25">
      <c r="A73" s="10" t="s">
        <v>112</v>
      </c>
      <c r="B73" s="10">
        <v>740</v>
      </c>
      <c r="C73" s="10">
        <v>0.77</v>
      </c>
    </row>
    <row r="74" spans="1:3" x14ac:dyDescent="0.25">
      <c r="A74" s="10" t="s">
        <v>113</v>
      </c>
      <c r="B74" s="10">
        <v>740</v>
      </c>
      <c r="C74" s="10">
        <v>1.05</v>
      </c>
    </row>
    <row r="75" spans="1:3" x14ac:dyDescent="0.25">
      <c r="A75" s="10" t="s">
        <v>12</v>
      </c>
      <c r="B75" s="10">
        <v>740</v>
      </c>
      <c r="C75" s="10">
        <v>0.34</v>
      </c>
    </row>
    <row r="76" spans="1:3" x14ac:dyDescent="0.25">
      <c r="A76" s="10" t="s">
        <v>11</v>
      </c>
      <c r="B76" s="10">
        <v>740</v>
      </c>
      <c r="C76" s="10">
        <v>0.77</v>
      </c>
    </row>
    <row r="77" spans="1:3" x14ac:dyDescent="0.25">
      <c r="A77" s="10" t="s">
        <v>6</v>
      </c>
      <c r="B77" s="10">
        <v>740</v>
      </c>
      <c r="C77" s="10">
        <v>0.43</v>
      </c>
    </row>
    <row r="78" spans="1:3" x14ac:dyDescent="0.25">
      <c r="A78" s="10" t="s">
        <v>24</v>
      </c>
      <c r="B78" s="10">
        <v>32100</v>
      </c>
      <c r="C78" s="10">
        <v>792</v>
      </c>
    </row>
    <row r="79" spans="1:3" x14ac:dyDescent="0.25">
      <c r="A79" s="10" t="s">
        <v>99</v>
      </c>
      <c r="B79" s="10">
        <v>32100</v>
      </c>
      <c r="C79" s="10">
        <v>229</v>
      </c>
    </row>
    <row r="80" spans="1:3" x14ac:dyDescent="0.25">
      <c r="A80" s="10" t="s">
        <v>100</v>
      </c>
      <c r="B80" s="10">
        <v>32100</v>
      </c>
      <c r="C80" s="10">
        <v>94</v>
      </c>
    </row>
    <row r="81" spans="1:3" x14ac:dyDescent="0.25">
      <c r="A81" s="10" t="s">
        <v>101</v>
      </c>
      <c r="B81" s="10">
        <v>32100</v>
      </c>
      <c r="C81" s="10">
        <v>193</v>
      </c>
    </row>
    <row r="82" spans="1:3" x14ac:dyDescent="0.25">
      <c r="A82" s="10" t="s">
        <v>21</v>
      </c>
      <c r="B82" s="10">
        <v>32100</v>
      </c>
      <c r="C82" s="10">
        <v>32</v>
      </c>
    </row>
    <row r="83" spans="1:3" x14ac:dyDescent="0.25">
      <c r="A83" s="10" t="s">
        <v>102</v>
      </c>
      <c r="B83" s="10">
        <v>32100</v>
      </c>
      <c r="C83" s="10">
        <v>300</v>
      </c>
    </row>
    <row r="84" spans="1:3" x14ac:dyDescent="0.25">
      <c r="A84" s="10" t="s">
        <v>26</v>
      </c>
      <c r="B84" s="10">
        <v>32100</v>
      </c>
      <c r="C84" s="10">
        <v>7</v>
      </c>
    </row>
    <row r="85" spans="1:3" x14ac:dyDescent="0.25">
      <c r="A85" s="10" t="s">
        <v>95</v>
      </c>
      <c r="B85" s="10">
        <v>32100</v>
      </c>
      <c r="C85" s="10">
        <v>44</v>
      </c>
    </row>
    <row r="86" spans="1:3" x14ac:dyDescent="0.25">
      <c r="A86" s="10" t="s">
        <v>96</v>
      </c>
      <c r="B86" s="10">
        <v>32100</v>
      </c>
      <c r="C86" s="10">
        <v>54</v>
      </c>
    </row>
    <row r="87" spans="1:3" x14ac:dyDescent="0.25">
      <c r="A87" s="10" t="s">
        <v>103</v>
      </c>
      <c r="B87" s="10">
        <v>32100</v>
      </c>
      <c r="C87" s="10">
        <v>142</v>
      </c>
    </row>
    <row r="88" spans="1:3" x14ac:dyDescent="0.25">
      <c r="A88" s="10" t="s">
        <v>3</v>
      </c>
      <c r="B88" s="10">
        <v>32100</v>
      </c>
      <c r="C88" s="10">
        <v>59</v>
      </c>
    </row>
    <row r="89" spans="1:3" x14ac:dyDescent="0.25">
      <c r="A89" s="10" t="s">
        <v>23</v>
      </c>
      <c r="B89" s="10">
        <v>32100</v>
      </c>
      <c r="C89" s="10">
        <v>533</v>
      </c>
    </row>
    <row r="90" spans="1:3" x14ac:dyDescent="0.25">
      <c r="A90" s="10" t="s">
        <v>9</v>
      </c>
      <c r="B90" s="10">
        <v>32100</v>
      </c>
      <c r="C90" s="10">
        <v>263</v>
      </c>
    </row>
    <row r="91" spans="1:3" x14ac:dyDescent="0.25">
      <c r="A91" s="10" t="s">
        <v>104</v>
      </c>
      <c r="B91" s="10">
        <v>32100</v>
      </c>
      <c r="C91" s="10">
        <v>483</v>
      </c>
    </row>
    <row r="92" spans="1:3" x14ac:dyDescent="0.25">
      <c r="A92" s="10" t="s">
        <v>105</v>
      </c>
      <c r="B92" s="10">
        <v>32100</v>
      </c>
      <c r="C92" s="10">
        <v>56</v>
      </c>
    </row>
    <row r="93" spans="1:3" x14ac:dyDescent="0.25">
      <c r="A93" s="10" t="s">
        <v>106</v>
      </c>
      <c r="B93" s="10">
        <v>32100</v>
      </c>
      <c r="C93" s="10">
        <v>383</v>
      </c>
    </row>
    <row r="94" spans="1:3" x14ac:dyDescent="0.25">
      <c r="A94" s="10" t="s">
        <v>107</v>
      </c>
      <c r="B94" s="10">
        <v>32100</v>
      </c>
      <c r="C94" s="10">
        <v>49</v>
      </c>
    </row>
    <row r="95" spans="1:3" x14ac:dyDescent="0.25">
      <c r="A95" s="10" t="s">
        <v>108</v>
      </c>
      <c r="B95" s="10">
        <v>32100</v>
      </c>
      <c r="C95" s="10">
        <v>51</v>
      </c>
    </row>
    <row r="96" spans="1:3" x14ac:dyDescent="0.25">
      <c r="A96" s="10" t="s">
        <v>109</v>
      </c>
      <c r="B96" s="10">
        <v>32100</v>
      </c>
      <c r="C96" s="10">
        <v>45</v>
      </c>
    </row>
    <row r="97" spans="1:3" x14ac:dyDescent="0.25">
      <c r="A97" s="10" t="s">
        <v>110</v>
      </c>
      <c r="B97" s="10">
        <v>32100</v>
      </c>
      <c r="C97" s="10">
        <v>60</v>
      </c>
    </row>
    <row r="98" spans="1:3" x14ac:dyDescent="0.25">
      <c r="A98" s="10" t="s">
        <v>111</v>
      </c>
      <c r="B98" s="10">
        <v>32100</v>
      </c>
      <c r="C98" s="10">
        <v>21</v>
      </c>
    </row>
    <row r="99" spans="1:3" x14ac:dyDescent="0.25">
      <c r="A99" s="10" t="s">
        <v>97</v>
      </c>
      <c r="B99" s="10">
        <v>32100</v>
      </c>
      <c r="C99" s="10">
        <v>116</v>
      </c>
    </row>
    <row r="100" spans="1:3" x14ac:dyDescent="0.25">
      <c r="A100" s="10" t="s">
        <v>112</v>
      </c>
      <c r="B100" s="10">
        <v>32100</v>
      </c>
      <c r="C100" s="10">
        <v>90</v>
      </c>
    </row>
    <row r="101" spans="1:3" x14ac:dyDescent="0.25">
      <c r="A101" s="10" t="s">
        <v>113</v>
      </c>
      <c r="B101" s="10">
        <v>32100</v>
      </c>
      <c r="C101" s="10">
        <v>55</v>
      </c>
    </row>
    <row r="102" spans="1:3" x14ac:dyDescent="0.25">
      <c r="A102" s="10" t="s">
        <v>18</v>
      </c>
      <c r="B102" s="10">
        <v>32100</v>
      </c>
      <c r="C102" s="10">
        <v>386</v>
      </c>
    </row>
    <row r="103" spans="1:3" x14ac:dyDescent="0.25">
      <c r="A103" s="10" t="s">
        <v>19</v>
      </c>
      <c r="B103" s="10">
        <v>32100</v>
      </c>
      <c r="C103" s="10">
        <v>620</v>
      </c>
    </row>
    <row r="104" spans="1:3" x14ac:dyDescent="0.25">
      <c r="A104" s="10" t="s">
        <v>17</v>
      </c>
      <c r="B104" s="10">
        <v>32100</v>
      </c>
      <c r="C104" s="10">
        <v>37</v>
      </c>
    </row>
    <row r="105" spans="1:3" x14ac:dyDescent="0.25">
      <c r="A105" s="10" t="s">
        <v>114</v>
      </c>
      <c r="B105" s="10">
        <v>32100</v>
      </c>
      <c r="C105" s="10">
        <v>53</v>
      </c>
    </row>
    <row r="106" spans="1:3" x14ac:dyDescent="0.25">
      <c r="A106" s="10" t="s">
        <v>115</v>
      </c>
      <c r="B106" s="10">
        <v>32100</v>
      </c>
      <c r="C106" s="10">
        <v>523</v>
      </c>
    </row>
    <row r="107" spans="1:3" x14ac:dyDescent="0.25">
      <c r="A107" s="10" t="s">
        <v>36</v>
      </c>
      <c r="B107" s="10">
        <v>32100</v>
      </c>
      <c r="C107" s="10">
        <v>8</v>
      </c>
    </row>
    <row r="108" spans="1:3" x14ac:dyDescent="0.25">
      <c r="A108" s="10" t="s">
        <v>116</v>
      </c>
      <c r="B108" s="10">
        <v>32100</v>
      </c>
      <c r="C108" s="10">
        <v>5</v>
      </c>
    </row>
    <row r="109" spans="1:3" x14ac:dyDescent="0.25">
      <c r="A109" s="10" t="s">
        <v>117</v>
      </c>
      <c r="B109" s="10">
        <v>32100</v>
      </c>
      <c r="C109" s="10">
        <v>51</v>
      </c>
    </row>
    <row r="110" spans="1:3" x14ac:dyDescent="0.25">
      <c r="A110" s="10" t="s">
        <v>118</v>
      </c>
      <c r="B110" s="10">
        <v>32100</v>
      </c>
      <c r="C110" s="10">
        <v>16</v>
      </c>
    </row>
    <row r="111" spans="1:3" x14ac:dyDescent="0.25">
      <c r="A111" s="10" t="s">
        <v>112</v>
      </c>
      <c r="B111" s="10">
        <v>32100</v>
      </c>
      <c r="C111" s="10">
        <v>90</v>
      </c>
    </row>
    <row r="112" spans="1:3" x14ac:dyDescent="0.25">
      <c r="A112" s="10" t="s">
        <v>113</v>
      </c>
      <c r="B112" s="10">
        <v>32100</v>
      </c>
      <c r="C112" s="10">
        <v>55</v>
      </c>
    </row>
    <row r="113" spans="1:3" x14ac:dyDescent="0.25">
      <c r="A113" s="10" t="s">
        <v>12</v>
      </c>
      <c r="B113" s="10">
        <v>32100</v>
      </c>
      <c r="C113" s="10">
        <v>30</v>
      </c>
    </row>
    <row r="114" spans="1:3" x14ac:dyDescent="0.25">
      <c r="A114" s="10" t="s">
        <v>11</v>
      </c>
      <c r="B114" s="10">
        <v>32100</v>
      </c>
      <c r="C114" s="10">
        <v>104</v>
      </c>
    </row>
    <row r="115" spans="1:3" x14ac:dyDescent="0.25">
      <c r="A115" s="10" t="s">
        <v>6</v>
      </c>
      <c r="B115" s="10">
        <v>32100</v>
      </c>
      <c r="C115" s="10">
        <v>38</v>
      </c>
    </row>
    <row r="116" spans="1:3" x14ac:dyDescent="0.25">
      <c r="A116" s="10" t="s">
        <v>24</v>
      </c>
      <c r="B116" s="10">
        <v>1530</v>
      </c>
      <c r="C116" s="10">
        <v>17.009999999999998</v>
      </c>
    </row>
    <row r="117" spans="1:3" x14ac:dyDescent="0.25">
      <c r="A117" s="10" t="s">
        <v>99</v>
      </c>
      <c r="B117" s="10">
        <v>1530</v>
      </c>
      <c r="C117" s="10">
        <v>5.67</v>
      </c>
    </row>
    <row r="118" spans="1:3" x14ac:dyDescent="0.25">
      <c r="A118" s="10" t="s">
        <v>100</v>
      </c>
      <c r="B118" s="10">
        <v>1530</v>
      </c>
      <c r="C118" s="10">
        <v>3.42</v>
      </c>
    </row>
    <row r="119" spans="1:3" x14ac:dyDescent="0.25">
      <c r="A119" s="10" t="s">
        <v>101</v>
      </c>
      <c r="B119" s="10">
        <v>1530</v>
      </c>
      <c r="C119" s="10">
        <v>4.8</v>
      </c>
    </row>
    <row r="120" spans="1:3" x14ac:dyDescent="0.25">
      <c r="A120" s="10" t="s">
        <v>21</v>
      </c>
      <c r="B120" s="10">
        <v>1530</v>
      </c>
      <c r="C120" s="10">
        <v>0.72</v>
      </c>
    </row>
    <row r="121" spans="1:3" x14ac:dyDescent="0.25">
      <c r="A121" s="10" t="s">
        <v>102</v>
      </c>
      <c r="B121" s="10">
        <v>1530</v>
      </c>
      <c r="C121" s="10">
        <v>7.17</v>
      </c>
    </row>
    <row r="122" spans="1:3" x14ac:dyDescent="0.25">
      <c r="A122" s="10" t="s">
        <v>26</v>
      </c>
      <c r="B122" s="10">
        <v>1530</v>
      </c>
      <c r="C122" s="10">
        <v>0.24</v>
      </c>
    </row>
    <row r="123" spans="1:3" x14ac:dyDescent="0.25">
      <c r="A123" s="10" t="s">
        <v>95</v>
      </c>
      <c r="B123" s="10">
        <v>1530</v>
      </c>
      <c r="C123" s="10">
        <v>1.55</v>
      </c>
    </row>
    <row r="124" spans="1:3" x14ac:dyDescent="0.25">
      <c r="A124" s="10" t="s">
        <v>96</v>
      </c>
      <c r="B124" s="10">
        <v>1530</v>
      </c>
      <c r="C124" s="10">
        <v>3.69</v>
      </c>
    </row>
    <row r="125" spans="1:3" x14ac:dyDescent="0.25">
      <c r="A125" s="10" t="s">
        <v>103</v>
      </c>
      <c r="B125" s="10">
        <v>1530</v>
      </c>
      <c r="C125" s="10">
        <v>1.57</v>
      </c>
    </row>
    <row r="126" spans="1:3" x14ac:dyDescent="0.25">
      <c r="A126" s="10" t="s">
        <v>3</v>
      </c>
      <c r="B126" s="10">
        <v>1530</v>
      </c>
      <c r="C126" s="10">
        <v>1.47</v>
      </c>
    </row>
    <row r="127" spans="1:3" x14ac:dyDescent="0.25">
      <c r="A127" s="10" t="s">
        <v>23</v>
      </c>
      <c r="B127" s="10">
        <v>1530</v>
      </c>
      <c r="C127" s="10">
        <v>14.43</v>
      </c>
    </row>
    <row r="128" spans="1:3" x14ac:dyDescent="0.25">
      <c r="A128" s="10" t="s">
        <v>9</v>
      </c>
      <c r="B128" s="10">
        <v>1530</v>
      </c>
      <c r="C128" s="10">
        <v>7.09</v>
      </c>
    </row>
    <row r="129" spans="1:3" x14ac:dyDescent="0.25">
      <c r="A129" s="10" t="s">
        <v>104</v>
      </c>
      <c r="B129" s="10">
        <v>1530</v>
      </c>
      <c r="C129" s="10">
        <v>9.57</v>
      </c>
    </row>
    <row r="130" spans="1:3" x14ac:dyDescent="0.25">
      <c r="A130" s="10" t="s">
        <v>105</v>
      </c>
      <c r="B130" s="10">
        <v>1530</v>
      </c>
      <c r="C130" s="10">
        <v>0.88</v>
      </c>
    </row>
    <row r="131" spans="1:3" x14ac:dyDescent="0.25">
      <c r="A131" s="10" t="s">
        <v>106</v>
      </c>
      <c r="B131" s="10">
        <v>1530</v>
      </c>
      <c r="C131" s="10">
        <v>10.91</v>
      </c>
    </row>
    <row r="132" spans="1:3" x14ac:dyDescent="0.25">
      <c r="A132" s="10" t="s">
        <v>107</v>
      </c>
      <c r="B132" s="10">
        <v>1530</v>
      </c>
      <c r="C132" s="10">
        <v>1.47</v>
      </c>
    </row>
    <row r="133" spans="1:3" x14ac:dyDescent="0.25">
      <c r="A133" s="10" t="s">
        <v>108</v>
      </c>
      <c r="B133" s="10">
        <v>1530</v>
      </c>
      <c r="C133" s="10">
        <v>2.04</v>
      </c>
    </row>
    <row r="134" spans="1:3" x14ac:dyDescent="0.25">
      <c r="A134" s="10" t="s">
        <v>109</v>
      </c>
      <c r="B134" s="10">
        <v>1530</v>
      </c>
      <c r="C134" s="10">
        <v>1.25</v>
      </c>
    </row>
    <row r="135" spans="1:3" x14ac:dyDescent="0.25">
      <c r="A135" s="10" t="s">
        <v>110</v>
      </c>
      <c r="B135" s="10">
        <v>1530</v>
      </c>
      <c r="C135" s="10">
        <v>1.67</v>
      </c>
    </row>
    <row r="136" spans="1:3" x14ac:dyDescent="0.25">
      <c r="A136" s="10" t="s">
        <v>111</v>
      </c>
      <c r="B136" s="10">
        <v>1530</v>
      </c>
      <c r="C136" s="10">
        <v>0.47</v>
      </c>
    </row>
    <row r="137" spans="1:3" x14ac:dyDescent="0.25">
      <c r="A137" s="10" t="s">
        <v>97</v>
      </c>
      <c r="B137" s="10">
        <v>1530</v>
      </c>
      <c r="C137" s="10">
        <v>3.8</v>
      </c>
    </row>
    <row r="138" spans="1:3" x14ac:dyDescent="0.25">
      <c r="A138" s="10" t="s">
        <v>112</v>
      </c>
      <c r="B138" s="10">
        <v>1530</v>
      </c>
      <c r="C138" s="10">
        <v>2.06</v>
      </c>
    </row>
    <row r="139" spans="1:3" x14ac:dyDescent="0.25">
      <c r="A139" s="10" t="s">
        <v>113</v>
      </c>
      <c r="B139" s="10">
        <v>1530</v>
      </c>
      <c r="C139" s="10">
        <v>1.38</v>
      </c>
    </row>
    <row r="140" spans="1:3" x14ac:dyDescent="0.25">
      <c r="A140" s="10" t="s">
        <v>18</v>
      </c>
      <c r="B140" s="10">
        <v>1530</v>
      </c>
      <c r="C140" s="10">
        <v>9.61</v>
      </c>
    </row>
    <row r="141" spans="1:3" x14ac:dyDescent="0.25">
      <c r="A141" s="10" t="s">
        <v>19</v>
      </c>
      <c r="B141" s="10">
        <v>1530</v>
      </c>
      <c r="C141" s="10">
        <v>12.32</v>
      </c>
    </row>
    <row r="142" spans="1:3" x14ac:dyDescent="0.25">
      <c r="A142" s="10" t="s">
        <v>17</v>
      </c>
      <c r="B142" s="10">
        <v>1530</v>
      </c>
      <c r="C142" s="10">
        <v>1.36</v>
      </c>
    </row>
    <row r="143" spans="1:3" x14ac:dyDescent="0.25">
      <c r="A143" s="10" t="s">
        <v>114</v>
      </c>
      <c r="B143" s="10">
        <v>1530</v>
      </c>
      <c r="C143" s="10">
        <v>1.17</v>
      </c>
    </row>
    <row r="144" spans="1:3" x14ac:dyDescent="0.25">
      <c r="A144" s="10" t="s">
        <v>115</v>
      </c>
      <c r="B144" s="10">
        <v>1530</v>
      </c>
      <c r="C144" s="10">
        <v>9.82</v>
      </c>
    </row>
    <row r="145" spans="1:3" x14ac:dyDescent="0.25">
      <c r="A145" s="10" t="s">
        <v>36</v>
      </c>
      <c r="B145" s="10">
        <v>1530</v>
      </c>
      <c r="C145" s="10">
        <v>0.22</v>
      </c>
    </row>
    <row r="146" spans="1:3" x14ac:dyDescent="0.25">
      <c r="A146" s="10" t="s">
        <v>116</v>
      </c>
      <c r="B146" s="10">
        <v>1530</v>
      </c>
      <c r="C146" s="10">
        <v>7.0000000000000007E-2</v>
      </c>
    </row>
    <row r="147" spans="1:3" x14ac:dyDescent="0.25">
      <c r="A147" s="10" t="s">
        <v>117</v>
      </c>
      <c r="B147" s="10">
        <v>1530</v>
      </c>
      <c r="C147" s="10">
        <v>0.95</v>
      </c>
    </row>
    <row r="148" spans="1:3" x14ac:dyDescent="0.25">
      <c r="A148" s="10" t="s">
        <v>118</v>
      </c>
      <c r="B148" s="10">
        <v>1530</v>
      </c>
      <c r="C148" s="10">
        <v>0.57999999999999996</v>
      </c>
    </row>
    <row r="149" spans="1:3" x14ac:dyDescent="0.25">
      <c r="A149" s="10" t="s">
        <v>112</v>
      </c>
      <c r="B149" s="10">
        <v>1530</v>
      </c>
      <c r="C149" s="10">
        <v>2.06</v>
      </c>
    </row>
    <row r="150" spans="1:3" x14ac:dyDescent="0.25">
      <c r="A150" s="10" t="s">
        <v>113</v>
      </c>
      <c r="B150" s="10">
        <v>1530</v>
      </c>
      <c r="C150" s="10">
        <v>1.38</v>
      </c>
    </row>
    <row r="151" spans="1:3" x14ac:dyDescent="0.25">
      <c r="A151" s="10" t="s">
        <v>12</v>
      </c>
      <c r="B151" s="10">
        <v>1530</v>
      </c>
      <c r="C151" s="10">
        <v>0.73</v>
      </c>
    </row>
    <row r="152" spans="1:3" x14ac:dyDescent="0.25">
      <c r="A152" s="10" t="s">
        <v>11</v>
      </c>
      <c r="B152" s="10">
        <v>1530</v>
      </c>
      <c r="C152" s="10">
        <v>2.09</v>
      </c>
    </row>
    <row r="153" spans="1:3" x14ac:dyDescent="0.25">
      <c r="A153" s="10" t="s">
        <v>6</v>
      </c>
      <c r="B153" s="10">
        <v>1530</v>
      </c>
      <c r="C153" s="10">
        <v>1.23</v>
      </c>
    </row>
    <row r="154" spans="1:3" x14ac:dyDescent="0.25">
      <c r="A154" s="10" t="s">
        <v>24</v>
      </c>
      <c r="B154" s="10">
        <v>31500</v>
      </c>
      <c r="C154" s="10">
        <v>613</v>
      </c>
    </row>
    <row r="155" spans="1:3" x14ac:dyDescent="0.25">
      <c r="A155" s="10" t="s">
        <v>99</v>
      </c>
      <c r="B155" s="10">
        <v>31500</v>
      </c>
      <c r="C155" s="10">
        <v>240</v>
      </c>
    </row>
    <row r="156" spans="1:3" x14ac:dyDescent="0.25">
      <c r="A156" s="10" t="s">
        <v>100</v>
      </c>
      <c r="B156" s="10">
        <v>31500</v>
      </c>
      <c r="C156" s="10">
        <v>107</v>
      </c>
    </row>
    <row r="157" spans="1:3" x14ac:dyDescent="0.25">
      <c r="A157" s="10" t="s">
        <v>101</v>
      </c>
      <c r="B157" s="10">
        <v>31500</v>
      </c>
      <c r="C157" s="10">
        <v>149</v>
      </c>
    </row>
    <row r="158" spans="1:3" x14ac:dyDescent="0.25">
      <c r="A158" s="10" t="s">
        <v>21</v>
      </c>
      <c r="B158" s="10">
        <v>31500</v>
      </c>
      <c r="C158" s="10">
        <v>32</v>
      </c>
    </row>
    <row r="159" spans="1:3" x14ac:dyDescent="0.25">
      <c r="A159" s="10" t="s">
        <v>102</v>
      </c>
      <c r="B159" s="10">
        <v>31500</v>
      </c>
      <c r="C159" s="10">
        <v>241</v>
      </c>
    </row>
    <row r="160" spans="1:3" x14ac:dyDescent="0.25">
      <c r="A160" s="10" t="s">
        <v>26</v>
      </c>
      <c r="B160" s="10">
        <v>31500</v>
      </c>
      <c r="C160" s="10">
        <v>5</v>
      </c>
    </row>
    <row r="161" spans="1:3" x14ac:dyDescent="0.25">
      <c r="A161" s="10" t="s">
        <v>95</v>
      </c>
      <c r="B161" s="10">
        <v>31500</v>
      </c>
      <c r="C161" s="10">
        <v>39</v>
      </c>
    </row>
    <row r="162" spans="1:3" x14ac:dyDescent="0.25">
      <c r="A162" s="10" t="s">
        <v>96</v>
      </c>
      <c r="B162" s="10">
        <v>31500</v>
      </c>
    </row>
    <row r="163" spans="1:3" x14ac:dyDescent="0.25">
      <c r="A163" s="10" t="s">
        <v>103</v>
      </c>
      <c r="B163" s="10">
        <v>31500</v>
      </c>
    </row>
    <row r="164" spans="1:3" x14ac:dyDescent="0.25">
      <c r="A164" s="10" t="s">
        <v>3</v>
      </c>
      <c r="B164" s="10">
        <v>31500</v>
      </c>
    </row>
    <row r="165" spans="1:3" x14ac:dyDescent="0.25">
      <c r="A165" s="10" t="s">
        <v>23</v>
      </c>
      <c r="B165" s="10">
        <v>31500</v>
      </c>
      <c r="C165" s="10">
        <v>439</v>
      </c>
    </row>
    <row r="166" spans="1:3" x14ac:dyDescent="0.25">
      <c r="A166" s="10" t="s">
        <v>9</v>
      </c>
      <c r="B166" s="10">
        <v>31500</v>
      </c>
      <c r="C166" s="10">
        <v>271</v>
      </c>
    </row>
    <row r="167" spans="1:3" x14ac:dyDescent="0.25">
      <c r="A167" s="10" t="s">
        <v>104</v>
      </c>
      <c r="B167" s="10">
        <v>31500</v>
      </c>
      <c r="C167" s="10">
        <v>345</v>
      </c>
    </row>
    <row r="168" spans="1:3" x14ac:dyDescent="0.25">
      <c r="A168" s="10" t="s">
        <v>105</v>
      </c>
      <c r="B168" s="10">
        <v>31500</v>
      </c>
      <c r="C168" s="10">
        <v>47</v>
      </c>
    </row>
    <row r="169" spans="1:3" x14ac:dyDescent="0.25">
      <c r="A169" s="10" t="s">
        <v>106</v>
      </c>
      <c r="B169" s="10">
        <v>31500</v>
      </c>
      <c r="C169" s="10">
        <v>305</v>
      </c>
    </row>
    <row r="170" spans="1:3" x14ac:dyDescent="0.25">
      <c r="A170" s="10" t="s">
        <v>107</v>
      </c>
      <c r="B170" s="10">
        <v>31500</v>
      </c>
      <c r="C170" s="10">
        <v>40</v>
      </c>
    </row>
    <row r="171" spans="1:3" x14ac:dyDescent="0.25">
      <c r="A171" s="10" t="s">
        <v>108</v>
      </c>
      <c r="B171" s="10">
        <v>31500</v>
      </c>
      <c r="C171" s="10">
        <v>46</v>
      </c>
    </row>
    <row r="172" spans="1:3" x14ac:dyDescent="0.25">
      <c r="A172" s="10" t="s">
        <v>109</v>
      </c>
      <c r="B172" s="10">
        <v>31500</v>
      </c>
      <c r="C172" s="10">
        <v>42</v>
      </c>
    </row>
    <row r="173" spans="1:3" x14ac:dyDescent="0.25">
      <c r="A173" s="10" t="s">
        <v>110</v>
      </c>
      <c r="B173" s="10">
        <v>31500</v>
      </c>
      <c r="C173" s="10">
        <v>48</v>
      </c>
    </row>
    <row r="174" spans="1:3" x14ac:dyDescent="0.25">
      <c r="A174" s="10" t="s">
        <v>111</v>
      </c>
      <c r="B174" s="10">
        <v>31500</v>
      </c>
      <c r="C174" s="10">
        <v>14</v>
      </c>
    </row>
    <row r="175" spans="1:3" x14ac:dyDescent="0.25">
      <c r="A175" s="10" t="s">
        <v>97</v>
      </c>
      <c r="B175" s="10">
        <v>31500</v>
      </c>
      <c r="C175" s="10">
        <v>118</v>
      </c>
    </row>
    <row r="176" spans="1:3" x14ac:dyDescent="0.25">
      <c r="A176" s="10" t="s">
        <v>112</v>
      </c>
      <c r="B176" s="10">
        <v>31500</v>
      </c>
      <c r="C176" s="10">
        <v>90</v>
      </c>
    </row>
    <row r="177" spans="1:3" x14ac:dyDescent="0.25">
      <c r="A177" s="10" t="s">
        <v>113</v>
      </c>
      <c r="B177" s="10">
        <v>31500</v>
      </c>
      <c r="C177" s="10">
        <v>50</v>
      </c>
    </row>
    <row r="178" spans="1:3" x14ac:dyDescent="0.25">
      <c r="A178" s="10" t="s">
        <v>18</v>
      </c>
      <c r="B178" s="10">
        <v>31500</v>
      </c>
      <c r="C178" s="10">
        <v>365</v>
      </c>
    </row>
    <row r="179" spans="1:3" x14ac:dyDescent="0.25">
      <c r="A179" s="10" t="s">
        <v>19</v>
      </c>
      <c r="B179" s="10">
        <v>31500</v>
      </c>
      <c r="C179" s="10">
        <v>498</v>
      </c>
    </row>
    <row r="180" spans="1:3" x14ac:dyDescent="0.25">
      <c r="A180" s="10" t="s">
        <v>17</v>
      </c>
      <c r="B180" s="10">
        <v>31500</v>
      </c>
      <c r="C180" s="10">
        <v>34</v>
      </c>
    </row>
    <row r="181" spans="1:3" x14ac:dyDescent="0.25">
      <c r="A181" s="10" t="s">
        <v>114</v>
      </c>
      <c r="B181" s="10">
        <v>31500</v>
      </c>
      <c r="C181" s="10">
        <v>32</v>
      </c>
    </row>
    <row r="182" spans="1:3" x14ac:dyDescent="0.25">
      <c r="A182" s="10" t="s">
        <v>115</v>
      </c>
      <c r="B182" s="10">
        <v>31500</v>
      </c>
      <c r="C182" s="10">
        <v>422</v>
      </c>
    </row>
    <row r="183" spans="1:3" x14ac:dyDescent="0.25">
      <c r="A183" s="10" t="s">
        <v>36</v>
      </c>
      <c r="B183" s="10">
        <v>31500</v>
      </c>
      <c r="C183" s="10">
        <v>8</v>
      </c>
    </row>
    <row r="184" spans="1:3" x14ac:dyDescent="0.25">
      <c r="A184" s="10" t="s">
        <v>116</v>
      </c>
      <c r="B184" s="10">
        <v>31500</v>
      </c>
      <c r="C184" s="10">
        <v>4</v>
      </c>
    </row>
    <row r="185" spans="1:3" x14ac:dyDescent="0.25">
      <c r="A185" s="10" t="s">
        <v>117</v>
      </c>
      <c r="B185" s="10">
        <v>31500</v>
      </c>
      <c r="C185" s="10">
        <v>59</v>
      </c>
    </row>
    <row r="186" spans="1:3" x14ac:dyDescent="0.25">
      <c r="A186" s="10" t="s">
        <v>118</v>
      </c>
      <c r="B186" s="10">
        <v>31500</v>
      </c>
      <c r="C186" s="10">
        <v>13</v>
      </c>
    </row>
    <row r="187" spans="1:3" x14ac:dyDescent="0.25">
      <c r="A187" s="10" t="s">
        <v>112</v>
      </c>
      <c r="B187" s="10">
        <v>31500</v>
      </c>
      <c r="C187" s="10">
        <v>90</v>
      </c>
    </row>
    <row r="188" spans="1:3" x14ac:dyDescent="0.25">
      <c r="A188" s="10" t="s">
        <v>113</v>
      </c>
      <c r="B188" s="10">
        <v>31500</v>
      </c>
      <c r="C188" s="10">
        <v>50</v>
      </c>
    </row>
    <row r="189" spans="1:3" x14ac:dyDescent="0.25">
      <c r="A189" s="10" t="s">
        <v>12</v>
      </c>
      <c r="B189" s="10">
        <v>31500</v>
      </c>
      <c r="C189" s="10">
        <v>32</v>
      </c>
    </row>
    <row r="190" spans="1:3" x14ac:dyDescent="0.25">
      <c r="A190" s="10" t="s">
        <v>11</v>
      </c>
      <c r="B190" s="10">
        <v>31500</v>
      </c>
      <c r="C190" s="10">
        <v>70</v>
      </c>
    </row>
    <row r="191" spans="1:3" x14ac:dyDescent="0.25">
      <c r="A191" s="10" t="s">
        <v>6</v>
      </c>
      <c r="B191" s="10">
        <v>31500</v>
      </c>
      <c r="C191" s="10">
        <v>45</v>
      </c>
    </row>
    <row r="192" spans="1:3" x14ac:dyDescent="0.25">
      <c r="A192" s="10" t="s">
        <v>24</v>
      </c>
      <c r="B192" s="10">
        <v>940</v>
      </c>
      <c r="C192" s="10">
        <v>8.81</v>
      </c>
    </row>
    <row r="193" spans="1:3" x14ac:dyDescent="0.25">
      <c r="A193" s="10" t="s">
        <v>99</v>
      </c>
      <c r="B193" s="10">
        <v>940</v>
      </c>
      <c r="C193" s="10">
        <v>3.4</v>
      </c>
    </row>
    <row r="194" spans="1:3" x14ac:dyDescent="0.25">
      <c r="A194" s="10" t="s">
        <v>100</v>
      </c>
      <c r="B194" s="10">
        <v>940</v>
      </c>
      <c r="C194" s="10">
        <v>1.97</v>
      </c>
    </row>
    <row r="195" spans="1:3" x14ac:dyDescent="0.25">
      <c r="A195" s="10" t="s">
        <v>101</v>
      </c>
      <c r="B195" s="10">
        <v>940</v>
      </c>
      <c r="C195" s="10">
        <v>2.59</v>
      </c>
    </row>
    <row r="196" spans="1:3" x14ac:dyDescent="0.25">
      <c r="A196" s="10" t="s">
        <v>21</v>
      </c>
      <c r="B196" s="10">
        <v>940</v>
      </c>
      <c r="C196" s="10">
        <v>0.48</v>
      </c>
    </row>
    <row r="197" spans="1:3" x14ac:dyDescent="0.25">
      <c r="A197" s="10" t="s">
        <v>102</v>
      </c>
      <c r="B197" s="10">
        <v>940</v>
      </c>
      <c r="C197" s="10">
        <v>3.59</v>
      </c>
    </row>
    <row r="198" spans="1:3" x14ac:dyDescent="0.25">
      <c r="A198" s="10" t="s">
        <v>26</v>
      </c>
      <c r="B198" s="10">
        <v>940</v>
      </c>
      <c r="C198" s="10">
        <v>0.09</v>
      </c>
    </row>
    <row r="199" spans="1:3" x14ac:dyDescent="0.25">
      <c r="A199" s="10" t="s">
        <v>95</v>
      </c>
      <c r="B199" s="10">
        <v>940</v>
      </c>
      <c r="C199" s="10">
        <v>0.88</v>
      </c>
    </row>
    <row r="200" spans="1:3" x14ac:dyDescent="0.25">
      <c r="A200" s="10" t="s">
        <v>96</v>
      </c>
      <c r="B200" s="10">
        <v>940</v>
      </c>
      <c r="C200" s="10">
        <v>0.87</v>
      </c>
    </row>
    <row r="201" spans="1:3" x14ac:dyDescent="0.25">
      <c r="A201" s="10" t="s">
        <v>103</v>
      </c>
      <c r="B201" s="10">
        <v>940</v>
      </c>
      <c r="C201" s="10">
        <v>1.76</v>
      </c>
    </row>
    <row r="202" spans="1:3" x14ac:dyDescent="0.25">
      <c r="A202" s="10" t="s">
        <v>3</v>
      </c>
      <c r="B202" s="10">
        <v>940</v>
      </c>
      <c r="C202" s="10">
        <v>0.55000000000000004</v>
      </c>
    </row>
    <row r="203" spans="1:3" x14ac:dyDescent="0.25">
      <c r="A203" s="10" t="s">
        <v>23</v>
      </c>
      <c r="B203" s="10">
        <v>940</v>
      </c>
      <c r="C203" s="10">
        <v>6.78</v>
      </c>
    </row>
    <row r="204" spans="1:3" x14ac:dyDescent="0.25">
      <c r="A204" s="10" t="s">
        <v>9</v>
      </c>
      <c r="B204" s="10">
        <v>940</v>
      </c>
      <c r="C204" s="10">
        <v>3.9699999999999998</v>
      </c>
    </row>
    <row r="205" spans="1:3" x14ac:dyDescent="0.25">
      <c r="A205" s="10" t="s">
        <v>104</v>
      </c>
      <c r="B205" s="10">
        <v>940</v>
      </c>
      <c r="C205" s="10">
        <v>5.12</v>
      </c>
    </row>
    <row r="206" spans="1:3" x14ac:dyDescent="0.25">
      <c r="A206" s="10" t="s">
        <v>105</v>
      </c>
      <c r="B206" s="10">
        <v>940</v>
      </c>
      <c r="C206" s="10">
        <v>0.76</v>
      </c>
    </row>
    <row r="207" spans="1:3" x14ac:dyDescent="0.25">
      <c r="A207" s="10" t="s">
        <v>106</v>
      </c>
      <c r="B207" s="10">
        <v>940</v>
      </c>
      <c r="C207" s="10">
        <v>5.44</v>
      </c>
    </row>
    <row r="208" spans="1:3" x14ac:dyDescent="0.25">
      <c r="A208" s="10" t="s">
        <v>107</v>
      </c>
      <c r="B208" s="10">
        <v>940</v>
      </c>
      <c r="C208" s="10">
        <v>0.69</v>
      </c>
    </row>
    <row r="209" spans="1:3" x14ac:dyDescent="0.25">
      <c r="A209" s="10" t="s">
        <v>108</v>
      </c>
      <c r="B209" s="10">
        <v>940</v>
      </c>
      <c r="C209" s="10">
        <v>1.1200000000000001</v>
      </c>
    </row>
    <row r="210" spans="1:3" x14ac:dyDescent="0.25">
      <c r="A210" s="10" t="s">
        <v>109</v>
      </c>
      <c r="B210" s="10">
        <v>940</v>
      </c>
      <c r="C210" s="10">
        <v>0.82</v>
      </c>
    </row>
    <row r="211" spans="1:3" x14ac:dyDescent="0.25">
      <c r="A211" s="10" t="s">
        <v>110</v>
      </c>
      <c r="B211" s="10">
        <v>940</v>
      </c>
      <c r="C211" s="10">
        <v>0.83</v>
      </c>
    </row>
    <row r="212" spans="1:3" x14ac:dyDescent="0.25">
      <c r="A212" s="10" t="s">
        <v>111</v>
      </c>
      <c r="B212" s="10">
        <v>940</v>
      </c>
      <c r="C212" s="10">
        <v>0.24</v>
      </c>
    </row>
    <row r="213" spans="1:3" x14ac:dyDescent="0.25">
      <c r="A213" s="10" t="s">
        <v>97</v>
      </c>
      <c r="B213" s="10">
        <v>940</v>
      </c>
      <c r="C213" s="10">
        <v>2.0299999999999998</v>
      </c>
    </row>
    <row r="214" spans="1:3" x14ac:dyDescent="0.25">
      <c r="A214" s="10" t="s">
        <v>112</v>
      </c>
      <c r="B214" s="10">
        <v>940</v>
      </c>
      <c r="C214" s="10">
        <v>1.66</v>
      </c>
    </row>
    <row r="215" spans="1:3" x14ac:dyDescent="0.25">
      <c r="A215" s="10" t="s">
        <v>113</v>
      </c>
      <c r="B215" s="10">
        <v>940</v>
      </c>
      <c r="C215" s="10">
        <v>2.0499999999999998</v>
      </c>
    </row>
    <row r="216" spans="1:3" x14ac:dyDescent="0.25">
      <c r="A216" s="10" t="s">
        <v>18</v>
      </c>
      <c r="B216" s="10">
        <v>940</v>
      </c>
      <c r="C216" s="10">
        <v>4.7300000000000004</v>
      </c>
    </row>
    <row r="217" spans="1:3" x14ac:dyDescent="0.25">
      <c r="A217" s="10" t="s">
        <v>19</v>
      </c>
      <c r="B217" s="10">
        <v>940</v>
      </c>
      <c r="C217" s="10">
        <v>7.07</v>
      </c>
    </row>
    <row r="218" spans="1:3" x14ac:dyDescent="0.25">
      <c r="A218" s="10" t="s">
        <v>17</v>
      </c>
      <c r="B218" s="10">
        <v>940</v>
      </c>
      <c r="C218" s="10">
        <v>0.64</v>
      </c>
    </row>
    <row r="219" spans="1:3" x14ac:dyDescent="0.25">
      <c r="A219" s="10" t="s">
        <v>114</v>
      </c>
      <c r="B219" s="10">
        <v>940</v>
      </c>
      <c r="C219" s="10">
        <v>0.69</v>
      </c>
    </row>
    <row r="220" spans="1:3" x14ac:dyDescent="0.25">
      <c r="A220" s="10" t="s">
        <v>115</v>
      </c>
      <c r="B220" s="10">
        <v>940</v>
      </c>
      <c r="C220" s="10">
        <v>2.99</v>
      </c>
    </row>
    <row r="221" spans="1:3" x14ac:dyDescent="0.25">
      <c r="A221" s="10" t="s">
        <v>36</v>
      </c>
      <c r="B221" s="10">
        <v>940</v>
      </c>
      <c r="C221" s="10">
        <v>0.17</v>
      </c>
    </row>
    <row r="222" spans="1:3" x14ac:dyDescent="0.25">
      <c r="A222" s="10" t="s">
        <v>116</v>
      </c>
      <c r="B222" s="10">
        <v>940</v>
      </c>
      <c r="C222" s="10">
        <v>0.06</v>
      </c>
    </row>
    <row r="223" spans="1:3" x14ac:dyDescent="0.25">
      <c r="A223" s="10" t="s">
        <v>117</v>
      </c>
      <c r="B223" s="10">
        <v>940</v>
      </c>
    </row>
    <row r="224" spans="1:3" x14ac:dyDescent="0.25">
      <c r="A224" s="10" t="s">
        <v>118</v>
      </c>
      <c r="B224" s="10">
        <v>940</v>
      </c>
      <c r="C224" s="10">
        <v>0.34</v>
      </c>
    </row>
    <row r="225" spans="1:3" x14ac:dyDescent="0.25">
      <c r="A225" s="10" t="s">
        <v>112</v>
      </c>
      <c r="B225" s="10">
        <v>940</v>
      </c>
      <c r="C225" s="10">
        <v>1.66</v>
      </c>
    </row>
    <row r="226" spans="1:3" x14ac:dyDescent="0.25">
      <c r="A226" s="10" t="s">
        <v>113</v>
      </c>
      <c r="B226" s="10">
        <v>940</v>
      </c>
      <c r="C226" s="10">
        <v>2.0499999999999998</v>
      </c>
    </row>
    <row r="227" spans="1:3" x14ac:dyDescent="0.25">
      <c r="A227" s="10" t="s">
        <v>12</v>
      </c>
      <c r="B227" s="10">
        <v>940</v>
      </c>
      <c r="C227" s="10">
        <v>0.56000000000000005</v>
      </c>
    </row>
    <row r="228" spans="1:3" x14ac:dyDescent="0.25">
      <c r="A228" s="10" t="s">
        <v>11</v>
      </c>
      <c r="B228" s="10">
        <v>940</v>
      </c>
      <c r="C228" s="10">
        <v>1.6</v>
      </c>
    </row>
    <row r="229" spans="1:3" x14ac:dyDescent="0.25">
      <c r="A229" s="10" t="s">
        <v>6</v>
      </c>
      <c r="B229" s="10">
        <v>940</v>
      </c>
      <c r="C229" s="10">
        <v>0.68</v>
      </c>
    </row>
    <row r="230" spans="1:3" x14ac:dyDescent="0.25">
      <c r="A230" s="10" t="s">
        <v>24</v>
      </c>
      <c r="B230" s="10">
        <v>770</v>
      </c>
      <c r="C230" s="10">
        <v>4.91</v>
      </c>
    </row>
    <row r="231" spans="1:3" x14ac:dyDescent="0.25">
      <c r="A231" s="10" t="s">
        <v>99</v>
      </c>
      <c r="B231" s="10">
        <v>770</v>
      </c>
      <c r="C231" s="10">
        <v>1.72</v>
      </c>
    </row>
    <row r="232" spans="1:3" x14ac:dyDescent="0.25">
      <c r="A232" s="10" t="s">
        <v>100</v>
      </c>
      <c r="B232" s="10">
        <v>770</v>
      </c>
      <c r="C232" s="10">
        <v>1.5</v>
      </c>
    </row>
    <row r="233" spans="1:3" x14ac:dyDescent="0.25">
      <c r="A233" s="10" t="s">
        <v>101</v>
      </c>
      <c r="B233" s="10">
        <v>770</v>
      </c>
      <c r="C233" s="10">
        <v>1.3</v>
      </c>
    </row>
    <row r="234" spans="1:3" x14ac:dyDescent="0.25">
      <c r="A234" s="10" t="s">
        <v>21</v>
      </c>
      <c r="B234" s="10">
        <v>770</v>
      </c>
      <c r="C234" s="10">
        <v>0.22</v>
      </c>
    </row>
    <row r="235" spans="1:3" x14ac:dyDescent="0.25">
      <c r="A235" s="10" t="s">
        <v>102</v>
      </c>
      <c r="B235" s="10">
        <v>770</v>
      </c>
      <c r="C235" s="10">
        <v>2.4</v>
      </c>
    </row>
    <row r="236" spans="1:3" x14ac:dyDescent="0.25">
      <c r="A236" s="10" t="s">
        <v>26</v>
      </c>
      <c r="B236" s="10">
        <v>770</v>
      </c>
      <c r="C236" s="10">
        <v>0.06</v>
      </c>
    </row>
    <row r="237" spans="1:3" x14ac:dyDescent="0.25">
      <c r="A237" s="10" t="s">
        <v>95</v>
      </c>
      <c r="B237" s="10">
        <v>770</v>
      </c>
      <c r="C237" s="10">
        <v>0.59</v>
      </c>
    </row>
    <row r="238" spans="1:3" x14ac:dyDescent="0.25">
      <c r="A238" s="10" t="s">
        <v>96</v>
      </c>
      <c r="B238" s="10">
        <v>770</v>
      </c>
      <c r="C238" s="10">
        <v>0.43</v>
      </c>
    </row>
    <row r="239" spans="1:3" x14ac:dyDescent="0.25">
      <c r="A239" s="10" t="s">
        <v>103</v>
      </c>
      <c r="B239" s="10">
        <v>770</v>
      </c>
      <c r="C239" s="10">
        <v>0.93</v>
      </c>
    </row>
    <row r="240" spans="1:3" x14ac:dyDescent="0.25">
      <c r="A240" s="10" t="s">
        <v>3</v>
      </c>
      <c r="B240" s="10">
        <v>770</v>
      </c>
      <c r="C240" s="10">
        <v>0.45</v>
      </c>
    </row>
    <row r="241" spans="1:3" x14ac:dyDescent="0.25">
      <c r="A241" s="10" t="s">
        <v>23</v>
      </c>
      <c r="B241" s="10">
        <v>770</v>
      </c>
      <c r="C241" s="10">
        <v>4.16</v>
      </c>
    </row>
    <row r="242" spans="1:3" x14ac:dyDescent="0.25">
      <c r="A242" s="10" t="s">
        <v>9</v>
      </c>
      <c r="B242" s="10">
        <v>770</v>
      </c>
    </row>
    <row r="243" spans="1:3" x14ac:dyDescent="0.25">
      <c r="A243" s="10" t="s">
        <v>104</v>
      </c>
      <c r="B243" s="10">
        <v>770</v>
      </c>
      <c r="C243" s="10">
        <v>3.32</v>
      </c>
    </row>
    <row r="244" spans="1:3" x14ac:dyDescent="0.25">
      <c r="A244" s="10" t="s">
        <v>105</v>
      </c>
      <c r="B244" s="10">
        <v>770</v>
      </c>
      <c r="C244" s="10">
        <v>0.42</v>
      </c>
    </row>
    <row r="245" spans="1:3" x14ac:dyDescent="0.25">
      <c r="A245" s="10" t="s">
        <v>106</v>
      </c>
      <c r="B245" s="10">
        <v>770</v>
      </c>
      <c r="C245" s="10">
        <v>3.73</v>
      </c>
    </row>
    <row r="246" spans="1:3" x14ac:dyDescent="0.25">
      <c r="A246" s="10" t="s">
        <v>107</v>
      </c>
      <c r="B246" s="10">
        <v>770</v>
      </c>
      <c r="C246" s="10">
        <v>0.56999999999999995</v>
      </c>
    </row>
    <row r="247" spans="1:3" x14ac:dyDescent="0.25">
      <c r="A247" s="10" t="s">
        <v>108</v>
      </c>
      <c r="B247" s="10">
        <v>770</v>
      </c>
      <c r="C247" s="10">
        <v>0.85</v>
      </c>
    </row>
    <row r="248" spans="1:3" x14ac:dyDescent="0.25">
      <c r="A248" s="10" t="s">
        <v>109</v>
      </c>
      <c r="B248" s="10">
        <v>770</v>
      </c>
      <c r="C248" s="10">
        <v>0.35</v>
      </c>
    </row>
    <row r="249" spans="1:3" x14ac:dyDescent="0.25">
      <c r="A249" s="10" t="s">
        <v>110</v>
      </c>
      <c r="B249" s="10">
        <v>770</v>
      </c>
      <c r="C249" s="10">
        <v>0.62</v>
      </c>
    </row>
    <row r="250" spans="1:3" x14ac:dyDescent="0.25">
      <c r="A250" s="10" t="s">
        <v>111</v>
      </c>
      <c r="B250" s="10">
        <v>770</v>
      </c>
      <c r="C250" s="10">
        <v>0.15</v>
      </c>
    </row>
    <row r="251" spans="1:3" x14ac:dyDescent="0.25">
      <c r="A251" s="10" t="s">
        <v>97</v>
      </c>
      <c r="B251" s="10">
        <v>770</v>
      </c>
      <c r="C251" s="10">
        <v>1.3</v>
      </c>
    </row>
    <row r="252" spans="1:3" x14ac:dyDescent="0.25">
      <c r="A252" s="10" t="s">
        <v>112</v>
      </c>
      <c r="B252" s="10">
        <v>770</v>
      </c>
      <c r="C252" s="10">
        <v>0.99</v>
      </c>
    </row>
    <row r="253" spans="1:3" x14ac:dyDescent="0.25">
      <c r="A253" s="10" t="s">
        <v>113</v>
      </c>
      <c r="B253" s="10">
        <v>770</v>
      </c>
      <c r="C253" s="10">
        <v>0.83</v>
      </c>
    </row>
    <row r="254" spans="1:3" x14ac:dyDescent="0.25">
      <c r="A254" s="10" t="s">
        <v>18</v>
      </c>
      <c r="B254" s="10">
        <v>770</v>
      </c>
      <c r="C254" s="10">
        <v>3.3</v>
      </c>
    </row>
    <row r="255" spans="1:3" x14ac:dyDescent="0.25">
      <c r="A255" s="10" t="s">
        <v>19</v>
      </c>
      <c r="B255" s="10">
        <v>770</v>
      </c>
      <c r="C255" s="10">
        <v>4.76</v>
      </c>
    </row>
    <row r="256" spans="1:3" x14ac:dyDescent="0.25">
      <c r="A256" s="10" t="s">
        <v>17</v>
      </c>
      <c r="B256" s="10">
        <v>770</v>
      </c>
      <c r="C256" s="10">
        <v>0.39</v>
      </c>
    </row>
    <row r="257" spans="1:3" x14ac:dyDescent="0.25">
      <c r="A257" s="10" t="s">
        <v>114</v>
      </c>
      <c r="B257" s="10">
        <v>770</v>
      </c>
      <c r="C257" s="10">
        <v>0.43</v>
      </c>
    </row>
    <row r="258" spans="1:3" x14ac:dyDescent="0.25">
      <c r="A258" s="10" t="s">
        <v>115</v>
      </c>
      <c r="B258" s="10">
        <v>770</v>
      </c>
      <c r="C258" s="10">
        <v>2.67</v>
      </c>
    </row>
    <row r="259" spans="1:3" x14ac:dyDescent="0.25">
      <c r="A259" s="10" t="s">
        <v>36</v>
      </c>
      <c r="B259" s="10">
        <v>770</v>
      </c>
      <c r="C259" s="10">
        <v>0.06</v>
      </c>
    </row>
    <row r="260" spans="1:3" x14ac:dyDescent="0.25">
      <c r="A260" s="10" t="s">
        <v>116</v>
      </c>
      <c r="B260" s="10">
        <v>770</v>
      </c>
      <c r="C260" s="10">
        <v>0.05</v>
      </c>
    </row>
    <row r="261" spans="1:3" x14ac:dyDescent="0.25">
      <c r="A261" s="10" t="s">
        <v>117</v>
      </c>
      <c r="B261" s="10">
        <v>770</v>
      </c>
      <c r="C261" s="10">
        <v>0.59</v>
      </c>
    </row>
    <row r="262" spans="1:3" x14ac:dyDescent="0.25">
      <c r="A262" s="10" t="s">
        <v>118</v>
      </c>
      <c r="B262" s="10">
        <v>770</v>
      </c>
      <c r="C262" s="10">
        <v>0.3</v>
      </c>
    </row>
    <row r="263" spans="1:3" x14ac:dyDescent="0.25">
      <c r="A263" s="10" t="s">
        <v>112</v>
      </c>
      <c r="B263" s="10">
        <v>770</v>
      </c>
      <c r="C263" s="10">
        <v>0.99</v>
      </c>
    </row>
    <row r="264" spans="1:3" x14ac:dyDescent="0.25">
      <c r="A264" s="10" t="s">
        <v>113</v>
      </c>
      <c r="B264" s="10">
        <v>770</v>
      </c>
      <c r="C264" s="10">
        <v>0.83</v>
      </c>
    </row>
    <row r="265" spans="1:3" x14ac:dyDescent="0.25">
      <c r="A265" s="10" t="s">
        <v>12</v>
      </c>
      <c r="B265" s="10">
        <v>770</v>
      </c>
      <c r="C265" s="10">
        <v>0.35</v>
      </c>
    </row>
    <row r="266" spans="1:3" x14ac:dyDescent="0.25">
      <c r="A266" s="10" t="s">
        <v>11</v>
      </c>
      <c r="B266" s="10">
        <v>770</v>
      </c>
      <c r="C266" s="10">
        <v>1.06</v>
      </c>
    </row>
    <row r="267" spans="1:3" x14ac:dyDescent="0.25">
      <c r="A267" s="10" t="s">
        <v>6</v>
      </c>
      <c r="B267" s="10">
        <v>770</v>
      </c>
      <c r="C267" s="10">
        <v>0.48</v>
      </c>
    </row>
    <row r="268" spans="1:3" x14ac:dyDescent="0.25">
      <c r="A268" s="10" t="s">
        <v>24</v>
      </c>
      <c r="B268" s="10">
        <v>15880</v>
      </c>
    </row>
    <row r="269" spans="1:3" x14ac:dyDescent="0.25">
      <c r="A269" s="10" t="s">
        <v>99</v>
      </c>
      <c r="B269" s="10">
        <v>15880</v>
      </c>
    </row>
    <row r="270" spans="1:3" x14ac:dyDescent="0.25">
      <c r="A270" s="10" t="s">
        <v>100</v>
      </c>
      <c r="B270" s="10">
        <v>15880</v>
      </c>
    </row>
    <row r="271" spans="1:3" x14ac:dyDescent="0.25">
      <c r="A271" s="10" t="s">
        <v>101</v>
      </c>
      <c r="B271" s="10">
        <v>15880</v>
      </c>
    </row>
    <row r="272" spans="1:3" x14ac:dyDescent="0.25">
      <c r="A272" s="10" t="s">
        <v>21</v>
      </c>
      <c r="B272" s="10">
        <v>15880</v>
      </c>
    </row>
    <row r="273" spans="1:3" x14ac:dyDescent="0.25">
      <c r="A273" s="10" t="s">
        <v>102</v>
      </c>
      <c r="B273" s="10">
        <v>15880</v>
      </c>
    </row>
    <row r="274" spans="1:3" x14ac:dyDescent="0.25">
      <c r="A274" s="10" t="s">
        <v>26</v>
      </c>
      <c r="B274" s="10">
        <v>15880</v>
      </c>
    </row>
    <row r="275" spans="1:3" x14ac:dyDescent="0.25">
      <c r="A275" s="10" t="s">
        <v>95</v>
      </c>
      <c r="B275" s="10">
        <v>15880</v>
      </c>
    </row>
    <row r="276" spans="1:3" x14ac:dyDescent="0.25">
      <c r="A276" s="10" t="s">
        <v>96</v>
      </c>
      <c r="B276" s="10">
        <v>15880</v>
      </c>
    </row>
    <row r="277" spans="1:3" x14ac:dyDescent="0.25">
      <c r="A277" s="10" t="s">
        <v>103</v>
      </c>
      <c r="B277" s="10">
        <v>15880</v>
      </c>
    </row>
    <row r="278" spans="1:3" x14ac:dyDescent="0.25">
      <c r="A278" s="10" t="s">
        <v>3</v>
      </c>
      <c r="B278" s="10">
        <v>15880</v>
      </c>
    </row>
    <row r="279" spans="1:3" x14ac:dyDescent="0.25">
      <c r="A279" s="10" t="s">
        <v>23</v>
      </c>
      <c r="B279" s="10">
        <v>15880</v>
      </c>
    </row>
    <row r="280" spans="1:3" x14ac:dyDescent="0.25">
      <c r="A280" s="10" t="s">
        <v>9</v>
      </c>
      <c r="B280" s="10">
        <v>15880</v>
      </c>
    </row>
    <row r="281" spans="1:3" x14ac:dyDescent="0.25">
      <c r="A281" s="10" t="s">
        <v>104</v>
      </c>
      <c r="B281" s="10">
        <v>15880</v>
      </c>
    </row>
    <row r="282" spans="1:3" x14ac:dyDescent="0.25">
      <c r="A282" s="10" t="s">
        <v>105</v>
      </c>
      <c r="B282" s="10">
        <v>15880</v>
      </c>
    </row>
    <row r="283" spans="1:3" x14ac:dyDescent="0.25">
      <c r="A283" s="10" t="s">
        <v>106</v>
      </c>
      <c r="B283" s="10">
        <v>15880</v>
      </c>
      <c r="C283" s="10">
        <v>153</v>
      </c>
    </row>
    <row r="284" spans="1:3" x14ac:dyDescent="0.25">
      <c r="A284" s="10" t="s">
        <v>107</v>
      </c>
      <c r="B284" s="10">
        <v>15880</v>
      </c>
      <c r="C284" s="10">
        <v>18</v>
      </c>
    </row>
    <row r="285" spans="1:3" x14ac:dyDescent="0.25">
      <c r="A285" s="10" t="s">
        <v>108</v>
      </c>
      <c r="B285" s="10">
        <v>15880</v>
      </c>
      <c r="C285" s="10">
        <v>29</v>
      </c>
    </row>
    <row r="286" spans="1:3" x14ac:dyDescent="0.25">
      <c r="A286" s="10" t="s">
        <v>109</v>
      </c>
      <c r="B286" s="10">
        <v>15880</v>
      </c>
      <c r="C286" s="10">
        <v>21</v>
      </c>
    </row>
    <row r="287" spans="1:3" x14ac:dyDescent="0.25">
      <c r="A287" s="10" t="s">
        <v>110</v>
      </c>
      <c r="B287" s="10">
        <v>15880</v>
      </c>
      <c r="C287" s="10">
        <v>22</v>
      </c>
    </row>
    <row r="288" spans="1:3" x14ac:dyDescent="0.25">
      <c r="A288" s="10" t="s">
        <v>111</v>
      </c>
      <c r="B288" s="10">
        <v>15880</v>
      </c>
      <c r="C288" s="10">
        <v>4</v>
      </c>
    </row>
    <row r="289" spans="1:3" x14ac:dyDescent="0.25">
      <c r="A289" s="10" t="s">
        <v>97</v>
      </c>
      <c r="B289" s="10">
        <v>15880</v>
      </c>
      <c r="C289" s="10">
        <v>48</v>
      </c>
    </row>
    <row r="290" spans="1:3" x14ac:dyDescent="0.25">
      <c r="A290" s="10" t="s">
        <v>112</v>
      </c>
      <c r="B290" s="10">
        <v>15880</v>
      </c>
      <c r="C290" s="10">
        <v>26</v>
      </c>
    </row>
    <row r="291" spans="1:3" x14ac:dyDescent="0.25">
      <c r="A291" s="10" t="s">
        <v>113</v>
      </c>
      <c r="B291" s="10">
        <v>15880</v>
      </c>
      <c r="C291" s="10">
        <v>19</v>
      </c>
    </row>
    <row r="292" spans="1:3" x14ac:dyDescent="0.25">
      <c r="A292" s="10" t="s">
        <v>18</v>
      </c>
      <c r="B292" s="10">
        <v>15880</v>
      </c>
      <c r="C292" s="10">
        <v>170</v>
      </c>
    </row>
    <row r="293" spans="1:3" x14ac:dyDescent="0.25">
      <c r="A293" s="10" t="s">
        <v>19</v>
      </c>
      <c r="B293" s="10">
        <v>15880</v>
      </c>
      <c r="C293" s="10">
        <v>243</v>
      </c>
    </row>
    <row r="294" spans="1:3" x14ac:dyDescent="0.25">
      <c r="A294" s="10" t="s">
        <v>17</v>
      </c>
      <c r="B294" s="10">
        <v>15880</v>
      </c>
      <c r="C294" s="10">
        <v>19</v>
      </c>
    </row>
    <row r="295" spans="1:3" x14ac:dyDescent="0.25">
      <c r="A295" s="10" t="s">
        <v>114</v>
      </c>
      <c r="B295" s="10">
        <v>15880</v>
      </c>
      <c r="C295" s="10">
        <v>13</v>
      </c>
    </row>
    <row r="296" spans="1:3" x14ac:dyDescent="0.25">
      <c r="A296" s="10" t="s">
        <v>115</v>
      </c>
      <c r="B296" s="10">
        <v>15880</v>
      </c>
      <c r="C296" s="10">
        <v>186</v>
      </c>
    </row>
    <row r="297" spans="1:3" x14ac:dyDescent="0.25">
      <c r="A297" s="10" t="s">
        <v>36</v>
      </c>
      <c r="B297" s="10">
        <v>15880</v>
      </c>
      <c r="C297" s="10">
        <v>3</v>
      </c>
    </row>
    <row r="298" spans="1:3" x14ac:dyDescent="0.25">
      <c r="A298" s="10" t="s">
        <v>116</v>
      </c>
      <c r="B298" s="10">
        <v>15880</v>
      </c>
      <c r="C298" s="10">
        <v>0.67</v>
      </c>
    </row>
    <row r="299" spans="1:3" x14ac:dyDescent="0.25">
      <c r="A299" s="10" t="s">
        <v>117</v>
      </c>
      <c r="B299" s="10">
        <v>15880</v>
      </c>
      <c r="C299" s="10">
        <v>16</v>
      </c>
    </row>
    <row r="300" spans="1:3" x14ac:dyDescent="0.25">
      <c r="A300" s="10" t="s">
        <v>118</v>
      </c>
      <c r="B300" s="10">
        <v>15880</v>
      </c>
      <c r="C300" s="10">
        <v>7</v>
      </c>
    </row>
    <row r="301" spans="1:3" x14ac:dyDescent="0.25">
      <c r="A301" s="10" t="s">
        <v>112</v>
      </c>
      <c r="B301" s="10">
        <v>15880</v>
      </c>
      <c r="C301" s="10">
        <v>26</v>
      </c>
    </row>
    <row r="302" spans="1:3" x14ac:dyDescent="0.25">
      <c r="A302" s="10" t="s">
        <v>113</v>
      </c>
      <c r="B302" s="10">
        <v>15880</v>
      </c>
      <c r="C302" s="10">
        <v>19</v>
      </c>
    </row>
    <row r="303" spans="1:3" x14ac:dyDescent="0.25">
      <c r="A303" s="10" t="s">
        <v>12</v>
      </c>
      <c r="B303" s="10">
        <v>15880</v>
      </c>
      <c r="C303" s="10">
        <v>13</v>
      </c>
    </row>
    <row r="304" spans="1:3" x14ac:dyDescent="0.25">
      <c r="A304" s="10" t="s">
        <v>11</v>
      </c>
      <c r="B304" s="10">
        <v>15880</v>
      </c>
      <c r="C304" s="10">
        <v>41</v>
      </c>
    </row>
    <row r="305" spans="1:3" x14ac:dyDescent="0.25">
      <c r="A305" s="10" t="s">
        <v>6</v>
      </c>
      <c r="B305" s="10">
        <v>15880</v>
      </c>
      <c r="C305" s="10">
        <v>22</v>
      </c>
    </row>
    <row r="306" spans="1:3" x14ac:dyDescent="0.25">
      <c r="A306" s="10" t="s">
        <v>24</v>
      </c>
      <c r="B306" s="10">
        <v>30000</v>
      </c>
    </row>
    <row r="307" spans="1:3" x14ac:dyDescent="0.25">
      <c r="A307" s="10" t="s">
        <v>99</v>
      </c>
      <c r="B307" s="10">
        <v>30000</v>
      </c>
    </row>
    <row r="308" spans="1:3" x14ac:dyDescent="0.25">
      <c r="A308" s="10" t="s">
        <v>100</v>
      </c>
      <c r="B308" s="10">
        <v>30000</v>
      </c>
    </row>
    <row r="309" spans="1:3" x14ac:dyDescent="0.25">
      <c r="A309" s="10" t="s">
        <v>101</v>
      </c>
      <c r="B309" s="10">
        <v>30000</v>
      </c>
    </row>
    <row r="310" spans="1:3" x14ac:dyDescent="0.25">
      <c r="A310" s="10" t="s">
        <v>21</v>
      </c>
      <c r="B310" s="10">
        <v>30000</v>
      </c>
    </row>
    <row r="311" spans="1:3" x14ac:dyDescent="0.25">
      <c r="A311" s="10" t="s">
        <v>102</v>
      </c>
      <c r="B311" s="10">
        <v>30000</v>
      </c>
    </row>
    <row r="312" spans="1:3" x14ac:dyDescent="0.25">
      <c r="A312" s="10" t="s">
        <v>26</v>
      </c>
      <c r="B312" s="10">
        <v>30000</v>
      </c>
    </row>
    <row r="313" spans="1:3" x14ac:dyDescent="0.25">
      <c r="A313" s="10" t="s">
        <v>95</v>
      </c>
      <c r="B313" s="10">
        <v>30000</v>
      </c>
    </row>
    <row r="314" spans="1:3" x14ac:dyDescent="0.25">
      <c r="A314" s="10" t="s">
        <v>96</v>
      </c>
      <c r="B314" s="10">
        <v>30000</v>
      </c>
    </row>
    <row r="315" spans="1:3" x14ac:dyDescent="0.25">
      <c r="A315" s="10" t="s">
        <v>103</v>
      </c>
      <c r="B315" s="10">
        <v>30000</v>
      </c>
    </row>
    <row r="316" spans="1:3" x14ac:dyDescent="0.25">
      <c r="A316" s="10" t="s">
        <v>3</v>
      </c>
      <c r="B316" s="10">
        <v>30000</v>
      </c>
    </row>
    <row r="317" spans="1:3" x14ac:dyDescent="0.25">
      <c r="A317" s="10" t="s">
        <v>23</v>
      </c>
      <c r="B317" s="10">
        <v>30000</v>
      </c>
    </row>
    <row r="318" spans="1:3" x14ac:dyDescent="0.25">
      <c r="A318" s="10" t="s">
        <v>9</v>
      </c>
      <c r="B318" s="10">
        <v>30000</v>
      </c>
    </row>
    <row r="319" spans="1:3" x14ac:dyDescent="0.25">
      <c r="A319" s="10" t="s">
        <v>104</v>
      </c>
      <c r="B319" s="10">
        <v>30000</v>
      </c>
    </row>
    <row r="320" spans="1:3" x14ac:dyDescent="0.25">
      <c r="A320" s="10" t="s">
        <v>105</v>
      </c>
      <c r="B320" s="10">
        <v>30000</v>
      </c>
    </row>
    <row r="321" spans="1:3" x14ac:dyDescent="0.25">
      <c r="A321" s="10" t="s">
        <v>106</v>
      </c>
      <c r="B321" s="10">
        <v>30000</v>
      </c>
      <c r="C321" s="10">
        <v>254</v>
      </c>
    </row>
    <row r="322" spans="1:3" x14ac:dyDescent="0.25">
      <c r="A322" s="10" t="s">
        <v>107</v>
      </c>
      <c r="B322" s="10">
        <v>30000</v>
      </c>
      <c r="C322" s="10">
        <v>25</v>
      </c>
    </row>
    <row r="323" spans="1:3" x14ac:dyDescent="0.25">
      <c r="A323" s="10" t="s">
        <v>108</v>
      </c>
      <c r="B323" s="10">
        <v>30000</v>
      </c>
      <c r="C323" s="10">
        <v>44</v>
      </c>
    </row>
    <row r="324" spans="1:3" x14ac:dyDescent="0.25">
      <c r="A324" s="10" t="s">
        <v>109</v>
      </c>
      <c r="B324" s="10">
        <v>30000</v>
      </c>
    </row>
    <row r="325" spans="1:3" x14ac:dyDescent="0.25">
      <c r="A325" s="10" t="s">
        <v>110</v>
      </c>
      <c r="B325" s="10">
        <v>30000</v>
      </c>
      <c r="C325" s="10">
        <v>37</v>
      </c>
    </row>
    <row r="326" spans="1:3" x14ac:dyDescent="0.25">
      <c r="A326" s="10" t="s">
        <v>111</v>
      </c>
      <c r="B326" s="10">
        <v>30000</v>
      </c>
      <c r="C326" s="10">
        <v>9</v>
      </c>
    </row>
    <row r="327" spans="1:3" x14ac:dyDescent="0.25">
      <c r="A327" s="10" t="s">
        <v>97</v>
      </c>
      <c r="B327" s="10">
        <v>30000</v>
      </c>
      <c r="C327" s="10">
        <v>90</v>
      </c>
    </row>
    <row r="328" spans="1:3" x14ac:dyDescent="0.25">
      <c r="A328" s="10" t="s">
        <v>112</v>
      </c>
      <c r="B328" s="10">
        <v>30000</v>
      </c>
      <c r="C328" s="10">
        <v>42</v>
      </c>
    </row>
    <row r="329" spans="1:3" x14ac:dyDescent="0.25">
      <c r="A329" s="10" t="s">
        <v>113</v>
      </c>
      <c r="B329" s="10">
        <v>30000</v>
      </c>
      <c r="C329" s="10">
        <v>36</v>
      </c>
    </row>
    <row r="330" spans="1:3" x14ac:dyDescent="0.25">
      <c r="A330" s="10" t="s">
        <v>18</v>
      </c>
      <c r="B330" s="10">
        <v>30000</v>
      </c>
      <c r="C330" s="10">
        <v>313</v>
      </c>
    </row>
    <row r="331" spans="1:3" x14ac:dyDescent="0.25">
      <c r="A331" s="10" t="s">
        <v>19</v>
      </c>
      <c r="B331" s="10">
        <v>30000</v>
      </c>
      <c r="C331" s="10">
        <v>419</v>
      </c>
    </row>
    <row r="332" spans="1:3" x14ac:dyDescent="0.25">
      <c r="A332" s="10" t="s">
        <v>17</v>
      </c>
      <c r="B332" s="10">
        <v>30000</v>
      </c>
      <c r="C332" s="10">
        <v>31</v>
      </c>
    </row>
    <row r="333" spans="1:3" x14ac:dyDescent="0.25">
      <c r="A333" s="10" t="s">
        <v>114</v>
      </c>
      <c r="B333" s="10">
        <v>30000</v>
      </c>
      <c r="C333" s="10">
        <v>40</v>
      </c>
    </row>
    <row r="334" spans="1:3" x14ac:dyDescent="0.25">
      <c r="A334" s="10" t="s">
        <v>115</v>
      </c>
      <c r="B334" s="10">
        <v>30000</v>
      </c>
      <c r="C334" s="10">
        <v>295</v>
      </c>
    </row>
    <row r="335" spans="1:3" x14ac:dyDescent="0.25">
      <c r="A335" s="10" t="s">
        <v>36</v>
      </c>
      <c r="B335" s="10">
        <v>30000</v>
      </c>
      <c r="C335" s="10">
        <v>4</v>
      </c>
    </row>
    <row r="336" spans="1:3" x14ac:dyDescent="0.25">
      <c r="A336" s="10" t="s">
        <v>116</v>
      </c>
      <c r="B336" s="10">
        <v>30000</v>
      </c>
      <c r="C336" s="10">
        <v>2</v>
      </c>
    </row>
    <row r="337" spans="1:3" x14ac:dyDescent="0.25">
      <c r="A337" s="10" t="s">
        <v>117</v>
      </c>
      <c r="B337" s="10">
        <v>30000</v>
      </c>
      <c r="C337" s="10">
        <v>34</v>
      </c>
    </row>
    <row r="338" spans="1:3" x14ac:dyDescent="0.25">
      <c r="A338" s="10" t="s">
        <v>118</v>
      </c>
      <c r="B338" s="10">
        <v>30000</v>
      </c>
      <c r="C338" s="10">
        <v>11</v>
      </c>
    </row>
    <row r="339" spans="1:3" x14ac:dyDescent="0.25">
      <c r="A339" s="10" t="s">
        <v>112</v>
      </c>
      <c r="B339" s="10">
        <v>30000</v>
      </c>
      <c r="C339" s="10">
        <v>42</v>
      </c>
    </row>
    <row r="340" spans="1:3" x14ac:dyDescent="0.25">
      <c r="A340" s="10" t="s">
        <v>113</v>
      </c>
      <c r="B340" s="10">
        <v>30000</v>
      </c>
      <c r="C340" s="10">
        <v>36</v>
      </c>
    </row>
    <row r="341" spans="1:3" x14ac:dyDescent="0.25">
      <c r="A341" s="10" t="s">
        <v>12</v>
      </c>
      <c r="B341" s="10">
        <v>30000</v>
      </c>
      <c r="C341" s="10">
        <v>22</v>
      </c>
    </row>
    <row r="342" spans="1:3" x14ac:dyDescent="0.25">
      <c r="A342" s="10" t="s">
        <v>11</v>
      </c>
      <c r="B342" s="10">
        <v>30000</v>
      </c>
      <c r="C342" s="10">
        <v>56</v>
      </c>
    </row>
    <row r="343" spans="1:3" x14ac:dyDescent="0.25">
      <c r="A343" s="10" t="s">
        <v>6</v>
      </c>
      <c r="B343" s="10">
        <v>30000</v>
      </c>
      <c r="C343" s="10">
        <v>29</v>
      </c>
    </row>
    <row r="344" spans="1:3" x14ac:dyDescent="0.25">
      <c r="A344" s="10" t="s">
        <v>24</v>
      </c>
      <c r="B344" s="10">
        <v>36300</v>
      </c>
      <c r="C344" s="10">
        <v>61.6</v>
      </c>
    </row>
    <row r="345" spans="1:3" x14ac:dyDescent="0.25">
      <c r="A345" s="10" t="s">
        <v>99</v>
      </c>
      <c r="B345" s="10">
        <v>36300</v>
      </c>
    </row>
    <row r="346" spans="1:3" x14ac:dyDescent="0.25">
      <c r="A346" s="10" t="s">
        <v>100</v>
      </c>
      <c r="B346" s="10">
        <v>36300</v>
      </c>
    </row>
    <row r="347" spans="1:3" x14ac:dyDescent="0.25">
      <c r="A347" s="10" t="s">
        <v>101</v>
      </c>
      <c r="B347" s="10">
        <v>36300</v>
      </c>
    </row>
    <row r="348" spans="1:3" x14ac:dyDescent="0.25">
      <c r="A348" s="10" t="s">
        <v>21</v>
      </c>
      <c r="B348" s="10">
        <v>36300</v>
      </c>
    </row>
    <row r="349" spans="1:3" x14ac:dyDescent="0.25">
      <c r="A349" s="10" t="s">
        <v>102</v>
      </c>
      <c r="B349" s="10">
        <v>36300</v>
      </c>
    </row>
    <row r="350" spans="1:3" x14ac:dyDescent="0.25">
      <c r="A350" s="10" t="s">
        <v>26</v>
      </c>
      <c r="B350" s="10">
        <v>36300</v>
      </c>
    </row>
    <row r="351" spans="1:3" x14ac:dyDescent="0.25">
      <c r="A351" s="10" t="s">
        <v>95</v>
      </c>
      <c r="B351" s="10">
        <v>36300</v>
      </c>
    </row>
    <row r="352" spans="1:3" x14ac:dyDescent="0.25">
      <c r="A352" s="10" t="s">
        <v>96</v>
      </c>
      <c r="B352" s="10">
        <v>36300</v>
      </c>
    </row>
    <row r="353" spans="1:3" x14ac:dyDescent="0.25">
      <c r="A353" s="10" t="s">
        <v>103</v>
      </c>
      <c r="B353" s="10">
        <v>36300</v>
      </c>
    </row>
    <row r="354" spans="1:3" x14ac:dyDescent="0.25">
      <c r="A354" s="10" t="s">
        <v>3</v>
      </c>
      <c r="B354" s="10">
        <v>36300</v>
      </c>
    </row>
    <row r="355" spans="1:3" x14ac:dyDescent="0.25">
      <c r="A355" s="10" t="s">
        <v>23</v>
      </c>
      <c r="B355" s="10">
        <v>36300</v>
      </c>
    </row>
    <row r="356" spans="1:3" x14ac:dyDescent="0.25">
      <c r="A356" s="10" t="s">
        <v>9</v>
      </c>
      <c r="B356" s="10">
        <v>36300</v>
      </c>
    </row>
    <row r="357" spans="1:3" x14ac:dyDescent="0.25">
      <c r="A357" s="10" t="s">
        <v>104</v>
      </c>
      <c r="B357" s="10">
        <v>36300</v>
      </c>
    </row>
    <row r="358" spans="1:3" x14ac:dyDescent="0.25">
      <c r="A358" s="10" t="s">
        <v>105</v>
      </c>
      <c r="B358" s="10">
        <v>36300</v>
      </c>
    </row>
    <row r="359" spans="1:3" x14ac:dyDescent="0.25">
      <c r="A359" s="10" t="s">
        <v>106</v>
      </c>
      <c r="B359" s="10">
        <v>36300</v>
      </c>
      <c r="C359" s="10">
        <v>330</v>
      </c>
    </row>
    <row r="360" spans="1:3" x14ac:dyDescent="0.25">
      <c r="A360" s="10" t="s">
        <v>107</v>
      </c>
      <c r="B360" s="10">
        <v>36300</v>
      </c>
      <c r="C360" s="10">
        <v>37.4</v>
      </c>
    </row>
    <row r="361" spans="1:3" x14ac:dyDescent="0.25">
      <c r="A361" s="10" t="s">
        <v>108</v>
      </c>
      <c r="B361" s="10">
        <v>36300</v>
      </c>
      <c r="C361" s="10">
        <v>68.599999999999994</v>
      </c>
    </row>
    <row r="362" spans="1:3" x14ac:dyDescent="0.25">
      <c r="A362" s="10" t="s">
        <v>109</v>
      </c>
      <c r="B362" s="10">
        <v>36300</v>
      </c>
    </row>
    <row r="363" spans="1:3" x14ac:dyDescent="0.25">
      <c r="A363" s="10" t="s">
        <v>110</v>
      </c>
      <c r="B363" s="10">
        <v>36300</v>
      </c>
    </row>
    <row r="364" spans="1:3" x14ac:dyDescent="0.25">
      <c r="A364" s="10" t="s">
        <v>111</v>
      </c>
      <c r="B364" s="10">
        <v>36300</v>
      </c>
      <c r="C364" s="10">
        <v>10.4</v>
      </c>
    </row>
    <row r="365" spans="1:3" x14ac:dyDescent="0.25">
      <c r="A365" s="10" t="s">
        <v>97</v>
      </c>
      <c r="B365" s="10">
        <v>36300</v>
      </c>
    </row>
    <row r="366" spans="1:3" x14ac:dyDescent="0.25">
      <c r="A366" s="10" t="s">
        <v>112</v>
      </c>
      <c r="B366" s="10">
        <v>36300</v>
      </c>
      <c r="C366" s="10">
        <v>64.5</v>
      </c>
    </row>
    <row r="367" spans="1:3" x14ac:dyDescent="0.25">
      <c r="A367" s="10" t="s">
        <v>113</v>
      </c>
      <c r="B367" s="10">
        <v>36300</v>
      </c>
      <c r="C367" s="10">
        <v>48</v>
      </c>
    </row>
    <row r="368" spans="1:3" x14ac:dyDescent="0.25">
      <c r="A368" s="10" t="s">
        <v>18</v>
      </c>
      <c r="B368" s="10">
        <v>36300</v>
      </c>
      <c r="C368" s="10">
        <v>430</v>
      </c>
    </row>
    <row r="369" spans="1:3" x14ac:dyDescent="0.25">
      <c r="A369" s="10" t="s">
        <v>19</v>
      </c>
      <c r="B369" s="10">
        <v>36300</v>
      </c>
      <c r="C369" s="10">
        <v>591</v>
      </c>
    </row>
    <row r="370" spans="1:3" x14ac:dyDescent="0.25">
      <c r="A370" s="10" t="s">
        <v>17</v>
      </c>
      <c r="B370" s="10">
        <v>36300</v>
      </c>
      <c r="C370" s="10">
        <v>41.2</v>
      </c>
    </row>
    <row r="371" spans="1:3" x14ac:dyDescent="0.25">
      <c r="A371" s="10" t="s">
        <v>114</v>
      </c>
      <c r="B371" s="10">
        <v>36300</v>
      </c>
    </row>
    <row r="372" spans="1:3" x14ac:dyDescent="0.25">
      <c r="A372" s="10" t="s">
        <v>115</v>
      </c>
      <c r="B372" s="10">
        <v>36300</v>
      </c>
      <c r="C372" s="10">
        <v>438</v>
      </c>
    </row>
    <row r="373" spans="1:3" x14ac:dyDescent="0.25">
      <c r="A373" s="10" t="s">
        <v>36</v>
      </c>
      <c r="B373" s="10">
        <v>36300</v>
      </c>
      <c r="C373" s="10">
        <v>9.6999999999999993</v>
      </c>
    </row>
    <row r="374" spans="1:3" x14ac:dyDescent="0.25">
      <c r="A374" s="10" t="s">
        <v>116</v>
      </c>
      <c r="B374" s="10">
        <v>36300</v>
      </c>
      <c r="C374" s="10">
        <v>5.3</v>
      </c>
    </row>
    <row r="375" spans="1:3" x14ac:dyDescent="0.25">
      <c r="A375" s="10" t="s">
        <v>117</v>
      </c>
      <c r="B375" s="10">
        <v>36300</v>
      </c>
      <c r="C375" s="10">
        <v>57.2</v>
      </c>
    </row>
    <row r="376" spans="1:3" x14ac:dyDescent="0.25">
      <c r="A376" s="10" t="s">
        <v>118</v>
      </c>
      <c r="B376" s="10">
        <v>36300</v>
      </c>
      <c r="C376" s="10">
        <v>14.4</v>
      </c>
    </row>
    <row r="377" spans="1:3" x14ac:dyDescent="0.25">
      <c r="A377" s="10" t="s">
        <v>112</v>
      </c>
      <c r="B377" s="10">
        <v>36300</v>
      </c>
      <c r="C377" s="10">
        <v>64.5</v>
      </c>
    </row>
    <row r="378" spans="1:3" x14ac:dyDescent="0.25">
      <c r="A378" s="10" t="s">
        <v>113</v>
      </c>
      <c r="B378" s="10">
        <v>36300</v>
      </c>
      <c r="C378" s="10">
        <v>48</v>
      </c>
    </row>
    <row r="379" spans="1:3" x14ac:dyDescent="0.25">
      <c r="A379" s="10" t="s">
        <v>12</v>
      </c>
      <c r="B379" s="10">
        <v>36300</v>
      </c>
      <c r="C379" s="10">
        <v>32.6</v>
      </c>
    </row>
    <row r="380" spans="1:3" x14ac:dyDescent="0.25">
      <c r="A380" s="10" t="s">
        <v>11</v>
      </c>
      <c r="B380" s="10">
        <v>36300</v>
      </c>
      <c r="C380" s="10">
        <v>80.900000000000006</v>
      </c>
    </row>
    <row r="381" spans="1:3" x14ac:dyDescent="0.25">
      <c r="A381" s="10" t="s">
        <v>6</v>
      </c>
      <c r="B381" s="10">
        <v>36300</v>
      </c>
      <c r="C381" s="10">
        <v>36.799999999999997</v>
      </c>
    </row>
    <row r="382" spans="1:3" x14ac:dyDescent="0.25">
      <c r="A382" s="10" t="s">
        <v>24</v>
      </c>
      <c r="B382" s="10">
        <v>43100</v>
      </c>
      <c r="C382" s="10">
        <v>765</v>
      </c>
    </row>
    <row r="383" spans="1:3" x14ac:dyDescent="0.25">
      <c r="A383" s="10" t="s">
        <v>99</v>
      </c>
      <c r="B383" s="10">
        <v>43100</v>
      </c>
    </row>
    <row r="384" spans="1:3" x14ac:dyDescent="0.25">
      <c r="A384" s="10" t="s">
        <v>100</v>
      </c>
      <c r="B384" s="10">
        <v>43100</v>
      </c>
      <c r="C384" s="10">
        <v>132</v>
      </c>
    </row>
    <row r="385" spans="1:3" x14ac:dyDescent="0.25">
      <c r="A385" s="10" t="s">
        <v>101</v>
      </c>
      <c r="B385" s="10">
        <v>43100</v>
      </c>
      <c r="C385" s="10">
        <v>170</v>
      </c>
    </row>
    <row r="386" spans="1:3" x14ac:dyDescent="0.25">
      <c r="A386" s="10" t="s">
        <v>21</v>
      </c>
      <c r="B386" s="10">
        <v>43100</v>
      </c>
      <c r="C386" s="10">
        <v>34</v>
      </c>
    </row>
    <row r="387" spans="1:3" x14ac:dyDescent="0.25">
      <c r="A387" s="10" t="s">
        <v>102</v>
      </c>
      <c r="B387" s="10">
        <v>43100</v>
      </c>
    </row>
    <row r="388" spans="1:3" x14ac:dyDescent="0.25">
      <c r="A388" s="10" t="s">
        <v>26</v>
      </c>
      <c r="B388" s="10">
        <v>43100</v>
      </c>
      <c r="C388" s="10">
        <v>283</v>
      </c>
    </row>
    <row r="389" spans="1:3" x14ac:dyDescent="0.25">
      <c r="A389" s="10" t="s">
        <v>95</v>
      </c>
      <c r="B389" s="10">
        <v>43100</v>
      </c>
      <c r="C389" s="10">
        <v>45</v>
      </c>
    </row>
    <row r="390" spans="1:3" x14ac:dyDescent="0.25">
      <c r="A390" s="10" t="s">
        <v>96</v>
      </c>
      <c r="B390" s="10">
        <v>43100</v>
      </c>
      <c r="C390" s="10">
        <v>72</v>
      </c>
    </row>
    <row r="391" spans="1:3" x14ac:dyDescent="0.25">
      <c r="A391" s="10" t="s">
        <v>103</v>
      </c>
      <c r="B391" s="10">
        <v>43100</v>
      </c>
      <c r="C391" s="10">
        <v>108</v>
      </c>
    </row>
    <row r="392" spans="1:3" x14ac:dyDescent="0.25">
      <c r="A392" s="10" t="s">
        <v>3</v>
      </c>
      <c r="B392" s="10">
        <v>43100</v>
      </c>
    </row>
    <row r="393" spans="1:3" x14ac:dyDescent="0.25">
      <c r="A393" s="10" t="s">
        <v>23</v>
      </c>
      <c r="B393" s="10">
        <v>43100</v>
      </c>
      <c r="C393" s="10">
        <v>604</v>
      </c>
    </row>
    <row r="394" spans="1:3" x14ac:dyDescent="0.25">
      <c r="A394" s="10" t="s">
        <v>9</v>
      </c>
      <c r="B394" s="10">
        <v>43100</v>
      </c>
      <c r="C394" s="10">
        <v>294</v>
      </c>
    </row>
    <row r="395" spans="1:3" x14ac:dyDescent="0.25">
      <c r="A395" s="10" t="s">
        <v>104</v>
      </c>
      <c r="B395" s="10">
        <v>43100</v>
      </c>
      <c r="C395" s="10">
        <v>418</v>
      </c>
    </row>
    <row r="396" spans="1:3" x14ac:dyDescent="0.25">
      <c r="A396" s="10" t="s">
        <v>105</v>
      </c>
      <c r="B396" s="10">
        <v>43100</v>
      </c>
      <c r="C396" s="10">
        <v>63</v>
      </c>
    </row>
    <row r="397" spans="1:3" x14ac:dyDescent="0.25">
      <c r="A397" s="10" t="s">
        <v>106</v>
      </c>
      <c r="B397" s="10">
        <v>43100</v>
      </c>
      <c r="C397" s="10">
        <v>359</v>
      </c>
    </row>
    <row r="398" spans="1:3" x14ac:dyDescent="0.25">
      <c r="A398" s="10" t="s">
        <v>107</v>
      </c>
      <c r="B398" s="10">
        <v>43100</v>
      </c>
      <c r="C398" s="10">
        <v>41</v>
      </c>
    </row>
    <row r="399" spans="1:3" x14ac:dyDescent="0.25">
      <c r="A399" s="10" t="s">
        <v>108</v>
      </c>
      <c r="B399" s="10">
        <v>43100</v>
      </c>
      <c r="C399" s="10">
        <v>70</v>
      </c>
    </row>
    <row r="400" spans="1:3" x14ac:dyDescent="0.25">
      <c r="A400" s="10" t="s">
        <v>109</v>
      </c>
      <c r="B400" s="10">
        <v>43100</v>
      </c>
    </row>
    <row r="401" spans="1:3" x14ac:dyDescent="0.25">
      <c r="A401" s="10" t="s">
        <v>110</v>
      </c>
      <c r="B401" s="10">
        <v>43100</v>
      </c>
      <c r="C401" s="10">
        <v>62</v>
      </c>
    </row>
    <row r="402" spans="1:3" x14ac:dyDescent="0.25">
      <c r="A402" s="10" t="s">
        <v>111</v>
      </c>
      <c r="B402" s="10">
        <v>43100</v>
      </c>
      <c r="C402" s="10">
        <v>16</v>
      </c>
    </row>
    <row r="403" spans="1:3" x14ac:dyDescent="0.25">
      <c r="A403" s="10" t="s">
        <v>97</v>
      </c>
      <c r="B403" s="10">
        <v>43100</v>
      </c>
      <c r="C403" s="10">
        <v>134</v>
      </c>
    </row>
    <row r="404" spans="1:3" x14ac:dyDescent="0.25">
      <c r="A404" s="10" t="s">
        <v>112</v>
      </c>
      <c r="B404" s="10">
        <v>43100</v>
      </c>
      <c r="C404" s="10">
        <v>73</v>
      </c>
    </row>
    <row r="405" spans="1:3" x14ac:dyDescent="0.25">
      <c r="A405" s="10" t="s">
        <v>113</v>
      </c>
      <c r="B405" s="10">
        <v>43100</v>
      </c>
      <c r="C405" s="10">
        <v>57</v>
      </c>
    </row>
    <row r="406" spans="1:3" x14ac:dyDescent="0.25">
      <c r="A406" s="10" t="s">
        <v>18</v>
      </c>
      <c r="B406" s="10">
        <v>43100</v>
      </c>
      <c r="C406" s="10">
        <v>473</v>
      </c>
    </row>
    <row r="407" spans="1:3" x14ac:dyDescent="0.25">
      <c r="A407" s="10" t="s">
        <v>19</v>
      </c>
      <c r="B407" s="10">
        <v>43100</v>
      </c>
      <c r="C407" s="10">
        <v>743</v>
      </c>
    </row>
    <row r="408" spans="1:3" x14ac:dyDescent="0.25">
      <c r="A408" s="10" t="s">
        <v>17</v>
      </c>
      <c r="B408" s="10">
        <v>43100</v>
      </c>
      <c r="C408" s="10">
        <v>56</v>
      </c>
    </row>
    <row r="409" spans="1:3" x14ac:dyDescent="0.25">
      <c r="A409" s="10" t="s">
        <v>114</v>
      </c>
      <c r="B409" s="10">
        <v>43100</v>
      </c>
      <c r="C409" s="10">
        <v>43</v>
      </c>
    </row>
    <row r="410" spans="1:3" x14ac:dyDescent="0.25">
      <c r="A410" s="10" t="s">
        <v>115</v>
      </c>
      <c r="B410" s="10">
        <v>43100</v>
      </c>
      <c r="C410" s="10">
        <v>548</v>
      </c>
    </row>
    <row r="411" spans="1:3" x14ac:dyDescent="0.25">
      <c r="A411" s="10" t="s">
        <v>36</v>
      </c>
      <c r="B411" s="10">
        <v>43100</v>
      </c>
      <c r="C411" s="10">
        <v>8</v>
      </c>
    </row>
    <row r="412" spans="1:3" x14ac:dyDescent="0.25">
      <c r="A412" s="10" t="s">
        <v>116</v>
      </c>
      <c r="B412" s="10">
        <v>43100</v>
      </c>
      <c r="C412" s="10">
        <v>5</v>
      </c>
    </row>
    <row r="413" spans="1:3" x14ac:dyDescent="0.25">
      <c r="A413" s="10" t="s">
        <v>117</v>
      </c>
      <c r="B413" s="10">
        <v>43100</v>
      </c>
      <c r="C413" s="10">
        <v>60</v>
      </c>
    </row>
    <row r="414" spans="1:3" x14ac:dyDescent="0.25">
      <c r="A414" s="10" t="s">
        <v>118</v>
      </c>
      <c r="B414" s="10">
        <v>43100</v>
      </c>
      <c r="C414" s="10">
        <v>16</v>
      </c>
    </row>
    <row r="415" spans="1:3" x14ac:dyDescent="0.25">
      <c r="A415" s="10" t="s">
        <v>112</v>
      </c>
      <c r="B415" s="10">
        <v>43100</v>
      </c>
      <c r="C415" s="10">
        <v>73</v>
      </c>
    </row>
    <row r="416" spans="1:3" x14ac:dyDescent="0.25">
      <c r="A416" s="10" t="s">
        <v>113</v>
      </c>
      <c r="B416" s="10">
        <v>43100</v>
      </c>
      <c r="C416" s="10">
        <v>57</v>
      </c>
    </row>
    <row r="417" spans="1:3" x14ac:dyDescent="0.25">
      <c r="A417" s="10" t="s">
        <v>12</v>
      </c>
      <c r="B417" s="10">
        <v>43100</v>
      </c>
      <c r="C417" s="10">
        <v>38</v>
      </c>
    </row>
    <row r="418" spans="1:3" x14ac:dyDescent="0.25">
      <c r="A418" s="10" t="s">
        <v>11</v>
      </c>
      <c r="B418" s="10">
        <v>43100</v>
      </c>
      <c r="C418" s="10">
        <v>99</v>
      </c>
    </row>
    <row r="419" spans="1:3" x14ac:dyDescent="0.25">
      <c r="A419" s="10" t="s">
        <v>6</v>
      </c>
      <c r="B419" s="10">
        <v>43100</v>
      </c>
      <c r="C419" s="10">
        <v>40</v>
      </c>
    </row>
    <row r="420" spans="1:3" x14ac:dyDescent="0.25">
      <c r="A420" s="10" t="s">
        <v>24</v>
      </c>
      <c r="B420" s="10">
        <v>41800</v>
      </c>
    </row>
    <row r="421" spans="1:3" x14ac:dyDescent="0.25">
      <c r="A421" s="10" t="s">
        <v>99</v>
      </c>
      <c r="B421" s="10">
        <v>41800</v>
      </c>
    </row>
    <row r="422" spans="1:3" x14ac:dyDescent="0.25">
      <c r="A422" s="10" t="s">
        <v>100</v>
      </c>
      <c r="B422" s="10">
        <v>41800</v>
      </c>
      <c r="C422" s="10">
        <v>111</v>
      </c>
    </row>
    <row r="423" spans="1:3" x14ac:dyDescent="0.25">
      <c r="A423" s="10" t="s">
        <v>101</v>
      </c>
      <c r="B423" s="10">
        <v>41800</v>
      </c>
      <c r="C423" s="10">
        <v>188</v>
      </c>
    </row>
    <row r="424" spans="1:3" x14ac:dyDescent="0.25">
      <c r="A424" s="10" t="s">
        <v>21</v>
      </c>
      <c r="B424" s="10">
        <v>41800</v>
      </c>
      <c r="C424" s="10">
        <v>28</v>
      </c>
    </row>
    <row r="425" spans="1:3" x14ac:dyDescent="0.25">
      <c r="A425" s="10" t="s">
        <v>102</v>
      </c>
      <c r="B425" s="10">
        <v>41800</v>
      </c>
    </row>
    <row r="426" spans="1:3" x14ac:dyDescent="0.25">
      <c r="A426" s="10" t="s">
        <v>26</v>
      </c>
      <c r="B426" s="10">
        <v>41800</v>
      </c>
      <c r="C426" s="10">
        <v>285</v>
      </c>
    </row>
    <row r="427" spans="1:3" x14ac:dyDescent="0.25">
      <c r="A427" s="10" t="s">
        <v>95</v>
      </c>
      <c r="B427" s="10">
        <v>41800</v>
      </c>
      <c r="C427" s="10">
        <v>49</v>
      </c>
    </row>
    <row r="428" spans="1:3" x14ac:dyDescent="0.25">
      <c r="A428" s="10" t="s">
        <v>96</v>
      </c>
      <c r="B428" s="10">
        <v>41800</v>
      </c>
      <c r="C428" s="10">
        <v>55</v>
      </c>
    </row>
    <row r="429" spans="1:3" x14ac:dyDescent="0.25">
      <c r="A429" s="10" t="s">
        <v>103</v>
      </c>
      <c r="B429" s="10">
        <v>41800</v>
      </c>
      <c r="C429" s="10">
        <v>138</v>
      </c>
    </row>
    <row r="430" spans="1:3" x14ac:dyDescent="0.25">
      <c r="A430" s="10" t="s">
        <v>3</v>
      </c>
      <c r="B430" s="10">
        <v>41800</v>
      </c>
      <c r="C430" s="10">
        <v>46</v>
      </c>
    </row>
    <row r="431" spans="1:3" x14ac:dyDescent="0.25">
      <c r="A431" s="10" t="s">
        <v>23</v>
      </c>
      <c r="B431" s="10">
        <v>41800</v>
      </c>
      <c r="C431" s="10">
        <v>513</v>
      </c>
    </row>
    <row r="432" spans="1:3" x14ac:dyDescent="0.25">
      <c r="A432" s="10" t="s">
        <v>9</v>
      </c>
      <c r="B432" s="10">
        <v>41800</v>
      </c>
      <c r="C432" s="10">
        <v>248</v>
      </c>
    </row>
    <row r="433" spans="1:3" x14ac:dyDescent="0.25">
      <c r="A433" s="10" t="s">
        <v>104</v>
      </c>
      <c r="B433" s="10">
        <v>41800</v>
      </c>
      <c r="C433" s="10">
        <v>368</v>
      </c>
    </row>
    <row r="434" spans="1:3" x14ac:dyDescent="0.25">
      <c r="A434" s="10" t="s">
        <v>105</v>
      </c>
      <c r="B434" s="10">
        <v>41800</v>
      </c>
      <c r="C434" s="10">
        <v>63</v>
      </c>
    </row>
    <row r="435" spans="1:3" x14ac:dyDescent="0.25">
      <c r="A435" s="10" t="s">
        <v>106</v>
      </c>
      <c r="B435" s="10">
        <v>41800</v>
      </c>
      <c r="C435" s="10">
        <v>314</v>
      </c>
    </row>
    <row r="436" spans="1:3" x14ac:dyDescent="0.25">
      <c r="A436" s="10" t="s">
        <v>107</v>
      </c>
      <c r="B436" s="10">
        <v>41800</v>
      </c>
      <c r="C436" s="10">
        <v>42</v>
      </c>
    </row>
    <row r="437" spans="1:3" x14ac:dyDescent="0.25">
      <c r="A437" s="10" t="s">
        <v>108</v>
      </c>
      <c r="B437" s="10">
        <v>41800</v>
      </c>
      <c r="C437" s="10">
        <v>72</v>
      </c>
    </row>
    <row r="438" spans="1:3" x14ac:dyDescent="0.25">
      <c r="A438" s="10" t="s">
        <v>109</v>
      </c>
      <c r="B438" s="10">
        <v>41800</v>
      </c>
      <c r="C438" s="10">
        <v>33</v>
      </c>
    </row>
    <row r="439" spans="1:3" x14ac:dyDescent="0.25">
      <c r="A439" s="10" t="s">
        <v>110</v>
      </c>
      <c r="B439" s="10">
        <v>41800</v>
      </c>
      <c r="C439" s="10">
        <v>46</v>
      </c>
    </row>
    <row r="440" spans="1:3" x14ac:dyDescent="0.25">
      <c r="A440" s="10" t="s">
        <v>111</v>
      </c>
      <c r="B440" s="10">
        <v>41800</v>
      </c>
      <c r="C440" s="10">
        <v>15</v>
      </c>
    </row>
    <row r="441" spans="1:3" x14ac:dyDescent="0.25">
      <c r="A441" s="10" t="s">
        <v>97</v>
      </c>
      <c r="B441" s="10">
        <v>41800</v>
      </c>
      <c r="C441" s="10">
        <v>120</v>
      </c>
    </row>
    <row r="442" spans="1:3" x14ac:dyDescent="0.25">
      <c r="A442" s="10" t="s">
        <v>112</v>
      </c>
      <c r="B442" s="10">
        <v>41800</v>
      </c>
      <c r="C442" s="10">
        <v>78</v>
      </c>
    </row>
    <row r="443" spans="1:3" x14ac:dyDescent="0.25">
      <c r="A443" s="10" t="s">
        <v>113</v>
      </c>
      <c r="B443" s="10">
        <v>41800</v>
      </c>
      <c r="C443" s="10">
        <v>50</v>
      </c>
    </row>
    <row r="444" spans="1:3" x14ac:dyDescent="0.25">
      <c r="A444" s="10" t="s">
        <v>18</v>
      </c>
      <c r="B444" s="10">
        <v>41800</v>
      </c>
      <c r="C444" s="10">
        <v>418</v>
      </c>
    </row>
    <row r="445" spans="1:3" x14ac:dyDescent="0.25">
      <c r="A445" s="10" t="s">
        <v>19</v>
      </c>
      <c r="B445" s="10">
        <v>41800</v>
      </c>
      <c r="C445" s="10">
        <v>584</v>
      </c>
    </row>
    <row r="446" spans="1:3" x14ac:dyDescent="0.25">
      <c r="A446" s="10" t="s">
        <v>17</v>
      </c>
      <c r="B446" s="10">
        <v>41800</v>
      </c>
      <c r="C446" s="10">
        <v>56</v>
      </c>
    </row>
    <row r="447" spans="1:3" x14ac:dyDescent="0.25">
      <c r="A447" s="10" t="s">
        <v>114</v>
      </c>
      <c r="B447" s="10">
        <v>41800</v>
      </c>
      <c r="C447" s="10">
        <v>40</v>
      </c>
    </row>
    <row r="448" spans="1:3" x14ac:dyDescent="0.25">
      <c r="A448" s="10" t="s">
        <v>115</v>
      </c>
      <c r="B448" s="10">
        <v>41800</v>
      </c>
      <c r="C448" s="10">
        <v>457</v>
      </c>
    </row>
    <row r="449" spans="1:3" x14ac:dyDescent="0.25">
      <c r="A449" s="10" t="s">
        <v>36</v>
      </c>
      <c r="B449" s="10">
        <v>41800</v>
      </c>
      <c r="C449" s="10">
        <v>7</v>
      </c>
    </row>
    <row r="450" spans="1:3" x14ac:dyDescent="0.25">
      <c r="A450" s="10" t="s">
        <v>116</v>
      </c>
      <c r="B450" s="10">
        <v>41800</v>
      </c>
      <c r="C450" s="10">
        <v>5</v>
      </c>
    </row>
    <row r="451" spans="1:3" x14ac:dyDescent="0.25">
      <c r="A451" s="10" t="s">
        <v>117</v>
      </c>
      <c r="B451" s="10">
        <v>41800</v>
      </c>
      <c r="C451" s="10">
        <v>50</v>
      </c>
    </row>
    <row r="452" spans="1:3" x14ac:dyDescent="0.25">
      <c r="A452" s="10" t="s">
        <v>118</v>
      </c>
      <c r="B452" s="10">
        <v>41800</v>
      </c>
      <c r="C452" s="10">
        <v>14</v>
      </c>
    </row>
    <row r="453" spans="1:3" x14ac:dyDescent="0.25">
      <c r="A453" s="10" t="s">
        <v>112</v>
      </c>
      <c r="B453" s="10">
        <v>41800</v>
      </c>
      <c r="C453" s="10">
        <v>78</v>
      </c>
    </row>
    <row r="454" spans="1:3" x14ac:dyDescent="0.25">
      <c r="A454" s="10" t="s">
        <v>113</v>
      </c>
      <c r="B454" s="10">
        <v>41800</v>
      </c>
      <c r="C454" s="10">
        <v>50</v>
      </c>
    </row>
    <row r="455" spans="1:3" x14ac:dyDescent="0.25">
      <c r="A455" s="10" t="s">
        <v>12</v>
      </c>
      <c r="B455" s="10">
        <v>41800</v>
      </c>
      <c r="C455" s="10">
        <v>30</v>
      </c>
    </row>
    <row r="456" spans="1:3" x14ac:dyDescent="0.25">
      <c r="A456" s="10" t="s">
        <v>11</v>
      </c>
      <c r="B456" s="10">
        <v>41800</v>
      </c>
      <c r="C456" s="10">
        <v>78</v>
      </c>
    </row>
    <row r="457" spans="1:3" x14ac:dyDescent="0.25">
      <c r="A457" s="10" t="s">
        <v>6</v>
      </c>
      <c r="B457" s="10">
        <v>41800</v>
      </c>
      <c r="C457" s="10">
        <v>35</v>
      </c>
    </row>
    <row r="458" spans="1:3" x14ac:dyDescent="0.25">
      <c r="A458" s="10" t="s">
        <v>24</v>
      </c>
      <c r="B458" s="10">
        <v>50900</v>
      </c>
      <c r="C458" s="10">
        <v>880</v>
      </c>
    </row>
    <row r="459" spans="1:3" x14ac:dyDescent="0.25">
      <c r="A459" s="10" t="s">
        <v>99</v>
      </c>
      <c r="B459" s="10">
        <v>50900</v>
      </c>
    </row>
    <row r="460" spans="1:3" x14ac:dyDescent="0.25">
      <c r="A460" s="10" t="s">
        <v>100</v>
      </c>
      <c r="B460" s="10">
        <v>50900</v>
      </c>
      <c r="C460" s="12">
        <v>163</v>
      </c>
    </row>
    <row r="461" spans="1:3" x14ac:dyDescent="0.25">
      <c r="A461" s="10" t="s">
        <v>101</v>
      </c>
      <c r="B461" s="10">
        <v>50900</v>
      </c>
      <c r="C461" s="12">
        <v>183</v>
      </c>
    </row>
    <row r="462" spans="1:3" x14ac:dyDescent="0.25">
      <c r="A462" s="10" t="s">
        <v>21</v>
      </c>
      <c r="B462" s="10">
        <v>50900</v>
      </c>
      <c r="C462" s="12">
        <v>27</v>
      </c>
    </row>
    <row r="463" spans="1:3" x14ac:dyDescent="0.25">
      <c r="A463" s="10" t="s">
        <v>102</v>
      </c>
      <c r="B463" s="10">
        <v>50900</v>
      </c>
      <c r="C463" s="12">
        <v>366</v>
      </c>
    </row>
    <row r="464" spans="1:3" x14ac:dyDescent="0.25">
      <c r="A464" s="10" t="s">
        <v>26</v>
      </c>
      <c r="B464" s="10">
        <v>50900</v>
      </c>
      <c r="C464" s="12">
        <v>10</v>
      </c>
    </row>
    <row r="465" spans="1:3" x14ac:dyDescent="0.25">
      <c r="A465" s="10" t="s">
        <v>95</v>
      </c>
      <c r="B465" s="10">
        <v>50900</v>
      </c>
      <c r="C465" s="13">
        <v>64</v>
      </c>
    </row>
    <row r="466" spans="1:3" x14ac:dyDescent="0.25">
      <c r="A466" s="10" t="s">
        <v>96</v>
      </c>
      <c r="B466" s="10">
        <v>50900</v>
      </c>
      <c r="C466" s="13">
        <v>75</v>
      </c>
    </row>
    <row r="467" spans="1:3" x14ac:dyDescent="0.25">
      <c r="A467" s="10" t="s">
        <v>103</v>
      </c>
      <c r="B467" s="10">
        <v>50900</v>
      </c>
      <c r="C467" s="13">
        <v>175</v>
      </c>
    </row>
    <row r="468" spans="1:3" x14ac:dyDescent="0.25">
      <c r="A468" s="10" t="s">
        <v>3</v>
      </c>
      <c r="B468" s="10">
        <v>50900</v>
      </c>
      <c r="C468" s="13">
        <v>72</v>
      </c>
    </row>
    <row r="469" spans="1:3" x14ac:dyDescent="0.25">
      <c r="A469" s="10" t="s">
        <v>23</v>
      </c>
      <c r="B469" s="10">
        <v>50900</v>
      </c>
      <c r="C469" s="12">
        <v>692</v>
      </c>
    </row>
    <row r="470" spans="1:3" x14ac:dyDescent="0.25">
      <c r="A470" s="10" t="s">
        <v>9</v>
      </c>
      <c r="B470" s="10">
        <v>50900</v>
      </c>
      <c r="C470" s="14">
        <v>380</v>
      </c>
    </row>
    <row r="471" spans="1:3" x14ac:dyDescent="0.25">
      <c r="A471" s="10" t="s">
        <v>104</v>
      </c>
      <c r="B471" s="10">
        <v>50900</v>
      </c>
      <c r="C471" s="12">
        <v>534</v>
      </c>
    </row>
    <row r="472" spans="1:3" x14ac:dyDescent="0.25">
      <c r="A472" s="10" t="s">
        <v>105</v>
      </c>
      <c r="B472" s="10">
        <v>50900</v>
      </c>
      <c r="C472" s="12">
        <v>90</v>
      </c>
    </row>
    <row r="473" spans="1:3" x14ac:dyDescent="0.25">
      <c r="A473" s="10" t="s">
        <v>106</v>
      </c>
      <c r="B473" s="10">
        <v>50900</v>
      </c>
      <c r="C473" s="14">
        <v>461</v>
      </c>
    </row>
    <row r="474" spans="1:3" x14ac:dyDescent="0.25">
      <c r="A474" s="10" t="s">
        <v>107</v>
      </c>
      <c r="B474" s="10">
        <v>50900</v>
      </c>
      <c r="C474" s="14">
        <v>49</v>
      </c>
    </row>
    <row r="475" spans="1:3" x14ac:dyDescent="0.25">
      <c r="A475" s="10" t="s">
        <v>108</v>
      </c>
      <c r="B475" s="10">
        <v>50900</v>
      </c>
      <c r="C475" s="14">
        <v>77</v>
      </c>
    </row>
    <row r="476" spans="1:3" x14ac:dyDescent="0.25">
      <c r="A476" s="10" t="s">
        <v>109</v>
      </c>
      <c r="B476" s="10">
        <v>50900</v>
      </c>
      <c r="C476" s="12">
        <v>43</v>
      </c>
    </row>
    <row r="477" spans="1:3" x14ac:dyDescent="0.25">
      <c r="A477" s="10" t="s">
        <v>110</v>
      </c>
      <c r="B477" s="10">
        <v>50900</v>
      </c>
      <c r="C477" s="14">
        <v>56</v>
      </c>
    </row>
    <row r="478" spans="1:3" x14ac:dyDescent="0.25">
      <c r="A478" s="10" t="s">
        <v>111</v>
      </c>
      <c r="B478" s="10">
        <v>50900</v>
      </c>
      <c r="C478" s="14">
        <v>16</v>
      </c>
    </row>
    <row r="479" spans="1:3" x14ac:dyDescent="0.25">
      <c r="A479" s="10" t="s">
        <v>97</v>
      </c>
      <c r="B479" s="10">
        <v>50900</v>
      </c>
      <c r="C479" s="14">
        <v>179</v>
      </c>
    </row>
    <row r="480" spans="1:3" x14ac:dyDescent="0.25">
      <c r="A480" s="10" t="s">
        <v>112</v>
      </c>
      <c r="B480" s="10">
        <v>50900</v>
      </c>
      <c r="C480" s="14">
        <v>99</v>
      </c>
    </row>
    <row r="481" spans="1:3" x14ac:dyDescent="0.25">
      <c r="A481" s="10" t="s">
        <v>113</v>
      </c>
      <c r="B481" s="10">
        <v>50900</v>
      </c>
      <c r="C481" s="14">
        <v>76</v>
      </c>
    </row>
    <row r="482" spans="1:3" x14ac:dyDescent="0.25">
      <c r="A482" s="10" t="s">
        <v>18</v>
      </c>
      <c r="B482" s="10">
        <v>50900</v>
      </c>
      <c r="C482" s="14">
        <v>578</v>
      </c>
    </row>
    <row r="483" spans="1:3" x14ac:dyDescent="0.25">
      <c r="A483" s="10" t="s">
        <v>19</v>
      </c>
      <c r="B483" s="10">
        <v>50900</v>
      </c>
      <c r="C483" s="13">
        <v>825</v>
      </c>
    </row>
    <row r="484" spans="1:3" x14ac:dyDescent="0.25">
      <c r="A484" s="10" t="s">
        <v>17</v>
      </c>
      <c r="B484" s="10">
        <v>50900</v>
      </c>
      <c r="C484" s="14">
        <v>67</v>
      </c>
    </row>
    <row r="485" spans="1:3" x14ac:dyDescent="0.25">
      <c r="A485" s="10" t="s">
        <v>114</v>
      </c>
      <c r="B485" s="10">
        <v>50900</v>
      </c>
      <c r="C485" s="14">
        <v>68</v>
      </c>
    </row>
    <row r="486" spans="1:3" x14ac:dyDescent="0.25">
      <c r="A486" s="10" t="s">
        <v>115</v>
      </c>
      <c r="B486" s="10">
        <v>50900</v>
      </c>
      <c r="C486" s="13">
        <v>623</v>
      </c>
    </row>
    <row r="487" spans="1:3" x14ac:dyDescent="0.25">
      <c r="A487" s="10" t="s">
        <v>36</v>
      </c>
      <c r="B487" s="10">
        <v>50900</v>
      </c>
      <c r="C487" s="13">
        <v>4</v>
      </c>
    </row>
    <row r="488" spans="1:3" x14ac:dyDescent="0.25">
      <c r="A488" s="10" t="s">
        <v>116</v>
      </c>
      <c r="B488" s="10">
        <v>50900</v>
      </c>
      <c r="C488" s="13">
        <v>7</v>
      </c>
    </row>
    <row r="489" spans="1:3" x14ac:dyDescent="0.25">
      <c r="A489" s="10" t="s">
        <v>117</v>
      </c>
      <c r="B489" s="10">
        <v>50900</v>
      </c>
      <c r="C489" s="13">
        <v>73</v>
      </c>
    </row>
    <row r="490" spans="1:3" x14ac:dyDescent="0.25">
      <c r="A490" s="10" t="s">
        <v>118</v>
      </c>
      <c r="B490" s="10">
        <v>50900</v>
      </c>
      <c r="C490" s="13">
        <v>21</v>
      </c>
    </row>
    <row r="491" spans="1:3" x14ac:dyDescent="0.25">
      <c r="A491" s="10" t="s">
        <v>112</v>
      </c>
      <c r="B491" s="10">
        <v>50900</v>
      </c>
      <c r="C491" s="13">
        <v>99</v>
      </c>
    </row>
    <row r="492" spans="1:3" x14ac:dyDescent="0.25">
      <c r="A492" s="10" t="s">
        <v>113</v>
      </c>
      <c r="B492" s="10">
        <v>50900</v>
      </c>
      <c r="C492" s="13">
        <v>76</v>
      </c>
    </row>
    <row r="493" spans="1:3" x14ac:dyDescent="0.25">
      <c r="A493" s="10" t="s">
        <v>12</v>
      </c>
      <c r="B493" s="10">
        <v>50900</v>
      </c>
      <c r="C493" s="12">
        <v>47</v>
      </c>
    </row>
    <row r="494" spans="1:3" x14ac:dyDescent="0.25">
      <c r="A494" s="10" t="s">
        <v>11</v>
      </c>
      <c r="B494" s="10">
        <v>50900</v>
      </c>
      <c r="C494" s="13">
        <v>106</v>
      </c>
    </row>
    <row r="495" spans="1:3" x14ac:dyDescent="0.25">
      <c r="A495" s="10" t="s">
        <v>6</v>
      </c>
      <c r="B495" s="10">
        <v>50900</v>
      </c>
      <c r="C495" s="13">
        <v>49</v>
      </c>
    </row>
    <row r="496" spans="1:3" x14ac:dyDescent="0.25">
      <c r="A496" s="10" t="s">
        <v>24</v>
      </c>
      <c r="B496" s="10">
        <v>51700</v>
      </c>
      <c r="C496" s="10">
        <v>924</v>
      </c>
    </row>
    <row r="497" spans="1:3" x14ac:dyDescent="0.25">
      <c r="A497" s="10" t="s">
        <v>99</v>
      </c>
      <c r="B497" s="10">
        <v>51700</v>
      </c>
    </row>
    <row r="498" spans="1:3" x14ac:dyDescent="0.25">
      <c r="A498" s="10" t="s">
        <v>100</v>
      </c>
      <c r="B498" s="10">
        <v>51700</v>
      </c>
      <c r="C498" s="12">
        <v>183</v>
      </c>
    </row>
    <row r="499" spans="1:3" x14ac:dyDescent="0.25">
      <c r="A499" s="10" t="s">
        <v>101</v>
      </c>
      <c r="B499" s="10">
        <v>51700</v>
      </c>
      <c r="C499" s="12">
        <v>234</v>
      </c>
    </row>
    <row r="500" spans="1:3" x14ac:dyDescent="0.25">
      <c r="A500" s="10" t="s">
        <v>21</v>
      </c>
      <c r="B500" s="10">
        <v>51700</v>
      </c>
      <c r="C500" s="12">
        <v>39</v>
      </c>
    </row>
    <row r="501" spans="1:3" x14ac:dyDescent="0.25">
      <c r="A501" s="10" t="s">
        <v>102</v>
      </c>
      <c r="B501" s="10">
        <v>51700</v>
      </c>
      <c r="C501" s="12">
        <v>374</v>
      </c>
    </row>
    <row r="502" spans="1:3" x14ac:dyDescent="0.25">
      <c r="A502" s="10" t="s">
        <v>26</v>
      </c>
      <c r="B502" s="10">
        <v>51700</v>
      </c>
      <c r="C502" s="12">
        <v>7</v>
      </c>
    </row>
    <row r="503" spans="1:3" x14ac:dyDescent="0.25">
      <c r="A503" s="10" t="s">
        <v>95</v>
      </c>
      <c r="B503" s="10">
        <v>51700</v>
      </c>
      <c r="C503" s="13">
        <v>51</v>
      </c>
    </row>
    <row r="504" spans="1:3" x14ac:dyDescent="0.25">
      <c r="A504" s="10" t="s">
        <v>96</v>
      </c>
      <c r="B504" s="10">
        <v>51700</v>
      </c>
      <c r="C504" s="13">
        <v>82</v>
      </c>
    </row>
    <row r="505" spans="1:3" x14ac:dyDescent="0.25">
      <c r="A505" s="10" t="s">
        <v>103</v>
      </c>
      <c r="B505" s="10">
        <v>51700</v>
      </c>
      <c r="C505" s="13">
        <v>186</v>
      </c>
    </row>
    <row r="506" spans="1:3" x14ac:dyDescent="0.25">
      <c r="A506" s="10" t="s">
        <v>3</v>
      </c>
      <c r="B506" s="10">
        <v>51700</v>
      </c>
      <c r="C506" s="13">
        <v>73</v>
      </c>
    </row>
    <row r="507" spans="1:3" x14ac:dyDescent="0.25">
      <c r="A507" s="10" t="s">
        <v>23</v>
      </c>
      <c r="B507" s="10">
        <v>51700</v>
      </c>
      <c r="C507" s="12">
        <v>759</v>
      </c>
    </row>
    <row r="508" spans="1:3" x14ac:dyDescent="0.25">
      <c r="A508" s="10" t="s">
        <v>9</v>
      </c>
      <c r="B508" s="10">
        <v>51700</v>
      </c>
      <c r="C508" s="12">
        <v>437</v>
      </c>
    </row>
    <row r="509" spans="1:3" x14ac:dyDescent="0.25">
      <c r="A509" s="10" t="s">
        <v>104</v>
      </c>
      <c r="B509" s="10">
        <v>51700</v>
      </c>
      <c r="C509" s="12">
        <v>586</v>
      </c>
    </row>
    <row r="510" spans="1:3" x14ac:dyDescent="0.25">
      <c r="A510" s="10" t="s">
        <v>105</v>
      </c>
      <c r="B510" s="10">
        <v>51700</v>
      </c>
      <c r="C510" s="12">
        <v>79</v>
      </c>
    </row>
    <row r="511" spans="1:3" x14ac:dyDescent="0.25">
      <c r="A511" s="10" t="s">
        <v>106</v>
      </c>
      <c r="B511" s="10">
        <v>51700</v>
      </c>
      <c r="C511" s="14">
        <v>487</v>
      </c>
    </row>
    <row r="512" spans="1:3" x14ac:dyDescent="0.25">
      <c r="A512" s="10" t="s">
        <v>107</v>
      </c>
      <c r="B512" s="10">
        <v>51700</v>
      </c>
      <c r="C512" s="14">
        <v>60</v>
      </c>
    </row>
    <row r="513" spans="1:3" x14ac:dyDescent="0.25">
      <c r="A513" s="10" t="s">
        <v>108</v>
      </c>
      <c r="B513" s="10">
        <v>51700</v>
      </c>
      <c r="C513" s="14">
        <v>88</v>
      </c>
    </row>
    <row r="514" spans="1:3" x14ac:dyDescent="0.25">
      <c r="A514" s="10" t="s">
        <v>109</v>
      </c>
      <c r="B514" s="10">
        <v>51700</v>
      </c>
      <c r="C514" s="12"/>
    </row>
    <row r="515" spans="1:3" x14ac:dyDescent="0.25">
      <c r="A515" s="10" t="s">
        <v>110</v>
      </c>
      <c r="B515" s="10">
        <v>51700</v>
      </c>
      <c r="C515" s="12"/>
    </row>
    <row r="516" spans="1:3" x14ac:dyDescent="0.25">
      <c r="A516" s="10" t="s">
        <v>111</v>
      </c>
      <c r="B516" s="10">
        <v>51700</v>
      </c>
      <c r="C516" s="12"/>
    </row>
    <row r="517" spans="1:3" x14ac:dyDescent="0.25">
      <c r="A517" s="10" t="s">
        <v>97</v>
      </c>
      <c r="B517" s="10">
        <v>51700</v>
      </c>
      <c r="C517" s="14">
        <v>184</v>
      </c>
    </row>
    <row r="518" spans="1:3" x14ac:dyDescent="0.25">
      <c r="A518" s="10" t="s">
        <v>112</v>
      </c>
      <c r="B518" s="10">
        <v>51700</v>
      </c>
      <c r="C518" s="14">
        <v>115</v>
      </c>
    </row>
    <row r="519" spans="1:3" x14ac:dyDescent="0.25">
      <c r="A519" s="10" t="s">
        <v>113</v>
      </c>
      <c r="B519" s="10">
        <v>51700</v>
      </c>
      <c r="C519" s="14">
        <v>78</v>
      </c>
    </row>
    <row r="520" spans="1:3" x14ac:dyDescent="0.25">
      <c r="A520" s="10" t="s">
        <v>18</v>
      </c>
      <c r="B520" s="10">
        <v>51700</v>
      </c>
      <c r="C520" s="14">
        <v>611</v>
      </c>
    </row>
    <row r="521" spans="1:3" x14ac:dyDescent="0.25">
      <c r="A521" s="10" t="s">
        <v>19</v>
      </c>
      <c r="B521" s="10">
        <v>51700</v>
      </c>
      <c r="C521" s="13">
        <v>812</v>
      </c>
    </row>
    <row r="522" spans="1:3" x14ac:dyDescent="0.25">
      <c r="A522" s="10" t="s">
        <v>17</v>
      </c>
      <c r="B522" s="10">
        <v>51700</v>
      </c>
      <c r="C522" s="14">
        <v>65</v>
      </c>
    </row>
    <row r="523" spans="1:3" x14ac:dyDescent="0.25">
      <c r="A523" s="10" t="s">
        <v>114</v>
      </c>
      <c r="B523" s="10">
        <v>51700</v>
      </c>
      <c r="C523" s="14">
        <v>60</v>
      </c>
    </row>
    <row r="524" spans="1:3" x14ac:dyDescent="0.25">
      <c r="A524" s="10" t="s">
        <v>115</v>
      </c>
      <c r="B524" s="10">
        <v>51700</v>
      </c>
      <c r="C524" s="13">
        <v>721</v>
      </c>
    </row>
    <row r="525" spans="1:3" x14ac:dyDescent="0.25">
      <c r="A525" s="10" t="s">
        <v>36</v>
      </c>
      <c r="B525" s="10">
        <v>51700</v>
      </c>
      <c r="C525" s="13">
        <v>6</v>
      </c>
    </row>
    <row r="526" spans="1:3" x14ac:dyDescent="0.25">
      <c r="A526" s="10" t="s">
        <v>116</v>
      </c>
      <c r="B526" s="10">
        <v>51700</v>
      </c>
      <c r="C526" s="13">
        <v>11</v>
      </c>
    </row>
    <row r="527" spans="1:3" x14ac:dyDescent="0.25">
      <c r="A527" s="10" t="s">
        <v>117</v>
      </c>
      <c r="B527" s="10">
        <v>51700</v>
      </c>
      <c r="C527" s="13">
        <v>80</v>
      </c>
    </row>
    <row r="528" spans="1:3" x14ac:dyDescent="0.25">
      <c r="A528" s="10" t="s">
        <v>118</v>
      </c>
      <c r="B528" s="10">
        <v>51700</v>
      </c>
      <c r="C528" s="13">
        <v>23</v>
      </c>
    </row>
    <row r="529" spans="1:3" x14ac:dyDescent="0.25">
      <c r="A529" s="10" t="s">
        <v>112</v>
      </c>
      <c r="B529" s="10">
        <v>51700</v>
      </c>
      <c r="C529" s="13">
        <v>115</v>
      </c>
    </row>
    <row r="530" spans="1:3" x14ac:dyDescent="0.25">
      <c r="A530" s="10" t="s">
        <v>113</v>
      </c>
      <c r="B530" s="10">
        <v>51700</v>
      </c>
      <c r="C530" s="13">
        <v>78</v>
      </c>
    </row>
    <row r="531" spans="1:3" x14ac:dyDescent="0.25">
      <c r="A531" s="10" t="s">
        <v>12</v>
      </c>
      <c r="B531" s="10">
        <v>51700</v>
      </c>
      <c r="C531" s="12">
        <v>53</v>
      </c>
    </row>
    <row r="532" spans="1:3" x14ac:dyDescent="0.25">
      <c r="A532" s="10" t="s">
        <v>11</v>
      </c>
      <c r="B532" s="10">
        <v>51700</v>
      </c>
      <c r="C532" s="13">
        <v>111</v>
      </c>
    </row>
    <row r="533" spans="1:3" x14ac:dyDescent="0.25">
      <c r="A533" s="10" t="s">
        <v>6</v>
      </c>
      <c r="B533" s="10">
        <v>51700</v>
      </c>
      <c r="C533" s="13">
        <v>54</v>
      </c>
    </row>
    <row r="534" spans="1:3" x14ac:dyDescent="0.25">
      <c r="A534" s="10" t="s">
        <v>24</v>
      </c>
      <c r="B534" s="10">
        <v>45900</v>
      </c>
      <c r="C534" s="10">
        <v>366</v>
      </c>
    </row>
    <row r="535" spans="1:3" x14ac:dyDescent="0.25">
      <c r="A535" s="10" t="s">
        <v>99</v>
      </c>
      <c r="B535" s="10">
        <v>45900</v>
      </c>
    </row>
    <row r="536" spans="1:3" x14ac:dyDescent="0.25">
      <c r="A536" s="10" t="s">
        <v>100</v>
      </c>
      <c r="B536" s="10">
        <v>45900</v>
      </c>
    </row>
    <row r="537" spans="1:3" x14ac:dyDescent="0.25">
      <c r="A537" s="10" t="s">
        <v>101</v>
      </c>
      <c r="B537" s="10">
        <v>45900</v>
      </c>
    </row>
    <row r="538" spans="1:3" x14ac:dyDescent="0.25">
      <c r="A538" s="10" t="s">
        <v>21</v>
      </c>
      <c r="B538" s="10">
        <v>45900</v>
      </c>
    </row>
    <row r="539" spans="1:3" x14ac:dyDescent="0.25">
      <c r="A539" s="10" t="s">
        <v>102</v>
      </c>
      <c r="B539" s="10">
        <v>45900</v>
      </c>
    </row>
    <row r="540" spans="1:3" x14ac:dyDescent="0.25">
      <c r="A540" s="10" t="s">
        <v>26</v>
      </c>
      <c r="B540" s="10">
        <v>45900</v>
      </c>
    </row>
    <row r="541" spans="1:3" x14ac:dyDescent="0.25">
      <c r="A541" s="10" t="s">
        <v>95</v>
      </c>
      <c r="B541" s="10">
        <v>45900</v>
      </c>
    </row>
    <row r="542" spans="1:3" x14ac:dyDescent="0.25">
      <c r="A542" s="10" t="s">
        <v>96</v>
      </c>
      <c r="B542" s="10">
        <v>45900</v>
      </c>
    </row>
    <row r="543" spans="1:3" x14ac:dyDescent="0.25">
      <c r="A543" s="10" t="s">
        <v>103</v>
      </c>
      <c r="B543" s="10">
        <v>45900</v>
      </c>
    </row>
    <row r="544" spans="1:3" x14ac:dyDescent="0.25">
      <c r="A544" s="10" t="s">
        <v>3</v>
      </c>
      <c r="B544" s="10">
        <v>45900</v>
      </c>
    </row>
    <row r="545" spans="1:3" x14ac:dyDescent="0.25">
      <c r="A545" s="10" t="s">
        <v>23</v>
      </c>
      <c r="B545" s="10">
        <v>45900</v>
      </c>
    </row>
    <row r="546" spans="1:3" x14ac:dyDescent="0.25">
      <c r="A546" s="10" t="s">
        <v>9</v>
      </c>
      <c r="B546" s="10">
        <v>45900</v>
      </c>
    </row>
    <row r="547" spans="1:3" x14ac:dyDescent="0.25">
      <c r="A547" s="10" t="s">
        <v>104</v>
      </c>
      <c r="B547" s="10">
        <v>45900</v>
      </c>
    </row>
    <row r="548" spans="1:3" x14ac:dyDescent="0.25">
      <c r="A548" s="10" t="s">
        <v>105</v>
      </c>
      <c r="B548" s="10">
        <v>45900</v>
      </c>
    </row>
    <row r="549" spans="1:3" x14ac:dyDescent="0.25">
      <c r="A549" s="10" t="s">
        <v>106</v>
      </c>
      <c r="B549" s="10">
        <v>45900</v>
      </c>
      <c r="C549" s="10">
        <v>413</v>
      </c>
    </row>
    <row r="550" spans="1:3" x14ac:dyDescent="0.25">
      <c r="A550" s="10" t="s">
        <v>107</v>
      </c>
      <c r="B550" s="10">
        <v>45900</v>
      </c>
      <c r="C550" s="10">
        <v>52</v>
      </c>
    </row>
    <row r="551" spans="1:3" x14ac:dyDescent="0.25">
      <c r="A551" s="10" t="s">
        <v>108</v>
      </c>
      <c r="B551" s="10">
        <v>45900</v>
      </c>
      <c r="C551" s="10">
        <v>74</v>
      </c>
    </row>
    <row r="552" spans="1:3" x14ac:dyDescent="0.25">
      <c r="A552" s="10" t="s">
        <v>109</v>
      </c>
      <c r="B552" s="10">
        <v>45900</v>
      </c>
    </row>
    <row r="553" spans="1:3" x14ac:dyDescent="0.25">
      <c r="A553" s="10" t="s">
        <v>110</v>
      </c>
      <c r="B553" s="10">
        <v>45900</v>
      </c>
    </row>
    <row r="554" spans="1:3" x14ac:dyDescent="0.25">
      <c r="A554" s="10" t="s">
        <v>111</v>
      </c>
      <c r="B554" s="10">
        <v>45900</v>
      </c>
    </row>
    <row r="555" spans="1:3" x14ac:dyDescent="0.25">
      <c r="A555" s="10" t="s">
        <v>97</v>
      </c>
      <c r="B555" s="10">
        <v>45900</v>
      </c>
      <c r="C555" s="10">
        <v>157</v>
      </c>
    </row>
    <row r="556" spans="1:3" x14ac:dyDescent="0.25">
      <c r="A556" s="10" t="s">
        <v>112</v>
      </c>
      <c r="B556" s="10">
        <v>45900</v>
      </c>
      <c r="C556" s="10">
        <v>86</v>
      </c>
    </row>
    <row r="557" spans="1:3" x14ac:dyDescent="0.25">
      <c r="A557" s="10" t="s">
        <v>113</v>
      </c>
      <c r="B557" s="10">
        <v>45900</v>
      </c>
      <c r="C557" s="10">
        <v>70</v>
      </c>
    </row>
    <row r="558" spans="1:3" x14ac:dyDescent="0.25">
      <c r="A558" s="10" t="s">
        <v>18</v>
      </c>
      <c r="B558" s="10">
        <v>45900</v>
      </c>
      <c r="C558" s="10">
        <v>557</v>
      </c>
    </row>
    <row r="559" spans="1:3" x14ac:dyDescent="0.25">
      <c r="A559" s="10" t="s">
        <v>19</v>
      </c>
      <c r="B559" s="10">
        <v>45900</v>
      </c>
      <c r="C559" s="10">
        <v>693</v>
      </c>
    </row>
    <row r="560" spans="1:3" x14ac:dyDescent="0.25">
      <c r="A560" s="10" t="s">
        <v>17</v>
      </c>
      <c r="B560" s="10">
        <v>45900</v>
      </c>
      <c r="C560" s="10">
        <v>85</v>
      </c>
    </row>
    <row r="561" spans="1:3" x14ac:dyDescent="0.25">
      <c r="A561" s="10" t="s">
        <v>114</v>
      </c>
      <c r="B561" s="10">
        <v>45900</v>
      </c>
      <c r="C561" s="10">
        <v>39</v>
      </c>
    </row>
    <row r="562" spans="1:3" x14ac:dyDescent="0.25">
      <c r="A562" s="10" t="s">
        <v>115</v>
      </c>
      <c r="B562" s="10">
        <v>45900</v>
      </c>
      <c r="C562" s="10">
        <v>560</v>
      </c>
    </row>
    <row r="563" spans="1:3" x14ac:dyDescent="0.25">
      <c r="A563" s="10" t="s">
        <v>36</v>
      </c>
      <c r="B563" s="10">
        <v>45900</v>
      </c>
      <c r="C563" s="10">
        <v>2</v>
      </c>
    </row>
    <row r="564" spans="1:3" x14ac:dyDescent="0.25">
      <c r="A564" s="10" t="s">
        <v>116</v>
      </c>
      <c r="B564" s="10">
        <v>45900</v>
      </c>
      <c r="C564" s="10">
        <v>10</v>
      </c>
    </row>
    <row r="565" spans="1:3" x14ac:dyDescent="0.25">
      <c r="A565" s="10" t="s">
        <v>117</v>
      </c>
      <c r="B565" s="10">
        <v>45900</v>
      </c>
      <c r="C565" s="10">
        <v>72</v>
      </c>
    </row>
    <row r="566" spans="1:3" x14ac:dyDescent="0.25">
      <c r="A566" s="10" t="s">
        <v>118</v>
      </c>
      <c r="B566" s="10">
        <v>45900</v>
      </c>
      <c r="C566" s="10">
        <v>21</v>
      </c>
    </row>
    <row r="567" spans="1:3" x14ac:dyDescent="0.25">
      <c r="A567" s="10" t="s">
        <v>112</v>
      </c>
      <c r="B567" s="10">
        <v>45900</v>
      </c>
      <c r="C567" s="10">
        <v>86</v>
      </c>
    </row>
    <row r="568" spans="1:3" x14ac:dyDescent="0.25">
      <c r="A568" s="10" t="s">
        <v>113</v>
      </c>
      <c r="B568" s="10">
        <v>45900</v>
      </c>
      <c r="C568" s="10">
        <v>70</v>
      </c>
    </row>
    <row r="569" spans="1:3" x14ac:dyDescent="0.25">
      <c r="A569" s="10" t="s">
        <v>12</v>
      </c>
      <c r="B569" s="10">
        <v>45900</v>
      </c>
      <c r="C569" s="10">
        <v>43</v>
      </c>
    </row>
    <row r="570" spans="1:3" x14ac:dyDescent="0.25">
      <c r="A570" s="10" t="s">
        <v>11</v>
      </c>
      <c r="B570" s="10">
        <v>45900</v>
      </c>
      <c r="C570" s="10">
        <v>99</v>
      </c>
    </row>
    <row r="571" spans="1:3" x14ac:dyDescent="0.25">
      <c r="A571" s="10" t="s">
        <v>6</v>
      </c>
      <c r="B571" s="10">
        <v>45900</v>
      </c>
      <c r="C571" s="10">
        <v>57</v>
      </c>
    </row>
    <row r="572" spans="1:3" x14ac:dyDescent="0.25">
      <c r="A572" s="10" t="s">
        <v>24</v>
      </c>
      <c r="B572" s="10">
        <v>7720</v>
      </c>
    </row>
    <row r="573" spans="1:3" x14ac:dyDescent="0.25">
      <c r="A573" s="10" t="s">
        <v>99</v>
      </c>
      <c r="B573" s="10">
        <v>7720</v>
      </c>
    </row>
    <row r="574" spans="1:3" x14ac:dyDescent="0.25">
      <c r="A574" s="10" t="s">
        <v>100</v>
      </c>
      <c r="B574" s="10">
        <v>7720</v>
      </c>
    </row>
    <row r="575" spans="1:3" x14ac:dyDescent="0.25">
      <c r="A575" s="10" t="s">
        <v>101</v>
      </c>
      <c r="B575" s="10">
        <v>7720</v>
      </c>
    </row>
    <row r="576" spans="1:3" x14ac:dyDescent="0.25">
      <c r="A576" s="10" t="s">
        <v>21</v>
      </c>
      <c r="B576" s="10">
        <v>7720</v>
      </c>
    </row>
    <row r="577" spans="1:3" x14ac:dyDescent="0.25">
      <c r="A577" s="10" t="s">
        <v>102</v>
      </c>
      <c r="B577" s="10">
        <v>7720</v>
      </c>
    </row>
    <row r="578" spans="1:3" x14ac:dyDescent="0.25">
      <c r="A578" s="10" t="s">
        <v>26</v>
      </c>
      <c r="B578" s="10">
        <v>7720</v>
      </c>
    </row>
    <row r="579" spans="1:3" x14ac:dyDescent="0.25">
      <c r="A579" s="10" t="s">
        <v>95</v>
      </c>
      <c r="B579" s="10">
        <v>7720</v>
      </c>
    </row>
    <row r="580" spans="1:3" x14ac:dyDescent="0.25">
      <c r="A580" s="10" t="s">
        <v>96</v>
      </c>
      <c r="B580" s="10">
        <v>7720</v>
      </c>
    </row>
    <row r="581" spans="1:3" x14ac:dyDescent="0.25">
      <c r="A581" s="10" t="s">
        <v>103</v>
      </c>
      <c r="B581" s="10">
        <v>7720</v>
      </c>
    </row>
    <row r="582" spans="1:3" x14ac:dyDescent="0.25">
      <c r="A582" s="10" t="s">
        <v>3</v>
      </c>
      <c r="B582" s="10">
        <v>7720</v>
      </c>
    </row>
    <row r="583" spans="1:3" x14ac:dyDescent="0.25">
      <c r="A583" s="10" t="s">
        <v>23</v>
      </c>
      <c r="B583" s="10">
        <v>7720</v>
      </c>
    </row>
    <row r="584" spans="1:3" x14ac:dyDescent="0.25">
      <c r="A584" s="10" t="s">
        <v>9</v>
      </c>
      <c r="B584" s="10">
        <v>7720</v>
      </c>
    </row>
    <row r="585" spans="1:3" x14ac:dyDescent="0.25">
      <c r="A585" s="10" t="s">
        <v>104</v>
      </c>
      <c r="B585" s="10">
        <v>7720</v>
      </c>
    </row>
    <row r="586" spans="1:3" x14ac:dyDescent="0.25">
      <c r="A586" s="10" t="s">
        <v>105</v>
      </c>
      <c r="B586" s="10">
        <v>7720</v>
      </c>
    </row>
    <row r="587" spans="1:3" x14ac:dyDescent="0.25">
      <c r="A587" s="10" t="s">
        <v>106</v>
      </c>
      <c r="B587" s="10">
        <v>7720</v>
      </c>
      <c r="C587" s="10">
        <v>70</v>
      </c>
    </row>
    <row r="588" spans="1:3" x14ac:dyDescent="0.25">
      <c r="A588" s="10" t="s">
        <v>107</v>
      </c>
      <c r="B588" s="10">
        <v>7720</v>
      </c>
      <c r="C588" s="10">
        <v>6</v>
      </c>
    </row>
    <row r="589" spans="1:3" x14ac:dyDescent="0.25">
      <c r="A589" s="10" t="s">
        <v>108</v>
      </c>
      <c r="B589" s="10">
        <v>7720</v>
      </c>
      <c r="C589" s="10">
        <v>13</v>
      </c>
    </row>
    <row r="590" spans="1:3" x14ac:dyDescent="0.25">
      <c r="A590" s="10" t="s">
        <v>109</v>
      </c>
      <c r="B590" s="10">
        <v>7720</v>
      </c>
    </row>
    <row r="591" spans="1:3" x14ac:dyDescent="0.25">
      <c r="A591" s="10" t="s">
        <v>110</v>
      </c>
      <c r="B591" s="10">
        <v>7720</v>
      </c>
      <c r="C591" s="10">
        <v>10</v>
      </c>
    </row>
    <row r="592" spans="1:3" x14ac:dyDescent="0.25">
      <c r="A592" s="10" t="s">
        <v>111</v>
      </c>
      <c r="B592" s="10">
        <v>7720</v>
      </c>
      <c r="C592" s="10">
        <v>2</v>
      </c>
    </row>
    <row r="593" spans="1:3" x14ac:dyDescent="0.25">
      <c r="A593" s="10" t="s">
        <v>97</v>
      </c>
      <c r="B593" s="10">
        <v>7720</v>
      </c>
      <c r="C593" s="10">
        <v>21</v>
      </c>
    </row>
    <row r="594" spans="1:3" x14ac:dyDescent="0.25">
      <c r="A594" s="10" t="s">
        <v>112</v>
      </c>
      <c r="B594" s="10">
        <v>7720</v>
      </c>
      <c r="C594" s="10">
        <v>13</v>
      </c>
    </row>
    <row r="595" spans="1:3" x14ac:dyDescent="0.25">
      <c r="A595" s="10" t="s">
        <v>113</v>
      </c>
      <c r="B595" s="10">
        <v>7720</v>
      </c>
      <c r="C595" s="10">
        <v>10</v>
      </c>
    </row>
    <row r="596" spans="1:3" x14ac:dyDescent="0.25">
      <c r="A596" s="10" t="s">
        <v>18</v>
      </c>
      <c r="B596" s="10">
        <v>7720</v>
      </c>
      <c r="C596" s="10">
        <v>70</v>
      </c>
    </row>
    <row r="597" spans="1:3" x14ac:dyDescent="0.25">
      <c r="A597" s="10" t="s">
        <v>19</v>
      </c>
      <c r="B597" s="10">
        <v>7720</v>
      </c>
      <c r="C597" s="10">
        <v>81</v>
      </c>
    </row>
    <row r="598" spans="1:3" x14ac:dyDescent="0.25">
      <c r="A598" s="10" t="s">
        <v>17</v>
      </c>
      <c r="B598" s="10">
        <v>7720</v>
      </c>
      <c r="C598" s="10">
        <v>6</v>
      </c>
    </row>
    <row r="599" spans="1:3" x14ac:dyDescent="0.25">
      <c r="A599" s="10" t="s">
        <v>114</v>
      </c>
      <c r="B599" s="10">
        <v>7720</v>
      </c>
      <c r="C599" s="10">
        <v>5</v>
      </c>
    </row>
    <row r="600" spans="1:3" x14ac:dyDescent="0.25">
      <c r="A600" s="10" t="s">
        <v>115</v>
      </c>
      <c r="B600" s="10">
        <v>7720</v>
      </c>
      <c r="C600" s="10">
        <v>65</v>
      </c>
    </row>
    <row r="601" spans="1:3" x14ac:dyDescent="0.25">
      <c r="A601" s="10" t="s">
        <v>36</v>
      </c>
      <c r="B601" s="10">
        <v>7720</v>
      </c>
      <c r="C601" s="10">
        <v>1.3</v>
      </c>
    </row>
    <row r="602" spans="1:3" x14ac:dyDescent="0.25">
      <c r="A602" s="10" t="s">
        <v>116</v>
      </c>
      <c r="B602" s="10">
        <v>7720</v>
      </c>
      <c r="C602" s="10">
        <v>1.1399999999999999</v>
      </c>
    </row>
    <row r="603" spans="1:3" x14ac:dyDescent="0.25">
      <c r="A603" s="10" t="s">
        <v>117</v>
      </c>
      <c r="B603" s="10">
        <v>7720</v>
      </c>
      <c r="C603" s="10">
        <v>11</v>
      </c>
    </row>
    <row r="604" spans="1:3" x14ac:dyDescent="0.25">
      <c r="A604" s="10" t="s">
        <v>118</v>
      </c>
      <c r="B604" s="10">
        <v>7720</v>
      </c>
      <c r="C604" s="10">
        <v>3.32</v>
      </c>
    </row>
    <row r="605" spans="1:3" x14ac:dyDescent="0.25">
      <c r="A605" s="10" t="s">
        <v>112</v>
      </c>
      <c r="B605" s="10">
        <v>7720</v>
      </c>
      <c r="C605" s="10">
        <v>13</v>
      </c>
    </row>
    <row r="606" spans="1:3" x14ac:dyDescent="0.25">
      <c r="A606" s="10" t="s">
        <v>113</v>
      </c>
      <c r="B606" s="10">
        <v>7720</v>
      </c>
      <c r="C606" s="10">
        <v>10</v>
      </c>
    </row>
    <row r="607" spans="1:3" x14ac:dyDescent="0.25">
      <c r="A607" s="10" t="s">
        <v>12</v>
      </c>
      <c r="B607" s="10">
        <v>7720</v>
      </c>
      <c r="C607" s="10">
        <v>5</v>
      </c>
    </row>
    <row r="608" spans="1:3" x14ac:dyDescent="0.25">
      <c r="A608" s="10" t="s">
        <v>11</v>
      </c>
      <c r="B608" s="10">
        <v>7720</v>
      </c>
      <c r="C608" s="10">
        <v>14</v>
      </c>
    </row>
    <row r="609" spans="1:3" x14ac:dyDescent="0.25">
      <c r="A609" s="10" t="s">
        <v>6</v>
      </c>
      <c r="B609" s="10">
        <v>7720</v>
      </c>
      <c r="C609" s="10">
        <v>7</v>
      </c>
    </row>
    <row r="610" spans="1:3" x14ac:dyDescent="0.25">
      <c r="A610" s="10" t="s">
        <v>24</v>
      </c>
      <c r="B610" s="10">
        <v>3070</v>
      </c>
    </row>
    <row r="611" spans="1:3" x14ac:dyDescent="0.25">
      <c r="A611" s="10" t="s">
        <v>99</v>
      </c>
      <c r="B611" s="10">
        <v>3070</v>
      </c>
    </row>
    <row r="612" spans="1:3" x14ac:dyDescent="0.25">
      <c r="A612" s="10" t="s">
        <v>100</v>
      </c>
      <c r="B612" s="10">
        <v>3070</v>
      </c>
    </row>
    <row r="613" spans="1:3" x14ac:dyDescent="0.25">
      <c r="A613" s="10" t="s">
        <v>101</v>
      </c>
      <c r="B613" s="10">
        <v>3070</v>
      </c>
    </row>
    <row r="614" spans="1:3" x14ac:dyDescent="0.25">
      <c r="A614" s="10" t="s">
        <v>21</v>
      </c>
      <c r="B614" s="10">
        <v>3070</v>
      </c>
    </row>
    <row r="615" spans="1:3" x14ac:dyDescent="0.25">
      <c r="A615" s="10" t="s">
        <v>102</v>
      </c>
      <c r="B615" s="10">
        <v>3070</v>
      </c>
    </row>
    <row r="616" spans="1:3" x14ac:dyDescent="0.25">
      <c r="A616" s="10" t="s">
        <v>26</v>
      </c>
      <c r="B616" s="10">
        <v>3070</v>
      </c>
    </row>
    <row r="617" spans="1:3" x14ac:dyDescent="0.25">
      <c r="A617" s="10" t="s">
        <v>95</v>
      </c>
      <c r="B617" s="10">
        <v>3070</v>
      </c>
    </row>
    <row r="618" spans="1:3" x14ac:dyDescent="0.25">
      <c r="A618" s="10" t="s">
        <v>96</v>
      </c>
      <c r="B618" s="10">
        <v>3070</v>
      </c>
    </row>
    <row r="619" spans="1:3" x14ac:dyDescent="0.25">
      <c r="A619" s="10" t="s">
        <v>103</v>
      </c>
      <c r="B619" s="10">
        <v>3070</v>
      </c>
    </row>
    <row r="620" spans="1:3" x14ac:dyDescent="0.25">
      <c r="A620" s="10" t="s">
        <v>3</v>
      </c>
      <c r="B620" s="10">
        <v>3070</v>
      </c>
    </row>
    <row r="621" spans="1:3" x14ac:dyDescent="0.25">
      <c r="A621" s="10" t="s">
        <v>23</v>
      </c>
      <c r="B621" s="10">
        <v>3070</v>
      </c>
    </row>
    <row r="622" spans="1:3" x14ac:dyDescent="0.25">
      <c r="A622" s="10" t="s">
        <v>9</v>
      </c>
      <c r="B622" s="10">
        <v>3070</v>
      </c>
    </row>
    <row r="623" spans="1:3" x14ac:dyDescent="0.25">
      <c r="A623" s="10" t="s">
        <v>104</v>
      </c>
      <c r="B623" s="10">
        <v>3070</v>
      </c>
    </row>
    <row r="624" spans="1:3" x14ac:dyDescent="0.25">
      <c r="A624" s="10" t="s">
        <v>105</v>
      </c>
      <c r="B624" s="10">
        <v>3070</v>
      </c>
    </row>
    <row r="625" spans="1:3" x14ac:dyDescent="0.25">
      <c r="A625" s="10" t="s">
        <v>106</v>
      </c>
      <c r="B625" s="10">
        <v>3070</v>
      </c>
    </row>
    <row r="626" spans="1:3" x14ac:dyDescent="0.25">
      <c r="A626" s="10" t="s">
        <v>107</v>
      </c>
      <c r="B626" s="10">
        <v>3070</v>
      </c>
      <c r="C626" s="10">
        <v>2.76</v>
      </c>
    </row>
    <row r="627" spans="1:3" x14ac:dyDescent="0.25">
      <c r="A627" s="10" t="s">
        <v>108</v>
      </c>
      <c r="B627" s="10">
        <v>3070</v>
      </c>
      <c r="C627" s="10">
        <v>3.1</v>
      </c>
    </row>
    <row r="628" spans="1:3" x14ac:dyDescent="0.25">
      <c r="A628" s="10" t="s">
        <v>109</v>
      </c>
      <c r="B628" s="10">
        <v>3070</v>
      </c>
      <c r="C628" s="10">
        <v>2.04</v>
      </c>
    </row>
    <row r="629" spans="1:3" x14ac:dyDescent="0.25">
      <c r="A629" s="10" t="s">
        <v>110</v>
      </c>
      <c r="B629" s="10">
        <v>3070</v>
      </c>
      <c r="C629" s="10">
        <v>2.89</v>
      </c>
    </row>
    <row r="630" spans="1:3" x14ac:dyDescent="0.25">
      <c r="A630" s="10" t="s">
        <v>111</v>
      </c>
      <c r="B630" s="10">
        <v>3070</v>
      </c>
      <c r="C630" s="10">
        <v>0.92</v>
      </c>
    </row>
    <row r="631" spans="1:3" x14ac:dyDescent="0.25">
      <c r="A631" s="10" t="s">
        <v>97</v>
      </c>
      <c r="B631" s="10">
        <v>3070</v>
      </c>
      <c r="C631" s="10">
        <v>7.58</v>
      </c>
    </row>
    <row r="632" spans="1:3" x14ac:dyDescent="0.25">
      <c r="A632" s="10" t="s">
        <v>112</v>
      </c>
      <c r="B632" s="10">
        <v>3070</v>
      </c>
      <c r="C632" s="10">
        <v>4.59</v>
      </c>
    </row>
    <row r="633" spans="1:3" x14ac:dyDescent="0.25">
      <c r="A633" s="10" t="s">
        <v>113</v>
      </c>
      <c r="B633" s="10">
        <v>3070</v>
      </c>
      <c r="C633" s="10">
        <v>3.73</v>
      </c>
    </row>
    <row r="634" spans="1:3" x14ac:dyDescent="0.25">
      <c r="A634" s="10" t="s">
        <v>18</v>
      </c>
      <c r="B634" s="10">
        <v>3070</v>
      </c>
      <c r="C634" s="10">
        <v>20.22</v>
      </c>
    </row>
    <row r="635" spans="1:3" x14ac:dyDescent="0.25">
      <c r="A635" s="10" t="s">
        <v>19</v>
      </c>
      <c r="B635" s="10">
        <v>3070</v>
      </c>
      <c r="C635" s="10">
        <v>23.88</v>
      </c>
    </row>
    <row r="636" spans="1:3" x14ac:dyDescent="0.25">
      <c r="A636" s="10" t="s">
        <v>17</v>
      </c>
      <c r="B636" s="10">
        <v>3070</v>
      </c>
      <c r="C636" s="10">
        <v>2.57</v>
      </c>
    </row>
    <row r="637" spans="1:3" x14ac:dyDescent="0.25">
      <c r="A637" s="10" t="s">
        <v>114</v>
      </c>
      <c r="B637" s="10">
        <v>3070</v>
      </c>
      <c r="C637" s="10">
        <v>3.76</v>
      </c>
    </row>
    <row r="638" spans="1:3" x14ac:dyDescent="0.25">
      <c r="A638" s="10" t="s">
        <v>115</v>
      </c>
      <c r="B638" s="10">
        <v>3070</v>
      </c>
      <c r="C638" s="10">
        <v>18.03</v>
      </c>
    </row>
    <row r="639" spans="1:3" x14ac:dyDescent="0.25">
      <c r="A639" s="10" t="s">
        <v>36</v>
      </c>
      <c r="B639" s="10">
        <v>3070</v>
      </c>
      <c r="C639" s="10">
        <v>0.46</v>
      </c>
    </row>
    <row r="640" spans="1:3" x14ac:dyDescent="0.25">
      <c r="A640" s="10" t="s">
        <v>116</v>
      </c>
      <c r="B640" s="10">
        <v>3070</v>
      </c>
      <c r="C640" s="10">
        <v>0.62</v>
      </c>
    </row>
    <row r="641" spans="1:3" x14ac:dyDescent="0.25">
      <c r="A641" s="10" t="s">
        <v>117</v>
      </c>
      <c r="B641" s="10">
        <v>3070</v>
      </c>
      <c r="C641" s="10">
        <v>2.5</v>
      </c>
    </row>
    <row r="642" spans="1:3" x14ac:dyDescent="0.25">
      <c r="A642" s="10" t="s">
        <v>118</v>
      </c>
      <c r="B642" s="10">
        <v>3070</v>
      </c>
      <c r="C642" s="10">
        <v>0.85</v>
      </c>
    </row>
    <row r="643" spans="1:3" x14ac:dyDescent="0.25">
      <c r="A643" s="10" t="s">
        <v>112</v>
      </c>
      <c r="B643" s="10">
        <v>3070</v>
      </c>
      <c r="C643" s="10">
        <v>4.59</v>
      </c>
    </row>
    <row r="644" spans="1:3" x14ac:dyDescent="0.25">
      <c r="A644" s="10" t="s">
        <v>113</v>
      </c>
      <c r="B644" s="10">
        <v>3070</v>
      </c>
      <c r="C644" s="10">
        <v>3.73</v>
      </c>
    </row>
    <row r="645" spans="1:3" x14ac:dyDescent="0.25">
      <c r="A645" s="10" t="s">
        <v>12</v>
      </c>
      <c r="B645" s="10">
        <v>3070</v>
      </c>
      <c r="C645" s="10">
        <v>2.4</v>
      </c>
    </row>
    <row r="646" spans="1:3" x14ac:dyDescent="0.25">
      <c r="A646" s="10" t="s">
        <v>11</v>
      </c>
      <c r="B646" s="10">
        <v>3070</v>
      </c>
      <c r="C646" s="10">
        <v>5.26</v>
      </c>
    </row>
    <row r="647" spans="1:3" x14ac:dyDescent="0.25">
      <c r="A647" s="10" t="s">
        <v>6</v>
      </c>
      <c r="B647" s="10">
        <v>3070</v>
      </c>
      <c r="C647" s="10">
        <v>3.66</v>
      </c>
    </row>
    <row r="648" spans="1:3" x14ac:dyDescent="0.25">
      <c r="A648" s="10" t="s">
        <v>24</v>
      </c>
      <c r="B648" s="10">
        <v>1010</v>
      </c>
    </row>
    <row r="649" spans="1:3" x14ac:dyDescent="0.25">
      <c r="A649" s="10" t="s">
        <v>99</v>
      </c>
      <c r="B649" s="10">
        <v>1010</v>
      </c>
    </row>
    <row r="650" spans="1:3" x14ac:dyDescent="0.25">
      <c r="A650" s="10" t="s">
        <v>100</v>
      </c>
      <c r="B650" s="10">
        <v>1010</v>
      </c>
    </row>
    <row r="651" spans="1:3" x14ac:dyDescent="0.25">
      <c r="A651" s="10" t="s">
        <v>101</v>
      </c>
      <c r="B651" s="10">
        <v>1010</v>
      </c>
    </row>
    <row r="652" spans="1:3" x14ac:dyDescent="0.25">
      <c r="A652" s="10" t="s">
        <v>21</v>
      </c>
      <c r="B652" s="10">
        <v>1010</v>
      </c>
    </row>
    <row r="653" spans="1:3" x14ac:dyDescent="0.25">
      <c r="A653" s="10" t="s">
        <v>102</v>
      </c>
      <c r="B653" s="10">
        <v>1010</v>
      </c>
    </row>
    <row r="654" spans="1:3" x14ac:dyDescent="0.25">
      <c r="A654" s="10" t="s">
        <v>26</v>
      </c>
      <c r="B654" s="10">
        <v>1010</v>
      </c>
    </row>
    <row r="655" spans="1:3" x14ac:dyDescent="0.25">
      <c r="A655" s="10" t="s">
        <v>95</v>
      </c>
      <c r="B655" s="10">
        <v>1010</v>
      </c>
    </row>
    <row r="656" spans="1:3" x14ac:dyDescent="0.25">
      <c r="A656" s="10" t="s">
        <v>96</v>
      </c>
      <c r="B656" s="10">
        <v>1010</v>
      </c>
    </row>
    <row r="657" spans="1:3" x14ac:dyDescent="0.25">
      <c r="A657" s="10" t="s">
        <v>103</v>
      </c>
      <c r="B657" s="10">
        <v>1010</v>
      </c>
    </row>
    <row r="658" spans="1:3" x14ac:dyDescent="0.25">
      <c r="A658" s="10" t="s">
        <v>3</v>
      </c>
      <c r="B658" s="10">
        <v>1010</v>
      </c>
    </row>
    <row r="659" spans="1:3" x14ac:dyDescent="0.25">
      <c r="A659" s="10" t="s">
        <v>23</v>
      </c>
      <c r="B659" s="10">
        <v>1010</v>
      </c>
    </row>
    <row r="660" spans="1:3" x14ac:dyDescent="0.25">
      <c r="A660" s="10" t="s">
        <v>9</v>
      </c>
      <c r="B660" s="10">
        <v>1010</v>
      </c>
    </row>
    <row r="661" spans="1:3" x14ac:dyDescent="0.25">
      <c r="A661" s="10" t="s">
        <v>104</v>
      </c>
      <c r="B661" s="10">
        <v>1010</v>
      </c>
    </row>
    <row r="662" spans="1:3" x14ac:dyDescent="0.25">
      <c r="A662" s="10" t="s">
        <v>105</v>
      </c>
      <c r="B662" s="10">
        <v>1010</v>
      </c>
    </row>
    <row r="663" spans="1:3" x14ac:dyDescent="0.25">
      <c r="A663" s="10" t="s">
        <v>106</v>
      </c>
      <c r="B663" s="10">
        <v>1010</v>
      </c>
      <c r="C663" s="10">
        <v>6.02</v>
      </c>
    </row>
    <row r="664" spans="1:3" x14ac:dyDescent="0.25">
      <c r="A664" s="10" t="s">
        <v>107</v>
      </c>
      <c r="B664" s="10">
        <v>1010</v>
      </c>
      <c r="C664" s="10">
        <v>0.88</v>
      </c>
    </row>
    <row r="665" spans="1:3" x14ac:dyDescent="0.25">
      <c r="A665" s="10" t="s">
        <v>108</v>
      </c>
      <c r="B665" s="10">
        <v>1010</v>
      </c>
      <c r="C665" s="10">
        <v>1.05</v>
      </c>
    </row>
    <row r="666" spans="1:3" x14ac:dyDescent="0.25">
      <c r="A666" s="10" t="s">
        <v>109</v>
      </c>
      <c r="B666" s="10">
        <v>1010</v>
      </c>
      <c r="C666" s="10">
        <v>0.55000000000000004</v>
      </c>
    </row>
    <row r="667" spans="1:3" x14ac:dyDescent="0.25">
      <c r="A667" s="10" t="s">
        <v>110</v>
      </c>
      <c r="B667" s="10">
        <v>1010</v>
      </c>
      <c r="C667" s="10">
        <v>0.88</v>
      </c>
    </row>
    <row r="668" spans="1:3" x14ac:dyDescent="0.25">
      <c r="A668" s="10" t="s">
        <v>111</v>
      </c>
      <c r="B668" s="10">
        <v>1010</v>
      </c>
      <c r="C668" s="10">
        <v>0.28999999999999998</v>
      </c>
    </row>
    <row r="669" spans="1:3" x14ac:dyDescent="0.25">
      <c r="A669" s="10" t="s">
        <v>97</v>
      </c>
      <c r="B669" s="10">
        <v>1010</v>
      </c>
      <c r="C669" s="10">
        <v>2.6</v>
      </c>
    </row>
    <row r="670" spans="1:3" x14ac:dyDescent="0.25">
      <c r="A670" s="10" t="s">
        <v>112</v>
      </c>
      <c r="B670" s="10">
        <v>1010</v>
      </c>
      <c r="C670" s="10">
        <v>2.1</v>
      </c>
    </row>
    <row r="671" spans="1:3" x14ac:dyDescent="0.25">
      <c r="A671" s="10" t="s">
        <v>113</v>
      </c>
      <c r="B671" s="10">
        <v>1010</v>
      </c>
      <c r="C671" s="10">
        <v>2.2200000000000002</v>
      </c>
    </row>
    <row r="672" spans="1:3" x14ac:dyDescent="0.25">
      <c r="A672" s="10" t="s">
        <v>18</v>
      </c>
      <c r="B672" s="10">
        <v>1010</v>
      </c>
      <c r="C672" s="10">
        <v>6.72</v>
      </c>
    </row>
    <row r="673" spans="1:3" x14ac:dyDescent="0.25">
      <c r="A673" s="10" t="s">
        <v>19</v>
      </c>
      <c r="B673" s="10">
        <v>1010</v>
      </c>
      <c r="C673" s="10">
        <v>8.08</v>
      </c>
    </row>
    <row r="674" spans="1:3" x14ac:dyDescent="0.25">
      <c r="A674" s="10" t="s">
        <v>17</v>
      </c>
      <c r="B674" s="10">
        <v>1010</v>
      </c>
      <c r="C674" s="10">
        <v>0.98</v>
      </c>
    </row>
    <row r="675" spans="1:3" x14ac:dyDescent="0.25">
      <c r="A675" s="10" t="s">
        <v>114</v>
      </c>
      <c r="B675" s="10">
        <v>1010</v>
      </c>
      <c r="C675" s="10">
        <v>1.06</v>
      </c>
    </row>
    <row r="676" spans="1:3" x14ac:dyDescent="0.25">
      <c r="A676" s="10" t="s">
        <v>115</v>
      </c>
      <c r="B676" s="10">
        <v>1010</v>
      </c>
      <c r="C676" s="10">
        <v>5.77</v>
      </c>
    </row>
    <row r="677" spans="1:3" x14ac:dyDescent="0.25">
      <c r="A677" s="10" t="s">
        <v>36</v>
      </c>
      <c r="B677" s="10">
        <v>1010</v>
      </c>
      <c r="C677" s="10">
        <v>0.24</v>
      </c>
    </row>
    <row r="678" spans="1:3" x14ac:dyDescent="0.25">
      <c r="A678" s="10" t="s">
        <v>116</v>
      </c>
      <c r="B678" s="10">
        <v>1010</v>
      </c>
      <c r="C678" s="10">
        <v>0.13</v>
      </c>
    </row>
    <row r="679" spans="1:3" x14ac:dyDescent="0.25">
      <c r="A679" s="10" t="s">
        <v>117</v>
      </c>
      <c r="B679" s="10">
        <v>1010</v>
      </c>
      <c r="C679" s="10">
        <v>1.1100000000000001</v>
      </c>
    </row>
    <row r="680" spans="1:3" x14ac:dyDescent="0.25">
      <c r="A680" s="10" t="s">
        <v>118</v>
      </c>
      <c r="B680" s="10">
        <v>1010</v>
      </c>
      <c r="C680" s="10">
        <v>0.3</v>
      </c>
    </row>
    <row r="681" spans="1:3" x14ac:dyDescent="0.25">
      <c r="A681" s="10" t="s">
        <v>112</v>
      </c>
      <c r="B681" s="10">
        <v>1010</v>
      </c>
      <c r="C681" s="10">
        <v>2.1</v>
      </c>
    </row>
    <row r="682" spans="1:3" x14ac:dyDescent="0.25">
      <c r="A682" s="10" t="s">
        <v>113</v>
      </c>
      <c r="B682" s="10">
        <v>1010</v>
      </c>
      <c r="C682" s="10">
        <v>2.2200000000000002</v>
      </c>
    </row>
    <row r="683" spans="1:3" x14ac:dyDescent="0.25">
      <c r="A683" s="10" t="s">
        <v>12</v>
      </c>
      <c r="B683" s="10">
        <v>1010</v>
      </c>
      <c r="C683" s="10">
        <v>0.63</v>
      </c>
    </row>
    <row r="684" spans="1:3" x14ac:dyDescent="0.25">
      <c r="A684" s="10" t="s">
        <v>11</v>
      </c>
      <c r="B684" s="10">
        <v>1010</v>
      </c>
      <c r="C684" s="10">
        <v>1.37</v>
      </c>
    </row>
    <row r="685" spans="1:3" x14ac:dyDescent="0.25">
      <c r="A685" s="10" t="s">
        <v>6</v>
      </c>
      <c r="B685" s="10">
        <v>1010</v>
      </c>
      <c r="C685" s="10">
        <v>0.75</v>
      </c>
    </row>
    <row r="686" spans="1:3" x14ac:dyDescent="0.25">
      <c r="A686" s="10" t="s">
        <v>24</v>
      </c>
      <c r="B686" s="10">
        <v>12040</v>
      </c>
    </row>
    <row r="687" spans="1:3" x14ac:dyDescent="0.25">
      <c r="A687" s="10" t="s">
        <v>99</v>
      </c>
      <c r="B687" s="10">
        <v>12040</v>
      </c>
    </row>
    <row r="688" spans="1:3" x14ac:dyDescent="0.25">
      <c r="A688" s="10" t="s">
        <v>100</v>
      </c>
      <c r="B688" s="10">
        <v>12040</v>
      </c>
    </row>
    <row r="689" spans="1:3" x14ac:dyDescent="0.25">
      <c r="A689" s="10" t="s">
        <v>101</v>
      </c>
      <c r="B689" s="10">
        <v>12040</v>
      </c>
    </row>
    <row r="690" spans="1:3" x14ac:dyDescent="0.25">
      <c r="A690" s="10" t="s">
        <v>21</v>
      </c>
      <c r="B690" s="10">
        <v>12040</v>
      </c>
    </row>
    <row r="691" spans="1:3" x14ac:dyDescent="0.25">
      <c r="A691" s="10" t="s">
        <v>102</v>
      </c>
      <c r="B691" s="10">
        <v>12040</v>
      </c>
    </row>
    <row r="692" spans="1:3" x14ac:dyDescent="0.25">
      <c r="A692" s="10" t="s">
        <v>26</v>
      </c>
      <c r="B692" s="10">
        <v>12040</v>
      </c>
    </row>
    <row r="693" spans="1:3" x14ac:dyDescent="0.25">
      <c r="A693" s="10" t="s">
        <v>95</v>
      </c>
      <c r="B693" s="10">
        <v>12040</v>
      </c>
    </row>
    <row r="694" spans="1:3" x14ac:dyDescent="0.25">
      <c r="A694" s="10" t="s">
        <v>96</v>
      </c>
      <c r="B694" s="10">
        <v>12040</v>
      </c>
    </row>
    <row r="695" spans="1:3" x14ac:dyDescent="0.25">
      <c r="A695" s="10" t="s">
        <v>103</v>
      </c>
      <c r="B695" s="10">
        <v>12040</v>
      </c>
    </row>
    <row r="696" spans="1:3" x14ac:dyDescent="0.25">
      <c r="A696" s="10" t="s">
        <v>3</v>
      </c>
      <c r="B696" s="10">
        <v>12040</v>
      </c>
    </row>
    <row r="697" spans="1:3" x14ac:dyDescent="0.25">
      <c r="A697" s="10" t="s">
        <v>23</v>
      </c>
      <c r="B697" s="10">
        <v>12040</v>
      </c>
    </row>
    <row r="698" spans="1:3" x14ac:dyDescent="0.25">
      <c r="A698" s="10" t="s">
        <v>9</v>
      </c>
      <c r="B698" s="10">
        <v>12040</v>
      </c>
    </row>
    <row r="699" spans="1:3" x14ac:dyDescent="0.25">
      <c r="A699" s="10" t="s">
        <v>104</v>
      </c>
      <c r="B699" s="10">
        <v>12040</v>
      </c>
    </row>
    <row r="700" spans="1:3" x14ac:dyDescent="0.25">
      <c r="A700" s="10" t="s">
        <v>105</v>
      </c>
      <c r="B700" s="10">
        <v>12040</v>
      </c>
    </row>
    <row r="701" spans="1:3" x14ac:dyDescent="0.25">
      <c r="A701" s="10" t="s">
        <v>106</v>
      </c>
      <c r="B701" s="10">
        <v>12040</v>
      </c>
    </row>
    <row r="702" spans="1:3" x14ac:dyDescent="0.25">
      <c r="A702" s="10" t="s">
        <v>107</v>
      </c>
      <c r="B702" s="10">
        <v>12040</v>
      </c>
      <c r="C702" s="10">
        <v>16</v>
      </c>
    </row>
    <row r="703" spans="1:3" x14ac:dyDescent="0.25">
      <c r="A703" s="10" t="s">
        <v>108</v>
      </c>
      <c r="B703" s="10">
        <v>12040</v>
      </c>
    </row>
    <row r="704" spans="1:3" x14ac:dyDescent="0.25">
      <c r="A704" s="10" t="s">
        <v>109</v>
      </c>
      <c r="B704" s="10">
        <v>12040</v>
      </c>
    </row>
    <row r="705" spans="1:3" x14ac:dyDescent="0.25">
      <c r="A705" s="10" t="s">
        <v>110</v>
      </c>
      <c r="B705" s="10">
        <v>12040</v>
      </c>
    </row>
    <row r="706" spans="1:3" x14ac:dyDescent="0.25">
      <c r="A706" s="10" t="s">
        <v>111</v>
      </c>
      <c r="B706" s="10">
        <v>12040</v>
      </c>
      <c r="C706" s="10">
        <v>3</v>
      </c>
    </row>
    <row r="707" spans="1:3" x14ac:dyDescent="0.25">
      <c r="A707" s="10" t="s">
        <v>97</v>
      </c>
      <c r="B707" s="10">
        <v>12040</v>
      </c>
      <c r="C707" s="10">
        <v>39</v>
      </c>
    </row>
    <row r="708" spans="1:3" x14ac:dyDescent="0.25">
      <c r="A708" s="10" t="s">
        <v>112</v>
      </c>
      <c r="B708" s="10">
        <v>12040</v>
      </c>
      <c r="C708" s="10">
        <v>23</v>
      </c>
    </row>
    <row r="709" spans="1:3" x14ac:dyDescent="0.25">
      <c r="A709" s="10" t="s">
        <v>113</v>
      </c>
      <c r="B709" s="10">
        <v>12040</v>
      </c>
      <c r="C709" s="10">
        <v>16</v>
      </c>
    </row>
    <row r="710" spans="1:3" x14ac:dyDescent="0.25">
      <c r="A710" s="10" t="s">
        <v>18</v>
      </c>
      <c r="B710" s="10">
        <v>12040</v>
      </c>
      <c r="C710" s="10">
        <v>137</v>
      </c>
    </row>
    <row r="711" spans="1:3" x14ac:dyDescent="0.25">
      <c r="A711" s="10" t="s">
        <v>19</v>
      </c>
      <c r="B711" s="10">
        <v>12040</v>
      </c>
      <c r="C711" s="10">
        <v>176</v>
      </c>
    </row>
    <row r="712" spans="1:3" x14ac:dyDescent="0.25">
      <c r="A712" s="10" t="s">
        <v>17</v>
      </c>
      <c r="B712" s="10">
        <v>12040</v>
      </c>
    </row>
    <row r="713" spans="1:3" x14ac:dyDescent="0.25">
      <c r="A713" s="10" t="s">
        <v>114</v>
      </c>
      <c r="B713" s="10">
        <v>12040</v>
      </c>
    </row>
    <row r="714" spans="1:3" x14ac:dyDescent="0.25">
      <c r="A714" s="10" t="s">
        <v>115</v>
      </c>
      <c r="B714" s="10">
        <v>12040</v>
      </c>
      <c r="C714" s="10">
        <v>142</v>
      </c>
    </row>
    <row r="715" spans="1:3" x14ac:dyDescent="0.25">
      <c r="A715" s="10" t="s">
        <v>36</v>
      </c>
      <c r="B715" s="10">
        <v>12040</v>
      </c>
      <c r="C715" s="10">
        <v>3.5</v>
      </c>
    </row>
    <row r="716" spans="1:3" x14ac:dyDescent="0.25">
      <c r="A716" s="10" t="s">
        <v>116</v>
      </c>
      <c r="B716" s="10">
        <v>12040</v>
      </c>
      <c r="C716" s="10">
        <v>1.62</v>
      </c>
    </row>
    <row r="717" spans="1:3" x14ac:dyDescent="0.25">
      <c r="A717" s="10" t="s">
        <v>117</v>
      </c>
      <c r="B717" s="10">
        <v>12040</v>
      </c>
      <c r="C717" s="10">
        <v>12</v>
      </c>
    </row>
    <row r="718" spans="1:3" x14ac:dyDescent="0.25">
      <c r="A718" s="10" t="s">
        <v>118</v>
      </c>
      <c r="B718" s="10">
        <v>12040</v>
      </c>
      <c r="C718" s="10">
        <v>5</v>
      </c>
    </row>
    <row r="719" spans="1:3" x14ac:dyDescent="0.25">
      <c r="A719" s="10" t="s">
        <v>112</v>
      </c>
      <c r="B719" s="10">
        <v>12040</v>
      </c>
      <c r="C719" s="10">
        <v>23</v>
      </c>
    </row>
    <row r="720" spans="1:3" x14ac:dyDescent="0.25">
      <c r="A720" s="10" t="s">
        <v>113</v>
      </c>
      <c r="B720" s="10">
        <v>12040</v>
      </c>
      <c r="C720" s="10">
        <v>16</v>
      </c>
    </row>
    <row r="721" spans="1:3" x14ac:dyDescent="0.25">
      <c r="A721" s="10" t="s">
        <v>12</v>
      </c>
      <c r="B721" s="10">
        <v>12040</v>
      </c>
    </row>
    <row r="722" spans="1:3" x14ac:dyDescent="0.25">
      <c r="A722" s="10" t="s">
        <v>11</v>
      </c>
      <c r="B722" s="10">
        <v>12040</v>
      </c>
      <c r="C722" s="10">
        <v>24</v>
      </c>
    </row>
    <row r="723" spans="1:3" x14ac:dyDescent="0.25">
      <c r="A723" s="10" t="s">
        <v>6</v>
      </c>
      <c r="B723" s="10">
        <v>12040</v>
      </c>
      <c r="C723" s="10">
        <v>16</v>
      </c>
    </row>
    <row r="724" spans="1:3" x14ac:dyDescent="0.25">
      <c r="A724" s="10" t="s">
        <v>24</v>
      </c>
      <c r="B724" s="10">
        <v>770</v>
      </c>
    </row>
    <row r="725" spans="1:3" x14ac:dyDescent="0.25">
      <c r="A725" s="10" t="s">
        <v>99</v>
      </c>
      <c r="B725" s="10">
        <v>770</v>
      </c>
    </row>
    <row r="726" spans="1:3" x14ac:dyDescent="0.25">
      <c r="A726" s="10" t="s">
        <v>100</v>
      </c>
      <c r="B726" s="10">
        <v>770</v>
      </c>
    </row>
    <row r="727" spans="1:3" x14ac:dyDescent="0.25">
      <c r="A727" s="10" t="s">
        <v>101</v>
      </c>
      <c r="B727" s="10">
        <v>770</v>
      </c>
    </row>
    <row r="728" spans="1:3" x14ac:dyDescent="0.25">
      <c r="A728" s="10" t="s">
        <v>21</v>
      </c>
      <c r="B728" s="10">
        <v>770</v>
      </c>
    </row>
    <row r="729" spans="1:3" x14ac:dyDescent="0.25">
      <c r="A729" s="10" t="s">
        <v>102</v>
      </c>
      <c r="B729" s="10">
        <v>770</v>
      </c>
    </row>
    <row r="730" spans="1:3" x14ac:dyDescent="0.25">
      <c r="A730" s="10" t="s">
        <v>26</v>
      </c>
      <c r="B730" s="10">
        <v>770</v>
      </c>
    </row>
    <row r="731" spans="1:3" x14ac:dyDescent="0.25">
      <c r="A731" s="10" t="s">
        <v>95</v>
      </c>
      <c r="B731" s="10">
        <v>770</v>
      </c>
    </row>
    <row r="732" spans="1:3" x14ac:dyDescent="0.25">
      <c r="A732" s="10" t="s">
        <v>96</v>
      </c>
      <c r="B732" s="10">
        <v>770</v>
      </c>
    </row>
    <row r="733" spans="1:3" x14ac:dyDescent="0.25">
      <c r="A733" s="10" t="s">
        <v>103</v>
      </c>
      <c r="B733" s="10">
        <v>770</v>
      </c>
    </row>
    <row r="734" spans="1:3" x14ac:dyDescent="0.25">
      <c r="A734" s="10" t="s">
        <v>3</v>
      </c>
      <c r="B734" s="10">
        <v>770</v>
      </c>
    </row>
    <row r="735" spans="1:3" x14ac:dyDescent="0.25">
      <c r="A735" s="10" t="s">
        <v>23</v>
      </c>
      <c r="B735" s="10">
        <v>770</v>
      </c>
    </row>
    <row r="736" spans="1:3" x14ac:dyDescent="0.25">
      <c r="A736" s="10" t="s">
        <v>9</v>
      </c>
      <c r="B736" s="10">
        <v>770</v>
      </c>
    </row>
    <row r="737" spans="1:3" x14ac:dyDescent="0.25">
      <c r="A737" s="10" t="s">
        <v>104</v>
      </c>
      <c r="B737" s="10">
        <v>770</v>
      </c>
    </row>
    <row r="738" spans="1:3" x14ac:dyDescent="0.25">
      <c r="A738" s="10" t="s">
        <v>105</v>
      </c>
      <c r="B738" s="10">
        <v>770</v>
      </c>
    </row>
    <row r="739" spans="1:3" x14ac:dyDescent="0.25">
      <c r="A739" s="10" t="s">
        <v>106</v>
      </c>
      <c r="B739" s="10">
        <v>770</v>
      </c>
      <c r="C739" s="10">
        <v>4.08</v>
      </c>
    </row>
    <row r="740" spans="1:3" x14ac:dyDescent="0.25">
      <c r="A740" s="10" t="s">
        <v>107</v>
      </c>
      <c r="B740" s="10">
        <v>770</v>
      </c>
      <c r="C740" s="10">
        <v>0.56000000000000005</v>
      </c>
    </row>
    <row r="741" spans="1:3" x14ac:dyDescent="0.25">
      <c r="A741" s="10" t="s">
        <v>108</v>
      </c>
      <c r="B741" s="10">
        <v>770</v>
      </c>
    </row>
    <row r="742" spans="1:3" x14ac:dyDescent="0.25">
      <c r="A742" s="10" t="s">
        <v>109</v>
      </c>
      <c r="B742" s="10">
        <v>770</v>
      </c>
      <c r="C742" s="10">
        <v>0.48</v>
      </c>
    </row>
    <row r="743" spans="1:3" x14ac:dyDescent="0.25">
      <c r="A743" s="10" t="s">
        <v>110</v>
      </c>
      <c r="B743" s="10">
        <v>770</v>
      </c>
      <c r="C743" s="10">
        <v>0.6</v>
      </c>
    </row>
    <row r="744" spans="1:3" x14ac:dyDescent="0.25">
      <c r="A744" s="10" t="s">
        <v>111</v>
      </c>
      <c r="B744" s="10">
        <v>770</v>
      </c>
      <c r="C744" s="10">
        <v>0.21</v>
      </c>
    </row>
    <row r="745" spans="1:3" x14ac:dyDescent="0.25">
      <c r="A745" s="10" t="s">
        <v>97</v>
      </c>
      <c r="B745" s="10">
        <v>770</v>
      </c>
      <c r="C745" s="10">
        <v>1.88</v>
      </c>
    </row>
    <row r="746" spans="1:3" x14ac:dyDescent="0.25">
      <c r="A746" s="10" t="s">
        <v>112</v>
      </c>
      <c r="B746" s="10">
        <v>770</v>
      </c>
      <c r="C746" s="10">
        <v>1.41</v>
      </c>
    </row>
    <row r="747" spans="1:3" x14ac:dyDescent="0.25">
      <c r="A747" s="10" t="s">
        <v>113</v>
      </c>
      <c r="B747" s="10">
        <v>770</v>
      </c>
      <c r="C747" s="10">
        <v>1.62</v>
      </c>
    </row>
    <row r="748" spans="1:3" x14ac:dyDescent="0.25">
      <c r="A748" s="10" t="s">
        <v>18</v>
      </c>
      <c r="B748" s="10">
        <v>770</v>
      </c>
      <c r="C748" s="10">
        <v>4.82</v>
      </c>
    </row>
    <row r="749" spans="1:3" x14ac:dyDescent="0.25">
      <c r="A749" s="10" t="s">
        <v>19</v>
      </c>
      <c r="B749" s="10">
        <v>770</v>
      </c>
      <c r="C749" s="10">
        <v>5.69</v>
      </c>
    </row>
    <row r="750" spans="1:3" x14ac:dyDescent="0.25">
      <c r="A750" s="10" t="s">
        <v>17</v>
      </c>
      <c r="B750" s="10">
        <v>770</v>
      </c>
      <c r="C750" s="10">
        <v>0.9</v>
      </c>
    </row>
    <row r="751" spans="1:3" x14ac:dyDescent="0.25">
      <c r="A751" s="10" t="s">
        <v>114</v>
      </c>
      <c r="B751" s="10">
        <v>770</v>
      </c>
      <c r="C751" s="10">
        <v>0.59</v>
      </c>
    </row>
    <row r="752" spans="1:3" x14ac:dyDescent="0.25">
      <c r="A752" s="10" t="s">
        <v>115</v>
      </c>
      <c r="B752" s="10">
        <v>770</v>
      </c>
      <c r="C752" s="10">
        <v>3.79</v>
      </c>
    </row>
    <row r="753" spans="1:3" x14ac:dyDescent="0.25">
      <c r="A753" s="10" t="s">
        <v>36</v>
      </c>
      <c r="B753" s="10">
        <v>770</v>
      </c>
      <c r="C753" s="10">
        <v>0.05</v>
      </c>
    </row>
    <row r="754" spans="1:3" x14ac:dyDescent="0.25">
      <c r="A754" s="10" t="s">
        <v>116</v>
      </c>
      <c r="B754" s="10">
        <v>770</v>
      </c>
    </row>
    <row r="755" spans="1:3" x14ac:dyDescent="0.25">
      <c r="A755" s="10" t="s">
        <v>117</v>
      </c>
      <c r="B755" s="10">
        <v>770</v>
      </c>
      <c r="C755" s="10">
        <v>0.83</v>
      </c>
    </row>
    <row r="756" spans="1:3" x14ac:dyDescent="0.25">
      <c r="A756" s="10" t="s">
        <v>118</v>
      </c>
      <c r="B756" s="10">
        <v>770</v>
      </c>
      <c r="C756" s="10">
        <v>0.43</v>
      </c>
    </row>
    <row r="757" spans="1:3" x14ac:dyDescent="0.25">
      <c r="A757" s="10" t="s">
        <v>112</v>
      </c>
      <c r="B757" s="10">
        <v>770</v>
      </c>
      <c r="C757" s="10">
        <v>1.41</v>
      </c>
    </row>
    <row r="758" spans="1:3" x14ac:dyDescent="0.25">
      <c r="A758" s="10" t="s">
        <v>113</v>
      </c>
      <c r="B758" s="10">
        <v>770</v>
      </c>
      <c r="C758" s="10">
        <v>1.62</v>
      </c>
    </row>
    <row r="759" spans="1:3" x14ac:dyDescent="0.25">
      <c r="A759" s="10" t="s">
        <v>12</v>
      </c>
      <c r="B759" s="10">
        <v>770</v>
      </c>
      <c r="C759" s="10">
        <v>0.52</v>
      </c>
    </row>
    <row r="760" spans="1:3" x14ac:dyDescent="0.25">
      <c r="A760" s="10" t="s">
        <v>11</v>
      </c>
      <c r="B760" s="10">
        <v>770</v>
      </c>
      <c r="C760" s="10">
        <v>1.1000000000000001</v>
      </c>
    </row>
    <row r="761" spans="1:3" x14ac:dyDescent="0.25">
      <c r="A761" s="10" t="s">
        <v>6</v>
      </c>
      <c r="B761" s="10">
        <v>770</v>
      </c>
      <c r="C761" s="10">
        <v>0.77</v>
      </c>
    </row>
    <row r="762" spans="1:3" x14ac:dyDescent="0.25">
      <c r="A762" s="10" t="s">
        <v>24</v>
      </c>
      <c r="B762" s="10">
        <v>4740</v>
      </c>
    </row>
    <row r="763" spans="1:3" x14ac:dyDescent="0.25">
      <c r="A763" s="10" t="s">
        <v>99</v>
      </c>
      <c r="B763" s="10">
        <v>4740</v>
      </c>
    </row>
    <row r="764" spans="1:3" x14ac:dyDescent="0.25">
      <c r="A764" s="10" t="s">
        <v>100</v>
      </c>
      <c r="B764" s="10">
        <v>4740</v>
      </c>
    </row>
    <row r="765" spans="1:3" x14ac:dyDescent="0.25">
      <c r="A765" s="10" t="s">
        <v>101</v>
      </c>
      <c r="B765" s="10">
        <v>4740</v>
      </c>
    </row>
    <row r="766" spans="1:3" x14ac:dyDescent="0.25">
      <c r="A766" s="10" t="s">
        <v>21</v>
      </c>
      <c r="B766" s="10">
        <v>4740</v>
      </c>
    </row>
    <row r="767" spans="1:3" x14ac:dyDescent="0.25">
      <c r="A767" s="10" t="s">
        <v>102</v>
      </c>
      <c r="B767" s="10">
        <v>4740</v>
      </c>
    </row>
    <row r="768" spans="1:3" x14ac:dyDescent="0.25">
      <c r="A768" s="10" t="s">
        <v>26</v>
      </c>
      <c r="B768" s="10">
        <v>4740</v>
      </c>
    </row>
    <row r="769" spans="1:3" x14ac:dyDescent="0.25">
      <c r="A769" s="10" t="s">
        <v>95</v>
      </c>
      <c r="B769" s="10">
        <v>4740</v>
      </c>
    </row>
    <row r="770" spans="1:3" x14ac:dyDescent="0.25">
      <c r="A770" s="10" t="s">
        <v>96</v>
      </c>
      <c r="B770" s="10">
        <v>4740</v>
      </c>
    </row>
    <row r="771" spans="1:3" x14ac:dyDescent="0.25">
      <c r="A771" s="10" t="s">
        <v>103</v>
      </c>
      <c r="B771" s="10">
        <v>4740</v>
      </c>
    </row>
    <row r="772" spans="1:3" x14ac:dyDescent="0.25">
      <c r="A772" s="10" t="s">
        <v>3</v>
      </c>
      <c r="B772" s="10">
        <v>4740</v>
      </c>
    </row>
    <row r="773" spans="1:3" x14ac:dyDescent="0.25">
      <c r="A773" s="10" t="s">
        <v>23</v>
      </c>
      <c r="B773" s="10">
        <v>4740</v>
      </c>
    </row>
    <row r="774" spans="1:3" x14ac:dyDescent="0.25">
      <c r="A774" s="10" t="s">
        <v>9</v>
      </c>
      <c r="B774" s="10">
        <v>4740</v>
      </c>
    </row>
    <row r="775" spans="1:3" x14ac:dyDescent="0.25">
      <c r="A775" s="10" t="s">
        <v>104</v>
      </c>
      <c r="B775" s="10">
        <v>4740</v>
      </c>
    </row>
    <row r="776" spans="1:3" x14ac:dyDescent="0.25">
      <c r="A776" s="10" t="s">
        <v>105</v>
      </c>
      <c r="B776" s="10">
        <v>4740</v>
      </c>
    </row>
    <row r="777" spans="1:3" x14ac:dyDescent="0.25">
      <c r="A777" s="10" t="s">
        <v>106</v>
      </c>
      <c r="B777" s="10">
        <v>4740</v>
      </c>
      <c r="C777" s="10">
        <v>34</v>
      </c>
    </row>
    <row r="778" spans="1:3" x14ac:dyDescent="0.25">
      <c r="A778" s="10" t="s">
        <v>107</v>
      </c>
      <c r="B778" s="10">
        <v>4740</v>
      </c>
      <c r="C778" s="10">
        <v>4</v>
      </c>
    </row>
    <row r="779" spans="1:3" x14ac:dyDescent="0.25">
      <c r="A779" s="10" t="s">
        <v>108</v>
      </c>
      <c r="B779" s="10">
        <v>4740</v>
      </c>
      <c r="C779" s="10">
        <v>6</v>
      </c>
    </row>
    <row r="780" spans="1:3" x14ac:dyDescent="0.25">
      <c r="A780" s="10" t="s">
        <v>109</v>
      </c>
      <c r="B780" s="10">
        <v>4740</v>
      </c>
      <c r="C780" s="10">
        <v>3</v>
      </c>
    </row>
    <row r="781" spans="1:3" x14ac:dyDescent="0.25">
      <c r="A781" s="10" t="s">
        <v>110</v>
      </c>
      <c r="B781" s="10">
        <v>4740</v>
      </c>
      <c r="C781" s="10">
        <v>4</v>
      </c>
    </row>
    <row r="782" spans="1:3" x14ac:dyDescent="0.25">
      <c r="A782" s="10" t="s">
        <v>111</v>
      </c>
      <c r="B782" s="10">
        <v>4740</v>
      </c>
      <c r="C782" s="10">
        <v>1.43</v>
      </c>
    </row>
    <row r="783" spans="1:3" x14ac:dyDescent="0.25">
      <c r="A783" s="10" t="s">
        <v>97</v>
      </c>
      <c r="B783" s="10">
        <v>4740</v>
      </c>
      <c r="C783" s="10">
        <v>12</v>
      </c>
    </row>
    <row r="784" spans="1:3" x14ac:dyDescent="0.25">
      <c r="A784" s="10" t="s">
        <v>112</v>
      </c>
      <c r="B784" s="10">
        <v>4740</v>
      </c>
      <c r="C784" s="10">
        <v>8.3699999999999992</v>
      </c>
    </row>
    <row r="785" spans="1:3" x14ac:dyDescent="0.25">
      <c r="A785" s="10" t="s">
        <v>113</v>
      </c>
      <c r="B785" s="10">
        <v>4740</v>
      </c>
      <c r="C785" s="10">
        <v>5.85</v>
      </c>
    </row>
    <row r="786" spans="1:3" x14ac:dyDescent="0.25">
      <c r="A786" s="10" t="s">
        <v>18</v>
      </c>
      <c r="B786" s="10">
        <v>4740</v>
      </c>
      <c r="C786" s="10">
        <v>32</v>
      </c>
    </row>
    <row r="787" spans="1:3" x14ac:dyDescent="0.25">
      <c r="A787" s="10" t="s">
        <v>19</v>
      </c>
      <c r="B787" s="10">
        <v>4740</v>
      </c>
      <c r="C787" s="10">
        <v>47</v>
      </c>
    </row>
    <row r="788" spans="1:3" x14ac:dyDescent="0.25">
      <c r="A788" s="10" t="s">
        <v>17</v>
      </c>
      <c r="B788" s="10">
        <v>4740</v>
      </c>
      <c r="C788" s="10">
        <v>4</v>
      </c>
    </row>
    <row r="789" spans="1:3" x14ac:dyDescent="0.25">
      <c r="A789" s="10" t="s">
        <v>114</v>
      </c>
      <c r="B789" s="10">
        <v>4740</v>
      </c>
      <c r="C789" s="10">
        <v>4.38</v>
      </c>
    </row>
    <row r="790" spans="1:3" x14ac:dyDescent="0.25">
      <c r="A790" s="10" t="s">
        <v>115</v>
      </c>
      <c r="B790" s="10">
        <v>4740</v>
      </c>
      <c r="C790" s="10">
        <v>29</v>
      </c>
    </row>
    <row r="791" spans="1:3" x14ac:dyDescent="0.25">
      <c r="A791" s="10" t="s">
        <v>36</v>
      </c>
      <c r="B791" s="10">
        <v>4740</v>
      </c>
      <c r="C791" s="10">
        <v>0.46</v>
      </c>
    </row>
    <row r="792" spans="1:3" x14ac:dyDescent="0.25">
      <c r="A792" s="10" t="s">
        <v>116</v>
      </c>
      <c r="B792" s="10">
        <v>4740</v>
      </c>
      <c r="C792" s="10">
        <v>0.38</v>
      </c>
    </row>
    <row r="793" spans="1:3" x14ac:dyDescent="0.25">
      <c r="A793" s="10" t="s">
        <v>117</v>
      </c>
      <c r="B793" s="10">
        <v>4740</v>
      </c>
      <c r="C793" s="10">
        <v>4.0999999999999996</v>
      </c>
    </row>
    <row r="794" spans="1:3" x14ac:dyDescent="0.25">
      <c r="A794" s="10" t="s">
        <v>118</v>
      </c>
      <c r="B794" s="10">
        <v>4740</v>
      </c>
      <c r="C794" s="10">
        <v>2.0699999999999998</v>
      </c>
    </row>
    <row r="795" spans="1:3" x14ac:dyDescent="0.25">
      <c r="A795" s="10" t="s">
        <v>112</v>
      </c>
      <c r="B795" s="10">
        <v>4740</v>
      </c>
      <c r="C795" s="10">
        <v>8.3699999999999992</v>
      </c>
    </row>
    <row r="796" spans="1:3" x14ac:dyDescent="0.25">
      <c r="A796" s="10" t="s">
        <v>113</v>
      </c>
      <c r="B796" s="10">
        <v>4740</v>
      </c>
      <c r="C796" s="10">
        <v>5.85</v>
      </c>
    </row>
    <row r="797" spans="1:3" x14ac:dyDescent="0.25">
      <c r="A797" s="10" t="s">
        <v>12</v>
      </c>
      <c r="B797" s="10">
        <v>4740</v>
      </c>
      <c r="C797" s="10">
        <v>3.09</v>
      </c>
    </row>
    <row r="798" spans="1:3" x14ac:dyDescent="0.25">
      <c r="A798" s="10" t="s">
        <v>11</v>
      </c>
      <c r="B798" s="10">
        <v>4740</v>
      </c>
      <c r="C798" s="10">
        <v>9.16</v>
      </c>
    </row>
    <row r="799" spans="1:3" x14ac:dyDescent="0.25">
      <c r="A799" s="10" t="s">
        <v>6</v>
      </c>
      <c r="B799" s="10">
        <v>4740</v>
      </c>
      <c r="C799" s="10">
        <v>5.18</v>
      </c>
    </row>
    <row r="800" spans="1:3" x14ac:dyDescent="0.25">
      <c r="A800" s="10" t="s">
        <v>24</v>
      </c>
      <c r="B800" s="10">
        <v>4730</v>
      </c>
    </row>
    <row r="801" spans="1:3" x14ac:dyDescent="0.25">
      <c r="A801" s="10" t="s">
        <v>99</v>
      </c>
      <c r="B801" s="10">
        <v>4730</v>
      </c>
    </row>
    <row r="802" spans="1:3" x14ac:dyDescent="0.25">
      <c r="A802" s="10" t="s">
        <v>100</v>
      </c>
      <c r="B802" s="10">
        <v>4730</v>
      </c>
    </row>
    <row r="803" spans="1:3" x14ac:dyDescent="0.25">
      <c r="A803" s="10" t="s">
        <v>101</v>
      </c>
      <c r="B803" s="10">
        <v>4730</v>
      </c>
    </row>
    <row r="804" spans="1:3" x14ac:dyDescent="0.25">
      <c r="A804" s="10" t="s">
        <v>21</v>
      </c>
      <c r="B804" s="10">
        <v>4730</v>
      </c>
    </row>
    <row r="805" spans="1:3" x14ac:dyDescent="0.25">
      <c r="A805" s="10" t="s">
        <v>102</v>
      </c>
      <c r="B805" s="10">
        <v>4730</v>
      </c>
    </row>
    <row r="806" spans="1:3" x14ac:dyDescent="0.25">
      <c r="A806" s="10" t="s">
        <v>26</v>
      </c>
      <c r="B806" s="10">
        <v>4730</v>
      </c>
    </row>
    <row r="807" spans="1:3" x14ac:dyDescent="0.25">
      <c r="A807" s="10" t="s">
        <v>95</v>
      </c>
      <c r="B807" s="10">
        <v>4730</v>
      </c>
    </row>
    <row r="808" spans="1:3" x14ac:dyDescent="0.25">
      <c r="A808" s="10" t="s">
        <v>96</v>
      </c>
      <c r="B808" s="10">
        <v>4730</v>
      </c>
    </row>
    <row r="809" spans="1:3" x14ac:dyDescent="0.25">
      <c r="A809" s="10" t="s">
        <v>103</v>
      </c>
      <c r="B809" s="10">
        <v>4730</v>
      </c>
    </row>
    <row r="810" spans="1:3" x14ac:dyDescent="0.25">
      <c r="A810" s="10" t="s">
        <v>3</v>
      </c>
      <c r="B810" s="10">
        <v>4730</v>
      </c>
    </row>
    <row r="811" spans="1:3" x14ac:dyDescent="0.25">
      <c r="A811" s="10" t="s">
        <v>23</v>
      </c>
      <c r="B811" s="10">
        <v>4730</v>
      </c>
    </row>
    <row r="812" spans="1:3" x14ac:dyDescent="0.25">
      <c r="A812" s="10" t="s">
        <v>9</v>
      </c>
      <c r="B812" s="10">
        <v>4730</v>
      </c>
    </row>
    <row r="813" spans="1:3" x14ac:dyDescent="0.25">
      <c r="A813" s="10" t="s">
        <v>104</v>
      </c>
      <c r="B813" s="10">
        <v>4730</v>
      </c>
    </row>
    <row r="814" spans="1:3" x14ac:dyDescent="0.25">
      <c r="A814" s="10" t="s">
        <v>105</v>
      </c>
      <c r="B814" s="10">
        <v>4730</v>
      </c>
    </row>
    <row r="815" spans="1:3" x14ac:dyDescent="0.25">
      <c r="A815" s="10" t="s">
        <v>106</v>
      </c>
      <c r="B815" s="10">
        <v>4730</v>
      </c>
      <c r="C815" s="10">
        <v>37</v>
      </c>
    </row>
    <row r="816" spans="1:3" x14ac:dyDescent="0.25">
      <c r="A816" s="10" t="s">
        <v>107</v>
      </c>
      <c r="B816" s="10">
        <v>4730</v>
      </c>
      <c r="C816" s="10">
        <v>4</v>
      </c>
    </row>
    <row r="817" spans="1:3" x14ac:dyDescent="0.25">
      <c r="A817" s="10" t="s">
        <v>108</v>
      </c>
      <c r="B817" s="10">
        <v>4730</v>
      </c>
      <c r="C817" s="10">
        <v>6</v>
      </c>
    </row>
    <row r="818" spans="1:3" x14ac:dyDescent="0.25">
      <c r="A818" s="10" t="s">
        <v>109</v>
      </c>
      <c r="B818" s="10">
        <v>4730</v>
      </c>
      <c r="C818" s="10">
        <v>3</v>
      </c>
    </row>
    <row r="819" spans="1:3" x14ac:dyDescent="0.25">
      <c r="A819" s="10" t="s">
        <v>110</v>
      </c>
      <c r="B819" s="10">
        <v>4730</v>
      </c>
      <c r="C819" s="10">
        <v>5</v>
      </c>
    </row>
    <row r="820" spans="1:3" x14ac:dyDescent="0.25">
      <c r="A820" s="10" t="s">
        <v>111</v>
      </c>
      <c r="B820" s="10">
        <v>4730</v>
      </c>
      <c r="C820" s="10">
        <v>1.65</v>
      </c>
    </row>
    <row r="821" spans="1:3" x14ac:dyDescent="0.25">
      <c r="A821" s="10" t="s">
        <v>97</v>
      </c>
      <c r="B821" s="10">
        <v>4730</v>
      </c>
      <c r="C821" s="10">
        <v>11</v>
      </c>
    </row>
    <row r="822" spans="1:3" x14ac:dyDescent="0.25">
      <c r="A822" s="10" t="s">
        <v>112</v>
      </c>
      <c r="B822" s="10">
        <v>4730</v>
      </c>
      <c r="C822" s="10">
        <v>6.54</v>
      </c>
    </row>
    <row r="823" spans="1:3" x14ac:dyDescent="0.25">
      <c r="A823" s="10" t="s">
        <v>113</v>
      </c>
      <c r="B823" s="10">
        <v>4730</v>
      </c>
      <c r="C823" s="10">
        <v>5.22</v>
      </c>
    </row>
    <row r="824" spans="1:3" x14ac:dyDescent="0.25">
      <c r="A824" s="10" t="s">
        <v>18</v>
      </c>
      <c r="B824" s="10">
        <v>4730</v>
      </c>
      <c r="C824" s="10">
        <v>39</v>
      </c>
    </row>
    <row r="825" spans="1:3" x14ac:dyDescent="0.25">
      <c r="A825" s="10" t="s">
        <v>19</v>
      </c>
      <c r="B825" s="10">
        <v>4730</v>
      </c>
      <c r="C825" s="10">
        <v>54</v>
      </c>
    </row>
    <row r="826" spans="1:3" x14ac:dyDescent="0.25">
      <c r="A826" s="10" t="s">
        <v>17</v>
      </c>
      <c r="B826" s="10">
        <v>4730</v>
      </c>
      <c r="C826" s="10">
        <v>5</v>
      </c>
    </row>
    <row r="827" spans="1:3" x14ac:dyDescent="0.25">
      <c r="A827" s="10" t="s">
        <v>114</v>
      </c>
      <c r="B827" s="10">
        <v>4730</v>
      </c>
      <c r="C827" s="10">
        <v>4</v>
      </c>
    </row>
    <row r="828" spans="1:3" x14ac:dyDescent="0.25">
      <c r="A828" s="10" t="s">
        <v>115</v>
      </c>
      <c r="B828" s="10">
        <v>4730</v>
      </c>
      <c r="C828" s="10">
        <v>36</v>
      </c>
    </row>
    <row r="829" spans="1:3" x14ac:dyDescent="0.25">
      <c r="A829" s="10" t="s">
        <v>36</v>
      </c>
      <c r="B829" s="10">
        <v>4730</v>
      </c>
      <c r="C829" s="10">
        <v>1.3</v>
      </c>
    </row>
    <row r="830" spans="1:3" x14ac:dyDescent="0.25">
      <c r="A830" s="10" t="s">
        <v>116</v>
      </c>
      <c r="B830" s="10">
        <v>4730</v>
      </c>
      <c r="C830" s="10">
        <v>0.42</v>
      </c>
    </row>
    <row r="831" spans="1:3" x14ac:dyDescent="0.25">
      <c r="A831" s="10" t="s">
        <v>117</v>
      </c>
      <c r="B831" s="10">
        <v>4730</v>
      </c>
      <c r="C831" s="10">
        <v>4</v>
      </c>
    </row>
    <row r="832" spans="1:3" x14ac:dyDescent="0.25">
      <c r="A832" s="10" t="s">
        <v>118</v>
      </c>
      <c r="B832" s="10">
        <v>4730</v>
      </c>
      <c r="C832" s="10">
        <v>2.15</v>
      </c>
    </row>
    <row r="833" spans="1:3" x14ac:dyDescent="0.25">
      <c r="A833" s="10" t="s">
        <v>112</v>
      </c>
      <c r="B833" s="10">
        <v>4730</v>
      </c>
      <c r="C833" s="10">
        <v>6.54</v>
      </c>
    </row>
    <row r="834" spans="1:3" x14ac:dyDescent="0.25">
      <c r="A834" s="10" t="s">
        <v>113</v>
      </c>
      <c r="B834" s="10">
        <v>4730</v>
      </c>
      <c r="C834" s="10">
        <v>5.22</v>
      </c>
    </row>
    <row r="835" spans="1:3" x14ac:dyDescent="0.25">
      <c r="A835" s="10" t="s">
        <v>12</v>
      </c>
      <c r="B835" s="10">
        <v>4730</v>
      </c>
      <c r="C835" s="10">
        <v>3.02</v>
      </c>
    </row>
    <row r="836" spans="1:3" x14ac:dyDescent="0.25">
      <c r="A836" s="10" t="s">
        <v>11</v>
      </c>
      <c r="B836" s="10">
        <v>4730</v>
      </c>
      <c r="C836" s="10">
        <v>7.58</v>
      </c>
    </row>
    <row r="837" spans="1:3" x14ac:dyDescent="0.25">
      <c r="A837" s="10" t="s">
        <v>6</v>
      </c>
      <c r="B837" s="10">
        <v>4730</v>
      </c>
      <c r="C837" s="10">
        <v>3.48</v>
      </c>
    </row>
    <row r="838" spans="1:3" x14ac:dyDescent="0.25">
      <c r="A838" s="10" t="s">
        <v>24</v>
      </c>
      <c r="B838" s="10">
        <v>29400</v>
      </c>
    </row>
    <row r="839" spans="1:3" x14ac:dyDescent="0.25">
      <c r="A839" s="10" t="s">
        <v>99</v>
      </c>
      <c r="B839" s="10">
        <v>29400</v>
      </c>
    </row>
    <row r="840" spans="1:3" x14ac:dyDescent="0.25">
      <c r="A840" s="10" t="s">
        <v>100</v>
      </c>
      <c r="B840" s="10">
        <v>29400</v>
      </c>
    </row>
    <row r="841" spans="1:3" x14ac:dyDescent="0.25">
      <c r="A841" s="10" t="s">
        <v>101</v>
      </c>
      <c r="B841" s="10">
        <v>29400</v>
      </c>
    </row>
    <row r="842" spans="1:3" x14ac:dyDescent="0.25">
      <c r="A842" s="10" t="s">
        <v>21</v>
      </c>
      <c r="B842" s="10">
        <v>29400</v>
      </c>
    </row>
    <row r="843" spans="1:3" x14ac:dyDescent="0.25">
      <c r="A843" s="10" t="s">
        <v>102</v>
      </c>
      <c r="B843" s="10">
        <v>29400</v>
      </c>
    </row>
    <row r="844" spans="1:3" x14ac:dyDescent="0.25">
      <c r="A844" s="10" t="s">
        <v>26</v>
      </c>
      <c r="B844" s="10">
        <v>29400</v>
      </c>
    </row>
    <row r="845" spans="1:3" x14ac:dyDescent="0.25">
      <c r="A845" s="10" t="s">
        <v>95</v>
      </c>
      <c r="B845" s="10">
        <v>29400</v>
      </c>
    </row>
    <row r="846" spans="1:3" x14ac:dyDescent="0.25">
      <c r="A846" s="10" t="s">
        <v>96</v>
      </c>
      <c r="B846" s="10">
        <v>29400</v>
      </c>
    </row>
    <row r="847" spans="1:3" x14ac:dyDescent="0.25">
      <c r="A847" s="10" t="s">
        <v>103</v>
      </c>
      <c r="B847" s="10">
        <v>29400</v>
      </c>
    </row>
    <row r="848" spans="1:3" x14ac:dyDescent="0.25">
      <c r="A848" s="10" t="s">
        <v>3</v>
      </c>
      <c r="B848" s="10">
        <v>29400</v>
      </c>
    </row>
    <row r="849" spans="1:3" x14ac:dyDescent="0.25">
      <c r="A849" s="10" t="s">
        <v>23</v>
      </c>
      <c r="B849" s="10">
        <v>29400</v>
      </c>
    </row>
    <row r="850" spans="1:3" x14ac:dyDescent="0.25">
      <c r="A850" s="10" t="s">
        <v>9</v>
      </c>
      <c r="B850" s="10">
        <v>29400</v>
      </c>
    </row>
    <row r="851" spans="1:3" x14ac:dyDescent="0.25">
      <c r="A851" s="10" t="s">
        <v>104</v>
      </c>
      <c r="B851" s="10">
        <v>29400</v>
      </c>
    </row>
    <row r="852" spans="1:3" x14ac:dyDescent="0.25">
      <c r="A852" s="10" t="s">
        <v>105</v>
      </c>
      <c r="B852" s="10">
        <v>29400</v>
      </c>
    </row>
    <row r="853" spans="1:3" x14ac:dyDescent="0.25">
      <c r="A853" s="10" t="s">
        <v>106</v>
      </c>
      <c r="B853" s="10">
        <v>29400</v>
      </c>
      <c r="C853" s="10">
        <v>203</v>
      </c>
    </row>
    <row r="854" spans="1:3" x14ac:dyDescent="0.25">
      <c r="A854" s="10" t="s">
        <v>107</v>
      </c>
      <c r="B854" s="10">
        <v>29400</v>
      </c>
      <c r="C854" s="10">
        <v>25</v>
      </c>
    </row>
    <row r="855" spans="1:3" x14ac:dyDescent="0.25">
      <c r="A855" s="10" t="s">
        <v>108</v>
      </c>
      <c r="B855" s="10">
        <v>29400</v>
      </c>
      <c r="C855" s="10">
        <v>45</v>
      </c>
    </row>
    <row r="856" spans="1:3" x14ac:dyDescent="0.25">
      <c r="A856" s="10" t="s">
        <v>109</v>
      </c>
      <c r="B856" s="10">
        <v>29400</v>
      </c>
      <c r="C856" s="10">
        <v>25</v>
      </c>
    </row>
    <row r="857" spans="1:3" x14ac:dyDescent="0.25">
      <c r="A857" s="10" t="s">
        <v>110</v>
      </c>
      <c r="B857" s="10">
        <v>29400</v>
      </c>
      <c r="C857" s="10">
        <v>34</v>
      </c>
    </row>
    <row r="858" spans="1:3" x14ac:dyDescent="0.25">
      <c r="A858" s="10" t="s">
        <v>111</v>
      </c>
      <c r="B858" s="10">
        <v>29400</v>
      </c>
      <c r="C858" s="10">
        <v>9.8000000000000007</v>
      </c>
    </row>
    <row r="859" spans="1:3" x14ac:dyDescent="0.25">
      <c r="A859" s="10" t="s">
        <v>97</v>
      </c>
      <c r="B859" s="10">
        <v>29400</v>
      </c>
      <c r="C859" s="10">
        <v>84</v>
      </c>
    </row>
    <row r="860" spans="1:3" x14ac:dyDescent="0.25">
      <c r="A860" s="10" t="s">
        <v>112</v>
      </c>
      <c r="B860" s="10">
        <v>29400</v>
      </c>
      <c r="C860" s="10">
        <v>47</v>
      </c>
    </row>
    <row r="861" spans="1:3" x14ac:dyDescent="0.25">
      <c r="A861" s="10" t="s">
        <v>113</v>
      </c>
      <c r="B861" s="10">
        <v>29400</v>
      </c>
      <c r="C861" s="10">
        <v>30</v>
      </c>
    </row>
    <row r="862" spans="1:3" x14ac:dyDescent="0.25">
      <c r="A862" s="10" t="s">
        <v>18</v>
      </c>
      <c r="B862" s="10">
        <v>29400</v>
      </c>
      <c r="C862" s="10">
        <v>269</v>
      </c>
    </row>
    <row r="863" spans="1:3" x14ac:dyDescent="0.25">
      <c r="A863" s="10" t="s">
        <v>19</v>
      </c>
      <c r="B863" s="10">
        <v>29400</v>
      </c>
      <c r="C863" s="10">
        <v>388</v>
      </c>
    </row>
    <row r="864" spans="1:3" x14ac:dyDescent="0.25">
      <c r="A864" s="10" t="s">
        <v>17</v>
      </c>
      <c r="B864" s="10">
        <v>29400</v>
      </c>
      <c r="C864" s="10">
        <v>22</v>
      </c>
    </row>
    <row r="865" spans="1:3" x14ac:dyDescent="0.25">
      <c r="A865" s="10" t="s">
        <v>114</v>
      </c>
      <c r="B865" s="10">
        <v>29400</v>
      </c>
      <c r="C865" s="10">
        <v>38</v>
      </c>
    </row>
    <row r="866" spans="1:3" x14ac:dyDescent="0.25">
      <c r="A866" s="10" t="s">
        <v>115</v>
      </c>
      <c r="B866" s="10">
        <v>29400</v>
      </c>
      <c r="C866" s="10">
        <v>293</v>
      </c>
    </row>
    <row r="867" spans="1:3" x14ac:dyDescent="0.25">
      <c r="A867" s="10" t="s">
        <v>36</v>
      </c>
      <c r="B867" s="10">
        <v>29400</v>
      </c>
      <c r="C867" s="10">
        <v>4.54</v>
      </c>
    </row>
    <row r="868" spans="1:3" x14ac:dyDescent="0.25">
      <c r="A868" s="10" t="s">
        <v>116</v>
      </c>
      <c r="B868" s="10">
        <v>29400</v>
      </c>
      <c r="C868" s="10">
        <v>3.35</v>
      </c>
    </row>
    <row r="869" spans="1:3" x14ac:dyDescent="0.25">
      <c r="A869" s="10" t="s">
        <v>117</v>
      </c>
      <c r="B869" s="10">
        <v>29400</v>
      </c>
      <c r="C869" s="10">
        <v>30</v>
      </c>
    </row>
    <row r="870" spans="1:3" x14ac:dyDescent="0.25">
      <c r="A870" s="10" t="s">
        <v>118</v>
      </c>
      <c r="B870" s="10">
        <v>29400</v>
      </c>
      <c r="C870" s="10">
        <v>10.87</v>
      </c>
    </row>
    <row r="871" spans="1:3" x14ac:dyDescent="0.25">
      <c r="A871" s="10" t="s">
        <v>112</v>
      </c>
      <c r="B871" s="10">
        <v>29400</v>
      </c>
      <c r="C871" s="10">
        <v>47</v>
      </c>
    </row>
    <row r="872" spans="1:3" x14ac:dyDescent="0.25">
      <c r="A872" s="10" t="s">
        <v>113</v>
      </c>
      <c r="B872" s="10">
        <v>29400</v>
      </c>
      <c r="C872" s="10">
        <v>30</v>
      </c>
    </row>
    <row r="873" spans="1:3" x14ac:dyDescent="0.25">
      <c r="A873" s="10" t="s">
        <v>12</v>
      </c>
      <c r="B873" s="10">
        <v>29400</v>
      </c>
      <c r="C873" s="10">
        <v>20</v>
      </c>
    </row>
    <row r="874" spans="1:3" x14ac:dyDescent="0.25">
      <c r="A874" s="10" t="s">
        <v>11</v>
      </c>
      <c r="B874" s="10">
        <v>29400</v>
      </c>
      <c r="C874" s="10">
        <v>49</v>
      </c>
    </row>
    <row r="875" spans="1:3" x14ac:dyDescent="0.25">
      <c r="A875" s="10" t="s">
        <v>6</v>
      </c>
      <c r="B875" s="10">
        <v>29400</v>
      </c>
      <c r="C875" s="10">
        <v>24</v>
      </c>
    </row>
    <row r="876" spans="1:3" x14ac:dyDescent="0.25">
      <c r="A876" s="10" t="s">
        <v>24</v>
      </c>
      <c r="B876" s="10">
        <v>15550</v>
      </c>
    </row>
    <row r="877" spans="1:3" x14ac:dyDescent="0.25">
      <c r="A877" s="10" t="s">
        <v>99</v>
      </c>
      <c r="B877" s="10">
        <v>15550</v>
      </c>
    </row>
    <row r="878" spans="1:3" x14ac:dyDescent="0.25">
      <c r="A878" s="10" t="s">
        <v>100</v>
      </c>
      <c r="B878" s="10">
        <v>15550</v>
      </c>
    </row>
    <row r="879" spans="1:3" x14ac:dyDescent="0.25">
      <c r="A879" s="10" t="s">
        <v>101</v>
      </c>
      <c r="B879" s="10">
        <v>15550</v>
      </c>
    </row>
    <row r="880" spans="1:3" x14ac:dyDescent="0.25">
      <c r="A880" s="10" t="s">
        <v>21</v>
      </c>
      <c r="B880" s="10">
        <v>15550</v>
      </c>
    </row>
    <row r="881" spans="1:3" x14ac:dyDescent="0.25">
      <c r="A881" s="10" t="s">
        <v>102</v>
      </c>
      <c r="B881" s="10">
        <v>15550</v>
      </c>
    </row>
    <row r="882" spans="1:3" x14ac:dyDescent="0.25">
      <c r="A882" s="10" t="s">
        <v>26</v>
      </c>
      <c r="B882" s="10">
        <v>15550</v>
      </c>
    </row>
    <row r="883" spans="1:3" x14ac:dyDescent="0.25">
      <c r="A883" s="10" t="s">
        <v>95</v>
      </c>
      <c r="B883" s="10">
        <v>15550</v>
      </c>
    </row>
    <row r="884" spans="1:3" x14ac:dyDescent="0.25">
      <c r="A884" s="10" t="s">
        <v>96</v>
      </c>
      <c r="B884" s="10">
        <v>15550</v>
      </c>
    </row>
    <row r="885" spans="1:3" x14ac:dyDescent="0.25">
      <c r="A885" s="10" t="s">
        <v>103</v>
      </c>
      <c r="B885" s="10">
        <v>15550</v>
      </c>
    </row>
    <row r="886" spans="1:3" x14ac:dyDescent="0.25">
      <c r="A886" s="10" t="s">
        <v>3</v>
      </c>
      <c r="B886" s="10">
        <v>15550</v>
      </c>
    </row>
    <row r="887" spans="1:3" x14ac:dyDescent="0.25">
      <c r="A887" s="10" t="s">
        <v>23</v>
      </c>
      <c r="B887" s="10">
        <v>15550</v>
      </c>
    </row>
    <row r="888" spans="1:3" x14ac:dyDescent="0.25">
      <c r="A888" s="10" t="s">
        <v>9</v>
      </c>
      <c r="B888" s="10">
        <v>15550</v>
      </c>
    </row>
    <row r="889" spans="1:3" x14ac:dyDescent="0.25">
      <c r="A889" s="10" t="s">
        <v>104</v>
      </c>
      <c r="B889" s="10">
        <v>15550</v>
      </c>
    </row>
    <row r="890" spans="1:3" x14ac:dyDescent="0.25">
      <c r="A890" s="10" t="s">
        <v>105</v>
      </c>
      <c r="B890" s="10">
        <v>15550</v>
      </c>
    </row>
    <row r="891" spans="1:3" x14ac:dyDescent="0.25">
      <c r="A891" s="10" t="s">
        <v>106</v>
      </c>
      <c r="B891" s="10">
        <v>15550</v>
      </c>
      <c r="C891" s="10">
        <v>134</v>
      </c>
    </row>
    <row r="892" spans="1:3" x14ac:dyDescent="0.25">
      <c r="A892" s="10" t="s">
        <v>107</v>
      </c>
      <c r="B892" s="10">
        <v>15550</v>
      </c>
      <c r="C892" s="10">
        <v>17.2</v>
      </c>
    </row>
    <row r="893" spans="1:3" x14ac:dyDescent="0.25">
      <c r="A893" s="10" t="s">
        <v>108</v>
      </c>
      <c r="B893" s="10">
        <v>15550</v>
      </c>
      <c r="C893" s="10">
        <v>29.9</v>
      </c>
    </row>
    <row r="894" spans="1:3" x14ac:dyDescent="0.25">
      <c r="A894" s="10" t="s">
        <v>109</v>
      </c>
      <c r="B894" s="10">
        <v>15550</v>
      </c>
    </row>
    <row r="895" spans="1:3" x14ac:dyDescent="0.25">
      <c r="A895" s="10" t="s">
        <v>110</v>
      </c>
      <c r="B895" s="10">
        <v>15550</v>
      </c>
      <c r="C895" s="10">
        <v>20.100000000000001</v>
      </c>
    </row>
    <row r="896" spans="1:3" x14ac:dyDescent="0.25">
      <c r="A896" s="10" t="s">
        <v>111</v>
      </c>
      <c r="B896" s="10">
        <v>15550</v>
      </c>
      <c r="C896" s="10">
        <v>6.65</v>
      </c>
    </row>
    <row r="897" spans="1:3" x14ac:dyDescent="0.25">
      <c r="A897" s="10" t="s">
        <v>97</v>
      </c>
      <c r="B897" s="10">
        <v>15550</v>
      </c>
      <c r="C897" s="10">
        <v>51.8</v>
      </c>
    </row>
    <row r="898" spans="1:3" x14ac:dyDescent="0.25">
      <c r="A898" s="10" t="s">
        <v>112</v>
      </c>
      <c r="B898" s="10">
        <v>15550</v>
      </c>
      <c r="C898" s="10">
        <v>31.8</v>
      </c>
    </row>
    <row r="899" spans="1:3" x14ac:dyDescent="0.25">
      <c r="A899" s="10" t="s">
        <v>113</v>
      </c>
      <c r="B899" s="10">
        <v>15550</v>
      </c>
      <c r="C899" s="10">
        <v>23.8</v>
      </c>
    </row>
    <row r="900" spans="1:3" x14ac:dyDescent="0.25">
      <c r="A900" s="10" t="s">
        <v>18</v>
      </c>
      <c r="B900" s="10">
        <v>15550</v>
      </c>
      <c r="C900" s="10">
        <v>171</v>
      </c>
    </row>
    <row r="901" spans="1:3" x14ac:dyDescent="0.25">
      <c r="A901" s="10" t="s">
        <v>19</v>
      </c>
      <c r="B901" s="10">
        <v>15550</v>
      </c>
      <c r="C901" s="10">
        <v>238</v>
      </c>
    </row>
    <row r="902" spans="1:3" x14ac:dyDescent="0.25">
      <c r="A902" s="10" t="s">
        <v>17</v>
      </c>
      <c r="B902" s="10">
        <v>15550</v>
      </c>
      <c r="C902" s="10">
        <v>16.899999999999999</v>
      </c>
    </row>
    <row r="903" spans="1:3" x14ac:dyDescent="0.25">
      <c r="A903" s="10" t="s">
        <v>114</v>
      </c>
      <c r="B903" s="10">
        <v>15550</v>
      </c>
      <c r="C903" s="10">
        <v>20.399999999999999</v>
      </c>
    </row>
    <row r="904" spans="1:3" x14ac:dyDescent="0.25">
      <c r="A904" s="10" t="s">
        <v>115</v>
      </c>
      <c r="B904" s="10">
        <v>15550</v>
      </c>
      <c r="C904" s="10">
        <v>185</v>
      </c>
    </row>
    <row r="905" spans="1:3" x14ac:dyDescent="0.25">
      <c r="A905" s="10" t="s">
        <v>36</v>
      </c>
      <c r="B905" s="10">
        <v>15550</v>
      </c>
      <c r="C905" s="10">
        <v>3.17</v>
      </c>
    </row>
    <row r="906" spans="1:3" x14ac:dyDescent="0.25">
      <c r="A906" s="10" t="s">
        <v>116</v>
      </c>
      <c r="B906" s="10">
        <v>15550</v>
      </c>
      <c r="C906" s="10">
        <v>2.12</v>
      </c>
    </row>
    <row r="907" spans="1:3" x14ac:dyDescent="0.25">
      <c r="A907" s="10" t="s">
        <v>117</v>
      </c>
      <c r="B907" s="10">
        <v>15550</v>
      </c>
      <c r="C907" s="10">
        <v>12.94</v>
      </c>
    </row>
    <row r="908" spans="1:3" x14ac:dyDescent="0.25">
      <c r="A908" s="10" t="s">
        <v>118</v>
      </c>
      <c r="B908" s="10">
        <v>15550</v>
      </c>
      <c r="C908" s="10">
        <v>8.09</v>
      </c>
    </row>
    <row r="909" spans="1:3" x14ac:dyDescent="0.25">
      <c r="A909" s="10" t="s">
        <v>112</v>
      </c>
      <c r="B909" s="10">
        <v>15550</v>
      </c>
      <c r="C909" s="10">
        <v>31.8</v>
      </c>
    </row>
    <row r="910" spans="1:3" x14ac:dyDescent="0.25">
      <c r="A910" s="10" t="s">
        <v>113</v>
      </c>
      <c r="B910" s="10">
        <v>15550</v>
      </c>
      <c r="C910" s="10">
        <v>23.8</v>
      </c>
    </row>
    <row r="911" spans="1:3" x14ac:dyDescent="0.25">
      <c r="A911" s="10" t="s">
        <v>12</v>
      </c>
      <c r="B911" s="10">
        <v>15550</v>
      </c>
      <c r="C911" s="10">
        <v>13.8</v>
      </c>
    </row>
    <row r="912" spans="1:3" x14ac:dyDescent="0.25">
      <c r="A912" s="10" t="s">
        <v>11</v>
      </c>
      <c r="B912" s="10">
        <v>15550</v>
      </c>
      <c r="C912" s="10">
        <v>35.159999999999997</v>
      </c>
    </row>
    <row r="913" spans="1:3" x14ac:dyDescent="0.25">
      <c r="A913" s="10" t="s">
        <v>6</v>
      </c>
      <c r="B913" s="10">
        <v>15550</v>
      </c>
      <c r="C913" s="10">
        <v>19.600000000000001</v>
      </c>
    </row>
    <row r="914" spans="1:3" x14ac:dyDescent="0.25">
      <c r="A914" s="10" t="s">
        <v>24</v>
      </c>
      <c r="B914" s="10">
        <v>28900</v>
      </c>
    </row>
    <row r="915" spans="1:3" x14ac:dyDescent="0.25">
      <c r="A915" s="10" t="s">
        <v>99</v>
      </c>
      <c r="B915" s="10">
        <v>28900</v>
      </c>
    </row>
    <row r="916" spans="1:3" x14ac:dyDescent="0.25">
      <c r="A916" s="10" t="s">
        <v>100</v>
      </c>
      <c r="B916" s="10">
        <v>28900</v>
      </c>
    </row>
    <row r="917" spans="1:3" x14ac:dyDescent="0.25">
      <c r="A917" s="10" t="s">
        <v>101</v>
      </c>
      <c r="B917" s="10">
        <v>28900</v>
      </c>
    </row>
    <row r="918" spans="1:3" x14ac:dyDescent="0.25">
      <c r="A918" s="10" t="s">
        <v>21</v>
      </c>
      <c r="B918" s="10">
        <v>28900</v>
      </c>
    </row>
    <row r="919" spans="1:3" x14ac:dyDescent="0.25">
      <c r="A919" s="10" t="s">
        <v>102</v>
      </c>
      <c r="B919" s="10">
        <v>28900</v>
      </c>
    </row>
    <row r="920" spans="1:3" x14ac:dyDescent="0.25">
      <c r="A920" s="10" t="s">
        <v>26</v>
      </c>
      <c r="B920" s="10">
        <v>28900</v>
      </c>
    </row>
    <row r="921" spans="1:3" x14ac:dyDescent="0.25">
      <c r="A921" s="10" t="s">
        <v>95</v>
      </c>
      <c r="B921" s="10">
        <v>28900</v>
      </c>
    </row>
    <row r="922" spans="1:3" x14ac:dyDescent="0.25">
      <c r="A922" s="10" t="s">
        <v>96</v>
      </c>
      <c r="B922" s="10">
        <v>28900</v>
      </c>
    </row>
    <row r="923" spans="1:3" x14ac:dyDescent="0.25">
      <c r="A923" s="10" t="s">
        <v>103</v>
      </c>
      <c r="B923" s="10">
        <v>28900</v>
      </c>
    </row>
    <row r="924" spans="1:3" x14ac:dyDescent="0.25">
      <c r="A924" s="10" t="s">
        <v>3</v>
      </c>
      <c r="B924" s="10">
        <v>28900</v>
      </c>
    </row>
    <row r="925" spans="1:3" x14ac:dyDescent="0.25">
      <c r="A925" s="10" t="s">
        <v>23</v>
      </c>
      <c r="B925" s="10">
        <v>28900</v>
      </c>
    </row>
    <row r="926" spans="1:3" x14ac:dyDescent="0.25">
      <c r="A926" s="10" t="s">
        <v>9</v>
      </c>
      <c r="B926" s="10">
        <v>28900</v>
      </c>
    </row>
    <row r="927" spans="1:3" x14ac:dyDescent="0.25">
      <c r="A927" s="10" t="s">
        <v>104</v>
      </c>
      <c r="B927" s="10">
        <v>28900</v>
      </c>
    </row>
    <row r="928" spans="1:3" x14ac:dyDescent="0.25">
      <c r="A928" s="10" t="s">
        <v>105</v>
      </c>
      <c r="B928" s="10">
        <v>28900</v>
      </c>
    </row>
    <row r="929" spans="1:3" x14ac:dyDescent="0.25">
      <c r="A929" s="10" t="s">
        <v>106</v>
      </c>
      <c r="B929" s="10">
        <v>28900</v>
      </c>
      <c r="C929" s="10">
        <v>289</v>
      </c>
    </row>
    <row r="930" spans="1:3" x14ac:dyDescent="0.25">
      <c r="A930" s="10" t="s">
        <v>107</v>
      </c>
      <c r="B930" s="10">
        <v>28900</v>
      </c>
      <c r="C930" s="10">
        <v>37</v>
      </c>
    </row>
    <row r="931" spans="1:3" x14ac:dyDescent="0.25">
      <c r="A931" s="10" t="s">
        <v>108</v>
      </c>
      <c r="B931" s="10">
        <v>28900</v>
      </c>
      <c r="C931" s="10">
        <v>53</v>
      </c>
    </row>
    <row r="932" spans="1:3" x14ac:dyDescent="0.25">
      <c r="A932" s="10" t="s">
        <v>109</v>
      </c>
      <c r="B932" s="10">
        <v>28900</v>
      </c>
      <c r="C932" s="10">
        <v>41</v>
      </c>
    </row>
    <row r="933" spans="1:3" x14ac:dyDescent="0.25">
      <c r="A933" s="10" t="s">
        <v>110</v>
      </c>
      <c r="B933" s="10">
        <v>28900</v>
      </c>
      <c r="C933" s="10">
        <v>48</v>
      </c>
    </row>
    <row r="934" spans="1:3" x14ac:dyDescent="0.25">
      <c r="A934" s="10" t="s">
        <v>111</v>
      </c>
      <c r="B934" s="10">
        <v>28900</v>
      </c>
      <c r="C934" s="10">
        <v>15</v>
      </c>
    </row>
    <row r="935" spans="1:3" x14ac:dyDescent="0.25">
      <c r="A935" s="10" t="s">
        <v>97</v>
      </c>
      <c r="B935" s="10">
        <v>28900</v>
      </c>
      <c r="C935" s="10">
        <v>101</v>
      </c>
    </row>
    <row r="936" spans="1:3" x14ac:dyDescent="0.25">
      <c r="A936" s="10" t="s">
        <v>112</v>
      </c>
      <c r="B936" s="10">
        <v>28900</v>
      </c>
      <c r="C936" s="10">
        <v>63</v>
      </c>
    </row>
    <row r="937" spans="1:3" x14ac:dyDescent="0.25">
      <c r="A937" s="10" t="s">
        <v>113</v>
      </c>
      <c r="B937" s="10">
        <v>28900</v>
      </c>
      <c r="C937" s="10">
        <v>42</v>
      </c>
    </row>
    <row r="938" spans="1:3" x14ac:dyDescent="0.25">
      <c r="A938" s="10" t="s">
        <v>18</v>
      </c>
      <c r="B938" s="10">
        <v>28900</v>
      </c>
      <c r="C938" s="10">
        <v>370</v>
      </c>
    </row>
    <row r="939" spans="1:3" x14ac:dyDescent="0.25">
      <c r="A939" s="10" t="s">
        <v>19</v>
      </c>
      <c r="B939" s="10">
        <v>28900</v>
      </c>
      <c r="C939" s="10">
        <v>519</v>
      </c>
    </row>
    <row r="940" spans="1:3" x14ac:dyDescent="0.25">
      <c r="A940" s="10" t="s">
        <v>17</v>
      </c>
      <c r="B940" s="10">
        <v>28900</v>
      </c>
      <c r="C940" s="10">
        <v>44</v>
      </c>
    </row>
    <row r="941" spans="1:3" x14ac:dyDescent="0.25">
      <c r="A941" s="10" t="s">
        <v>114</v>
      </c>
      <c r="B941" s="10">
        <v>28900</v>
      </c>
      <c r="C941" s="10">
        <v>40</v>
      </c>
    </row>
    <row r="942" spans="1:3" x14ac:dyDescent="0.25">
      <c r="A942" s="10" t="s">
        <v>115</v>
      </c>
      <c r="B942" s="10">
        <v>28900</v>
      </c>
      <c r="C942" s="10">
        <v>421</v>
      </c>
    </row>
    <row r="943" spans="1:3" x14ac:dyDescent="0.25">
      <c r="A943" s="10" t="s">
        <v>36</v>
      </c>
      <c r="B943" s="10">
        <v>28900</v>
      </c>
      <c r="C943" s="10">
        <v>7.4</v>
      </c>
    </row>
    <row r="944" spans="1:3" x14ac:dyDescent="0.25">
      <c r="A944" s="10" t="s">
        <v>116</v>
      </c>
      <c r="B944" s="10">
        <v>28900</v>
      </c>
      <c r="C944" s="10">
        <v>4.68</v>
      </c>
    </row>
    <row r="945" spans="1:3" x14ac:dyDescent="0.25">
      <c r="A945" s="10" t="s">
        <v>117</v>
      </c>
      <c r="B945" s="10">
        <v>28900</v>
      </c>
      <c r="C945" s="10">
        <v>54</v>
      </c>
    </row>
    <row r="946" spans="1:3" x14ac:dyDescent="0.25">
      <c r="A946" s="10" t="s">
        <v>118</v>
      </c>
      <c r="B946" s="10">
        <v>28900</v>
      </c>
      <c r="C946" s="10">
        <v>11.87</v>
      </c>
    </row>
    <row r="947" spans="1:3" x14ac:dyDescent="0.25">
      <c r="A947" s="10" t="s">
        <v>112</v>
      </c>
      <c r="B947" s="10">
        <v>28900</v>
      </c>
      <c r="C947" s="10">
        <v>63</v>
      </c>
    </row>
    <row r="948" spans="1:3" x14ac:dyDescent="0.25">
      <c r="A948" s="10" t="s">
        <v>113</v>
      </c>
      <c r="B948" s="10">
        <v>28900</v>
      </c>
      <c r="C948" s="10">
        <v>42</v>
      </c>
    </row>
    <row r="949" spans="1:3" x14ac:dyDescent="0.25">
      <c r="A949" s="10" t="s">
        <v>12</v>
      </c>
      <c r="B949" s="10">
        <v>28900</v>
      </c>
      <c r="C949" s="10">
        <v>28</v>
      </c>
    </row>
    <row r="950" spans="1:3" x14ac:dyDescent="0.25">
      <c r="A950" s="10" t="s">
        <v>11</v>
      </c>
      <c r="B950" s="10">
        <v>28900</v>
      </c>
      <c r="C950" s="10">
        <v>71</v>
      </c>
    </row>
    <row r="951" spans="1:3" x14ac:dyDescent="0.25">
      <c r="A951" s="10" t="s">
        <v>6</v>
      </c>
      <c r="B951" s="10">
        <v>28900</v>
      </c>
      <c r="C951" s="10">
        <v>36</v>
      </c>
    </row>
    <row r="952" spans="1:3" x14ac:dyDescent="0.25">
      <c r="A952" s="10" t="s">
        <v>24</v>
      </c>
      <c r="B952" s="10">
        <v>2580</v>
      </c>
    </row>
    <row r="953" spans="1:3" x14ac:dyDescent="0.25">
      <c r="A953" s="10" t="s">
        <v>99</v>
      </c>
      <c r="B953" s="10">
        <v>2580</v>
      </c>
    </row>
    <row r="954" spans="1:3" x14ac:dyDescent="0.25">
      <c r="A954" s="10" t="s">
        <v>100</v>
      </c>
      <c r="B954" s="10">
        <v>2580</v>
      </c>
    </row>
    <row r="955" spans="1:3" x14ac:dyDescent="0.25">
      <c r="A955" s="10" t="s">
        <v>101</v>
      </c>
      <c r="B955" s="10">
        <v>2580</v>
      </c>
    </row>
    <row r="956" spans="1:3" x14ac:dyDescent="0.25">
      <c r="A956" s="10" t="s">
        <v>21</v>
      </c>
      <c r="B956" s="10">
        <v>2580</v>
      </c>
    </row>
    <row r="957" spans="1:3" x14ac:dyDescent="0.25">
      <c r="A957" s="10" t="s">
        <v>102</v>
      </c>
      <c r="B957" s="10">
        <v>2580</v>
      </c>
    </row>
    <row r="958" spans="1:3" x14ac:dyDescent="0.25">
      <c r="A958" s="10" t="s">
        <v>26</v>
      </c>
      <c r="B958" s="10">
        <v>2580</v>
      </c>
    </row>
    <row r="959" spans="1:3" x14ac:dyDescent="0.25">
      <c r="A959" s="10" t="s">
        <v>95</v>
      </c>
      <c r="B959" s="10">
        <v>2580</v>
      </c>
    </row>
    <row r="960" spans="1:3" x14ac:dyDescent="0.25">
      <c r="A960" s="10" t="s">
        <v>96</v>
      </c>
      <c r="B960" s="10">
        <v>2580</v>
      </c>
    </row>
    <row r="961" spans="1:3" x14ac:dyDescent="0.25">
      <c r="A961" s="10" t="s">
        <v>103</v>
      </c>
      <c r="B961" s="10">
        <v>2580</v>
      </c>
    </row>
    <row r="962" spans="1:3" x14ac:dyDescent="0.25">
      <c r="A962" s="10" t="s">
        <v>3</v>
      </c>
      <c r="B962" s="10">
        <v>2580</v>
      </c>
    </row>
    <row r="963" spans="1:3" x14ac:dyDescent="0.25">
      <c r="A963" s="10" t="s">
        <v>23</v>
      </c>
      <c r="B963" s="10">
        <v>2580</v>
      </c>
    </row>
    <row r="964" spans="1:3" x14ac:dyDescent="0.25">
      <c r="A964" s="10" t="s">
        <v>9</v>
      </c>
      <c r="B964" s="10">
        <v>2580</v>
      </c>
    </row>
    <row r="965" spans="1:3" x14ac:dyDescent="0.25">
      <c r="A965" s="10" t="s">
        <v>104</v>
      </c>
      <c r="B965" s="10">
        <v>2580</v>
      </c>
    </row>
    <row r="966" spans="1:3" x14ac:dyDescent="0.25">
      <c r="A966" s="10" t="s">
        <v>105</v>
      </c>
      <c r="B966" s="10">
        <v>2580</v>
      </c>
    </row>
    <row r="967" spans="1:3" x14ac:dyDescent="0.25">
      <c r="A967" s="10" t="s">
        <v>106</v>
      </c>
      <c r="B967" s="10">
        <v>2580</v>
      </c>
      <c r="C967" s="10">
        <v>14.87</v>
      </c>
    </row>
    <row r="968" spans="1:3" x14ac:dyDescent="0.25">
      <c r="A968" s="10" t="s">
        <v>107</v>
      </c>
      <c r="B968" s="10">
        <v>2580</v>
      </c>
      <c r="C968" s="10">
        <v>1.87</v>
      </c>
    </row>
    <row r="969" spans="1:3" x14ac:dyDescent="0.25">
      <c r="A969" s="10" t="s">
        <v>108</v>
      </c>
      <c r="B969" s="10">
        <v>2580</v>
      </c>
      <c r="C969" s="10">
        <v>2.42</v>
      </c>
    </row>
    <row r="970" spans="1:3" x14ac:dyDescent="0.25">
      <c r="A970" s="10" t="s">
        <v>109</v>
      </c>
      <c r="B970" s="10">
        <v>2580</v>
      </c>
    </row>
    <row r="971" spans="1:3" x14ac:dyDescent="0.25">
      <c r="A971" s="10" t="s">
        <v>110</v>
      </c>
      <c r="B971" s="10">
        <v>2580</v>
      </c>
    </row>
    <row r="972" spans="1:3" x14ac:dyDescent="0.25">
      <c r="A972" s="10" t="s">
        <v>111</v>
      </c>
      <c r="B972" s="10">
        <v>2580</v>
      </c>
      <c r="C972" s="10">
        <v>0.43</v>
      </c>
    </row>
    <row r="973" spans="1:3" x14ac:dyDescent="0.25">
      <c r="A973" s="10" t="s">
        <v>97</v>
      </c>
      <c r="B973" s="10">
        <v>2580</v>
      </c>
      <c r="C973" s="10">
        <v>4.8600000000000003</v>
      </c>
    </row>
    <row r="974" spans="1:3" x14ac:dyDescent="0.25">
      <c r="A974" s="10" t="s">
        <v>112</v>
      </c>
      <c r="B974" s="10">
        <v>2580</v>
      </c>
      <c r="C974" s="10">
        <v>3.02</v>
      </c>
    </row>
    <row r="975" spans="1:3" x14ac:dyDescent="0.25">
      <c r="A975" s="10" t="s">
        <v>113</v>
      </c>
      <c r="B975" s="10">
        <v>2580</v>
      </c>
      <c r="C975" s="10">
        <v>2.64</v>
      </c>
    </row>
    <row r="976" spans="1:3" x14ac:dyDescent="0.25">
      <c r="A976" s="10" t="s">
        <v>18</v>
      </c>
      <c r="B976" s="10">
        <v>2580</v>
      </c>
      <c r="C976" s="10">
        <v>12.85</v>
      </c>
    </row>
    <row r="977" spans="1:3" x14ac:dyDescent="0.25">
      <c r="A977" s="10" t="s">
        <v>19</v>
      </c>
      <c r="B977" s="10">
        <v>2580</v>
      </c>
      <c r="C977" s="10">
        <v>14.79</v>
      </c>
    </row>
    <row r="978" spans="1:3" x14ac:dyDescent="0.25">
      <c r="A978" s="10" t="s">
        <v>17</v>
      </c>
      <c r="B978" s="10">
        <v>2580</v>
      </c>
      <c r="C978" s="10">
        <v>1.61</v>
      </c>
    </row>
    <row r="979" spans="1:3" x14ac:dyDescent="0.25">
      <c r="A979" s="10" t="s">
        <v>114</v>
      </c>
      <c r="B979" s="10">
        <v>2580</v>
      </c>
      <c r="C979" s="10">
        <v>1.82</v>
      </c>
    </row>
    <row r="980" spans="1:3" x14ac:dyDescent="0.25">
      <c r="A980" s="10" t="s">
        <v>115</v>
      </c>
      <c r="B980" s="10">
        <v>2580</v>
      </c>
      <c r="C980" s="10">
        <v>12.75</v>
      </c>
    </row>
    <row r="981" spans="1:3" x14ac:dyDescent="0.25">
      <c r="A981" s="10" t="s">
        <v>36</v>
      </c>
      <c r="B981" s="10">
        <v>2580</v>
      </c>
      <c r="C981" s="10">
        <v>0.34</v>
      </c>
    </row>
    <row r="982" spans="1:3" x14ac:dyDescent="0.25">
      <c r="A982" s="10" t="s">
        <v>116</v>
      </c>
      <c r="B982" s="10">
        <v>2580</v>
      </c>
      <c r="C982" s="10">
        <v>0.19</v>
      </c>
    </row>
    <row r="983" spans="1:3" x14ac:dyDescent="0.25">
      <c r="A983" s="10" t="s">
        <v>117</v>
      </c>
      <c r="B983" s="10">
        <v>2580</v>
      </c>
      <c r="C983" s="10">
        <v>1.57</v>
      </c>
    </row>
    <row r="984" spans="1:3" x14ac:dyDescent="0.25">
      <c r="A984" s="10" t="s">
        <v>118</v>
      </c>
      <c r="B984" s="10">
        <v>2580</v>
      </c>
      <c r="C984" s="10">
        <v>1.03</v>
      </c>
    </row>
    <row r="985" spans="1:3" x14ac:dyDescent="0.25">
      <c r="A985" s="10" t="s">
        <v>112</v>
      </c>
      <c r="B985" s="10">
        <v>2580</v>
      </c>
      <c r="C985" s="10">
        <v>3.02</v>
      </c>
    </row>
    <row r="986" spans="1:3" x14ac:dyDescent="0.25">
      <c r="A986" s="10" t="s">
        <v>113</v>
      </c>
      <c r="B986" s="10">
        <v>2580</v>
      </c>
      <c r="C986" s="10">
        <v>2.64</v>
      </c>
    </row>
    <row r="987" spans="1:3" x14ac:dyDescent="0.25">
      <c r="A987" s="10" t="s">
        <v>12</v>
      </c>
      <c r="B987" s="10">
        <v>2580</v>
      </c>
      <c r="C987" s="10">
        <v>1.38</v>
      </c>
    </row>
    <row r="988" spans="1:3" x14ac:dyDescent="0.25">
      <c r="A988" s="10" t="s">
        <v>11</v>
      </c>
      <c r="B988" s="10">
        <v>2580</v>
      </c>
      <c r="C988" s="10">
        <v>3.42</v>
      </c>
    </row>
    <row r="989" spans="1:3" x14ac:dyDescent="0.25">
      <c r="A989" s="10" t="s">
        <v>6</v>
      </c>
      <c r="B989" s="10">
        <v>2580</v>
      </c>
      <c r="C989" s="10">
        <v>1.79</v>
      </c>
    </row>
    <row r="990" spans="1:3" x14ac:dyDescent="0.25">
      <c r="A990" s="10" t="s">
        <v>24</v>
      </c>
      <c r="B990" s="10">
        <v>23550</v>
      </c>
    </row>
    <row r="991" spans="1:3" x14ac:dyDescent="0.25">
      <c r="A991" s="10" t="s">
        <v>99</v>
      </c>
      <c r="B991" s="10">
        <v>23550</v>
      </c>
    </row>
    <row r="992" spans="1:3" x14ac:dyDescent="0.25">
      <c r="A992" s="10" t="s">
        <v>100</v>
      </c>
      <c r="B992" s="10">
        <v>23550</v>
      </c>
    </row>
    <row r="993" spans="1:3" x14ac:dyDescent="0.25">
      <c r="A993" s="10" t="s">
        <v>101</v>
      </c>
      <c r="B993" s="10">
        <v>23550</v>
      </c>
    </row>
    <row r="994" spans="1:3" x14ac:dyDescent="0.25">
      <c r="A994" s="10" t="s">
        <v>21</v>
      </c>
      <c r="B994" s="10">
        <v>23550</v>
      </c>
    </row>
    <row r="995" spans="1:3" x14ac:dyDescent="0.25">
      <c r="A995" s="10" t="s">
        <v>102</v>
      </c>
      <c r="B995" s="10">
        <v>23550</v>
      </c>
    </row>
    <row r="996" spans="1:3" x14ac:dyDescent="0.25">
      <c r="A996" s="10" t="s">
        <v>26</v>
      </c>
      <c r="B996" s="10">
        <v>23550</v>
      </c>
    </row>
    <row r="997" spans="1:3" x14ac:dyDescent="0.25">
      <c r="A997" s="10" t="s">
        <v>95</v>
      </c>
      <c r="B997" s="10">
        <v>23550</v>
      </c>
    </row>
    <row r="998" spans="1:3" x14ac:dyDescent="0.25">
      <c r="A998" s="10" t="s">
        <v>96</v>
      </c>
      <c r="B998" s="10">
        <v>23550</v>
      </c>
    </row>
    <row r="999" spans="1:3" x14ac:dyDescent="0.25">
      <c r="A999" s="10" t="s">
        <v>103</v>
      </c>
      <c r="B999" s="10">
        <v>23550</v>
      </c>
    </row>
    <row r="1000" spans="1:3" x14ac:dyDescent="0.25">
      <c r="A1000" s="10" t="s">
        <v>3</v>
      </c>
      <c r="B1000" s="10">
        <v>23550</v>
      </c>
    </row>
    <row r="1001" spans="1:3" x14ac:dyDescent="0.25">
      <c r="A1001" s="10" t="s">
        <v>23</v>
      </c>
      <c r="B1001" s="10">
        <v>23550</v>
      </c>
    </row>
    <row r="1002" spans="1:3" x14ac:dyDescent="0.25">
      <c r="A1002" s="10" t="s">
        <v>9</v>
      </c>
      <c r="B1002" s="10">
        <v>23550</v>
      </c>
    </row>
    <row r="1003" spans="1:3" x14ac:dyDescent="0.25">
      <c r="A1003" s="10" t="s">
        <v>104</v>
      </c>
      <c r="B1003" s="10">
        <v>23550</v>
      </c>
    </row>
    <row r="1004" spans="1:3" x14ac:dyDescent="0.25">
      <c r="A1004" s="10" t="s">
        <v>105</v>
      </c>
      <c r="B1004" s="10">
        <v>23550</v>
      </c>
    </row>
    <row r="1005" spans="1:3" x14ac:dyDescent="0.25">
      <c r="A1005" s="10" t="s">
        <v>106</v>
      </c>
      <c r="B1005" s="10">
        <v>23550</v>
      </c>
      <c r="C1005" s="10">
        <v>197.5</v>
      </c>
    </row>
    <row r="1006" spans="1:3" x14ac:dyDescent="0.25">
      <c r="A1006" s="10" t="s">
        <v>107</v>
      </c>
      <c r="B1006" s="10">
        <v>23550</v>
      </c>
      <c r="C1006" s="10">
        <v>22.4</v>
      </c>
    </row>
    <row r="1007" spans="1:3" x14ac:dyDescent="0.25">
      <c r="A1007" s="10" t="s">
        <v>108</v>
      </c>
      <c r="B1007" s="10">
        <v>23550</v>
      </c>
      <c r="C1007" s="10">
        <v>36.5</v>
      </c>
    </row>
    <row r="1008" spans="1:3" x14ac:dyDescent="0.25">
      <c r="A1008" s="10" t="s">
        <v>109</v>
      </c>
      <c r="B1008" s="10">
        <v>23550</v>
      </c>
      <c r="C1008" s="10">
        <v>21.2</v>
      </c>
    </row>
    <row r="1009" spans="1:3" x14ac:dyDescent="0.25">
      <c r="A1009" s="10" t="s">
        <v>110</v>
      </c>
      <c r="B1009" s="10">
        <v>23550</v>
      </c>
      <c r="C1009" s="10">
        <v>30</v>
      </c>
    </row>
    <row r="1010" spans="1:3" x14ac:dyDescent="0.25">
      <c r="A1010" s="10" t="s">
        <v>111</v>
      </c>
      <c r="B1010" s="10">
        <v>23550</v>
      </c>
      <c r="C1010" s="10">
        <v>7.7</v>
      </c>
    </row>
    <row r="1011" spans="1:3" x14ac:dyDescent="0.25">
      <c r="A1011" s="10" t="s">
        <v>97</v>
      </c>
      <c r="B1011" s="10">
        <v>23550</v>
      </c>
      <c r="C1011" s="10">
        <v>69</v>
      </c>
    </row>
    <row r="1012" spans="1:3" x14ac:dyDescent="0.25">
      <c r="A1012" s="10" t="s">
        <v>112</v>
      </c>
      <c r="B1012" s="10">
        <v>23550</v>
      </c>
      <c r="C1012" s="10">
        <v>36.5</v>
      </c>
    </row>
    <row r="1013" spans="1:3" x14ac:dyDescent="0.25">
      <c r="A1013" s="10" t="s">
        <v>113</v>
      </c>
      <c r="B1013" s="10">
        <v>23550</v>
      </c>
      <c r="C1013" s="10">
        <v>29.7</v>
      </c>
    </row>
    <row r="1014" spans="1:3" x14ac:dyDescent="0.25">
      <c r="A1014" s="10" t="s">
        <v>18</v>
      </c>
      <c r="B1014" s="10">
        <v>23550</v>
      </c>
      <c r="C1014" s="10">
        <v>265.3</v>
      </c>
    </row>
    <row r="1015" spans="1:3" x14ac:dyDescent="0.25">
      <c r="A1015" s="10" t="s">
        <v>19</v>
      </c>
      <c r="B1015" s="10">
        <v>23550</v>
      </c>
      <c r="C1015" s="10">
        <v>340.2</v>
      </c>
    </row>
    <row r="1016" spans="1:3" x14ac:dyDescent="0.25">
      <c r="A1016" s="10" t="s">
        <v>17</v>
      </c>
      <c r="B1016" s="10">
        <v>23550</v>
      </c>
      <c r="C1016" s="10">
        <v>26.9</v>
      </c>
    </row>
    <row r="1017" spans="1:3" x14ac:dyDescent="0.25">
      <c r="A1017" s="10" t="s">
        <v>114</v>
      </c>
      <c r="B1017" s="10">
        <v>23550</v>
      </c>
      <c r="C1017" s="10">
        <v>17.5</v>
      </c>
    </row>
    <row r="1018" spans="1:3" x14ac:dyDescent="0.25">
      <c r="A1018" s="10" t="s">
        <v>115</v>
      </c>
      <c r="B1018" s="10">
        <v>23550</v>
      </c>
      <c r="C1018" s="10">
        <v>262.8</v>
      </c>
    </row>
    <row r="1019" spans="1:3" x14ac:dyDescent="0.25">
      <c r="A1019" s="10" t="s">
        <v>36</v>
      </c>
      <c r="B1019" s="10">
        <v>23550</v>
      </c>
      <c r="C1019" s="10">
        <v>2.9</v>
      </c>
    </row>
    <row r="1020" spans="1:3" x14ac:dyDescent="0.25">
      <c r="A1020" s="10" t="s">
        <v>116</v>
      </c>
      <c r="B1020" s="10">
        <v>23550</v>
      </c>
      <c r="C1020" s="10">
        <v>1.89</v>
      </c>
    </row>
    <row r="1021" spans="1:3" x14ac:dyDescent="0.25">
      <c r="A1021" s="10" t="s">
        <v>117</v>
      </c>
      <c r="B1021" s="10">
        <v>23550</v>
      </c>
      <c r="C1021" s="10">
        <v>28.3</v>
      </c>
    </row>
    <row r="1022" spans="1:3" x14ac:dyDescent="0.25">
      <c r="A1022" s="10" t="s">
        <v>118</v>
      </c>
      <c r="B1022" s="10">
        <v>23550</v>
      </c>
      <c r="C1022" s="10">
        <v>8.1</v>
      </c>
    </row>
    <row r="1023" spans="1:3" x14ac:dyDescent="0.25">
      <c r="A1023" s="10" t="s">
        <v>112</v>
      </c>
      <c r="B1023" s="10">
        <v>23550</v>
      </c>
      <c r="C1023" s="10">
        <v>36.5</v>
      </c>
    </row>
    <row r="1024" spans="1:3" x14ac:dyDescent="0.25">
      <c r="A1024" s="10" t="s">
        <v>113</v>
      </c>
      <c r="B1024" s="10">
        <v>23550</v>
      </c>
      <c r="C1024" s="10">
        <v>29.7</v>
      </c>
    </row>
    <row r="1025" spans="1:3" x14ac:dyDescent="0.25">
      <c r="A1025" s="10" t="s">
        <v>12</v>
      </c>
      <c r="B1025" s="10">
        <v>23550</v>
      </c>
      <c r="C1025" s="10">
        <v>20.399999999999999</v>
      </c>
    </row>
    <row r="1026" spans="1:3" x14ac:dyDescent="0.25">
      <c r="A1026" s="10" t="s">
        <v>11</v>
      </c>
      <c r="B1026" s="10">
        <v>23550</v>
      </c>
      <c r="C1026" s="10">
        <v>48.2</v>
      </c>
    </row>
    <row r="1027" spans="1:3" x14ac:dyDescent="0.25">
      <c r="A1027" s="10" t="s">
        <v>6</v>
      </c>
      <c r="B1027" s="10">
        <v>23550</v>
      </c>
      <c r="C1027" s="10">
        <v>25.9</v>
      </c>
    </row>
    <row r="1028" spans="1:3" x14ac:dyDescent="0.25">
      <c r="A1028" s="10" t="s">
        <v>24</v>
      </c>
      <c r="B1028" s="10">
        <v>6850</v>
      </c>
    </row>
    <row r="1029" spans="1:3" x14ac:dyDescent="0.25">
      <c r="A1029" s="10" t="s">
        <v>99</v>
      </c>
      <c r="B1029" s="10">
        <v>6850</v>
      </c>
    </row>
    <row r="1030" spans="1:3" x14ac:dyDescent="0.25">
      <c r="A1030" s="10" t="s">
        <v>100</v>
      </c>
      <c r="B1030" s="10">
        <v>6850</v>
      </c>
    </row>
    <row r="1031" spans="1:3" x14ac:dyDescent="0.25">
      <c r="A1031" s="10" t="s">
        <v>101</v>
      </c>
      <c r="B1031" s="10">
        <v>6850</v>
      </c>
    </row>
    <row r="1032" spans="1:3" x14ac:dyDescent="0.25">
      <c r="A1032" s="10" t="s">
        <v>21</v>
      </c>
      <c r="B1032" s="10">
        <v>6850</v>
      </c>
    </row>
    <row r="1033" spans="1:3" x14ac:dyDescent="0.25">
      <c r="A1033" s="10" t="s">
        <v>102</v>
      </c>
      <c r="B1033" s="10">
        <v>6850</v>
      </c>
    </row>
    <row r="1034" spans="1:3" x14ac:dyDescent="0.25">
      <c r="A1034" s="10" t="s">
        <v>26</v>
      </c>
      <c r="B1034" s="10">
        <v>6850</v>
      </c>
    </row>
    <row r="1035" spans="1:3" x14ac:dyDescent="0.25">
      <c r="A1035" s="10" t="s">
        <v>95</v>
      </c>
      <c r="B1035" s="10">
        <v>6850</v>
      </c>
    </row>
    <row r="1036" spans="1:3" x14ac:dyDescent="0.25">
      <c r="A1036" s="10" t="s">
        <v>96</v>
      </c>
      <c r="B1036" s="10">
        <v>6850</v>
      </c>
    </row>
    <row r="1037" spans="1:3" x14ac:dyDescent="0.25">
      <c r="A1037" s="10" t="s">
        <v>103</v>
      </c>
      <c r="B1037" s="10">
        <v>6850</v>
      </c>
    </row>
    <row r="1038" spans="1:3" x14ac:dyDescent="0.25">
      <c r="A1038" s="10" t="s">
        <v>3</v>
      </c>
      <c r="B1038" s="10">
        <v>6850</v>
      </c>
    </row>
    <row r="1039" spans="1:3" x14ac:dyDescent="0.25">
      <c r="A1039" s="10" t="s">
        <v>23</v>
      </c>
      <c r="B1039" s="10">
        <v>6850</v>
      </c>
    </row>
    <row r="1040" spans="1:3" x14ac:dyDescent="0.25">
      <c r="A1040" s="10" t="s">
        <v>9</v>
      </c>
      <c r="B1040" s="10">
        <v>6850</v>
      </c>
    </row>
    <row r="1041" spans="1:3" x14ac:dyDescent="0.25">
      <c r="A1041" s="10" t="s">
        <v>104</v>
      </c>
      <c r="B1041" s="10">
        <v>6850</v>
      </c>
    </row>
    <row r="1042" spans="1:3" x14ac:dyDescent="0.25">
      <c r="A1042" s="10" t="s">
        <v>105</v>
      </c>
      <c r="B1042" s="10">
        <v>6850</v>
      </c>
    </row>
    <row r="1043" spans="1:3" x14ac:dyDescent="0.25">
      <c r="A1043" s="10" t="s">
        <v>106</v>
      </c>
      <c r="B1043" s="10">
        <v>6850</v>
      </c>
      <c r="C1043" s="10">
        <v>60.5</v>
      </c>
    </row>
    <row r="1044" spans="1:3" x14ac:dyDescent="0.25">
      <c r="A1044" s="10" t="s">
        <v>107</v>
      </c>
      <c r="B1044" s="10">
        <v>6850</v>
      </c>
      <c r="C1044" s="10">
        <v>6.6</v>
      </c>
    </row>
    <row r="1045" spans="1:3" x14ac:dyDescent="0.25">
      <c r="A1045" s="10" t="s">
        <v>108</v>
      </c>
      <c r="B1045" s="10">
        <v>6850</v>
      </c>
      <c r="C1045" s="10">
        <v>8.1999999999999993</v>
      </c>
    </row>
    <row r="1046" spans="1:3" x14ac:dyDescent="0.25">
      <c r="A1046" s="10" t="s">
        <v>109</v>
      </c>
      <c r="B1046" s="10">
        <v>6850</v>
      </c>
      <c r="C1046" s="10">
        <v>5.2</v>
      </c>
    </row>
    <row r="1047" spans="1:3" x14ac:dyDescent="0.25">
      <c r="A1047" s="10" t="s">
        <v>110</v>
      </c>
      <c r="B1047" s="10">
        <v>6850</v>
      </c>
      <c r="C1047" s="10">
        <v>7.6</v>
      </c>
    </row>
    <row r="1048" spans="1:3" x14ac:dyDescent="0.25">
      <c r="A1048" s="10" t="s">
        <v>111</v>
      </c>
      <c r="B1048" s="10">
        <v>6850</v>
      </c>
      <c r="C1048" s="10">
        <v>1.7</v>
      </c>
    </row>
    <row r="1049" spans="1:3" x14ac:dyDescent="0.25">
      <c r="A1049" s="10" t="s">
        <v>97</v>
      </c>
      <c r="B1049" s="10">
        <v>6850</v>
      </c>
      <c r="C1049" s="10">
        <v>21.3</v>
      </c>
    </row>
    <row r="1050" spans="1:3" x14ac:dyDescent="0.25">
      <c r="A1050" s="10" t="s">
        <v>112</v>
      </c>
      <c r="B1050" s="10">
        <v>6850</v>
      </c>
      <c r="C1050" s="10">
        <v>11.3</v>
      </c>
    </row>
    <row r="1051" spans="1:3" x14ac:dyDescent="0.25">
      <c r="A1051" s="10" t="s">
        <v>113</v>
      </c>
      <c r="B1051" s="10">
        <v>6850</v>
      </c>
      <c r="C1051" s="10">
        <v>7.7</v>
      </c>
    </row>
    <row r="1052" spans="1:3" x14ac:dyDescent="0.25">
      <c r="A1052" s="10" t="s">
        <v>18</v>
      </c>
      <c r="B1052" s="10">
        <v>6850</v>
      </c>
      <c r="C1052" s="10">
        <v>64.099999999999994</v>
      </c>
    </row>
    <row r="1053" spans="1:3" x14ac:dyDescent="0.25">
      <c r="A1053" s="10" t="s">
        <v>19</v>
      </c>
      <c r="B1053" s="10">
        <v>6850</v>
      </c>
      <c r="C1053" s="10">
        <v>87.1</v>
      </c>
    </row>
    <row r="1054" spans="1:3" x14ac:dyDescent="0.25">
      <c r="A1054" s="10" t="s">
        <v>17</v>
      </c>
      <c r="B1054" s="10">
        <v>6850</v>
      </c>
      <c r="C1054" s="10">
        <v>6.3</v>
      </c>
    </row>
    <row r="1055" spans="1:3" x14ac:dyDescent="0.25">
      <c r="A1055" s="10" t="s">
        <v>114</v>
      </c>
      <c r="B1055" s="10">
        <v>6850</v>
      </c>
      <c r="C1055" s="10">
        <v>6.3</v>
      </c>
    </row>
    <row r="1056" spans="1:3" x14ac:dyDescent="0.25">
      <c r="A1056" s="10" t="s">
        <v>115</v>
      </c>
      <c r="B1056" s="10">
        <v>6850</v>
      </c>
      <c r="C1056" s="10">
        <v>56.2</v>
      </c>
    </row>
    <row r="1057" spans="1:3" x14ac:dyDescent="0.25">
      <c r="A1057" s="10" t="s">
        <v>36</v>
      </c>
      <c r="B1057" s="10">
        <v>6850</v>
      </c>
      <c r="C1057" s="10">
        <v>1.1000000000000001</v>
      </c>
    </row>
    <row r="1058" spans="1:3" x14ac:dyDescent="0.25">
      <c r="A1058" s="10" t="s">
        <v>116</v>
      </c>
      <c r="B1058" s="10">
        <v>6850</v>
      </c>
      <c r="C1058" s="10">
        <v>0.63</v>
      </c>
    </row>
    <row r="1059" spans="1:3" x14ac:dyDescent="0.25">
      <c r="A1059" s="10" t="s">
        <v>117</v>
      </c>
      <c r="B1059" s="10">
        <v>6850</v>
      </c>
      <c r="C1059" s="10">
        <v>7</v>
      </c>
    </row>
    <row r="1060" spans="1:3" x14ac:dyDescent="0.25">
      <c r="A1060" s="10" t="s">
        <v>118</v>
      </c>
      <c r="B1060" s="10">
        <v>6850</v>
      </c>
      <c r="C1060" s="10">
        <v>2.6</v>
      </c>
    </row>
    <row r="1061" spans="1:3" x14ac:dyDescent="0.25">
      <c r="A1061" s="10" t="s">
        <v>112</v>
      </c>
      <c r="B1061" s="10">
        <v>6850</v>
      </c>
      <c r="C1061" s="10">
        <v>11.3</v>
      </c>
    </row>
    <row r="1062" spans="1:3" x14ac:dyDescent="0.25">
      <c r="A1062" s="10" t="s">
        <v>113</v>
      </c>
      <c r="B1062" s="10">
        <v>6850</v>
      </c>
      <c r="C1062" s="10">
        <v>7.7</v>
      </c>
    </row>
    <row r="1063" spans="1:3" x14ac:dyDescent="0.25">
      <c r="A1063" s="10" t="s">
        <v>12</v>
      </c>
      <c r="B1063" s="10">
        <v>6850</v>
      </c>
      <c r="C1063" s="10">
        <v>4.5999999999999996</v>
      </c>
    </row>
    <row r="1064" spans="1:3" x14ac:dyDescent="0.25">
      <c r="A1064" s="10" t="s">
        <v>11</v>
      </c>
      <c r="B1064" s="10">
        <v>6850</v>
      </c>
      <c r="C1064" s="10">
        <v>11.5</v>
      </c>
    </row>
    <row r="1065" spans="1:3" x14ac:dyDescent="0.25">
      <c r="A1065" s="10" t="s">
        <v>6</v>
      </c>
      <c r="B1065" s="10">
        <v>6850</v>
      </c>
      <c r="C1065" s="10">
        <v>6.6</v>
      </c>
    </row>
    <row r="1066" spans="1:3" x14ac:dyDescent="0.25">
      <c r="A1066" s="1" t="s">
        <v>24</v>
      </c>
      <c r="B1066" s="10">
        <v>27380</v>
      </c>
    </row>
    <row r="1067" spans="1:3" x14ac:dyDescent="0.25">
      <c r="A1067" s="1" t="s">
        <v>99</v>
      </c>
      <c r="B1067" s="10">
        <v>27380</v>
      </c>
    </row>
    <row r="1068" spans="1:3" x14ac:dyDescent="0.25">
      <c r="A1068" s="1" t="s">
        <v>100</v>
      </c>
      <c r="B1068" s="10">
        <v>27380</v>
      </c>
    </row>
    <row r="1069" spans="1:3" x14ac:dyDescent="0.25">
      <c r="A1069" s="1" t="s">
        <v>101</v>
      </c>
      <c r="B1069" s="10">
        <v>27380</v>
      </c>
    </row>
    <row r="1070" spans="1:3" x14ac:dyDescent="0.25">
      <c r="A1070" s="1" t="s">
        <v>21</v>
      </c>
      <c r="B1070" s="10">
        <v>27380</v>
      </c>
    </row>
    <row r="1071" spans="1:3" x14ac:dyDescent="0.25">
      <c r="A1071" s="1" t="s">
        <v>102</v>
      </c>
      <c r="B1071" s="10">
        <v>27380</v>
      </c>
    </row>
    <row r="1072" spans="1:3" x14ac:dyDescent="0.25">
      <c r="A1072" s="1" t="s">
        <v>26</v>
      </c>
      <c r="B1072" s="10">
        <v>27380</v>
      </c>
    </row>
    <row r="1073" spans="1:3" x14ac:dyDescent="0.25">
      <c r="A1073" s="1" t="s">
        <v>95</v>
      </c>
      <c r="B1073" s="10">
        <v>27380</v>
      </c>
    </row>
    <row r="1074" spans="1:3" x14ac:dyDescent="0.25">
      <c r="A1074" s="1" t="s">
        <v>96</v>
      </c>
      <c r="B1074" s="10">
        <v>27380</v>
      </c>
    </row>
    <row r="1075" spans="1:3" x14ac:dyDescent="0.25">
      <c r="A1075" s="1" t="s">
        <v>103</v>
      </c>
      <c r="B1075" s="10">
        <v>27380</v>
      </c>
    </row>
    <row r="1076" spans="1:3" x14ac:dyDescent="0.25">
      <c r="A1076" s="1" t="s">
        <v>3</v>
      </c>
      <c r="B1076" s="10">
        <v>27380</v>
      </c>
    </row>
    <row r="1077" spans="1:3" x14ac:dyDescent="0.25">
      <c r="A1077" s="1" t="s">
        <v>23</v>
      </c>
      <c r="B1077" s="10">
        <v>27380</v>
      </c>
    </row>
    <row r="1078" spans="1:3" x14ac:dyDescent="0.25">
      <c r="A1078" s="1" t="s">
        <v>9</v>
      </c>
      <c r="B1078" s="10">
        <v>27380</v>
      </c>
    </row>
    <row r="1079" spans="1:3" x14ac:dyDescent="0.25">
      <c r="A1079" s="1" t="s">
        <v>104</v>
      </c>
      <c r="B1079" s="10">
        <v>27380</v>
      </c>
    </row>
    <row r="1080" spans="1:3" x14ac:dyDescent="0.25">
      <c r="A1080" s="1" t="s">
        <v>105</v>
      </c>
      <c r="B1080" s="10">
        <v>27380</v>
      </c>
    </row>
    <row r="1081" spans="1:3" x14ac:dyDescent="0.25">
      <c r="A1081" s="1" t="s">
        <v>106</v>
      </c>
      <c r="B1081" s="10">
        <v>27380</v>
      </c>
      <c r="C1081" s="10">
        <v>221.6</v>
      </c>
    </row>
    <row r="1082" spans="1:3" x14ac:dyDescent="0.25">
      <c r="A1082" s="1" t="s">
        <v>107</v>
      </c>
      <c r="B1082" s="10">
        <v>27380</v>
      </c>
      <c r="C1082" s="10">
        <v>30.5</v>
      </c>
    </row>
    <row r="1083" spans="1:3" x14ac:dyDescent="0.25">
      <c r="A1083" s="1" t="s">
        <v>108</v>
      </c>
      <c r="B1083" s="10">
        <v>27380</v>
      </c>
      <c r="C1083" s="10">
        <v>42.8</v>
      </c>
    </row>
    <row r="1084" spans="1:3" x14ac:dyDescent="0.25">
      <c r="A1084" s="1" t="s">
        <v>109</v>
      </c>
      <c r="B1084" s="10">
        <v>27380</v>
      </c>
      <c r="C1084" s="10">
        <v>24.3</v>
      </c>
    </row>
    <row r="1085" spans="1:3" x14ac:dyDescent="0.25">
      <c r="A1085" s="1" t="s">
        <v>110</v>
      </c>
      <c r="B1085" s="10">
        <v>27380</v>
      </c>
      <c r="C1085" s="10">
        <v>36</v>
      </c>
    </row>
    <row r="1086" spans="1:3" x14ac:dyDescent="0.25">
      <c r="A1086" s="1" t="s">
        <v>111</v>
      </c>
      <c r="B1086" s="10">
        <v>27380</v>
      </c>
      <c r="C1086" s="10">
        <v>9.8000000000000007</v>
      </c>
    </row>
    <row r="1087" spans="1:3" x14ac:dyDescent="0.25">
      <c r="A1087" s="1" t="s">
        <v>97</v>
      </c>
      <c r="B1087" s="10">
        <v>27380</v>
      </c>
      <c r="C1087" s="10">
        <v>77.3</v>
      </c>
    </row>
    <row r="1088" spans="1:3" x14ac:dyDescent="0.25">
      <c r="A1088" s="1" t="s">
        <v>112</v>
      </c>
      <c r="B1088" s="10">
        <v>27380</v>
      </c>
      <c r="C1088" s="10">
        <v>46</v>
      </c>
    </row>
    <row r="1089" spans="1:3" x14ac:dyDescent="0.25">
      <c r="A1089" s="1" t="s">
        <v>113</v>
      </c>
      <c r="B1089" s="10">
        <v>27380</v>
      </c>
      <c r="C1089" s="10">
        <v>33.5</v>
      </c>
    </row>
    <row r="1090" spans="1:3" x14ac:dyDescent="0.25">
      <c r="A1090" s="1" t="s">
        <v>18</v>
      </c>
      <c r="B1090" s="10">
        <v>27380</v>
      </c>
      <c r="C1090" s="10">
        <v>289</v>
      </c>
    </row>
    <row r="1091" spans="1:3" x14ac:dyDescent="0.25">
      <c r="A1091" s="1" t="s">
        <v>19</v>
      </c>
      <c r="B1091" s="10">
        <v>27380</v>
      </c>
      <c r="C1091" s="10">
        <v>378.8</v>
      </c>
    </row>
    <row r="1092" spans="1:3" x14ac:dyDescent="0.25">
      <c r="A1092" s="1" t="s">
        <v>17</v>
      </c>
      <c r="B1092" s="10">
        <v>27380</v>
      </c>
      <c r="C1092" s="10">
        <v>41.8</v>
      </c>
    </row>
    <row r="1093" spans="1:3" x14ac:dyDescent="0.25">
      <c r="A1093" s="1" t="s">
        <v>114</v>
      </c>
      <c r="B1093" s="10">
        <v>27380</v>
      </c>
      <c r="C1093" s="10">
        <v>9.6</v>
      </c>
    </row>
    <row r="1094" spans="1:3" x14ac:dyDescent="0.25">
      <c r="A1094" s="1" t="s">
        <v>115</v>
      </c>
      <c r="B1094" s="10">
        <v>27380</v>
      </c>
      <c r="C1094" s="10">
        <v>329.3</v>
      </c>
    </row>
    <row r="1095" spans="1:3" x14ac:dyDescent="0.25">
      <c r="A1095" s="1" t="s">
        <v>36</v>
      </c>
      <c r="B1095" s="10">
        <v>27380</v>
      </c>
      <c r="C1095" s="10">
        <v>4.3</v>
      </c>
    </row>
    <row r="1096" spans="1:3" x14ac:dyDescent="0.25">
      <c r="A1096" s="1" t="s">
        <v>116</v>
      </c>
      <c r="B1096" s="10">
        <v>27380</v>
      </c>
      <c r="C1096" s="10">
        <v>3.1</v>
      </c>
    </row>
    <row r="1097" spans="1:3" x14ac:dyDescent="0.25">
      <c r="A1097" s="1" t="s">
        <v>117</v>
      </c>
      <c r="B1097" s="10">
        <v>27380</v>
      </c>
      <c r="C1097" s="10">
        <v>27.7</v>
      </c>
    </row>
    <row r="1098" spans="1:3" x14ac:dyDescent="0.25">
      <c r="A1098" s="1" t="s">
        <v>118</v>
      </c>
      <c r="B1098" s="10">
        <v>27380</v>
      </c>
      <c r="C1098" s="10">
        <v>9.9</v>
      </c>
    </row>
    <row r="1099" spans="1:3" x14ac:dyDescent="0.25">
      <c r="A1099" s="1" t="s">
        <v>112</v>
      </c>
      <c r="B1099" s="10">
        <v>27380</v>
      </c>
      <c r="C1099" s="10">
        <v>46</v>
      </c>
    </row>
    <row r="1100" spans="1:3" x14ac:dyDescent="0.25">
      <c r="A1100" s="1" t="s">
        <v>113</v>
      </c>
      <c r="B1100" s="10">
        <v>27380</v>
      </c>
      <c r="C1100" s="10">
        <v>33.5</v>
      </c>
    </row>
    <row r="1101" spans="1:3" x14ac:dyDescent="0.25">
      <c r="A1101" s="1" t="s">
        <v>12</v>
      </c>
      <c r="B1101" s="10">
        <v>27380</v>
      </c>
      <c r="C1101" s="10">
        <v>20.5</v>
      </c>
    </row>
    <row r="1102" spans="1:3" x14ac:dyDescent="0.25">
      <c r="A1102" s="1" t="s">
        <v>11</v>
      </c>
      <c r="B1102" s="10">
        <v>27380</v>
      </c>
      <c r="C1102" s="10">
        <v>49.1</v>
      </c>
    </row>
    <row r="1103" spans="1:3" x14ac:dyDescent="0.25">
      <c r="A1103" s="1" t="s">
        <v>6</v>
      </c>
      <c r="B1103" s="10">
        <v>27380</v>
      </c>
      <c r="C1103" s="10">
        <v>27.5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H5" sqref="H5"/>
    </sheetView>
  </sheetViews>
  <sheetFormatPr defaultRowHeight="15" x14ac:dyDescent="0.25"/>
  <cols>
    <col min="3" max="3" width="6" bestFit="1" customWidth="1"/>
    <col min="4" max="4" width="14.140625" bestFit="1" customWidth="1"/>
    <col min="5" max="5" width="14.28515625" bestFit="1" customWidth="1"/>
    <col min="6" max="6" width="9.85546875" bestFit="1" customWidth="1"/>
    <col min="7" max="7" width="10.7109375" customWidth="1"/>
  </cols>
  <sheetData>
    <row r="1" spans="1:8" s="6" customFormat="1" x14ac:dyDescent="0.25">
      <c r="A1" s="6" t="s">
        <v>40</v>
      </c>
      <c r="B1" s="6" t="s">
        <v>41</v>
      </c>
      <c r="C1" s="6" t="s">
        <v>42</v>
      </c>
      <c r="D1" s="6" t="s">
        <v>120</v>
      </c>
      <c r="E1" s="6" t="s">
        <v>121</v>
      </c>
      <c r="F1" s="6" t="s">
        <v>43</v>
      </c>
      <c r="G1" s="6" t="s">
        <v>44</v>
      </c>
      <c r="H1" s="6" t="s">
        <v>77</v>
      </c>
    </row>
    <row r="2" spans="1:8" x14ac:dyDescent="0.25">
      <c r="A2" s="10" t="s">
        <v>71</v>
      </c>
      <c r="B2" s="10">
        <v>1</v>
      </c>
      <c r="C2" s="7">
        <v>1.01629708</v>
      </c>
      <c r="D2" s="7">
        <v>0.89234810799999997</v>
      </c>
      <c r="E2" s="7">
        <v>1.157462816</v>
      </c>
      <c r="F2" s="7">
        <v>0.899731053</v>
      </c>
      <c r="G2" s="7">
        <v>5.4199999999999999E-14</v>
      </c>
      <c r="H2" s="10">
        <v>27</v>
      </c>
    </row>
    <row r="3" spans="1:8" x14ac:dyDescent="0.25">
      <c r="A3" s="10" t="s">
        <v>63</v>
      </c>
      <c r="B3" s="10">
        <v>0</v>
      </c>
      <c r="C3" s="7">
        <v>1.178481809</v>
      </c>
      <c r="D3" s="7">
        <v>0.93521822700000001</v>
      </c>
      <c r="E3" s="7">
        <v>1.4850217139999999</v>
      </c>
      <c r="F3" s="7">
        <v>0.89039642600000002</v>
      </c>
      <c r="G3" s="7">
        <v>4.0799999999999999E-6</v>
      </c>
      <c r="H3" s="10">
        <v>12</v>
      </c>
    </row>
    <row r="4" spans="1:8" x14ac:dyDescent="0.25">
      <c r="A4" s="10" t="s">
        <v>70</v>
      </c>
      <c r="B4" s="10">
        <v>0</v>
      </c>
      <c r="C4" s="7">
        <v>0.99243519800000002</v>
      </c>
      <c r="D4" s="7">
        <v>0.93603824199999996</v>
      </c>
      <c r="E4" s="7">
        <v>1.0522301110000001</v>
      </c>
      <c r="F4" s="7">
        <v>0.97802302299999999</v>
      </c>
      <c r="G4" s="7">
        <v>6.3600000000000004E-24</v>
      </c>
      <c r="H4" s="10">
        <v>29</v>
      </c>
    </row>
    <row r="5" spans="1:8" x14ac:dyDescent="0.25">
      <c r="A5" s="10" t="s">
        <v>67</v>
      </c>
      <c r="B5" s="10">
        <v>0</v>
      </c>
      <c r="C5" s="7">
        <v>1.1305932000000001</v>
      </c>
      <c r="D5" s="7">
        <v>0.94566916400000001</v>
      </c>
      <c r="E5" s="7">
        <v>1.3516788239999999</v>
      </c>
      <c r="F5" s="7">
        <v>0.95149686300000003</v>
      </c>
      <c r="G5" s="7">
        <v>1.5400000000000001E-6</v>
      </c>
      <c r="H5" s="10">
        <v>10</v>
      </c>
    </row>
    <row r="6" spans="1:8" x14ac:dyDescent="0.25">
      <c r="A6" s="10" t="s">
        <v>75</v>
      </c>
      <c r="B6" s="10">
        <v>0</v>
      </c>
      <c r="C6" s="7">
        <v>1.0225726390000001</v>
      </c>
      <c r="D6" s="7">
        <v>0.98066035100000004</v>
      </c>
      <c r="E6" s="7">
        <v>1.0662762100000001</v>
      </c>
      <c r="F6" s="7">
        <v>0.98876065800000001</v>
      </c>
      <c r="G6" s="7">
        <v>7.4000000000000004E-28</v>
      </c>
      <c r="H6" s="10">
        <v>29</v>
      </c>
    </row>
    <row r="7" spans="1:8" x14ac:dyDescent="0.25">
      <c r="A7" s="10" t="s">
        <v>69</v>
      </c>
      <c r="B7" s="10">
        <v>0</v>
      </c>
      <c r="C7" s="7">
        <v>1.0861856830000001</v>
      </c>
      <c r="D7" s="7">
        <v>1.033611711</v>
      </c>
      <c r="E7" s="7">
        <v>1.1414337960000001</v>
      </c>
      <c r="F7" s="7">
        <v>0.98420105400000002</v>
      </c>
      <c r="G7" s="7">
        <v>7.3599999999999998E-26</v>
      </c>
      <c r="H7" s="10">
        <v>29</v>
      </c>
    </row>
    <row r="8" spans="1:8" x14ac:dyDescent="0.25">
      <c r="A8" s="10" t="s">
        <v>64</v>
      </c>
      <c r="B8" s="10">
        <v>0</v>
      </c>
      <c r="C8" s="7">
        <v>1.0927614560000001</v>
      </c>
      <c r="D8" s="7">
        <v>1.034233556</v>
      </c>
      <c r="E8" s="7">
        <v>1.1546014840000001</v>
      </c>
      <c r="F8" s="7">
        <v>0.99466532699999999</v>
      </c>
      <c r="G8" s="7">
        <v>1.5300000000000001E-11</v>
      </c>
      <c r="H8" s="10">
        <v>11</v>
      </c>
    </row>
    <row r="9" spans="1:8" x14ac:dyDescent="0.25">
      <c r="A9" s="10" t="s">
        <v>48</v>
      </c>
      <c r="B9" s="10">
        <v>0</v>
      </c>
      <c r="C9" s="7">
        <v>1.104663467</v>
      </c>
      <c r="D9" s="7">
        <v>1.0364343140000001</v>
      </c>
      <c r="E9" s="7">
        <v>1.1773841899999999</v>
      </c>
      <c r="F9" s="7">
        <v>0.98866302900000003</v>
      </c>
      <c r="G9" s="7">
        <v>4.9300000000000002E-14</v>
      </c>
      <c r="H9" s="10">
        <v>15</v>
      </c>
    </row>
    <row r="10" spans="1:8" x14ac:dyDescent="0.25">
      <c r="A10" s="10" t="s">
        <v>56</v>
      </c>
      <c r="B10" s="10">
        <v>0</v>
      </c>
      <c r="C10" s="7">
        <v>1.1164692860000001</v>
      </c>
      <c r="D10" s="7">
        <v>1.0531752649999999</v>
      </c>
      <c r="E10" s="7">
        <v>1.1835671699999999</v>
      </c>
      <c r="F10" s="7">
        <v>0.98609405999999999</v>
      </c>
      <c r="G10" s="7">
        <v>3.6299999999999999E-18</v>
      </c>
      <c r="H10" s="10">
        <v>20</v>
      </c>
    </row>
    <row r="11" spans="1:8" x14ac:dyDescent="0.25">
      <c r="A11" s="10" t="s">
        <v>47</v>
      </c>
      <c r="B11" s="10">
        <v>0</v>
      </c>
      <c r="C11" s="7">
        <v>1.105804279</v>
      </c>
      <c r="D11" s="7">
        <v>1.0545136559999999</v>
      </c>
      <c r="E11" s="7">
        <v>1.1595896320000001</v>
      </c>
      <c r="F11" s="7">
        <v>0.98552324800000002</v>
      </c>
      <c r="G11" s="7">
        <v>2.2599999999999999E-26</v>
      </c>
      <c r="H11" s="10">
        <v>29</v>
      </c>
    </row>
    <row r="12" spans="1:8" x14ac:dyDescent="0.25">
      <c r="A12" s="10" t="s">
        <v>74</v>
      </c>
      <c r="B12" s="10">
        <v>0</v>
      </c>
      <c r="C12" s="7">
        <v>1.109582724</v>
      </c>
      <c r="D12" s="7">
        <v>1.0789611349999999</v>
      </c>
      <c r="E12" s="7">
        <v>1.141073373</v>
      </c>
      <c r="F12" s="7">
        <v>0.99862224499999996</v>
      </c>
      <c r="G12" s="7">
        <v>3.4599999999999999E-14</v>
      </c>
      <c r="H12" s="10">
        <v>11</v>
      </c>
    </row>
    <row r="13" spans="1:8" x14ac:dyDescent="0.25">
      <c r="A13" s="10" t="s">
        <v>76</v>
      </c>
      <c r="B13" s="10">
        <v>0</v>
      </c>
      <c r="C13" s="7">
        <v>1.185133185</v>
      </c>
      <c r="D13" s="7">
        <v>1.0837289699999999</v>
      </c>
      <c r="E13" s="7">
        <v>1.296025765</v>
      </c>
      <c r="F13" s="7">
        <v>0.950635071</v>
      </c>
      <c r="G13" s="7">
        <v>1.6399999999999999E-18</v>
      </c>
      <c r="H13" s="10">
        <v>28</v>
      </c>
    </row>
    <row r="14" spans="1:8" x14ac:dyDescent="0.25">
      <c r="A14" s="10" t="s">
        <v>54</v>
      </c>
      <c r="B14" s="10">
        <v>0</v>
      </c>
      <c r="C14" s="7">
        <v>1.121844633</v>
      </c>
      <c r="D14" s="7">
        <v>1.0845028969999999</v>
      </c>
      <c r="E14" s="7">
        <v>1.1604721229999999</v>
      </c>
      <c r="F14" s="7">
        <v>0.99324305899999998</v>
      </c>
      <c r="G14" s="7">
        <v>1.18E-28</v>
      </c>
      <c r="H14" s="10">
        <v>27</v>
      </c>
    </row>
    <row r="15" spans="1:8" x14ac:dyDescent="0.25">
      <c r="A15" s="10" t="s">
        <v>73</v>
      </c>
      <c r="B15" s="10">
        <v>0</v>
      </c>
      <c r="C15" s="7">
        <v>1.1242151869999999</v>
      </c>
      <c r="D15" s="7">
        <v>1.090336395</v>
      </c>
      <c r="E15" s="7">
        <v>1.159146657</v>
      </c>
      <c r="F15" s="7">
        <v>0.99423667000000004</v>
      </c>
      <c r="G15" s="7">
        <v>1.1999999999999999E-30</v>
      </c>
      <c r="H15" s="10">
        <v>28</v>
      </c>
    </row>
    <row r="16" spans="1:8" x14ac:dyDescent="0.25">
      <c r="A16" s="10" t="s">
        <v>51</v>
      </c>
      <c r="B16" s="10">
        <v>0</v>
      </c>
      <c r="C16" s="7">
        <v>1.131162708</v>
      </c>
      <c r="D16" s="7">
        <v>1.092052966</v>
      </c>
      <c r="E16" s="7">
        <v>1.171673089</v>
      </c>
      <c r="F16" s="7">
        <v>0.99205641899999997</v>
      </c>
      <c r="G16" s="7">
        <v>6.8199999999999997E-30</v>
      </c>
      <c r="H16" s="10">
        <v>29</v>
      </c>
    </row>
    <row r="17" spans="1:8" x14ac:dyDescent="0.25">
      <c r="A17" s="10" t="s">
        <v>55</v>
      </c>
      <c r="B17" s="10">
        <v>0</v>
      </c>
      <c r="C17" s="7">
        <v>1.1315732709999999</v>
      </c>
      <c r="D17" s="7">
        <v>1.09385116</v>
      </c>
      <c r="E17" s="7">
        <v>1.1705962519999999</v>
      </c>
      <c r="F17" s="7">
        <v>0.99322239899999998</v>
      </c>
      <c r="G17" s="7">
        <v>1.2299999999999999E-28</v>
      </c>
      <c r="H17" s="10">
        <v>27</v>
      </c>
    </row>
    <row r="18" spans="1:8" x14ac:dyDescent="0.25">
      <c r="A18" s="10" t="s">
        <v>61</v>
      </c>
      <c r="B18" s="10">
        <v>0</v>
      </c>
      <c r="C18" s="7">
        <v>1.191058569</v>
      </c>
      <c r="D18" s="7">
        <v>1.0971899780000001</v>
      </c>
      <c r="E18" s="7">
        <v>1.292957959</v>
      </c>
      <c r="F18" s="7">
        <v>0.98812170600000004</v>
      </c>
      <c r="G18" s="7">
        <v>5.6400000000000002E-10</v>
      </c>
      <c r="H18" s="10">
        <v>11</v>
      </c>
    </row>
    <row r="19" spans="1:8" x14ac:dyDescent="0.25">
      <c r="A19" s="10" t="s">
        <v>57</v>
      </c>
      <c r="B19" s="10">
        <v>0</v>
      </c>
      <c r="C19" s="7">
        <v>1.1535886529999999</v>
      </c>
      <c r="D19" s="7">
        <v>1.097771987</v>
      </c>
      <c r="E19" s="7">
        <v>1.2122433399999999</v>
      </c>
      <c r="F19" s="7">
        <v>0.98485191900000002</v>
      </c>
      <c r="G19" s="7">
        <v>3.4499999999999999E-25</v>
      </c>
      <c r="H19" s="10">
        <v>28</v>
      </c>
    </row>
    <row r="20" spans="1:8" x14ac:dyDescent="0.25">
      <c r="A20" s="10" t="s">
        <v>52</v>
      </c>
      <c r="B20" s="10">
        <v>0</v>
      </c>
      <c r="C20" s="7">
        <v>1.134399347</v>
      </c>
      <c r="D20" s="7">
        <v>1.098451091</v>
      </c>
      <c r="E20" s="7">
        <v>1.171524056</v>
      </c>
      <c r="F20" s="7">
        <v>0.99361666699999995</v>
      </c>
      <c r="G20" s="7">
        <v>4.5400000000000001E-30</v>
      </c>
      <c r="H20" s="10">
        <v>28</v>
      </c>
    </row>
    <row r="21" spans="1:8" x14ac:dyDescent="0.25">
      <c r="A21" s="10" t="s">
        <v>72</v>
      </c>
      <c r="B21" s="10">
        <v>0</v>
      </c>
      <c r="C21" s="7">
        <v>1.163262907</v>
      </c>
      <c r="D21" s="7">
        <v>1.1028287969999999</v>
      </c>
      <c r="E21" s="7">
        <v>1.2270087569999999</v>
      </c>
      <c r="F21" s="7">
        <v>0.98246873599999995</v>
      </c>
      <c r="G21" s="7">
        <v>2.3100000000000001E-24</v>
      </c>
      <c r="H21" s="10">
        <v>28</v>
      </c>
    </row>
    <row r="22" spans="1:8" x14ac:dyDescent="0.25">
      <c r="A22" s="10" t="s">
        <v>46</v>
      </c>
      <c r="B22" s="10">
        <v>0</v>
      </c>
      <c r="C22" s="7">
        <v>1.183512136</v>
      </c>
      <c r="D22" s="7">
        <v>1.102994979</v>
      </c>
      <c r="E22" s="7">
        <v>1.269906937</v>
      </c>
      <c r="F22" s="7">
        <v>0.99125486600000001</v>
      </c>
      <c r="G22" s="7">
        <v>1.42E-10</v>
      </c>
      <c r="H22" s="10">
        <v>11</v>
      </c>
    </row>
    <row r="23" spans="1:8" x14ac:dyDescent="0.25">
      <c r="A23" s="10" t="s">
        <v>60</v>
      </c>
      <c r="B23" s="10">
        <v>0</v>
      </c>
      <c r="C23" s="7">
        <v>1.204417546</v>
      </c>
      <c r="D23" s="7">
        <v>1.138553076</v>
      </c>
      <c r="E23" s="7">
        <v>1.2740922269999999</v>
      </c>
      <c r="F23" s="7">
        <v>0.99443183199999996</v>
      </c>
      <c r="G23" s="7">
        <v>1.8599999999999999E-11</v>
      </c>
      <c r="H23" s="10">
        <v>11</v>
      </c>
    </row>
    <row r="24" spans="1:8" x14ac:dyDescent="0.25">
      <c r="A24" s="10" t="s">
        <v>65</v>
      </c>
      <c r="B24" s="10">
        <v>0</v>
      </c>
      <c r="C24" s="7">
        <v>1.197994045</v>
      </c>
      <c r="D24" s="7">
        <v>1.1414482990000001</v>
      </c>
      <c r="E24" s="7">
        <v>1.2573409879999999</v>
      </c>
      <c r="F24" s="7">
        <v>0.99707101899999995</v>
      </c>
      <c r="G24" s="7">
        <v>3.9599999999999998E-10</v>
      </c>
      <c r="H24" s="10">
        <v>9</v>
      </c>
    </row>
    <row r="25" spans="1:8" x14ac:dyDescent="0.25">
      <c r="A25" s="10" t="s">
        <v>62</v>
      </c>
      <c r="B25" s="10">
        <v>0</v>
      </c>
      <c r="C25" s="7">
        <v>1.2123195120000001</v>
      </c>
      <c r="D25" s="7">
        <v>1.143775091</v>
      </c>
      <c r="E25" s="7">
        <v>1.2849716790000001</v>
      </c>
      <c r="F25" s="7">
        <v>0.99403581399999996</v>
      </c>
      <c r="G25" s="7">
        <v>2.5299999999999999E-11</v>
      </c>
      <c r="H25" s="10">
        <v>11</v>
      </c>
    </row>
    <row r="26" spans="1:8" x14ac:dyDescent="0.25">
      <c r="A26" s="10" t="s">
        <v>49</v>
      </c>
      <c r="B26" s="10">
        <v>0</v>
      </c>
      <c r="C26" s="7">
        <v>1.2093664930000001</v>
      </c>
      <c r="D26" s="7">
        <v>1.1437805649999999</v>
      </c>
      <c r="E26" s="7">
        <v>1.2787132059999999</v>
      </c>
      <c r="F26" s="7">
        <v>0.99452662599999997</v>
      </c>
      <c r="G26" s="7">
        <v>1.7199999999999999E-11</v>
      </c>
      <c r="H26" s="10">
        <v>11</v>
      </c>
    </row>
    <row r="27" spans="1:8" x14ac:dyDescent="0.25">
      <c r="A27" s="10" t="s">
        <v>45</v>
      </c>
      <c r="B27" s="10">
        <v>0</v>
      </c>
      <c r="C27" s="7">
        <v>1.286705609</v>
      </c>
      <c r="D27" s="7">
        <v>1.156732796</v>
      </c>
      <c r="E27" s="7">
        <v>1.4312824280000001</v>
      </c>
      <c r="F27" s="7">
        <v>0.99409384099999998</v>
      </c>
      <c r="G27" s="7">
        <v>1.31E-5</v>
      </c>
      <c r="H27" s="10">
        <v>6</v>
      </c>
    </row>
    <row r="28" spans="1:8" x14ac:dyDescent="0.25">
      <c r="A28" s="10" t="s">
        <v>68</v>
      </c>
      <c r="B28" s="10">
        <v>0</v>
      </c>
      <c r="C28" s="7">
        <v>1.3119486659999999</v>
      </c>
      <c r="D28" s="7">
        <v>1.1684988860000001</v>
      </c>
      <c r="E28" s="7">
        <v>1.4730089369999999</v>
      </c>
      <c r="F28" s="7">
        <v>0.97973813499999995</v>
      </c>
      <c r="G28" s="7">
        <v>4.6499999999999999E-8</v>
      </c>
      <c r="H28" s="10">
        <v>10</v>
      </c>
    </row>
    <row r="29" spans="1:8" x14ac:dyDescent="0.25">
      <c r="A29" s="10" t="s">
        <v>59</v>
      </c>
      <c r="B29" s="10">
        <v>0</v>
      </c>
      <c r="C29" s="7">
        <v>1.2145976329999999</v>
      </c>
      <c r="D29" s="7">
        <v>1.1790237509999999</v>
      </c>
      <c r="E29" s="7">
        <v>1.251244861</v>
      </c>
      <c r="F29" s="7">
        <v>0.99433128999999998</v>
      </c>
      <c r="G29" s="7">
        <v>7.1700000000000003E-32</v>
      </c>
      <c r="H29" s="10">
        <v>29</v>
      </c>
    </row>
    <row r="30" spans="1:8" x14ac:dyDescent="0.25">
      <c r="A30" s="10" t="s">
        <v>58</v>
      </c>
      <c r="B30" s="10">
        <v>0</v>
      </c>
      <c r="C30" s="7">
        <v>1.2153557209999999</v>
      </c>
      <c r="D30" s="7">
        <v>1.1792184210000001</v>
      </c>
      <c r="E30" s="7">
        <v>1.252600454</v>
      </c>
      <c r="F30" s="7">
        <v>0.99415487999999996</v>
      </c>
      <c r="G30" s="7">
        <v>1.0799999999999999E-31</v>
      </c>
      <c r="H30" s="10">
        <v>29</v>
      </c>
    </row>
    <row r="31" spans="1:8" x14ac:dyDescent="0.25">
      <c r="A31" s="10" t="s">
        <v>66</v>
      </c>
      <c r="B31" s="10">
        <v>0</v>
      </c>
      <c r="C31" s="7">
        <v>1.634714413</v>
      </c>
      <c r="D31" s="7">
        <v>1.179588284</v>
      </c>
      <c r="E31" s="7">
        <v>2.265444011</v>
      </c>
      <c r="F31" s="7">
        <v>0.80600191700000001</v>
      </c>
      <c r="G31" s="7">
        <v>1.7603200000000001E-4</v>
      </c>
      <c r="H31" s="10">
        <v>11</v>
      </c>
    </row>
    <row r="32" spans="1:8" x14ac:dyDescent="0.25">
      <c r="A32" s="10" t="s">
        <v>50</v>
      </c>
      <c r="B32" s="10">
        <v>0</v>
      </c>
      <c r="C32" s="7">
        <v>1.2545748569999999</v>
      </c>
      <c r="D32" s="7">
        <v>1.180395793</v>
      </c>
      <c r="E32" s="7">
        <v>1.3334155219999999</v>
      </c>
      <c r="F32" s="7">
        <v>0.99345908299999997</v>
      </c>
      <c r="G32" s="7">
        <v>3.8399999999999998E-11</v>
      </c>
      <c r="H32" s="10">
        <v>11</v>
      </c>
    </row>
    <row r="33" spans="1:8" x14ac:dyDescent="0.25">
      <c r="A33" s="10" t="s">
        <v>53</v>
      </c>
      <c r="B33" s="10">
        <v>0</v>
      </c>
      <c r="C33" s="7">
        <v>1.2911212599999999</v>
      </c>
      <c r="D33" s="7">
        <v>1.2471239240000001</v>
      </c>
      <c r="E33" s="7">
        <v>1.3366707799999999</v>
      </c>
      <c r="F33" s="7">
        <v>0.99228763799999997</v>
      </c>
      <c r="G33" s="7">
        <v>4.5799999999999998E-30</v>
      </c>
      <c r="H33" s="10">
        <v>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I3" sqref="I3"/>
    </sheetView>
  </sheetViews>
  <sheetFormatPr defaultRowHeight="15" x14ac:dyDescent="0.25"/>
  <cols>
    <col min="1" max="1" width="7.28515625" style="10" bestFit="1" customWidth="1"/>
    <col min="2" max="3" width="12" style="10" bestFit="1" customWidth="1"/>
    <col min="4" max="4" width="14.140625" style="10" bestFit="1" customWidth="1"/>
    <col min="5" max="5" width="12" style="10" bestFit="1" customWidth="1"/>
    <col min="6" max="6" width="14.85546875" style="10" bestFit="1" customWidth="1"/>
    <col min="7" max="7" width="12" style="10" bestFit="1" customWidth="1"/>
  </cols>
  <sheetData>
    <row r="1" spans="1:7" x14ac:dyDescent="0.25">
      <c r="A1" s="1" t="s">
        <v>0</v>
      </c>
      <c r="B1" s="6" t="s">
        <v>123</v>
      </c>
      <c r="C1" s="6" t="s">
        <v>124</v>
      </c>
      <c r="D1" s="6" t="s">
        <v>125</v>
      </c>
      <c r="E1" s="6" t="s">
        <v>126</v>
      </c>
      <c r="F1" s="6" t="s">
        <v>133</v>
      </c>
      <c r="G1" s="6" t="s">
        <v>127</v>
      </c>
    </row>
    <row r="2" spans="1:7" x14ac:dyDescent="0.25">
      <c r="A2" s="10" t="s">
        <v>24</v>
      </c>
      <c r="B2" s="17">
        <v>1.9326080071863198E-2</v>
      </c>
      <c r="C2" s="17">
        <v>1.4308698540812001E-3</v>
      </c>
      <c r="D2" s="17">
        <v>5.18416592123719E-3</v>
      </c>
      <c r="E2" s="17">
        <v>1.3549596813484401E-3</v>
      </c>
      <c r="F2" s="17">
        <v>3.6504570053564099E-3</v>
      </c>
      <c r="G2" s="17">
        <v>7.6175257647395503E-4</v>
      </c>
    </row>
    <row r="3" spans="1:7" x14ac:dyDescent="0.25">
      <c r="A3" s="10" t="s">
        <v>19</v>
      </c>
      <c r="B3" s="17">
        <v>1.6588911183790699E-2</v>
      </c>
      <c r="C3" s="17">
        <v>8.6886116058665299E-4</v>
      </c>
      <c r="D3" s="17">
        <v>3.2830497574850401E-3</v>
      </c>
      <c r="E3" s="17">
        <v>2.81820403306512E-4</v>
      </c>
      <c r="F3" s="17">
        <v>4.3107356078349503E-3</v>
      </c>
      <c r="G3" s="17">
        <v>3.9118278179353498E-4</v>
      </c>
    </row>
    <row r="4" spans="1:7" x14ac:dyDescent="0.25">
      <c r="A4" s="10" t="s">
        <v>23</v>
      </c>
      <c r="B4" s="17">
        <v>1.46957200315634E-2</v>
      </c>
      <c r="C4" s="17">
        <v>8.1911436522144002E-4</v>
      </c>
      <c r="D4" s="17">
        <v>6.3303334430881396E-3</v>
      </c>
      <c r="E4" s="17">
        <v>7.8090735009775402E-4</v>
      </c>
      <c r="F4" s="17">
        <v>2.2123871676884999E-3</v>
      </c>
      <c r="G4" s="17">
        <v>2.4626527701587298E-4</v>
      </c>
    </row>
    <row r="5" spans="1:7" x14ac:dyDescent="0.25">
      <c r="A5" s="10" t="s">
        <v>13</v>
      </c>
      <c r="B5" s="17">
        <v>1.3151202158732301E-2</v>
      </c>
      <c r="C5" s="17">
        <v>7.80169603516807E-4</v>
      </c>
      <c r="D5" s="17">
        <v>2.2835227725312001E-3</v>
      </c>
      <c r="E5" s="17">
        <v>4.2864450831171802E-4</v>
      </c>
      <c r="F5" s="17">
        <v>4.9495848938549197E-3</v>
      </c>
      <c r="G5" s="17">
        <v>7.1376139927893602E-4</v>
      </c>
    </row>
    <row r="6" spans="1:7" x14ac:dyDescent="0.25">
      <c r="A6" s="10" t="s">
        <v>18</v>
      </c>
      <c r="B6" s="17">
        <v>1.2403597013536801E-2</v>
      </c>
      <c r="C6" s="17">
        <v>6.6069760167226802E-4</v>
      </c>
      <c r="D6" s="17">
        <v>2.9299892847773601E-3</v>
      </c>
      <c r="E6" s="17">
        <v>8.0635414367854303E-4</v>
      </c>
      <c r="F6" s="17">
        <v>3.5803541514199998E-3</v>
      </c>
      <c r="G6" s="17">
        <v>7.9644762033448196E-4</v>
      </c>
    </row>
    <row r="7" spans="1:7" x14ac:dyDescent="0.25">
      <c r="A7" s="10" t="s">
        <v>20</v>
      </c>
      <c r="B7" s="17">
        <v>1.07096576584528E-2</v>
      </c>
      <c r="C7" s="17">
        <v>1.1217164308389999E-3</v>
      </c>
      <c r="D7" s="17">
        <v>6.6043041083808703E-3</v>
      </c>
      <c r="E7" s="17">
        <v>9.936624594455469E-4</v>
      </c>
      <c r="F7" s="17">
        <v>1.5539108968431201E-3</v>
      </c>
      <c r="G7" s="17">
        <v>2.6423132136733598E-4</v>
      </c>
    </row>
    <row r="8" spans="1:7" x14ac:dyDescent="0.25">
      <c r="A8" s="10" t="s">
        <v>15</v>
      </c>
      <c r="B8" s="17">
        <v>9.3589595437487006E-3</v>
      </c>
      <c r="C8" s="17">
        <v>3.67743794840052E-3</v>
      </c>
      <c r="D8" s="17">
        <v>3.9803732600658497E-3</v>
      </c>
      <c r="E8" s="17">
        <v>1.2249230798522101E-3</v>
      </c>
      <c r="F8" s="17">
        <v>2.2495351466621299E-3</v>
      </c>
      <c r="G8" s="17">
        <v>1.0642749501638901E-3</v>
      </c>
    </row>
    <row r="9" spans="1:7" x14ac:dyDescent="0.25">
      <c r="A9" s="10" t="s">
        <v>26</v>
      </c>
      <c r="B9" s="17">
        <v>7.8843098195507805E-3</v>
      </c>
      <c r="C9" s="17">
        <v>2.45743160747251E-4</v>
      </c>
      <c r="D9" s="17">
        <v>2.9933355585942401E-3</v>
      </c>
      <c r="E9" s="17">
        <v>3.4949394082882802E-4</v>
      </c>
      <c r="F9" s="17">
        <v>2.3059549462026E-3</v>
      </c>
      <c r="G9" s="17">
        <v>3.8425499355678502E-4</v>
      </c>
    </row>
    <row r="10" spans="1:7" x14ac:dyDescent="0.25">
      <c r="A10" s="10" t="s">
        <v>9</v>
      </c>
      <c r="B10" s="17">
        <v>6.87702784540134E-3</v>
      </c>
      <c r="C10" s="17">
        <v>8.0845664225600504E-4</v>
      </c>
      <c r="D10" s="17">
        <v>7.1099759342399598E-3</v>
      </c>
      <c r="E10" s="17">
        <v>7.1522336393625198E-4</v>
      </c>
      <c r="F10" s="17">
        <v>9.1366765265393703E-4</v>
      </c>
      <c r="G10" s="17">
        <v>7.2320648224923702E-5</v>
      </c>
    </row>
    <row r="11" spans="1:7" x14ac:dyDescent="0.25">
      <c r="A11" s="10" t="s">
        <v>39</v>
      </c>
      <c r="B11" s="17">
        <v>6.3827011043878501E-3</v>
      </c>
      <c r="C11" s="17">
        <v>1.1905510955654099E-3</v>
      </c>
      <c r="D11" s="17">
        <v>1.9638145516847299E-3</v>
      </c>
      <c r="E11" s="17">
        <v>5.6156282664535497E-4</v>
      </c>
      <c r="F11" s="17">
        <v>2.68761640615626E-3</v>
      </c>
      <c r="G11" s="17">
        <v>4.7541371701222297E-4</v>
      </c>
    </row>
    <row r="12" spans="1:7" x14ac:dyDescent="0.25">
      <c r="A12" s="10" t="s">
        <v>5</v>
      </c>
      <c r="B12" s="17">
        <v>4.1751164808393696E-3</v>
      </c>
      <c r="C12" s="17">
        <v>3.9456403220020498E-4</v>
      </c>
      <c r="D12" s="17">
        <v>2.37823754878042E-3</v>
      </c>
      <c r="E12" s="17">
        <v>5.7917250086312005E-4</v>
      </c>
      <c r="F12" s="17">
        <v>1.56394662529626E-3</v>
      </c>
      <c r="G12" s="17">
        <v>3.63916679560309E-4</v>
      </c>
    </row>
    <row r="13" spans="1:7" x14ac:dyDescent="0.25">
      <c r="A13" s="10" t="s">
        <v>35</v>
      </c>
      <c r="B13" s="17">
        <v>3.3024346337599399E-3</v>
      </c>
      <c r="C13" s="17">
        <v>4.2957759828207899E-4</v>
      </c>
      <c r="D13" s="17">
        <v>2.2348887255531102E-3</v>
      </c>
      <c r="E13" s="17">
        <v>9.44880334508247E-4</v>
      </c>
      <c r="F13" s="17">
        <v>1.4945995886812701E-3</v>
      </c>
      <c r="G13" s="17">
        <v>6.4574470188704205E-4</v>
      </c>
    </row>
    <row r="14" spans="1:7" x14ac:dyDescent="0.25">
      <c r="A14" s="10" t="s">
        <v>128</v>
      </c>
      <c r="B14" s="17">
        <v>3.2529872153366098E-3</v>
      </c>
      <c r="C14" s="17">
        <v>7.81558465790399E-4</v>
      </c>
      <c r="D14" s="17">
        <v>1.01583531334141E-3</v>
      </c>
      <c r="E14" s="17">
        <v>3.9653340151014199E-4</v>
      </c>
      <c r="F14" s="17">
        <v>2.9175173516927601E-3</v>
      </c>
      <c r="G14" s="17">
        <v>8.2854304510678197E-4</v>
      </c>
    </row>
    <row r="15" spans="1:7" x14ac:dyDescent="0.25">
      <c r="A15" s="10" t="s">
        <v>16</v>
      </c>
      <c r="B15" s="17">
        <v>3.2128537249019201E-3</v>
      </c>
      <c r="C15" s="17">
        <v>1.07027873691449E-3</v>
      </c>
      <c r="D15" s="17">
        <v>1.6313805986728901E-3</v>
      </c>
      <c r="E15" s="17">
        <v>3.0470972778171002E-4</v>
      </c>
      <c r="F15" s="17">
        <v>1.6377383575132099E-3</v>
      </c>
      <c r="G15" s="17">
        <v>3.7182646214879603E-4</v>
      </c>
    </row>
    <row r="16" spans="1:7" x14ac:dyDescent="0.25">
      <c r="A16" s="10" t="s">
        <v>31</v>
      </c>
      <c r="B16" s="17">
        <v>2.98976811778017E-3</v>
      </c>
      <c r="C16" s="17">
        <v>4.01284118578243E-4</v>
      </c>
      <c r="D16" s="17">
        <v>9.0152440062793297E-4</v>
      </c>
      <c r="E16" s="17">
        <v>2.6698881013146399E-4</v>
      </c>
      <c r="F16" s="17">
        <v>2.8549245086621801E-3</v>
      </c>
      <c r="G16" s="17">
        <v>5.3766471594790305E-4</v>
      </c>
    </row>
    <row r="17" spans="1:7" x14ac:dyDescent="0.25">
      <c r="A17" s="10" t="s">
        <v>11</v>
      </c>
      <c r="B17" s="17">
        <v>2.9742600405251E-3</v>
      </c>
      <c r="C17" s="17">
        <v>4.6341493137336297E-4</v>
      </c>
      <c r="D17" s="17">
        <v>1.3889483518774099E-3</v>
      </c>
      <c r="E17" s="17">
        <v>2.0061531392419501E-4</v>
      </c>
      <c r="F17" s="17">
        <v>1.7248552083750301E-3</v>
      </c>
      <c r="G17" s="17">
        <v>3.8101942431310897E-4</v>
      </c>
    </row>
    <row r="18" spans="1:7" x14ac:dyDescent="0.25">
      <c r="A18" s="10" t="s">
        <v>17</v>
      </c>
      <c r="B18" s="17">
        <v>2.14498938896529E-3</v>
      </c>
      <c r="C18" s="17">
        <v>8.2738070326264003E-4</v>
      </c>
      <c r="D18" s="17">
        <v>3.8012599779264598E-3</v>
      </c>
      <c r="E18" s="17">
        <v>1.16306931311054E-3</v>
      </c>
      <c r="F18" s="17">
        <v>5.4740893733970302E-4</v>
      </c>
      <c r="G18" s="17">
        <v>2.3850933095209101E-4</v>
      </c>
    </row>
    <row r="19" spans="1:7" x14ac:dyDescent="0.25">
      <c r="A19" s="10" t="s">
        <v>129</v>
      </c>
      <c r="B19" s="17">
        <v>2.1218285013465698E-3</v>
      </c>
      <c r="C19" s="17">
        <v>1.23754346762862E-4</v>
      </c>
      <c r="D19" s="17">
        <v>1.39032007882694E-3</v>
      </c>
      <c r="E19" s="17">
        <v>3.4759339572640899E-4</v>
      </c>
      <c r="F19" s="17">
        <v>1.3240529015905399E-3</v>
      </c>
      <c r="G19" s="17">
        <v>2.9354374511291799E-4</v>
      </c>
    </row>
    <row r="20" spans="1:7" x14ac:dyDescent="0.25">
      <c r="A20" s="10" t="s">
        <v>30</v>
      </c>
      <c r="B20" s="17">
        <v>1.8416908236185299E-3</v>
      </c>
      <c r="C20" s="17">
        <v>1.8630158451650799E-4</v>
      </c>
      <c r="D20" s="17">
        <v>1.12963891244313E-3</v>
      </c>
      <c r="E20" s="17">
        <v>2.69375251909935E-4</v>
      </c>
      <c r="F20" s="17">
        <v>1.35849635252865E-3</v>
      </c>
      <c r="G20" s="17">
        <v>2.57063129159906E-4</v>
      </c>
    </row>
    <row r="21" spans="1:7" x14ac:dyDescent="0.25">
      <c r="A21" s="10" t="s">
        <v>130</v>
      </c>
      <c r="B21" s="17">
        <v>1.81510714673365E-3</v>
      </c>
      <c r="C21" s="17">
        <v>3.2456663654463198E-4</v>
      </c>
      <c r="D21" s="17">
        <v>1.0188101331619699E-3</v>
      </c>
      <c r="E21" s="17">
        <v>1.58552887818148E-4</v>
      </c>
      <c r="F21" s="17">
        <v>1.3805463014542299E-3</v>
      </c>
      <c r="G21" s="17">
        <v>3.2944515484003499E-4</v>
      </c>
    </row>
    <row r="22" spans="1:7" x14ac:dyDescent="0.25">
      <c r="A22" s="10" t="s">
        <v>10</v>
      </c>
      <c r="B22" s="17">
        <v>1.7665734382601901E-3</v>
      </c>
      <c r="C22" s="17">
        <v>3.61781999308049E-4</v>
      </c>
      <c r="D22" s="17">
        <v>1.7725637183828001E-3</v>
      </c>
      <c r="E22" s="17">
        <v>1.1630702884968501E-3</v>
      </c>
      <c r="F22" s="17">
        <v>1.0578411275776699E-3</v>
      </c>
      <c r="G22" s="17">
        <v>4.28320294490216E-4</v>
      </c>
    </row>
    <row r="23" spans="1:7" x14ac:dyDescent="0.25">
      <c r="A23" s="10" t="s">
        <v>14</v>
      </c>
      <c r="B23" s="17">
        <v>1.7347898176211401E-3</v>
      </c>
      <c r="C23" s="17">
        <v>2.1437175111479101E-4</v>
      </c>
      <c r="D23" s="17">
        <v>2.4327221816876198E-3</v>
      </c>
      <c r="E23" s="17">
        <v>1.27535617534325E-3</v>
      </c>
      <c r="F23" s="17">
        <v>7.6280878254086698E-4</v>
      </c>
      <c r="G23" s="17">
        <v>4.4338789993370698E-4</v>
      </c>
    </row>
    <row r="24" spans="1:7" x14ac:dyDescent="0.25">
      <c r="A24" s="10" t="s">
        <v>6</v>
      </c>
      <c r="B24" s="17">
        <v>1.5160843850602901E-3</v>
      </c>
      <c r="C24" s="17">
        <v>1.01502098982239E-4</v>
      </c>
      <c r="D24" s="17">
        <v>1.2093781313973399E-3</v>
      </c>
      <c r="E24" s="17">
        <v>2.9126598915002201E-4</v>
      </c>
      <c r="F24" s="17">
        <v>1.14331538256461E-3</v>
      </c>
      <c r="G24" s="17">
        <v>3.9078734463495401E-4</v>
      </c>
    </row>
    <row r="25" spans="1:7" x14ac:dyDescent="0.25">
      <c r="A25" s="10" t="s">
        <v>3</v>
      </c>
      <c r="B25" s="17">
        <v>1.40652498785029E-3</v>
      </c>
      <c r="C25" s="17">
        <v>2.92970468928317E-4</v>
      </c>
      <c r="D25" s="17">
        <v>2.77239857345645E-3</v>
      </c>
      <c r="E25" s="17">
        <v>4.7953741437313502E-4</v>
      </c>
      <c r="F25" s="17">
        <v>4.8022309208191599E-4</v>
      </c>
      <c r="G25" s="17">
        <v>1.7383346111332499E-4</v>
      </c>
    </row>
    <row r="26" spans="1:7" x14ac:dyDescent="0.25">
      <c r="A26" s="10" t="s">
        <v>12</v>
      </c>
      <c r="B26" s="17">
        <v>1.3520020914599201E-3</v>
      </c>
      <c r="C26" s="17">
        <v>1.0579419526179399E-4</v>
      </c>
      <c r="D26" s="17">
        <v>1.31608309525691E-3</v>
      </c>
      <c r="E26" s="17">
        <v>9.2507049684106E-4</v>
      </c>
      <c r="F26" s="17">
        <v>1.3040862831421099E-3</v>
      </c>
      <c r="G26" s="17">
        <v>1.03882533952715E-3</v>
      </c>
    </row>
    <row r="27" spans="1:7" x14ac:dyDescent="0.25">
      <c r="A27" s="10" t="s">
        <v>7</v>
      </c>
      <c r="B27" s="17">
        <v>1.27066837458404E-3</v>
      </c>
      <c r="C27" s="17">
        <v>4.33282108630088E-4</v>
      </c>
      <c r="D27" s="17">
        <v>2.14263556364003E-3</v>
      </c>
      <c r="E27" s="17">
        <v>3.4507888038237601E-4</v>
      </c>
      <c r="F27" s="17">
        <v>5.60879969499071E-4</v>
      </c>
      <c r="G27" s="17">
        <v>1.5652513455571501E-4</v>
      </c>
    </row>
    <row r="28" spans="1:7" x14ac:dyDescent="0.25">
      <c r="A28" s="10" t="s">
        <v>28</v>
      </c>
      <c r="B28" s="17">
        <v>1.12460977295315E-3</v>
      </c>
      <c r="C28" s="17">
        <v>2.4771448947838199E-4</v>
      </c>
      <c r="D28" s="17">
        <v>7.4410132065931502E-4</v>
      </c>
      <c r="E28" s="17">
        <v>1.2535614982989E-4</v>
      </c>
      <c r="F28" s="17">
        <v>1.1800974949958899E-3</v>
      </c>
      <c r="G28" s="17">
        <v>3.5370856137554598E-4</v>
      </c>
    </row>
    <row r="29" spans="1:7" x14ac:dyDescent="0.25">
      <c r="A29" s="10" t="s">
        <v>21</v>
      </c>
      <c r="B29" s="17">
        <v>7.3847217070108597E-4</v>
      </c>
      <c r="C29" s="17">
        <v>1.2176323923191099E-4</v>
      </c>
      <c r="D29" s="17">
        <v>2.4285867382669098E-3</v>
      </c>
      <c r="E29" s="17">
        <v>4.3734068745707497E-4</v>
      </c>
      <c r="F29" s="17">
        <v>2.92340856498938E-4</v>
      </c>
      <c r="G29" s="17">
        <v>5.5465567844316E-5</v>
      </c>
    </row>
    <row r="30" spans="1:7" x14ac:dyDescent="0.25">
      <c r="A30" s="10" t="s">
        <v>131</v>
      </c>
      <c r="B30" s="17">
        <v>6.2488617307894403E-4</v>
      </c>
      <c r="C30" s="17">
        <v>1.1734386925821E-4</v>
      </c>
      <c r="D30" s="17">
        <v>1.31092732021983E-3</v>
      </c>
      <c r="E30" s="17">
        <v>4.1939062121462402E-4</v>
      </c>
      <c r="F30" s="17">
        <v>4.5904918300562297E-4</v>
      </c>
      <c r="G30" s="17">
        <v>2.3687192429608801E-4</v>
      </c>
    </row>
    <row r="31" spans="1:7" x14ac:dyDescent="0.25">
      <c r="A31" s="10" t="s">
        <v>36</v>
      </c>
      <c r="B31" s="17">
        <v>3.6863148067967398E-4</v>
      </c>
      <c r="C31" s="17">
        <v>2.2884623374227702E-5</v>
      </c>
      <c r="D31" s="17">
        <v>1.0169121859458E-3</v>
      </c>
      <c r="E31" s="17">
        <v>4.49428047106829E-4</v>
      </c>
      <c r="F31" s="17">
        <v>3.7816713136755198E-4</v>
      </c>
      <c r="G31" s="17">
        <v>1.5817322652443501E-4</v>
      </c>
    </row>
    <row r="32" spans="1:7" x14ac:dyDescent="0.25">
      <c r="A32" s="10" t="s">
        <v>132</v>
      </c>
      <c r="B32" s="17">
        <v>2.2249737490701301E-4</v>
      </c>
      <c r="C32" s="17">
        <v>5.4840580898123098E-5</v>
      </c>
      <c r="D32" s="17">
        <v>1.9313543721816301E-3</v>
      </c>
      <c r="E32" s="17">
        <v>7.1288425955177103E-4</v>
      </c>
      <c r="F32" s="17">
        <v>1.12385874114197E-4</v>
      </c>
      <c r="G32" s="17">
        <v>3.0653343428865301E-5</v>
      </c>
    </row>
    <row r="33" spans="1:7" x14ac:dyDescent="0.25">
      <c r="A33" s="10" t="s">
        <v>29</v>
      </c>
      <c r="B33" s="17">
        <v>1.67070794480433E-4</v>
      </c>
      <c r="C33" s="17">
        <v>8.3778432120713598E-5</v>
      </c>
      <c r="D33" s="17">
        <v>8.68252234416044E-4</v>
      </c>
      <c r="E33" s="17">
        <v>3.3805573772695101E-4</v>
      </c>
      <c r="F33" s="17">
        <v>1.8738424277485899E-4</v>
      </c>
      <c r="G33" s="17">
        <v>9.2161120044064194E-5</v>
      </c>
    </row>
    <row r="34" spans="1:7" x14ac:dyDescent="0.25">
      <c r="A34" s="10" t="s">
        <v>22</v>
      </c>
      <c r="B34" s="17">
        <v>1.3379100254100299E-4</v>
      </c>
      <c r="C34" s="17">
        <v>5.5852209413588799E-5</v>
      </c>
      <c r="D34" s="17">
        <v>1.71080074362983E-3</v>
      </c>
      <c r="E34" s="17">
        <v>2.6903102429329002E-4</v>
      </c>
      <c r="F34" s="17">
        <v>7.6272019405097799E-5</v>
      </c>
      <c r="G34" s="17">
        <v>3.9926182453809402E-5</v>
      </c>
    </row>
    <row r="35" spans="1:7" x14ac:dyDescent="0.25">
      <c r="A35" s="10" t="s">
        <v>25</v>
      </c>
      <c r="B35" s="17">
        <v>1.2947485914353401E-4</v>
      </c>
      <c r="C35" s="17">
        <v>1.4422211888693699E-5</v>
      </c>
      <c r="D35" s="17">
        <v>9.4864945887167403E-4</v>
      </c>
      <c r="E35" s="17">
        <v>4.3653019723858898E-4</v>
      </c>
      <c r="F35" s="17">
        <v>1.3742034838120899E-4</v>
      </c>
      <c r="G35" s="17">
        <v>6.9866011886302406E-5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RawData</vt:lpstr>
      <vt:lpstr>SegmentMasses</vt:lpstr>
      <vt:lpstr>BonesRawData</vt:lpstr>
      <vt:lpstr>US Group RawData</vt:lpstr>
      <vt:lpstr>US Group regression</vt:lpstr>
      <vt:lpstr>NormalisedDataFig4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Lamas, Luis</dc:creator>
  <cp:lastModifiedBy>Lamas, Luis</cp:lastModifiedBy>
  <dcterms:created xsi:type="dcterms:W3CDTF">2014-05-23T22:17:14Z</dcterms:created>
  <dcterms:modified xsi:type="dcterms:W3CDTF">2014-12-01T23:42:42Z</dcterms:modified>
</cp:coreProperties>
</file>