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1999" sheetId="1" r:id="rId1"/>
    <sheet name="2001" sheetId="2" r:id="rId2"/>
    <sheet name="2004" sheetId="3" r:id="rId3"/>
    <sheet name="2007" sheetId="4" r:id="rId4"/>
  </sheets>
  <definedNames/>
  <calcPr fullCalcOnLoad="1"/>
</workbook>
</file>

<file path=xl/sharedStrings.xml><?xml version="1.0" encoding="utf-8"?>
<sst xmlns="http://schemas.openxmlformats.org/spreadsheetml/2006/main" count="391" uniqueCount="152">
  <si>
    <t xml:space="preserve"> (m)</t>
  </si>
  <si>
    <t>(oC)</t>
  </si>
  <si>
    <t>(mg/L)</t>
  </si>
  <si>
    <t xml:space="preserve"> (μmol/L)</t>
  </si>
  <si>
    <t xml:space="preserve">T </t>
  </si>
  <si>
    <t>DO</t>
  </si>
  <si>
    <t>PH</t>
  </si>
  <si>
    <t>COD</t>
  </si>
  <si>
    <t>TN</t>
  </si>
  <si>
    <t>TP</t>
  </si>
  <si>
    <t>TSM</t>
  </si>
  <si>
    <t>Chla</t>
  </si>
  <si>
    <t>Trans</t>
  </si>
  <si>
    <t>A10</t>
  </si>
  <si>
    <t>A11</t>
  </si>
  <si>
    <t>A12</t>
  </si>
  <si>
    <t>A13</t>
  </si>
  <si>
    <t>A15</t>
  </si>
  <si>
    <t>A16</t>
  </si>
  <si>
    <t>A17</t>
  </si>
  <si>
    <t>A18</t>
  </si>
  <si>
    <t>A19</t>
  </si>
  <si>
    <t>A21</t>
  </si>
  <si>
    <t>A22</t>
  </si>
  <si>
    <t>A23</t>
  </si>
  <si>
    <t>A24</t>
  </si>
  <si>
    <t>A25</t>
  </si>
  <si>
    <t>A26</t>
  </si>
  <si>
    <t>A28</t>
  </si>
  <si>
    <t>A29</t>
  </si>
  <si>
    <t>A30</t>
  </si>
  <si>
    <t>A31</t>
  </si>
  <si>
    <t>A32</t>
  </si>
  <si>
    <t>A33</t>
  </si>
  <si>
    <t>B10</t>
  </si>
  <si>
    <t>B11</t>
  </si>
  <si>
    <t>B12</t>
  </si>
  <si>
    <t>B13</t>
  </si>
  <si>
    <t>B16</t>
  </si>
  <si>
    <t>B17</t>
  </si>
  <si>
    <t>B18</t>
  </si>
  <si>
    <t>B19</t>
  </si>
  <si>
    <t>B22</t>
  </si>
  <si>
    <t>B23</t>
  </si>
  <si>
    <t>B24</t>
  </si>
  <si>
    <t>B25</t>
  </si>
  <si>
    <t>B26</t>
  </si>
  <si>
    <t>B29</t>
  </si>
  <si>
    <t>B30</t>
  </si>
  <si>
    <t>B31</t>
  </si>
  <si>
    <t>B32</t>
  </si>
  <si>
    <t>B33</t>
  </si>
  <si>
    <t>B15</t>
  </si>
  <si>
    <t>B21</t>
  </si>
  <si>
    <t>B28</t>
  </si>
  <si>
    <t>Depth</t>
  </si>
  <si>
    <t>S</t>
  </si>
  <si>
    <t>浮游植物</t>
  </si>
  <si>
    <t>runoff10</t>
  </si>
  <si>
    <t>runoff06-10</t>
  </si>
  <si>
    <t>runoff11</t>
  </si>
  <si>
    <t>phyto</t>
  </si>
  <si>
    <t>泥沙4月</t>
  </si>
  <si>
    <t>泥沙12-04</t>
  </si>
  <si>
    <t>泥沙5月</t>
  </si>
  <si>
    <t>sediment05</t>
  </si>
  <si>
    <t>sediment12-04</t>
  </si>
  <si>
    <t>sediment04</t>
  </si>
  <si>
    <t>径流12-04</t>
  </si>
  <si>
    <t>径流04月</t>
  </si>
  <si>
    <t>径流05月</t>
  </si>
  <si>
    <t>透明度</t>
  </si>
  <si>
    <t>nodata</t>
  </si>
  <si>
    <t>ChlC</t>
  </si>
  <si>
    <t>TrCns</t>
  </si>
  <si>
    <t>C2</t>
  </si>
  <si>
    <t>C3</t>
  </si>
  <si>
    <t>C5</t>
  </si>
  <si>
    <t>C8</t>
  </si>
  <si>
    <t>C9</t>
  </si>
  <si>
    <t>C10</t>
  </si>
  <si>
    <t>C11</t>
  </si>
  <si>
    <t>C12</t>
  </si>
  <si>
    <t>C13</t>
  </si>
  <si>
    <t>C14</t>
  </si>
  <si>
    <t>C20</t>
  </si>
  <si>
    <t>C21</t>
  </si>
  <si>
    <t>C22</t>
  </si>
  <si>
    <t>C23</t>
  </si>
  <si>
    <t>C25</t>
  </si>
  <si>
    <t>C27</t>
  </si>
  <si>
    <t>C28</t>
  </si>
  <si>
    <t>C29</t>
  </si>
  <si>
    <t>C30</t>
  </si>
  <si>
    <t>C31</t>
  </si>
  <si>
    <t>C32</t>
  </si>
  <si>
    <t>C35</t>
  </si>
  <si>
    <t>C36</t>
  </si>
  <si>
    <t>C40</t>
  </si>
  <si>
    <t>D2</t>
  </si>
  <si>
    <t>D3</t>
  </si>
  <si>
    <t>D6</t>
  </si>
  <si>
    <t>D10</t>
  </si>
  <si>
    <t>D11</t>
  </si>
  <si>
    <t>D16</t>
  </si>
  <si>
    <t>D17</t>
  </si>
  <si>
    <t>D18</t>
  </si>
  <si>
    <t>D20</t>
  </si>
  <si>
    <t>D21</t>
  </si>
  <si>
    <t>D22</t>
  </si>
  <si>
    <t>D23</t>
  </si>
  <si>
    <t>D25</t>
  </si>
  <si>
    <t>D26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</si>
  <si>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</si>
  <si>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</si>
  <si>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</si>
  <si>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</si>
  <si>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</si>
  <si>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</si>
  <si>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</si>
  <si>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</si>
  <si>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</si>
  <si>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</si>
  <si>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</si>
  <si>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A35</t>
  </si>
  <si>
    <t>A36</t>
  </si>
  <si>
    <t>A37</t>
  </si>
  <si>
    <t>A38</t>
  </si>
  <si>
    <t>A39</t>
  </si>
  <si>
    <t>A40</t>
  </si>
  <si>
    <t>B35</t>
  </si>
  <si>
    <t>B36</t>
  </si>
  <si>
    <t>B37</t>
  </si>
  <si>
    <t>B38</t>
  </si>
  <si>
    <t>B39</t>
  </si>
  <si>
    <t>B40</t>
  </si>
  <si>
    <t>A02</t>
  </si>
  <si>
    <t>A05</t>
  </si>
  <si>
    <t>A06</t>
  </si>
  <si>
    <t>A07</t>
  </si>
  <si>
    <t>A09</t>
  </si>
  <si>
    <t>B01</t>
  </si>
  <si>
    <t>B02</t>
  </si>
  <si>
    <t>B03</t>
  </si>
  <si>
    <t>B05</t>
  </si>
  <si>
    <t>B06</t>
  </si>
  <si>
    <t>B07</t>
  </si>
  <si>
    <t>B09</t>
  </si>
  <si>
    <t>浊度</t>
  </si>
  <si>
    <t>tur</t>
  </si>
  <si>
    <t>tur</t>
  </si>
  <si>
    <t>tur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</si>
</sst>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;[Red]0.000"/>
    <numFmt numFmtId="179" formatCode="0.00_ ;[Red]\-0.00\ "/>
    <numFmt numFmtId="180" formatCode="0.0"/>
    <numFmt numFmtId="181" formatCode="0.0_);[Red]\(0.0\)"/>
    <numFmt numFmtId="182" formatCode="0.00_);[Red]\(0.00\)"/>
    <numFmt numFmtId="183" formatCode="0.00;[Red]0.00"/>
    <numFmt numFmtId="184" formatCode="0.0;[Red]0.0"/>
    <numFmt numFmtId="185" formatCode="0.0_);\(0.0\)"/>
    <numFmt numFmtId="186" formatCode="0.0000_ "/>
    <numFmt numFmtId="187" formatCode="0_);[Red]\(0\)"/>
    <numFmt numFmtId="188" formatCode="0.000"/>
    <numFmt numFmtId="189" formatCode="0.000_);[Red]\(0.000\)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.75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Border="1">
      <alignment vertical="center"/>
      <protection/>
    </xf>
    <xf numFmtId="0" fontId="2" fillId="33" borderId="0" xfId="40" applyFont="1" applyFill="1" applyBorder="1">
      <alignment vertical="center"/>
      <protection/>
    </xf>
    <xf numFmtId="0" fontId="3" fillId="0" borderId="0" xfId="40" applyFont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63">
      <alignment/>
      <protection/>
    </xf>
    <xf numFmtId="176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right"/>
      <protection/>
    </xf>
    <xf numFmtId="18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77" fontId="6" fillId="0" borderId="0" xfId="0" applyNumberFormat="1" applyFont="1" applyAlignment="1">
      <alignment horizontal="right" vertical="center"/>
    </xf>
    <xf numFmtId="0" fontId="0" fillId="33" borderId="0" xfId="0" applyFill="1" applyAlignment="1">
      <alignment horizontal="center"/>
    </xf>
    <xf numFmtId="0" fontId="8" fillId="0" borderId="0" xfId="63" applyFont="1">
      <alignment/>
      <protection/>
    </xf>
    <xf numFmtId="0" fontId="0" fillId="0" borderId="0" xfId="0" applyFont="1" applyFill="1" applyAlignment="1">
      <alignment/>
    </xf>
    <xf numFmtId="0" fontId="0" fillId="0" borderId="0" xfId="40" applyFont="1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63" applyFont="1" applyAlignment="1">
      <alignment horizontal="center"/>
      <protection/>
    </xf>
    <xf numFmtId="181" fontId="9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83" fontId="9" fillId="0" borderId="0" xfId="0" applyNumberFormat="1" applyFont="1" applyAlignment="1">
      <alignment horizontal="center"/>
    </xf>
    <xf numFmtId="184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63" applyFont="1" applyFill="1" applyBorder="1" applyAlignment="1">
      <alignment horizontal="center"/>
      <protection/>
    </xf>
    <xf numFmtId="184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34" borderId="0" xfId="63" applyFont="1" applyFill="1" applyAlignment="1">
      <alignment horizontal="center"/>
      <protection/>
    </xf>
    <xf numFmtId="188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4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物种站位计算矩阵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L41">
      <selection activeCell="T36" sqref="T36:T67"/>
    </sheetView>
  </sheetViews>
  <sheetFormatPr defaultColWidth="9.00390625" defaultRowHeight="14.25"/>
  <cols>
    <col min="12" max="12" width="10.75390625" style="0" customWidth="1"/>
    <col min="14" max="14" width="12.875" style="0" customWidth="1"/>
  </cols>
  <sheetData>
    <row r="1" spans="1:20" ht="14.25">
      <c r="A1" s="1"/>
      <c r="B1" s="1" t="s">
        <v>0</v>
      </c>
      <c r="C1" s="1"/>
      <c r="D1" s="1" t="s">
        <v>1</v>
      </c>
      <c r="E1" s="1" t="s">
        <v>2</v>
      </c>
      <c r="F1" s="1"/>
      <c r="G1" s="1" t="s">
        <v>2</v>
      </c>
      <c r="H1" s="1" t="s">
        <v>3</v>
      </c>
      <c r="I1" s="1" t="s">
        <v>3</v>
      </c>
      <c r="J1" s="1" t="s">
        <v>2</v>
      </c>
      <c r="K1" s="1"/>
      <c r="L1" s="1"/>
      <c r="M1" s="4" t="s">
        <v>62</v>
      </c>
      <c r="N1" s="4" t="s">
        <v>63</v>
      </c>
      <c r="O1" s="4" t="s">
        <v>64</v>
      </c>
      <c r="P1" s="5" t="s">
        <v>69</v>
      </c>
      <c r="Q1" s="4" t="s">
        <v>68</v>
      </c>
      <c r="R1" s="4" t="s">
        <v>70</v>
      </c>
      <c r="S1" s="4" t="s">
        <v>57</v>
      </c>
      <c r="T1" s="4" t="s">
        <v>148</v>
      </c>
    </row>
    <row r="2" spans="1:20" ht="15">
      <c r="A2" s="1"/>
      <c r="B2" s="1" t="s">
        <v>55</v>
      </c>
      <c r="C2" s="1" t="s">
        <v>56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6" t="s">
        <v>67</v>
      </c>
      <c r="N2" s="6" t="s">
        <v>66</v>
      </c>
      <c r="O2" s="6" t="s">
        <v>65</v>
      </c>
      <c r="P2" s="7" t="s">
        <v>58</v>
      </c>
      <c r="Q2" t="s">
        <v>59</v>
      </c>
      <c r="R2" s="7" t="s">
        <v>60</v>
      </c>
      <c r="S2" s="6" t="s">
        <v>61</v>
      </c>
      <c r="T2" t="s">
        <v>149</v>
      </c>
    </row>
    <row r="3" spans="1:20" ht="14.25">
      <c r="A3" t="s">
        <v>136</v>
      </c>
      <c r="B3">
        <v>32</v>
      </c>
      <c r="C3">
        <v>16.651</v>
      </c>
      <c r="D3">
        <v>19.93</v>
      </c>
      <c r="E3">
        <v>11.24</v>
      </c>
      <c r="F3">
        <v>8.61</v>
      </c>
      <c r="G3">
        <v>2.57</v>
      </c>
      <c r="H3">
        <v>56.5</v>
      </c>
      <c r="I3">
        <v>0.52</v>
      </c>
      <c r="J3">
        <v>1.8</v>
      </c>
      <c r="K3" s="44">
        <v>5.321</v>
      </c>
      <c r="L3" s="45">
        <v>2.999980691731501</v>
      </c>
      <c r="M3" s="1">
        <v>0.12</v>
      </c>
      <c r="N3">
        <v>0.317</v>
      </c>
      <c r="O3" s="1">
        <v>0.19</v>
      </c>
      <c r="P3" s="7">
        <v>20300</v>
      </c>
      <c r="Q3">
        <v>60500</v>
      </c>
      <c r="R3" s="7">
        <v>34000</v>
      </c>
      <c r="S3">
        <v>17080300</v>
      </c>
      <c r="T3">
        <v>3.875963291429811</v>
      </c>
    </row>
    <row r="4" spans="1:20" ht="14.25">
      <c r="A4" t="s">
        <v>137</v>
      </c>
      <c r="B4">
        <v>20</v>
      </c>
      <c r="C4">
        <v>27.563</v>
      </c>
      <c r="D4">
        <v>17.38</v>
      </c>
      <c r="E4">
        <v>8.24</v>
      </c>
      <c r="F4">
        <v>8.16</v>
      </c>
      <c r="G4">
        <v>0.89</v>
      </c>
      <c r="H4">
        <v>35.8</v>
      </c>
      <c r="I4">
        <v>0.75</v>
      </c>
      <c r="J4">
        <v>2.4</v>
      </c>
      <c r="K4" s="44">
        <v>0.476</v>
      </c>
      <c r="L4" s="45">
        <v>3.499973925507017</v>
      </c>
      <c r="M4" s="1">
        <v>0.12</v>
      </c>
      <c r="N4">
        <v>0.317</v>
      </c>
      <c r="O4" s="1">
        <v>0.19</v>
      </c>
      <c r="P4" s="7">
        <v>20300</v>
      </c>
      <c r="Q4">
        <v>60500</v>
      </c>
      <c r="R4" s="7">
        <v>34000</v>
      </c>
      <c r="S4">
        <v>0</v>
      </c>
      <c r="T4">
        <v>4.79483002877871</v>
      </c>
    </row>
    <row r="5" spans="1:20" ht="14.25">
      <c r="A5" t="s">
        <v>138</v>
      </c>
      <c r="B5">
        <v>30</v>
      </c>
      <c r="C5">
        <v>16.682</v>
      </c>
      <c r="D5">
        <v>20.32</v>
      </c>
      <c r="E5">
        <v>10.17</v>
      </c>
      <c r="F5">
        <v>8.45</v>
      </c>
      <c r="G5">
        <v>1.23</v>
      </c>
      <c r="H5">
        <v>56.2</v>
      </c>
      <c r="I5">
        <v>0.79</v>
      </c>
      <c r="J5">
        <v>3.9</v>
      </c>
      <c r="K5" s="44">
        <v>0.827</v>
      </c>
      <c r="L5" s="45">
        <v>1.999987720882935</v>
      </c>
      <c r="M5" s="1">
        <v>0.12</v>
      </c>
      <c r="N5">
        <v>0.317</v>
      </c>
      <c r="O5" s="1">
        <v>0.19</v>
      </c>
      <c r="P5" s="7">
        <v>20300</v>
      </c>
      <c r="Q5">
        <v>60500</v>
      </c>
      <c r="R5" s="7">
        <v>34000</v>
      </c>
      <c r="S5">
        <v>40100</v>
      </c>
      <c r="T5">
        <v>6.869044164120859</v>
      </c>
    </row>
    <row r="6" spans="1:20" ht="14.25">
      <c r="A6" t="s">
        <v>139</v>
      </c>
      <c r="B6">
        <v>34</v>
      </c>
      <c r="C6">
        <v>17.23</v>
      </c>
      <c r="D6">
        <v>15.89</v>
      </c>
      <c r="E6">
        <v>13.95</v>
      </c>
      <c r="F6">
        <v>8.85</v>
      </c>
      <c r="G6">
        <v>3.22</v>
      </c>
      <c r="H6">
        <v>58.3</v>
      </c>
      <c r="I6">
        <v>0.61</v>
      </c>
      <c r="J6">
        <v>4.1</v>
      </c>
      <c r="K6" s="44">
        <v>2.926</v>
      </c>
      <c r="L6" s="45">
        <v>3.999974035143133</v>
      </c>
      <c r="M6" s="1">
        <v>0.12</v>
      </c>
      <c r="N6">
        <v>0.317</v>
      </c>
      <c r="O6" s="1">
        <v>0.19</v>
      </c>
      <c r="P6" s="7">
        <v>20300</v>
      </c>
      <c r="Q6">
        <v>60500</v>
      </c>
      <c r="R6" s="7">
        <v>34000</v>
      </c>
      <c r="S6">
        <v>55700</v>
      </c>
      <c r="T6">
        <v>7.128399966712772</v>
      </c>
    </row>
    <row r="7" spans="1:20" ht="14.25">
      <c r="A7" t="s">
        <v>140</v>
      </c>
      <c r="B7">
        <v>10</v>
      </c>
      <c r="C7">
        <v>23.939</v>
      </c>
      <c r="D7">
        <v>14.98</v>
      </c>
      <c r="E7">
        <v>8.04</v>
      </c>
      <c r="F7">
        <v>8.18</v>
      </c>
      <c r="G7">
        <v>1.1</v>
      </c>
      <c r="H7">
        <v>43.4</v>
      </c>
      <c r="I7">
        <v>0.87</v>
      </c>
      <c r="J7">
        <v>11.8</v>
      </c>
      <c r="K7" s="44">
        <v>0.914</v>
      </c>
      <c r="L7" s="45">
        <v>0.6999979836831962</v>
      </c>
      <c r="M7" s="1">
        <v>0.12</v>
      </c>
      <c r="N7">
        <v>0.317</v>
      </c>
      <c r="O7" s="1">
        <v>0.19</v>
      </c>
      <c r="P7" s="7">
        <v>20300</v>
      </c>
      <c r="Q7">
        <v>60500</v>
      </c>
      <c r="R7" s="7">
        <v>34000</v>
      </c>
      <c r="S7">
        <v>1917200</v>
      </c>
      <c r="T7">
        <v>15.626117190712769</v>
      </c>
    </row>
    <row r="8" spans="1:20" ht="14.25">
      <c r="A8" t="s">
        <v>13</v>
      </c>
      <c r="B8">
        <v>16</v>
      </c>
      <c r="C8">
        <v>12.82</v>
      </c>
      <c r="D8">
        <v>19.09</v>
      </c>
      <c r="E8">
        <v>8.39</v>
      </c>
      <c r="F8">
        <v>8.28</v>
      </c>
      <c r="G8">
        <v>3.27</v>
      </c>
      <c r="H8">
        <v>77.3</v>
      </c>
      <c r="I8">
        <v>1.5</v>
      </c>
      <c r="J8">
        <v>30.4</v>
      </c>
      <c r="K8" s="44">
        <v>1.009</v>
      </c>
      <c r="L8" s="45">
        <v>0.3999980865497056</v>
      </c>
      <c r="M8" s="1">
        <v>0.12</v>
      </c>
      <c r="N8">
        <v>0.317</v>
      </c>
      <c r="O8" s="1">
        <v>0.19</v>
      </c>
      <c r="P8" s="7">
        <v>20300</v>
      </c>
      <c r="Q8">
        <v>60500</v>
      </c>
      <c r="R8" s="7">
        <v>34000</v>
      </c>
      <c r="S8">
        <v>0</v>
      </c>
      <c r="T8">
        <v>31.625846544596843</v>
      </c>
    </row>
    <row r="9" spans="1:20" ht="14.25">
      <c r="A9" t="s">
        <v>14</v>
      </c>
      <c r="B9">
        <v>27</v>
      </c>
      <c r="C9">
        <v>20.223</v>
      </c>
      <c r="D9">
        <v>19.76</v>
      </c>
      <c r="E9">
        <v>8.15</v>
      </c>
      <c r="F9">
        <v>8.29</v>
      </c>
      <c r="G9">
        <v>1.26</v>
      </c>
      <c r="H9">
        <v>64.5</v>
      </c>
      <c r="I9">
        <v>1.06</v>
      </c>
      <c r="J9">
        <v>6.7</v>
      </c>
      <c r="K9" s="44">
        <v>2.186</v>
      </c>
      <c r="L9" s="45">
        <v>0.999992601780998</v>
      </c>
      <c r="M9" s="1">
        <v>0.12</v>
      </c>
      <c r="N9">
        <v>0.317</v>
      </c>
      <c r="O9" s="1">
        <v>0.19</v>
      </c>
      <c r="P9" s="7">
        <v>20300</v>
      </c>
      <c r="Q9">
        <v>60500</v>
      </c>
      <c r="R9" s="7">
        <v>34000</v>
      </c>
      <c r="S9">
        <v>62000</v>
      </c>
      <c r="T9">
        <v>10.261243331466925</v>
      </c>
    </row>
    <row r="10" spans="1:20" ht="14.25">
      <c r="A10" t="s">
        <v>15</v>
      </c>
      <c r="B10">
        <v>28</v>
      </c>
      <c r="C10">
        <v>19.384</v>
      </c>
      <c r="D10">
        <v>19.48</v>
      </c>
      <c r="E10">
        <v>10.66</v>
      </c>
      <c r="F10">
        <v>8.46</v>
      </c>
      <c r="G10">
        <v>1.68</v>
      </c>
      <c r="H10">
        <v>68.8</v>
      </c>
      <c r="I10">
        <v>0.94</v>
      </c>
      <c r="J10">
        <v>7.1</v>
      </c>
      <c r="K10" s="44">
        <v>4.257</v>
      </c>
      <c r="L10" s="45">
        <v>1.499989964942974</v>
      </c>
      <c r="M10" s="1">
        <v>0.12</v>
      </c>
      <c r="N10">
        <v>0.317</v>
      </c>
      <c r="O10" s="1">
        <v>0.19</v>
      </c>
      <c r="P10" s="7">
        <v>20300</v>
      </c>
      <c r="Q10">
        <v>60500</v>
      </c>
      <c r="R10" s="7">
        <v>34000</v>
      </c>
      <c r="S10">
        <v>84940</v>
      </c>
      <c r="T10">
        <v>10.712650679226176</v>
      </c>
    </row>
    <row r="11" spans="1:20" ht="14.25">
      <c r="A11" t="s">
        <v>16</v>
      </c>
      <c r="B11">
        <v>32</v>
      </c>
      <c r="C11">
        <v>15.656</v>
      </c>
      <c r="D11">
        <v>20.48</v>
      </c>
      <c r="E11">
        <v>10.57</v>
      </c>
      <c r="F11">
        <v>8.67</v>
      </c>
      <c r="G11">
        <v>2.33</v>
      </c>
      <c r="H11">
        <v>70.1</v>
      </c>
      <c r="I11">
        <v>0.7</v>
      </c>
      <c r="J11">
        <v>1.7</v>
      </c>
      <c r="K11" s="44">
        <v>5.853</v>
      </c>
      <c r="L11" s="45">
        <v>2.999981504271223</v>
      </c>
      <c r="M11" s="1">
        <v>0.12</v>
      </c>
      <c r="N11">
        <v>0.317</v>
      </c>
      <c r="O11" s="1">
        <v>0.19</v>
      </c>
      <c r="P11" s="7">
        <v>20300</v>
      </c>
      <c r="Q11">
        <v>60500</v>
      </c>
      <c r="R11" s="7">
        <v>34000</v>
      </c>
      <c r="S11">
        <v>569100</v>
      </c>
      <c r="T11">
        <v>3.7156297729954098</v>
      </c>
    </row>
    <row r="12" spans="1:20" ht="14.25">
      <c r="A12" t="s">
        <v>17</v>
      </c>
      <c r="B12">
        <v>7</v>
      </c>
      <c r="C12">
        <v>17.847</v>
      </c>
      <c r="D12">
        <v>18.89</v>
      </c>
      <c r="E12">
        <v>8.7</v>
      </c>
      <c r="F12">
        <v>8.22</v>
      </c>
      <c r="G12">
        <v>1.02</v>
      </c>
      <c r="H12">
        <v>84</v>
      </c>
      <c r="I12">
        <v>1.3</v>
      </c>
      <c r="J12">
        <v>17</v>
      </c>
      <c r="K12" s="44">
        <v>1.409</v>
      </c>
      <c r="L12" s="45">
        <v>0.4999960627779162</v>
      </c>
      <c r="M12" s="1">
        <v>0.12</v>
      </c>
      <c r="N12">
        <v>0.317</v>
      </c>
      <c r="O12" s="1">
        <v>0.19</v>
      </c>
      <c r="P12" s="7">
        <v>20300</v>
      </c>
      <c r="Q12">
        <v>60500</v>
      </c>
      <c r="R12" s="7">
        <v>34000</v>
      </c>
      <c r="S12">
        <v>949000</v>
      </c>
      <c r="T12">
        <v>20.505234399042095</v>
      </c>
    </row>
    <row r="13" spans="1:20" ht="14.25">
      <c r="A13" t="s">
        <v>18</v>
      </c>
      <c r="B13">
        <v>8</v>
      </c>
      <c r="C13">
        <v>17.256</v>
      </c>
      <c r="D13">
        <v>18.79</v>
      </c>
      <c r="E13">
        <v>8.57</v>
      </c>
      <c r="F13">
        <v>8.2</v>
      </c>
      <c r="G13">
        <v>1.38</v>
      </c>
      <c r="H13">
        <v>65.2</v>
      </c>
      <c r="I13">
        <v>1.6</v>
      </c>
      <c r="J13">
        <v>11.1</v>
      </c>
      <c r="K13" s="44">
        <v>3.235</v>
      </c>
      <c r="L13" s="45">
        <v>0.9999931212155181</v>
      </c>
      <c r="M13" s="1">
        <v>0.12</v>
      </c>
      <c r="N13">
        <v>0.317</v>
      </c>
      <c r="O13" s="1">
        <v>0.19</v>
      </c>
      <c r="P13" s="7">
        <v>20300</v>
      </c>
      <c r="Q13">
        <v>60500</v>
      </c>
      <c r="R13" s="7">
        <v>34000</v>
      </c>
      <c r="S13">
        <v>107400</v>
      </c>
      <c r="T13">
        <v>14.931346912436023</v>
      </c>
    </row>
    <row r="14" spans="1:20" ht="14.25">
      <c r="A14" t="s">
        <v>19</v>
      </c>
      <c r="B14">
        <v>18</v>
      </c>
      <c r="C14">
        <v>15.462</v>
      </c>
      <c r="D14">
        <v>19.51</v>
      </c>
      <c r="E14">
        <v>9.13</v>
      </c>
      <c r="F14">
        <v>8.3</v>
      </c>
      <c r="G14">
        <v>1.26</v>
      </c>
      <c r="H14">
        <v>76.5</v>
      </c>
      <c r="I14">
        <v>1</v>
      </c>
      <c r="J14">
        <v>8.6</v>
      </c>
      <c r="K14" s="44">
        <v>4.345</v>
      </c>
      <c r="L14" s="45">
        <v>1.4999902258915485</v>
      </c>
      <c r="M14" s="1">
        <v>0.12</v>
      </c>
      <c r="N14">
        <v>0.317</v>
      </c>
      <c r="O14" s="1">
        <v>0.19</v>
      </c>
      <c r="P14" s="7">
        <v>20300</v>
      </c>
      <c r="Q14">
        <v>60500</v>
      </c>
      <c r="R14" s="7">
        <v>34000</v>
      </c>
      <c r="S14">
        <v>0</v>
      </c>
      <c r="T14">
        <v>12.351585514527198</v>
      </c>
    </row>
    <row r="15" spans="1:20" ht="14.25">
      <c r="A15" t="s">
        <v>20</v>
      </c>
      <c r="B15">
        <v>42</v>
      </c>
      <c r="C15">
        <v>19.105</v>
      </c>
      <c r="D15">
        <v>20.59</v>
      </c>
      <c r="E15">
        <v>10.22</v>
      </c>
      <c r="F15">
        <v>8.52</v>
      </c>
      <c r="G15">
        <v>1.59</v>
      </c>
      <c r="H15">
        <v>65.5</v>
      </c>
      <c r="I15">
        <v>1.3</v>
      </c>
      <c r="J15">
        <v>3</v>
      </c>
      <c r="K15" s="44">
        <v>1.523</v>
      </c>
      <c r="L15" s="45">
        <v>5.297496721636222</v>
      </c>
      <c r="M15" s="1">
        <v>0.12</v>
      </c>
      <c r="N15">
        <v>0.317</v>
      </c>
      <c r="O15" s="1">
        <v>0.19</v>
      </c>
      <c r="P15" s="7">
        <v>20300</v>
      </c>
      <c r="Q15">
        <v>60500</v>
      </c>
      <c r="R15" s="7">
        <v>34000</v>
      </c>
      <c r="S15">
        <v>406910</v>
      </c>
      <c r="T15">
        <v>5.655853029361942</v>
      </c>
    </row>
    <row r="16" spans="1:20" ht="14.25">
      <c r="A16" t="s">
        <v>21</v>
      </c>
      <c r="B16">
        <v>42</v>
      </c>
      <c r="C16">
        <v>19.329</v>
      </c>
      <c r="D16">
        <v>20.33</v>
      </c>
      <c r="E16">
        <v>10</v>
      </c>
      <c r="F16">
        <v>8.48</v>
      </c>
      <c r="G16">
        <v>1.5</v>
      </c>
      <c r="H16">
        <v>65</v>
      </c>
      <c r="I16">
        <v>1</v>
      </c>
      <c r="J16">
        <v>1.3</v>
      </c>
      <c r="K16" s="44">
        <v>0.966</v>
      </c>
      <c r="L16" s="45">
        <v>5.999961844439781</v>
      </c>
      <c r="M16" s="1">
        <v>0.12</v>
      </c>
      <c r="N16">
        <v>0.317</v>
      </c>
      <c r="O16" s="1">
        <v>0.19</v>
      </c>
      <c r="P16" s="7">
        <v>20300</v>
      </c>
      <c r="Q16">
        <v>60500</v>
      </c>
      <c r="R16" s="7">
        <v>34000</v>
      </c>
      <c r="S16">
        <v>2986300</v>
      </c>
      <c r="T16">
        <v>3.0476626799226514</v>
      </c>
    </row>
    <row r="17" spans="1:20" ht="14.25">
      <c r="A17" t="s">
        <v>22</v>
      </c>
      <c r="B17">
        <v>8</v>
      </c>
      <c r="C17">
        <v>3.303</v>
      </c>
      <c r="D17">
        <v>19.8</v>
      </c>
      <c r="E17">
        <v>8.12</v>
      </c>
      <c r="F17">
        <v>7.82</v>
      </c>
      <c r="G17">
        <v>3.11</v>
      </c>
      <c r="H17">
        <v>138.5</v>
      </c>
      <c r="I17">
        <v>2</v>
      </c>
      <c r="J17">
        <v>36.6</v>
      </c>
      <c r="K17" s="44">
        <v>1.018</v>
      </c>
      <c r="L17" s="45">
        <v>0.1999981034662602</v>
      </c>
      <c r="M17" s="1">
        <v>0.12</v>
      </c>
      <c r="N17">
        <v>0.317</v>
      </c>
      <c r="O17" s="1">
        <v>0.19</v>
      </c>
      <c r="P17" s="7">
        <v>20300</v>
      </c>
      <c r="Q17">
        <v>60500</v>
      </c>
      <c r="R17" s="7">
        <v>34000</v>
      </c>
      <c r="S17">
        <v>503800</v>
      </c>
      <c r="T17">
        <v>36.325761216643635</v>
      </c>
    </row>
    <row r="18" spans="1:20" ht="14.25">
      <c r="A18" t="s">
        <v>23</v>
      </c>
      <c r="B18">
        <v>8</v>
      </c>
      <c r="C18">
        <v>7.799</v>
      </c>
      <c r="D18">
        <v>19.37</v>
      </c>
      <c r="E18">
        <v>8.26</v>
      </c>
      <c r="F18">
        <v>8.02</v>
      </c>
      <c r="G18">
        <v>4.54</v>
      </c>
      <c r="H18">
        <v>115.7</v>
      </c>
      <c r="I18">
        <v>1.7</v>
      </c>
      <c r="J18">
        <v>50.8</v>
      </c>
      <c r="K18" s="44">
        <v>0.77</v>
      </c>
      <c r="L18" s="45">
        <v>0.1999949527060415</v>
      </c>
      <c r="M18" s="1">
        <v>0.12</v>
      </c>
      <c r="N18">
        <v>0.317</v>
      </c>
      <c r="O18" s="1">
        <v>0.19</v>
      </c>
      <c r="P18" s="7">
        <v>20300</v>
      </c>
      <c r="Q18">
        <v>60500</v>
      </c>
      <c r="R18" s="7">
        <v>34000</v>
      </c>
      <c r="S18">
        <v>10000</v>
      </c>
      <c r="T18">
        <v>46.40866739733892</v>
      </c>
    </row>
    <row r="19" spans="1:20" ht="14.25">
      <c r="A19" t="s">
        <v>24</v>
      </c>
      <c r="B19">
        <v>10</v>
      </c>
      <c r="C19">
        <v>16.624</v>
      </c>
      <c r="D19">
        <v>18.37</v>
      </c>
      <c r="E19">
        <v>7.75</v>
      </c>
      <c r="F19">
        <v>8.22</v>
      </c>
      <c r="G19">
        <v>1.17</v>
      </c>
      <c r="H19">
        <v>81.3</v>
      </c>
      <c r="I19">
        <v>1.5</v>
      </c>
      <c r="J19">
        <v>23.9</v>
      </c>
      <c r="K19" s="44">
        <v>0.197</v>
      </c>
      <c r="L19" s="45">
        <v>0.500009386710518</v>
      </c>
      <c r="M19" s="1">
        <v>0.12</v>
      </c>
      <c r="N19">
        <v>0.317</v>
      </c>
      <c r="O19" s="1">
        <v>0.19</v>
      </c>
      <c r="P19" s="7">
        <v>20300</v>
      </c>
      <c r="Q19">
        <v>60500</v>
      </c>
      <c r="R19" s="7">
        <v>34000</v>
      </c>
      <c r="S19">
        <v>22000</v>
      </c>
      <c r="T19">
        <v>26.43084737984212</v>
      </c>
    </row>
    <row r="20" spans="1:20" ht="14.25">
      <c r="A20" t="s">
        <v>25</v>
      </c>
      <c r="B20">
        <v>12</v>
      </c>
      <c r="C20">
        <v>17.509</v>
      </c>
      <c r="D20">
        <v>19.34</v>
      </c>
      <c r="E20">
        <v>9.54</v>
      </c>
      <c r="F20">
        <v>8.43</v>
      </c>
      <c r="G20">
        <v>1.05</v>
      </c>
      <c r="H20">
        <v>70.2</v>
      </c>
      <c r="I20">
        <v>0.79</v>
      </c>
      <c r="J20">
        <v>5.7</v>
      </c>
      <c r="K20" s="44">
        <v>5.764</v>
      </c>
      <c r="L20" s="45">
        <v>1.4999908866577318</v>
      </c>
      <c r="M20" s="1">
        <v>0.12</v>
      </c>
      <c r="N20">
        <v>0.317</v>
      </c>
      <c r="O20" s="1">
        <v>0.19</v>
      </c>
      <c r="P20" s="7">
        <v>20300</v>
      </c>
      <c r="Q20">
        <v>60500</v>
      </c>
      <c r="R20" s="7">
        <v>34000</v>
      </c>
      <c r="S20">
        <v>0</v>
      </c>
      <c r="T20">
        <v>9.101245134341191</v>
      </c>
    </row>
    <row r="21" spans="1:20" ht="14.25">
      <c r="A21" t="s">
        <v>26</v>
      </c>
      <c r="B21">
        <v>32</v>
      </c>
      <c r="C21">
        <v>22.308</v>
      </c>
      <c r="D21">
        <v>18.46</v>
      </c>
      <c r="E21">
        <v>10.23</v>
      </c>
      <c r="F21">
        <v>8.47</v>
      </c>
      <c r="G21">
        <v>0.77</v>
      </c>
      <c r="H21">
        <v>45.3</v>
      </c>
      <c r="I21">
        <v>0.55</v>
      </c>
      <c r="J21">
        <v>3</v>
      </c>
      <c r="K21" s="44">
        <v>0.722</v>
      </c>
      <c r="L21" s="45">
        <v>4.499974214421067</v>
      </c>
      <c r="M21" s="1">
        <v>0.12</v>
      </c>
      <c r="N21">
        <v>0.317</v>
      </c>
      <c r="O21" s="1">
        <v>0.19</v>
      </c>
      <c r="P21" s="7">
        <v>20300</v>
      </c>
      <c r="Q21">
        <v>60500</v>
      </c>
      <c r="R21" s="7">
        <v>34000</v>
      </c>
      <c r="S21">
        <v>631200</v>
      </c>
      <c r="T21">
        <v>5.655853029361942</v>
      </c>
    </row>
    <row r="22" spans="1:20" ht="14.25">
      <c r="A22" t="s">
        <v>27</v>
      </c>
      <c r="B22">
        <v>48</v>
      </c>
      <c r="C22">
        <v>22.74</v>
      </c>
      <c r="D22">
        <v>19.03</v>
      </c>
      <c r="E22">
        <v>10.81</v>
      </c>
      <c r="F22">
        <v>8.47</v>
      </c>
      <c r="G22">
        <v>0.9</v>
      </c>
      <c r="H22">
        <v>45.7</v>
      </c>
      <c r="I22">
        <v>0.67</v>
      </c>
      <c r="J22">
        <v>1.9</v>
      </c>
      <c r="K22" s="44">
        <v>0.479</v>
      </c>
      <c r="L22" s="45">
        <v>5.999957861604685</v>
      </c>
      <c r="M22" s="1">
        <v>0.12</v>
      </c>
      <c r="N22">
        <v>0.317</v>
      </c>
      <c r="O22" s="1">
        <v>0.19</v>
      </c>
      <c r="P22" s="7">
        <v>20300</v>
      </c>
      <c r="Q22">
        <v>60500</v>
      </c>
      <c r="R22" s="7">
        <v>34000</v>
      </c>
      <c r="S22">
        <v>839000</v>
      </c>
      <c r="T22">
        <v>4.0340168188412004</v>
      </c>
    </row>
    <row r="23" spans="1:20" ht="14.25">
      <c r="A23" t="s">
        <v>28</v>
      </c>
      <c r="B23">
        <v>9</v>
      </c>
      <c r="C23">
        <v>17.606</v>
      </c>
      <c r="D23">
        <v>18.78</v>
      </c>
      <c r="E23">
        <v>8.18</v>
      </c>
      <c r="F23">
        <v>8.17</v>
      </c>
      <c r="G23">
        <v>3.17</v>
      </c>
      <c r="H23">
        <v>61.6</v>
      </c>
      <c r="I23">
        <v>1.1</v>
      </c>
      <c r="J23">
        <v>95.2</v>
      </c>
      <c r="K23" s="44">
        <v>0.206</v>
      </c>
      <c r="L23" s="45">
        <v>0.3000013997428125</v>
      </c>
      <c r="M23" s="1">
        <v>0.12</v>
      </c>
      <c r="N23">
        <v>0.317</v>
      </c>
      <c r="O23" s="1">
        <v>0.19</v>
      </c>
      <c r="P23" s="7">
        <v>20300</v>
      </c>
      <c r="Q23">
        <v>60500</v>
      </c>
      <c r="R23" s="7">
        <v>34000</v>
      </c>
      <c r="S23">
        <v>920000</v>
      </c>
      <c r="T23">
        <v>74.26076308422496</v>
      </c>
    </row>
    <row r="24" spans="1:20" ht="14.25">
      <c r="A24" t="s">
        <v>29</v>
      </c>
      <c r="B24">
        <v>10</v>
      </c>
      <c r="C24">
        <v>21.773</v>
      </c>
      <c r="D24">
        <v>18.67</v>
      </c>
      <c r="E24">
        <v>8.11</v>
      </c>
      <c r="F24">
        <v>8.15</v>
      </c>
      <c r="G24">
        <v>2.17</v>
      </c>
      <c r="H24">
        <v>96.1</v>
      </c>
      <c r="I24">
        <v>4.5</v>
      </c>
      <c r="J24">
        <v>21</v>
      </c>
      <c r="K24" s="44">
        <v>0.966</v>
      </c>
      <c r="L24" s="45">
        <v>0.7999949125919709</v>
      </c>
      <c r="M24" s="1">
        <v>0.12</v>
      </c>
      <c r="N24">
        <v>0.317</v>
      </c>
      <c r="O24" s="1">
        <v>0.19</v>
      </c>
      <c r="P24" s="7">
        <v>20300</v>
      </c>
      <c r="Q24">
        <v>60500</v>
      </c>
      <c r="R24" s="7">
        <v>34000</v>
      </c>
      <c r="S24">
        <v>1672000</v>
      </c>
      <c r="T24">
        <v>24.001219349080046</v>
      </c>
    </row>
    <row r="25" spans="1:20" ht="14.25">
      <c r="A25" t="s">
        <v>30</v>
      </c>
      <c r="B25">
        <v>9</v>
      </c>
      <c r="C25">
        <v>23.643</v>
      </c>
      <c r="D25">
        <v>18.77</v>
      </c>
      <c r="E25">
        <v>8.08</v>
      </c>
      <c r="F25">
        <v>8.17</v>
      </c>
      <c r="G25">
        <v>2.7</v>
      </c>
      <c r="H25">
        <v>69.4</v>
      </c>
      <c r="I25">
        <v>6.5</v>
      </c>
      <c r="J25">
        <v>11.2</v>
      </c>
      <c r="K25" s="44">
        <v>0.717</v>
      </c>
      <c r="L25" s="45">
        <v>1.1999946495550344</v>
      </c>
      <c r="M25" s="1">
        <v>0.12</v>
      </c>
      <c r="N25">
        <v>0.317</v>
      </c>
      <c r="O25" s="1">
        <v>0.19</v>
      </c>
      <c r="P25" s="7">
        <v>20300</v>
      </c>
      <c r="Q25">
        <v>60500</v>
      </c>
      <c r="R25" s="7">
        <v>34000</v>
      </c>
      <c r="S25">
        <v>2000</v>
      </c>
      <c r="T25">
        <v>15.03126362787702</v>
      </c>
    </row>
    <row r="26" spans="1:20" ht="14.25">
      <c r="A26" t="s">
        <v>31</v>
      </c>
      <c r="B26">
        <v>23</v>
      </c>
      <c r="C26">
        <v>27.498</v>
      </c>
      <c r="D26">
        <v>18.26</v>
      </c>
      <c r="E26">
        <v>8.07</v>
      </c>
      <c r="F26">
        <v>8.11</v>
      </c>
      <c r="G26">
        <v>1.94</v>
      </c>
      <c r="H26">
        <v>48.8</v>
      </c>
      <c r="I26">
        <v>1.9</v>
      </c>
      <c r="J26">
        <v>8.9</v>
      </c>
      <c r="K26" s="44">
        <v>3.961</v>
      </c>
      <c r="L26" s="45">
        <v>0.49999657381591756</v>
      </c>
      <c r="M26" s="1">
        <v>0.12</v>
      </c>
      <c r="N26">
        <v>0.317</v>
      </c>
      <c r="O26" s="1">
        <v>0.19</v>
      </c>
      <c r="P26" s="7">
        <v>20300</v>
      </c>
      <c r="Q26">
        <v>60500</v>
      </c>
      <c r="R26" s="7">
        <v>34000</v>
      </c>
      <c r="S26">
        <v>11200</v>
      </c>
      <c r="T26">
        <v>12.670317447585706</v>
      </c>
    </row>
    <row r="27" spans="1:20" ht="14.25">
      <c r="A27" t="s">
        <v>32</v>
      </c>
      <c r="B27">
        <v>33</v>
      </c>
      <c r="C27">
        <v>27.209</v>
      </c>
      <c r="D27">
        <v>19.28</v>
      </c>
      <c r="E27">
        <v>8.91</v>
      </c>
      <c r="F27">
        <v>8.2</v>
      </c>
      <c r="G27">
        <v>2.17</v>
      </c>
      <c r="H27">
        <v>73.8</v>
      </c>
      <c r="I27">
        <v>1.4</v>
      </c>
      <c r="J27">
        <v>3.5</v>
      </c>
      <c r="K27" s="44">
        <v>1.387</v>
      </c>
      <c r="L27" s="45">
        <v>1.9999854475188494</v>
      </c>
      <c r="M27" s="1">
        <v>0.12</v>
      </c>
      <c r="N27">
        <v>0.317</v>
      </c>
      <c r="O27" s="1">
        <v>0.19</v>
      </c>
      <c r="P27" s="7">
        <v>20300</v>
      </c>
      <c r="Q27">
        <v>60500</v>
      </c>
      <c r="R27" s="7">
        <v>34000</v>
      </c>
      <c r="S27">
        <v>0</v>
      </c>
      <c r="T27">
        <v>6.339821592470491</v>
      </c>
    </row>
    <row r="28" spans="1:20" ht="14.25">
      <c r="A28" t="s">
        <v>33</v>
      </c>
      <c r="B28">
        <v>42</v>
      </c>
      <c r="C28">
        <v>26.836</v>
      </c>
      <c r="D28">
        <v>19</v>
      </c>
      <c r="E28">
        <v>10.2</v>
      </c>
      <c r="F28">
        <v>8.41</v>
      </c>
      <c r="G28">
        <v>2.47</v>
      </c>
      <c r="H28">
        <v>51.9</v>
      </c>
      <c r="I28">
        <v>0.58</v>
      </c>
      <c r="J28">
        <v>4.2</v>
      </c>
      <c r="K28" s="44">
        <v>0.544</v>
      </c>
      <c r="L28" s="45">
        <v>6.299962942614519</v>
      </c>
      <c r="M28" s="1">
        <v>0.12</v>
      </c>
      <c r="N28">
        <v>0.317</v>
      </c>
      <c r="O28" s="1">
        <v>0.19</v>
      </c>
      <c r="P28" s="7">
        <v>20300</v>
      </c>
      <c r="Q28">
        <v>60500</v>
      </c>
      <c r="R28" s="7">
        <v>34000</v>
      </c>
      <c r="S28">
        <v>206090</v>
      </c>
      <c r="T28">
        <v>7.256860139382007</v>
      </c>
    </row>
    <row r="29" spans="1:20" ht="14.25">
      <c r="A29" t="s">
        <v>124</v>
      </c>
      <c r="B29">
        <v>5</v>
      </c>
      <c r="C29">
        <v>2.859</v>
      </c>
      <c r="D29">
        <v>20.15</v>
      </c>
      <c r="E29">
        <v>7.52</v>
      </c>
      <c r="F29">
        <v>7.9</v>
      </c>
      <c r="G29">
        <v>3.17</v>
      </c>
      <c r="H29">
        <v>130</v>
      </c>
      <c r="I29">
        <v>2.4</v>
      </c>
      <c r="J29">
        <v>48.6</v>
      </c>
      <c r="K29" s="44">
        <v>0.531</v>
      </c>
      <c r="L29" s="45">
        <v>0.199998984776727</v>
      </c>
      <c r="M29" s="1">
        <v>0.12</v>
      </c>
      <c r="N29">
        <v>0.317</v>
      </c>
      <c r="O29" s="1">
        <v>0.19</v>
      </c>
      <c r="P29" s="7">
        <v>20300</v>
      </c>
      <c r="Q29">
        <v>60500</v>
      </c>
      <c r="R29" s="7">
        <v>34000</v>
      </c>
      <c r="S29">
        <v>27000</v>
      </c>
      <c r="T29">
        <v>44.89785375928941</v>
      </c>
    </row>
    <row r="30" spans="1:20" ht="14.25">
      <c r="A30" t="s">
        <v>125</v>
      </c>
      <c r="B30">
        <v>7</v>
      </c>
      <c r="C30">
        <v>2.858</v>
      </c>
      <c r="D30">
        <v>20.4</v>
      </c>
      <c r="E30">
        <v>8.01</v>
      </c>
      <c r="F30">
        <v>8.16</v>
      </c>
      <c r="G30">
        <v>3.31</v>
      </c>
      <c r="H30">
        <v>128.6</v>
      </c>
      <c r="I30">
        <v>2.4</v>
      </c>
      <c r="J30">
        <v>88.6</v>
      </c>
      <c r="K30" s="44">
        <v>0.639</v>
      </c>
      <c r="L30" s="45">
        <v>0.20000064744176632</v>
      </c>
      <c r="M30" s="1">
        <v>0.12</v>
      </c>
      <c r="N30">
        <v>0.317</v>
      </c>
      <c r="O30" s="1">
        <v>0.19</v>
      </c>
      <c r="P30" s="7">
        <v>20300</v>
      </c>
      <c r="Q30">
        <v>60500</v>
      </c>
      <c r="R30" s="7">
        <v>34000</v>
      </c>
      <c r="S30">
        <v>17000</v>
      </c>
      <c r="T30">
        <v>70.36899822671131</v>
      </c>
    </row>
    <row r="31" spans="1:20" ht="14.25">
      <c r="A31" t="s">
        <v>126</v>
      </c>
      <c r="B31">
        <v>10</v>
      </c>
      <c r="C31">
        <v>2.858</v>
      </c>
      <c r="D31">
        <v>20.58</v>
      </c>
      <c r="E31">
        <v>8.38</v>
      </c>
      <c r="F31">
        <v>8.33</v>
      </c>
      <c r="G31">
        <v>2.97</v>
      </c>
      <c r="H31">
        <v>128.4</v>
      </c>
      <c r="I31">
        <v>2</v>
      </c>
      <c r="J31">
        <v>39.8</v>
      </c>
      <c r="K31" s="44">
        <v>0.339</v>
      </c>
      <c r="L31" s="45">
        <v>0.19999752222004646</v>
      </c>
      <c r="M31" s="1">
        <v>0.12</v>
      </c>
      <c r="N31">
        <v>0.317</v>
      </c>
      <c r="O31" s="1">
        <v>0.19</v>
      </c>
      <c r="P31" s="7">
        <v>20300</v>
      </c>
      <c r="Q31">
        <v>60500</v>
      </c>
      <c r="R31" s="7">
        <v>34000</v>
      </c>
      <c r="S31">
        <v>12200</v>
      </c>
      <c r="T31">
        <v>38.672425811486036</v>
      </c>
    </row>
    <row r="32" spans="1:20" ht="14.25">
      <c r="A32" t="s">
        <v>127</v>
      </c>
      <c r="B32">
        <v>9</v>
      </c>
      <c r="C32">
        <v>2.858</v>
      </c>
      <c r="D32">
        <v>20.86</v>
      </c>
      <c r="E32">
        <v>8.23</v>
      </c>
      <c r="F32">
        <v>8.17</v>
      </c>
      <c r="G32">
        <v>3.17</v>
      </c>
      <c r="H32">
        <v>125.9</v>
      </c>
      <c r="I32">
        <v>2.2</v>
      </c>
      <c r="J32">
        <v>73.2</v>
      </c>
      <c r="K32" s="44">
        <v>0.374</v>
      </c>
      <c r="L32" s="45">
        <v>0.2000026146323542</v>
      </c>
      <c r="M32" s="1">
        <v>0.12</v>
      </c>
      <c r="N32">
        <v>0.317</v>
      </c>
      <c r="O32" s="1">
        <v>0.19</v>
      </c>
      <c r="P32" s="7">
        <v>20300</v>
      </c>
      <c r="Q32">
        <v>60500</v>
      </c>
      <c r="R32" s="7">
        <v>34000</v>
      </c>
      <c r="S32">
        <v>8510</v>
      </c>
      <c r="T32">
        <v>60.993554373202755</v>
      </c>
    </row>
    <row r="33" spans="1:20" ht="14.25">
      <c r="A33" t="s">
        <v>128</v>
      </c>
      <c r="B33">
        <v>8</v>
      </c>
      <c r="C33">
        <v>2.858</v>
      </c>
      <c r="D33">
        <v>20.74</v>
      </c>
      <c r="E33">
        <v>7.34</v>
      </c>
      <c r="F33">
        <v>8.23</v>
      </c>
      <c r="G33">
        <v>3.47</v>
      </c>
      <c r="H33">
        <v>151.3</v>
      </c>
      <c r="I33">
        <v>3.2</v>
      </c>
      <c r="J33">
        <v>79</v>
      </c>
      <c r="K33" s="44">
        <v>0.757</v>
      </c>
      <c r="L33" s="45">
        <v>0.2000013083346465</v>
      </c>
      <c r="M33" s="1">
        <v>0.12</v>
      </c>
      <c r="N33">
        <v>0.317</v>
      </c>
      <c r="O33" s="1">
        <v>0.19</v>
      </c>
      <c r="P33" s="7">
        <v>20300</v>
      </c>
      <c r="Q33">
        <v>60500</v>
      </c>
      <c r="R33" s="7">
        <v>34000</v>
      </c>
      <c r="S33">
        <v>1700</v>
      </c>
      <c r="T33">
        <v>64.57702161395359</v>
      </c>
    </row>
    <row r="34" spans="1:20" ht="14.25">
      <c r="A34" t="s">
        <v>129</v>
      </c>
      <c r="B34">
        <v>9</v>
      </c>
      <c r="C34">
        <v>4.127</v>
      </c>
      <c r="D34">
        <v>19.9</v>
      </c>
      <c r="E34">
        <v>8.56</v>
      </c>
      <c r="F34">
        <v>8.09</v>
      </c>
      <c r="G34">
        <v>3.31</v>
      </c>
      <c r="H34">
        <v>106.2</v>
      </c>
      <c r="I34">
        <v>1.9</v>
      </c>
      <c r="J34">
        <v>41</v>
      </c>
      <c r="K34" s="44">
        <v>1.032</v>
      </c>
      <c r="L34" s="45">
        <v>0.2999970358665012</v>
      </c>
      <c r="M34" s="1">
        <v>0.12</v>
      </c>
      <c r="N34">
        <v>0.317</v>
      </c>
      <c r="O34" s="1">
        <v>0.19</v>
      </c>
      <c r="P34" s="7">
        <v>20300</v>
      </c>
      <c r="Q34">
        <v>60500</v>
      </c>
      <c r="R34" s="7">
        <v>34000</v>
      </c>
      <c r="S34">
        <v>0</v>
      </c>
      <c r="T34">
        <v>39.54014625326725</v>
      </c>
    </row>
    <row r="36" spans="1:20" ht="14.25">
      <c r="A36" t="s">
        <v>136</v>
      </c>
      <c r="B36">
        <f aca="true" t="shared" si="0" ref="B36:C67">LOG10(B3+1)</f>
        <v>1.5185139398778875</v>
      </c>
      <c r="C36">
        <f t="shared" si="0"/>
        <v>1.2467693149464707</v>
      </c>
      <c r="D36">
        <f aca="true" t="shared" si="1" ref="D36:T36">LOG10(D3+1)</f>
        <v>1.3207692283386865</v>
      </c>
      <c r="E36">
        <f t="shared" si="1"/>
        <v>1.0877814178095424</v>
      </c>
      <c r="F36">
        <f t="shared" si="1"/>
        <v>0.9827233876685453</v>
      </c>
      <c r="G36">
        <f t="shared" si="1"/>
        <v>0.5526682161121932</v>
      </c>
      <c r="H36">
        <f t="shared" si="1"/>
        <v>1.7596678446896306</v>
      </c>
      <c r="I36">
        <f t="shared" si="1"/>
        <v>0.18184358794477254</v>
      </c>
      <c r="J36">
        <f t="shared" si="1"/>
        <v>0.4471580313422192</v>
      </c>
      <c r="K36">
        <f t="shared" si="1"/>
        <v>0.8007857903277626</v>
      </c>
      <c r="L36">
        <f t="shared" si="1"/>
        <v>0.6020578949542866</v>
      </c>
      <c r="M36">
        <f t="shared" si="1"/>
        <v>0.04921802267018165</v>
      </c>
      <c r="N36">
        <f t="shared" si="1"/>
        <v>0.1195857749617838</v>
      </c>
      <c r="O36">
        <f t="shared" si="1"/>
        <v>0.07554696139253074</v>
      </c>
      <c r="P36">
        <f t="shared" si="1"/>
        <v>4.307517431203132</v>
      </c>
      <c r="Q36">
        <f t="shared" si="1"/>
        <v>4.781762553014333</v>
      </c>
      <c r="R36">
        <f t="shared" si="1"/>
        <v>4.53149169022153</v>
      </c>
      <c r="S36">
        <f t="shared" si="1"/>
        <v>7.232495519835844</v>
      </c>
      <c r="T36">
        <f t="shared" si="1"/>
        <v>0.688060427383284</v>
      </c>
    </row>
    <row r="37" spans="1:20" ht="14.25">
      <c r="A37" t="s">
        <v>137</v>
      </c>
      <c r="B37">
        <f t="shared" si="0"/>
        <v>1.3222192947339193</v>
      </c>
      <c r="C37">
        <f t="shared" si="0"/>
        <v>1.455803819876607</v>
      </c>
      <c r="D37">
        <f aca="true" t="shared" si="2" ref="D37:T37">LOG10(D4+1)</f>
        <v>1.2643455070500924</v>
      </c>
      <c r="E37">
        <f t="shared" si="2"/>
        <v>0.9656719712201067</v>
      </c>
      <c r="F37">
        <f t="shared" si="2"/>
        <v>0.9618954736678504</v>
      </c>
      <c r="G37">
        <f t="shared" si="2"/>
        <v>0.2764618041732442</v>
      </c>
      <c r="H37">
        <f t="shared" si="2"/>
        <v>1.5658478186735176</v>
      </c>
      <c r="I37">
        <f t="shared" si="2"/>
        <v>0.24303804868629444</v>
      </c>
      <c r="J37">
        <f t="shared" si="2"/>
        <v>0.5314789170422551</v>
      </c>
      <c r="K37">
        <f t="shared" si="2"/>
        <v>0.16908635748702275</v>
      </c>
      <c r="L37">
        <f t="shared" si="2"/>
        <v>0.6532099973217373</v>
      </c>
      <c r="M37">
        <f t="shared" si="2"/>
        <v>0.04921802267018165</v>
      </c>
      <c r="N37">
        <f t="shared" si="2"/>
        <v>0.1195857749617838</v>
      </c>
      <c r="O37">
        <f t="shared" si="2"/>
        <v>0.07554696139253074</v>
      </c>
      <c r="P37">
        <f t="shared" si="2"/>
        <v>4.307517431203132</v>
      </c>
      <c r="Q37">
        <f t="shared" si="2"/>
        <v>4.781762553014333</v>
      </c>
      <c r="R37">
        <f t="shared" si="2"/>
        <v>4.53149169022153</v>
      </c>
      <c r="S37">
        <f t="shared" si="2"/>
        <v>0</v>
      </c>
      <c r="T37">
        <f t="shared" si="2"/>
        <v>0.7630407019655218</v>
      </c>
    </row>
    <row r="38" spans="1:20" ht="14.25">
      <c r="A38" t="s">
        <v>138</v>
      </c>
      <c r="B38">
        <f t="shared" si="0"/>
        <v>1.4913616938342726</v>
      </c>
      <c r="C38">
        <f t="shared" si="0"/>
        <v>1.2475313862335686</v>
      </c>
      <c r="D38">
        <f aca="true" t="shared" si="3" ref="D38:T38">LOG10(D5+1)</f>
        <v>1.3287872003545347</v>
      </c>
      <c r="E38">
        <f t="shared" si="3"/>
        <v>1.048053173115609</v>
      </c>
      <c r="F38">
        <f t="shared" si="3"/>
        <v>0.9754318085092629</v>
      </c>
      <c r="G38">
        <f t="shared" si="3"/>
        <v>0.34830486304816066</v>
      </c>
      <c r="H38">
        <f t="shared" si="3"/>
        <v>1.7573960287930241</v>
      </c>
      <c r="I38">
        <f t="shared" si="3"/>
        <v>0.2528530309798932</v>
      </c>
      <c r="J38">
        <f t="shared" si="3"/>
        <v>0.6901960800285137</v>
      </c>
      <c r="K38">
        <f t="shared" si="3"/>
        <v>0.26173854735253776</v>
      </c>
      <c r="L38">
        <f t="shared" si="3"/>
        <v>0.4771194771317633</v>
      </c>
      <c r="M38">
        <f t="shared" si="3"/>
        <v>0.04921802267018165</v>
      </c>
      <c r="N38">
        <f t="shared" si="3"/>
        <v>0.1195857749617838</v>
      </c>
      <c r="O38">
        <f t="shared" si="3"/>
        <v>0.07554696139253074</v>
      </c>
      <c r="P38">
        <f t="shared" si="3"/>
        <v>4.307517431203132</v>
      </c>
      <c r="Q38">
        <f t="shared" si="3"/>
        <v>4.781762553014333</v>
      </c>
      <c r="R38">
        <f t="shared" si="3"/>
        <v>4.53149169022153</v>
      </c>
      <c r="S38">
        <f t="shared" si="3"/>
        <v>4.603155202771475</v>
      </c>
      <c r="T38">
        <f t="shared" si="3"/>
        <v>0.8959219827455432</v>
      </c>
    </row>
    <row r="39" spans="1:20" ht="14.25">
      <c r="A39" t="s">
        <v>139</v>
      </c>
      <c r="B39">
        <f t="shared" si="0"/>
        <v>1.5440680443502757</v>
      </c>
      <c r="C39">
        <f t="shared" si="0"/>
        <v>1.2607866686549762</v>
      </c>
      <c r="D39">
        <f aca="true" t="shared" si="4" ref="D39:T39">LOG10(D6+1)</f>
        <v>1.2276296495710086</v>
      </c>
      <c r="E39">
        <f t="shared" si="4"/>
        <v>1.1746411926604485</v>
      </c>
      <c r="F39">
        <f t="shared" si="4"/>
        <v>0.9934362304976118</v>
      </c>
      <c r="G39">
        <f t="shared" si="4"/>
        <v>0.6253124509616739</v>
      </c>
      <c r="H39">
        <f t="shared" si="4"/>
        <v>1.7730546933642626</v>
      </c>
      <c r="I39">
        <f t="shared" si="4"/>
        <v>0.20682587603184968</v>
      </c>
      <c r="J39">
        <f t="shared" si="4"/>
        <v>0.7075701760979364</v>
      </c>
      <c r="K39">
        <f t="shared" si="4"/>
        <v>0.5939502952639875</v>
      </c>
      <c r="L39">
        <f t="shared" si="4"/>
        <v>0.6989677490513508</v>
      </c>
      <c r="M39">
        <f t="shared" si="4"/>
        <v>0.04921802267018165</v>
      </c>
      <c r="N39">
        <f t="shared" si="4"/>
        <v>0.1195857749617838</v>
      </c>
      <c r="O39">
        <f t="shared" si="4"/>
        <v>0.07554696139253074</v>
      </c>
      <c r="P39">
        <f t="shared" si="4"/>
        <v>4.307517431203132</v>
      </c>
      <c r="Q39">
        <f t="shared" si="4"/>
        <v>4.781762553014333</v>
      </c>
      <c r="R39">
        <f t="shared" si="4"/>
        <v>4.53149169022153</v>
      </c>
      <c r="S39">
        <f t="shared" si="4"/>
        <v>4.745862992132139</v>
      </c>
      <c r="T39">
        <f t="shared" si="4"/>
        <v>0.9100050653953806</v>
      </c>
    </row>
    <row r="40" spans="1:20" ht="14.25">
      <c r="A40" t="s">
        <v>140</v>
      </c>
      <c r="B40">
        <f t="shared" si="0"/>
        <v>1.0413926851582251</v>
      </c>
      <c r="C40">
        <f t="shared" si="0"/>
        <v>1.3968790352215565</v>
      </c>
      <c r="D40">
        <f aca="true" t="shared" si="5" ref="D40:T40">LOG10(D7+1)</f>
        <v>1.2035767749779727</v>
      </c>
      <c r="E40">
        <f t="shared" si="5"/>
        <v>0.9561684304753633</v>
      </c>
      <c r="F40">
        <f t="shared" si="5"/>
        <v>0.9628426812012424</v>
      </c>
      <c r="G40">
        <f t="shared" si="5"/>
        <v>0.3222192947339193</v>
      </c>
      <c r="H40">
        <f t="shared" si="5"/>
        <v>1.6473829701146199</v>
      </c>
      <c r="I40">
        <f t="shared" si="5"/>
        <v>0.27184160653649897</v>
      </c>
      <c r="J40">
        <f t="shared" si="5"/>
        <v>1.1072099696478683</v>
      </c>
      <c r="K40">
        <f t="shared" si="5"/>
        <v>0.2819419334408248</v>
      </c>
      <c r="L40">
        <f t="shared" si="5"/>
        <v>0.23044840627487337</v>
      </c>
      <c r="M40">
        <f t="shared" si="5"/>
        <v>0.04921802267018165</v>
      </c>
      <c r="N40">
        <f t="shared" si="5"/>
        <v>0.1195857749617838</v>
      </c>
      <c r="O40">
        <f t="shared" si="5"/>
        <v>0.07554696139253074</v>
      </c>
      <c r="P40">
        <f t="shared" si="5"/>
        <v>4.307517431203132</v>
      </c>
      <c r="Q40">
        <f t="shared" si="5"/>
        <v>4.781762553014333</v>
      </c>
      <c r="R40">
        <f t="shared" si="5"/>
        <v>4.53149169022153</v>
      </c>
      <c r="S40">
        <f t="shared" si="5"/>
        <v>6.282667646845083</v>
      </c>
      <c r="T40">
        <f t="shared" si="5"/>
        <v>1.220790837341174</v>
      </c>
    </row>
    <row r="41" spans="1:20" ht="14.25">
      <c r="A41" t="s">
        <v>13</v>
      </c>
      <c r="B41">
        <f t="shared" si="0"/>
        <v>1.2304489213782739</v>
      </c>
      <c r="C41">
        <f t="shared" si="0"/>
        <v>1.1405080430381795</v>
      </c>
      <c r="D41">
        <f aca="true" t="shared" si="6" ref="D41:T41">LOG10(D8+1)</f>
        <v>1.302979936748249</v>
      </c>
      <c r="E41">
        <f t="shared" si="6"/>
        <v>0.9726655922661109</v>
      </c>
      <c r="F41">
        <f t="shared" si="6"/>
        <v>0.967547976218862</v>
      </c>
      <c r="G41">
        <f t="shared" si="6"/>
        <v>0.6304278750250238</v>
      </c>
      <c r="H41">
        <f t="shared" si="6"/>
        <v>1.8937617620579434</v>
      </c>
      <c r="I41">
        <f t="shared" si="6"/>
        <v>0.3979400086720376</v>
      </c>
      <c r="J41">
        <f t="shared" si="6"/>
        <v>1.4969296480732148</v>
      </c>
      <c r="K41">
        <f t="shared" si="6"/>
        <v>0.30297993674824913</v>
      </c>
      <c r="L41">
        <f t="shared" si="6"/>
        <v>0.14612744210575795</v>
      </c>
      <c r="M41">
        <f t="shared" si="6"/>
        <v>0.04921802267018165</v>
      </c>
      <c r="N41">
        <f t="shared" si="6"/>
        <v>0.1195857749617838</v>
      </c>
      <c r="O41">
        <f t="shared" si="6"/>
        <v>0.07554696139253074</v>
      </c>
      <c r="P41">
        <f t="shared" si="6"/>
        <v>4.307517431203132</v>
      </c>
      <c r="Q41">
        <f t="shared" si="6"/>
        <v>4.781762553014333</v>
      </c>
      <c r="R41">
        <f t="shared" si="6"/>
        <v>4.53149169022153</v>
      </c>
      <c r="S41">
        <f t="shared" si="6"/>
        <v>0</v>
      </c>
      <c r="T41">
        <f t="shared" si="6"/>
        <v>1.513561789154838</v>
      </c>
    </row>
    <row r="42" spans="1:20" ht="14.25">
      <c r="A42" t="s">
        <v>14</v>
      </c>
      <c r="B42">
        <f t="shared" si="0"/>
        <v>1.4471580313422192</v>
      </c>
      <c r="C42">
        <f t="shared" si="0"/>
        <v>1.326806774068438</v>
      </c>
      <c r="D42">
        <f aca="true" t="shared" si="7" ref="D42:T42">LOG10(D9+1)</f>
        <v>1.3172273491764204</v>
      </c>
      <c r="E42">
        <f t="shared" si="7"/>
        <v>0.9614210940664483</v>
      </c>
      <c r="F42">
        <f t="shared" si="7"/>
        <v>0.9680157139936417</v>
      </c>
      <c r="G42">
        <f t="shared" si="7"/>
        <v>0.35410843914740087</v>
      </c>
      <c r="H42">
        <f t="shared" si="7"/>
        <v>1.816241299991783</v>
      </c>
      <c r="I42">
        <f t="shared" si="7"/>
        <v>0.31386722036915343</v>
      </c>
      <c r="J42">
        <f t="shared" si="7"/>
        <v>0.8864907251724818</v>
      </c>
      <c r="K42">
        <f t="shared" si="7"/>
        <v>0.5032457714651127</v>
      </c>
      <c r="L42">
        <f t="shared" si="7"/>
        <v>0.30102838915816565</v>
      </c>
      <c r="M42">
        <f t="shared" si="7"/>
        <v>0.04921802267018165</v>
      </c>
      <c r="N42">
        <f t="shared" si="7"/>
        <v>0.1195857749617838</v>
      </c>
      <c r="O42">
        <f t="shared" si="7"/>
        <v>0.07554696139253074</v>
      </c>
      <c r="P42">
        <f t="shared" si="7"/>
        <v>4.307517431203132</v>
      </c>
      <c r="Q42">
        <f t="shared" si="7"/>
        <v>4.781762553014333</v>
      </c>
      <c r="R42">
        <f t="shared" si="7"/>
        <v>4.53149169022153</v>
      </c>
      <c r="S42">
        <f t="shared" si="7"/>
        <v>4.792398694191473</v>
      </c>
      <c r="T42">
        <f t="shared" si="7"/>
        <v>1.0515863427520546</v>
      </c>
    </row>
    <row r="43" spans="1:20" ht="14.25">
      <c r="A43" t="s">
        <v>15</v>
      </c>
      <c r="B43">
        <f t="shared" si="0"/>
        <v>1.462397997898956</v>
      </c>
      <c r="C43">
        <f t="shared" si="0"/>
        <v>1.3092894106552564</v>
      </c>
      <c r="D43">
        <f aca="true" t="shared" si="8" ref="D43:T43">LOG10(D10+1)</f>
        <v>1.3113299523037931</v>
      </c>
      <c r="E43">
        <f t="shared" si="8"/>
        <v>1.0666985504229953</v>
      </c>
      <c r="F43">
        <f t="shared" si="8"/>
        <v>0.9758911364017928</v>
      </c>
      <c r="G43">
        <f t="shared" si="8"/>
        <v>0.4281347940287888</v>
      </c>
      <c r="H43">
        <f t="shared" si="8"/>
        <v>1.8438554226231612</v>
      </c>
      <c r="I43">
        <f t="shared" si="8"/>
        <v>0.287801729930226</v>
      </c>
      <c r="J43">
        <f t="shared" si="8"/>
        <v>0.9084850188786497</v>
      </c>
      <c r="K43">
        <f t="shared" si="8"/>
        <v>0.7207379770184252</v>
      </c>
      <c r="L43">
        <f t="shared" si="8"/>
        <v>0.397938265400582</v>
      </c>
      <c r="M43">
        <f t="shared" si="8"/>
        <v>0.04921802267018165</v>
      </c>
      <c r="N43">
        <f t="shared" si="8"/>
        <v>0.1195857749617838</v>
      </c>
      <c r="O43">
        <f t="shared" si="8"/>
        <v>0.07554696139253074</v>
      </c>
      <c r="P43">
        <f t="shared" si="8"/>
        <v>4.307517431203132</v>
      </c>
      <c r="Q43">
        <f t="shared" si="8"/>
        <v>4.781762553014333</v>
      </c>
      <c r="R43">
        <f t="shared" si="8"/>
        <v>4.53149169022153</v>
      </c>
      <c r="S43">
        <f t="shared" si="8"/>
        <v>4.929117369580554</v>
      </c>
      <c r="T43">
        <f t="shared" si="8"/>
        <v>1.068655190981046</v>
      </c>
    </row>
    <row r="44" spans="1:20" ht="14.25">
      <c r="A44" t="s">
        <v>16</v>
      </c>
      <c r="B44">
        <f t="shared" si="0"/>
        <v>1.5185139398778875</v>
      </c>
      <c r="C44">
        <f t="shared" si="0"/>
        <v>1.221570712166461</v>
      </c>
      <c r="D44">
        <f aca="true" t="shared" si="9" ref="D44:T44">LOG10(D11+1)</f>
        <v>1.332034277027518</v>
      </c>
      <c r="E44">
        <f t="shared" si="9"/>
        <v>1.0633333589517495</v>
      </c>
      <c r="F44">
        <f t="shared" si="9"/>
        <v>0.9854264740830017</v>
      </c>
      <c r="G44">
        <f t="shared" si="9"/>
        <v>0.5224442335063199</v>
      </c>
      <c r="H44">
        <f t="shared" si="9"/>
        <v>1.8518696007297664</v>
      </c>
      <c r="I44">
        <f t="shared" si="9"/>
        <v>0.2304489213782739</v>
      </c>
      <c r="J44">
        <f t="shared" si="9"/>
        <v>0.43136376415898736</v>
      </c>
      <c r="K44">
        <f t="shared" si="9"/>
        <v>0.8358807318173946</v>
      </c>
      <c r="L44">
        <f t="shared" si="9"/>
        <v>0.602057983175083</v>
      </c>
      <c r="M44">
        <f t="shared" si="9"/>
        <v>0.04921802267018165</v>
      </c>
      <c r="N44">
        <f t="shared" si="9"/>
        <v>0.1195857749617838</v>
      </c>
      <c r="O44">
        <f t="shared" si="9"/>
        <v>0.07554696139253074</v>
      </c>
      <c r="P44">
        <f t="shared" si="9"/>
        <v>4.307517431203132</v>
      </c>
      <c r="Q44">
        <f t="shared" si="9"/>
        <v>4.781762553014333</v>
      </c>
      <c r="R44">
        <f t="shared" si="9"/>
        <v>4.53149169022153</v>
      </c>
      <c r="S44">
        <f t="shared" si="9"/>
        <v>5.755189348732732</v>
      </c>
      <c r="T44">
        <f t="shared" si="9"/>
        <v>0.6735397010335806</v>
      </c>
    </row>
    <row r="45" spans="1:20" ht="14.25">
      <c r="A45" t="s">
        <v>17</v>
      </c>
      <c r="B45">
        <f t="shared" si="0"/>
        <v>0.9030899869919435</v>
      </c>
      <c r="C45">
        <f t="shared" si="0"/>
        <v>1.2752422305558997</v>
      </c>
      <c r="D45">
        <f aca="true" t="shared" si="10" ref="D45:T45">LOG10(D12+1)</f>
        <v>1.2986347831244356</v>
      </c>
      <c r="E45">
        <f t="shared" si="10"/>
        <v>0.9867717342662449</v>
      </c>
      <c r="F45">
        <f t="shared" si="10"/>
        <v>0.9647309210536293</v>
      </c>
      <c r="G45">
        <f t="shared" si="10"/>
        <v>0.3053513694466238</v>
      </c>
      <c r="H45">
        <f t="shared" si="10"/>
        <v>1.9294189257142926</v>
      </c>
      <c r="I45">
        <f t="shared" si="10"/>
        <v>0.36172783601759284</v>
      </c>
      <c r="J45">
        <f t="shared" si="10"/>
        <v>1.255272505103306</v>
      </c>
      <c r="K45">
        <f t="shared" si="10"/>
        <v>0.38183679999834336</v>
      </c>
      <c r="L45">
        <f t="shared" si="10"/>
        <v>0.17609011911163513</v>
      </c>
      <c r="M45">
        <f t="shared" si="10"/>
        <v>0.04921802267018165</v>
      </c>
      <c r="N45">
        <f t="shared" si="10"/>
        <v>0.1195857749617838</v>
      </c>
      <c r="O45">
        <f t="shared" si="10"/>
        <v>0.07554696139253074</v>
      </c>
      <c r="P45">
        <f t="shared" si="10"/>
        <v>4.307517431203132</v>
      </c>
      <c r="Q45">
        <f t="shared" si="10"/>
        <v>4.781762553014333</v>
      </c>
      <c r="R45">
        <f t="shared" si="10"/>
        <v>4.53149169022153</v>
      </c>
      <c r="S45">
        <f t="shared" si="10"/>
        <v>5.977266670060858</v>
      </c>
      <c r="T45">
        <f t="shared" si="10"/>
        <v>1.3325441805639429</v>
      </c>
    </row>
    <row r="46" spans="1:20" ht="14.25">
      <c r="A46" t="s">
        <v>18</v>
      </c>
      <c r="B46">
        <f t="shared" si="0"/>
        <v>0.9542425094393249</v>
      </c>
      <c r="C46">
        <f t="shared" si="0"/>
        <v>1.2614056270741394</v>
      </c>
      <c r="D46">
        <f aca="true" t="shared" si="11" ref="D46:T46">LOG10(D13+1)</f>
        <v>1.2964457942063963</v>
      </c>
      <c r="E46">
        <f t="shared" si="11"/>
        <v>0.9809119377768436</v>
      </c>
      <c r="F46">
        <f t="shared" si="11"/>
        <v>0.9637878273455552</v>
      </c>
      <c r="G46">
        <f t="shared" si="11"/>
        <v>0.37657695705651195</v>
      </c>
      <c r="H46">
        <f t="shared" si="11"/>
        <v>1.8208579894397</v>
      </c>
      <c r="I46">
        <f t="shared" si="11"/>
        <v>0.414973347970818</v>
      </c>
      <c r="J46">
        <f t="shared" si="11"/>
        <v>1.08278537031645</v>
      </c>
      <c r="K46">
        <f t="shared" si="11"/>
        <v>0.6268534146667256</v>
      </c>
      <c r="L46">
        <f t="shared" si="11"/>
        <v>0.3010285019523411</v>
      </c>
      <c r="M46">
        <f t="shared" si="11"/>
        <v>0.04921802267018165</v>
      </c>
      <c r="N46">
        <f t="shared" si="11"/>
        <v>0.1195857749617838</v>
      </c>
      <c r="O46">
        <f t="shared" si="11"/>
        <v>0.07554696139253074</v>
      </c>
      <c r="P46">
        <f t="shared" si="11"/>
        <v>4.307517431203132</v>
      </c>
      <c r="Q46">
        <f t="shared" si="11"/>
        <v>4.781762553014333</v>
      </c>
      <c r="R46">
        <f t="shared" si="11"/>
        <v>4.53149169022153</v>
      </c>
      <c r="S46">
        <f t="shared" si="11"/>
        <v>5.031008325054971</v>
      </c>
      <c r="T46">
        <f t="shared" si="11"/>
        <v>1.2022524946906705</v>
      </c>
    </row>
    <row r="47" spans="1:20" ht="14.25">
      <c r="A47" t="s">
        <v>19</v>
      </c>
      <c r="B47">
        <f>LOG10(B14+1)</f>
        <v>1.2787536009528289</v>
      </c>
      <c r="C47">
        <f t="shared" si="0"/>
        <v>1.21648259735246</v>
      </c>
      <c r="D47">
        <f aca="true" t="shared" si="12" ref="D47:T47">LOG10(D14+1)</f>
        <v>1.3119656603683663</v>
      </c>
      <c r="E47">
        <f t="shared" si="12"/>
        <v>1.0056094453602804</v>
      </c>
      <c r="F47">
        <f t="shared" si="12"/>
        <v>0.9684829485539351</v>
      </c>
      <c r="G47">
        <f t="shared" si="12"/>
        <v>0.35410843914740087</v>
      </c>
      <c r="H47">
        <f t="shared" si="12"/>
        <v>1.8893017025063104</v>
      </c>
      <c r="I47">
        <f t="shared" si="12"/>
        <v>0.3010299956639812</v>
      </c>
      <c r="J47">
        <f t="shared" si="12"/>
        <v>0.9822712330395684</v>
      </c>
      <c r="K47">
        <f t="shared" si="12"/>
        <v>0.7279477095447968</v>
      </c>
      <c r="L47">
        <f t="shared" si="12"/>
        <v>0.39793831073217206</v>
      </c>
      <c r="M47">
        <f t="shared" si="12"/>
        <v>0.04921802267018165</v>
      </c>
      <c r="N47">
        <f t="shared" si="12"/>
        <v>0.1195857749617838</v>
      </c>
      <c r="O47">
        <f t="shared" si="12"/>
        <v>0.07554696139253074</v>
      </c>
      <c r="P47">
        <f t="shared" si="12"/>
        <v>4.307517431203132</v>
      </c>
      <c r="Q47">
        <f t="shared" si="12"/>
        <v>4.781762553014333</v>
      </c>
      <c r="R47">
        <f t="shared" si="12"/>
        <v>4.53149169022153</v>
      </c>
      <c r="S47">
        <f t="shared" si="12"/>
        <v>0</v>
      </c>
      <c r="T47">
        <f t="shared" si="12"/>
        <v>1.1255328416798986</v>
      </c>
    </row>
    <row r="48" spans="1:20" ht="14.25">
      <c r="A48" t="s">
        <v>20</v>
      </c>
      <c r="B48">
        <f t="shared" si="0"/>
        <v>1.6334684555795864</v>
      </c>
      <c r="C48">
        <f t="shared" si="0"/>
        <v>1.30330407743893</v>
      </c>
      <c r="D48">
        <f aca="true" t="shared" si="13" ref="D48:T48">LOG10(D15+1)</f>
        <v>1.3342526423342307</v>
      </c>
      <c r="E48">
        <f t="shared" si="13"/>
        <v>1.0499928569201427</v>
      </c>
      <c r="F48">
        <f t="shared" si="13"/>
        <v>0.9786369483844743</v>
      </c>
      <c r="G48">
        <f t="shared" si="13"/>
        <v>0.4132997640812518</v>
      </c>
      <c r="H48">
        <f t="shared" si="13"/>
        <v>1.8228216453031045</v>
      </c>
      <c r="I48">
        <f t="shared" si="13"/>
        <v>0.36172783601759284</v>
      </c>
      <c r="J48">
        <f t="shared" si="13"/>
        <v>0.6020599913279624</v>
      </c>
      <c r="K48">
        <f t="shared" si="13"/>
        <v>0.40191725051757454</v>
      </c>
      <c r="L48">
        <f t="shared" si="13"/>
        <v>0.7991679500842961</v>
      </c>
      <c r="M48">
        <f t="shared" si="13"/>
        <v>0.04921802267018165</v>
      </c>
      <c r="N48">
        <f t="shared" si="13"/>
        <v>0.1195857749617838</v>
      </c>
      <c r="O48">
        <f t="shared" si="13"/>
        <v>0.07554696139253074</v>
      </c>
      <c r="P48">
        <f t="shared" si="13"/>
        <v>4.307517431203132</v>
      </c>
      <c r="Q48">
        <f t="shared" si="13"/>
        <v>4.781762553014333</v>
      </c>
      <c r="R48">
        <f t="shared" si="13"/>
        <v>4.53149169022153</v>
      </c>
      <c r="S48">
        <f t="shared" si="13"/>
        <v>5.609499430267954</v>
      </c>
      <c r="T48">
        <f t="shared" si="13"/>
        <v>0.8232037235528271</v>
      </c>
    </row>
    <row r="49" spans="1:20" ht="14.25">
      <c r="A49" t="s">
        <v>21</v>
      </c>
      <c r="B49">
        <f t="shared" si="0"/>
        <v>1.6334684555795864</v>
      </c>
      <c r="C49">
        <f t="shared" si="0"/>
        <v>1.3081160158656147</v>
      </c>
      <c r="D49">
        <f aca="true" t="shared" si="14" ref="D49:T49">LOG10(D16+1)</f>
        <v>1.3289908554494287</v>
      </c>
      <c r="E49">
        <f t="shared" si="14"/>
        <v>1.0413926851582251</v>
      </c>
      <c r="F49">
        <f t="shared" si="14"/>
        <v>0.9768083373380663</v>
      </c>
      <c r="G49">
        <f t="shared" si="14"/>
        <v>0.3979400086720376</v>
      </c>
      <c r="H49">
        <f t="shared" si="14"/>
        <v>1.8195439355418688</v>
      </c>
      <c r="I49">
        <f t="shared" si="14"/>
        <v>0.3010299956639812</v>
      </c>
      <c r="J49">
        <f t="shared" si="14"/>
        <v>0.36172783601759284</v>
      </c>
      <c r="K49">
        <f t="shared" si="14"/>
        <v>0.29358351349611683</v>
      </c>
      <c r="L49">
        <f t="shared" si="14"/>
        <v>0.8450956727579113</v>
      </c>
      <c r="M49">
        <f t="shared" si="14"/>
        <v>0.04921802267018165</v>
      </c>
      <c r="N49">
        <f t="shared" si="14"/>
        <v>0.1195857749617838</v>
      </c>
      <c r="O49">
        <f t="shared" si="14"/>
        <v>0.07554696139253074</v>
      </c>
      <c r="P49">
        <f t="shared" si="14"/>
        <v>4.307517431203132</v>
      </c>
      <c r="Q49">
        <f t="shared" si="14"/>
        <v>4.781762553014333</v>
      </c>
      <c r="R49">
        <f t="shared" si="14"/>
        <v>4.53149169022153</v>
      </c>
      <c r="S49">
        <f t="shared" si="14"/>
        <v>6.475133579695379</v>
      </c>
      <c r="T49">
        <f t="shared" si="14"/>
        <v>0.6072043125391693</v>
      </c>
    </row>
    <row r="50" spans="1:20" ht="14.25">
      <c r="A50" t="s">
        <v>22</v>
      </c>
      <c r="B50">
        <f t="shared" si="0"/>
        <v>0.9542425094393249</v>
      </c>
      <c r="C50">
        <f t="shared" si="0"/>
        <v>0.6337713460825555</v>
      </c>
      <c r="D50">
        <f aca="true" t="shared" si="15" ref="D50:E67">LOG10(D17+1)</f>
        <v>1.3180633349627615</v>
      </c>
      <c r="E50">
        <f t="shared" si="15"/>
        <v>0.9599948383284161</v>
      </c>
      <c r="F50">
        <f aca="true" t="shared" si="16" ref="F50:T50">LOG10(F17+1)</f>
        <v>0.9454685851318197</v>
      </c>
      <c r="G50">
        <f t="shared" si="16"/>
        <v>0.6138418218760692</v>
      </c>
      <c r="H50">
        <f t="shared" si="16"/>
        <v>2.144574207609616</v>
      </c>
      <c r="I50">
        <f t="shared" si="16"/>
        <v>0.47712125471966244</v>
      </c>
      <c r="J50">
        <f t="shared" si="16"/>
        <v>1.575187844927661</v>
      </c>
      <c r="K50">
        <f t="shared" si="16"/>
        <v>0.3049211619008917</v>
      </c>
      <c r="L50">
        <f t="shared" si="16"/>
        <v>0.07918055966863413</v>
      </c>
      <c r="M50">
        <f t="shared" si="16"/>
        <v>0.04921802267018165</v>
      </c>
      <c r="N50">
        <f t="shared" si="16"/>
        <v>0.1195857749617838</v>
      </c>
      <c r="O50">
        <f t="shared" si="16"/>
        <v>0.07554696139253074</v>
      </c>
      <c r="P50">
        <f t="shared" si="16"/>
        <v>4.307517431203132</v>
      </c>
      <c r="Q50">
        <f t="shared" si="16"/>
        <v>4.781762553014333</v>
      </c>
      <c r="R50">
        <f t="shared" si="16"/>
        <v>4.53149169022153</v>
      </c>
      <c r="S50">
        <f t="shared" si="16"/>
        <v>5.7022590251987175</v>
      </c>
      <c r="T50">
        <f t="shared" si="16"/>
        <v>1.572008673431673</v>
      </c>
    </row>
    <row r="51" spans="1:20" ht="14.25">
      <c r="A51" t="s">
        <v>23</v>
      </c>
      <c r="B51">
        <f t="shared" si="0"/>
        <v>0.9542425094393249</v>
      </c>
      <c r="C51">
        <f t="shared" si="0"/>
        <v>0.9444333177002145</v>
      </c>
      <c r="D51">
        <f t="shared" si="15"/>
        <v>1.308991029000164</v>
      </c>
      <c r="E51">
        <f t="shared" si="15"/>
        <v>0.9666109866819343</v>
      </c>
      <c r="F51">
        <f aca="true" t="shared" si="17" ref="F51:T51">LOG10(F18+1)</f>
        <v>0.9552065375419417</v>
      </c>
      <c r="G51">
        <f t="shared" si="17"/>
        <v>0.7435097647284298</v>
      </c>
      <c r="H51">
        <f t="shared" si="17"/>
        <v>2.0670708560453703</v>
      </c>
      <c r="I51">
        <f t="shared" si="17"/>
        <v>0.43136376415898736</v>
      </c>
      <c r="J51">
        <f t="shared" si="17"/>
        <v>1.714329759745233</v>
      </c>
      <c r="K51">
        <f t="shared" si="17"/>
        <v>0.24797326636180664</v>
      </c>
      <c r="L51">
        <f t="shared" si="17"/>
        <v>0.0791794193671876</v>
      </c>
      <c r="M51">
        <f t="shared" si="17"/>
        <v>0.04921802267018165</v>
      </c>
      <c r="N51">
        <f t="shared" si="17"/>
        <v>0.1195857749617838</v>
      </c>
      <c r="O51">
        <f t="shared" si="17"/>
        <v>0.07554696139253074</v>
      </c>
      <c r="P51">
        <f t="shared" si="17"/>
        <v>4.307517431203132</v>
      </c>
      <c r="Q51">
        <f t="shared" si="17"/>
        <v>4.781762553014333</v>
      </c>
      <c r="R51">
        <f t="shared" si="17"/>
        <v>4.53149169022153</v>
      </c>
      <c r="S51">
        <f t="shared" si="17"/>
        <v>4.000043427276863</v>
      </c>
      <c r="T51">
        <f t="shared" si="17"/>
        <v>1.6758577479762846</v>
      </c>
    </row>
    <row r="52" spans="1:20" ht="14.25">
      <c r="A52" t="s">
        <v>24</v>
      </c>
      <c r="B52">
        <f t="shared" si="0"/>
        <v>1.0413926851582251</v>
      </c>
      <c r="C52">
        <f t="shared" si="0"/>
        <v>1.2461044841427111</v>
      </c>
      <c r="D52">
        <f t="shared" si="15"/>
        <v>1.2871296207191107</v>
      </c>
      <c r="E52">
        <f t="shared" si="15"/>
        <v>0.9420080530223133</v>
      </c>
      <c r="F52">
        <f aca="true" t="shared" si="18" ref="F52:T52">LOG10(F19+1)</f>
        <v>0.9647309210536293</v>
      </c>
      <c r="G52">
        <f t="shared" si="18"/>
        <v>0.3364597338485295</v>
      </c>
      <c r="H52">
        <f t="shared" si="18"/>
        <v>1.9153998352122699</v>
      </c>
      <c r="I52">
        <f t="shared" si="18"/>
        <v>0.3979400086720376</v>
      </c>
      <c r="J52">
        <f t="shared" si="18"/>
        <v>1.3961993470957363</v>
      </c>
      <c r="K52">
        <f t="shared" si="18"/>
        <v>0.07809415040641068</v>
      </c>
      <c r="L52">
        <f t="shared" si="18"/>
        <v>0.17609397677823188</v>
      </c>
      <c r="M52">
        <f t="shared" si="18"/>
        <v>0.04921802267018165</v>
      </c>
      <c r="N52">
        <f t="shared" si="18"/>
        <v>0.1195857749617838</v>
      </c>
      <c r="O52">
        <f t="shared" si="18"/>
        <v>0.07554696139253074</v>
      </c>
      <c r="P52">
        <f t="shared" si="18"/>
        <v>4.307517431203132</v>
      </c>
      <c r="Q52">
        <f t="shared" si="18"/>
        <v>4.781762553014333</v>
      </c>
      <c r="R52">
        <f t="shared" si="18"/>
        <v>4.53149169022153</v>
      </c>
      <c r="S52">
        <f t="shared" si="18"/>
        <v>4.342442421031837</v>
      </c>
      <c r="T52">
        <f t="shared" si="18"/>
        <v>1.4382392238168964</v>
      </c>
    </row>
    <row r="53" spans="1:20" ht="14.25">
      <c r="A53" t="s">
        <v>25</v>
      </c>
      <c r="B53">
        <f t="shared" si="0"/>
        <v>1.1139433523068367</v>
      </c>
      <c r="C53">
        <f t="shared" si="0"/>
        <v>1.2673829554242346</v>
      </c>
      <c r="D53">
        <f t="shared" si="15"/>
        <v>1.3083509485867257</v>
      </c>
      <c r="E53">
        <f t="shared" si="15"/>
        <v>1.0228406108765278</v>
      </c>
      <c r="F53">
        <f aca="true" t="shared" si="19" ref="F53:T53">LOG10(F20+1)</f>
        <v>0.9745116927373284</v>
      </c>
      <c r="G53">
        <f t="shared" si="19"/>
        <v>0.31175386105575426</v>
      </c>
      <c r="H53">
        <f t="shared" si="19"/>
        <v>1.8524799936368563</v>
      </c>
      <c r="I53">
        <f t="shared" si="19"/>
        <v>0.2528530309798932</v>
      </c>
      <c r="J53">
        <f t="shared" si="19"/>
        <v>0.8260748027008264</v>
      </c>
      <c r="K53">
        <f t="shared" si="19"/>
        <v>0.8302035989257042</v>
      </c>
      <c r="L53">
        <f t="shared" si="19"/>
        <v>0.3979384255194485</v>
      </c>
      <c r="M53">
        <f t="shared" si="19"/>
        <v>0.04921802267018165</v>
      </c>
      <c r="N53">
        <f t="shared" si="19"/>
        <v>0.1195857749617838</v>
      </c>
      <c r="O53">
        <f t="shared" si="19"/>
        <v>0.07554696139253074</v>
      </c>
      <c r="P53">
        <f t="shared" si="19"/>
        <v>4.307517431203132</v>
      </c>
      <c r="Q53">
        <f t="shared" si="19"/>
        <v>4.781762553014333</v>
      </c>
      <c r="R53">
        <f t="shared" si="19"/>
        <v>4.53149169022153</v>
      </c>
      <c r="S53">
        <f t="shared" si="19"/>
        <v>0</v>
      </c>
      <c r="T53">
        <f t="shared" si="19"/>
        <v>1.0043749105790822</v>
      </c>
    </row>
    <row r="54" spans="1:20" ht="14.25">
      <c r="A54" t="s">
        <v>26</v>
      </c>
      <c r="B54">
        <f t="shared" si="0"/>
        <v>1.5185139398778875</v>
      </c>
      <c r="C54">
        <f t="shared" si="0"/>
        <v>1.3675050094181125</v>
      </c>
      <c r="D54">
        <f t="shared" si="15"/>
        <v>1.2891428359323331</v>
      </c>
      <c r="E54">
        <f t="shared" si="15"/>
        <v>1.0503797562614579</v>
      </c>
      <c r="F54">
        <f aca="true" t="shared" si="20" ref="F54:T54">LOG10(F21+1)</f>
        <v>0.9763499790032735</v>
      </c>
      <c r="G54">
        <f t="shared" si="20"/>
        <v>0.24797326636180664</v>
      </c>
      <c r="H54">
        <f t="shared" si="20"/>
        <v>1.665580991017953</v>
      </c>
      <c r="I54">
        <f t="shared" si="20"/>
        <v>0.1903316981702915</v>
      </c>
      <c r="J54">
        <f t="shared" si="20"/>
        <v>0.6020599913279624</v>
      </c>
      <c r="K54">
        <f t="shared" si="20"/>
        <v>0.23603314711763596</v>
      </c>
      <c r="L54">
        <f t="shared" si="20"/>
        <v>0.740360653392263</v>
      </c>
      <c r="M54">
        <f t="shared" si="20"/>
        <v>0.04921802267018165</v>
      </c>
      <c r="N54">
        <f t="shared" si="20"/>
        <v>0.1195857749617838</v>
      </c>
      <c r="O54">
        <f t="shared" si="20"/>
        <v>0.07554696139253074</v>
      </c>
      <c r="P54">
        <f t="shared" si="20"/>
        <v>4.307517431203132</v>
      </c>
      <c r="Q54">
        <f t="shared" si="20"/>
        <v>4.781762553014333</v>
      </c>
      <c r="R54">
        <f t="shared" si="20"/>
        <v>4.53149169022153</v>
      </c>
      <c r="S54">
        <f t="shared" si="20"/>
        <v>5.800167678246576</v>
      </c>
      <c r="T54">
        <f t="shared" si="20"/>
        <v>0.8232037235528271</v>
      </c>
    </row>
    <row r="55" spans="1:20" ht="14.25">
      <c r="A55" t="s">
        <v>27</v>
      </c>
      <c r="B55">
        <f t="shared" si="0"/>
        <v>1.6901960800285136</v>
      </c>
      <c r="C55">
        <f t="shared" si="0"/>
        <v>1.3754807146185724</v>
      </c>
      <c r="D55">
        <f t="shared" si="15"/>
        <v>1.3016809492935764</v>
      </c>
      <c r="E55">
        <f t="shared" si="15"/>
        <v>1.0722498976135149</v>
      </c>
      <c r="F55">
        <f aca="true" t="shared" si="21" ref="F55:T55">LOG10(F22+1)</f>
        <v>0.9763499790032735</v>
      </c>
      <c r="G55">
        <f t="shared" si="21"/>
        <v>0.2787536009528289</v>
      </c>
      <c r="H55">
        <f t="shared" si="21"/>
        <v>1.6693168805661123</v>
      </c>
      <c r="I55">
        <f t="shared" si="21"/>
        <v>0.22271647114758325</v>
      </c>
      <c r="J55">
        <f t="shared" si="21"/>
        <v>0.4623979978989561</v>
      </c>
      <c r="K55">
        <f t="shared" si="21"/>
        <v>0.16996817399689249</v>
      </c>
      <c r="L55">
        <f t="shared" si="21"/>
        <v>0.8450954256531648</v>
      </c>
      <c r="M55">
        <f t="shared" si="21"/>
        <v>0.04921802267018165</v>
      </c>
      <c r="N55">
        <f t="shared" si="21"/>
        <v>0.1195857749617838</v>
      </c>
      <c r="O55">
        <f t="shared" si="21"/>
        <v>0.07554696139253074</v>
      </c>
      <c r="P55">
        <f t="shared" si="21"/>
        <v>4.307517431203132</v>
      </c>
      <c r="Q55">
        <f t="shared" si="21"/>
        <v>4.781762553014333</v>
      </c>
      <c r="R55">
        <f t="shared" si="21"/>
        <v>4.53149169022153</v>
      </c>
      <c r="S55">
        <f t="shared" si="21"/>
        <v>5.923762478461862</v>
      </c>
      <c r="T55">
        <f t="shared" si="21"/>
        <v>0.7019146622091106</v>
      </c>
    </row>
    <row r="56" spans="1:20" ht="14.25">
      <c r="A56" t="s">
        <v>28</v>
      </c>
      <c r="B56">
        <f t="shared" si="0"/>
        <v>1</v>
      </c>
      <c r="C56">
        <f t="shared" si="0"/>
        <v>1.26965301662097</v>
      </c>
      <c r="D56">
        <f t="shared" si="15"/>
        <v>1.2962262872611605</v>
      </c>
      <c r="E56">
        <f t="shared" si="15"/>
        <v>0.9628426812012424</v>
      </c>
      <c r="F56">
        <f aca="true" t="shared" si="22" ref="F56:T56">LOG10(F23+1)</f>
        <v>0.9623693356700211</v>
      </c>
      <c r="G56">
        <f t="shared" si="22"/>
        <v>0.6201360549737575</v>
      </c>
      <c r="H56">
        <f t="shared" si="22"/>
        <v>1.7965743332104296</v>
      </c>
      <c r="I56">
        <f t="shared" si="22"/>
        <v>0.3222192947339193</v>
      </c>
      <c r="J56">
        <f t="shared" si="22"/>
        <v>1.983175072037813</v>
      </c>
      <c r="K56">
        <f t="shared" si="22"/>
        <v>0.08134730780413249</v>
      </c>
      <c r="L56">
        <f t="shared" si="22"/>
        <v>0.11394381992241548</v>
      </c>
      <c r="M56">
        <f t="shared" si="22"/>
        <v>0.04921802267018165</v>
      </c>
      <c r="N56">
        <f t="shared" si="22"/>
        <v>0.1195857749617838</v>
      </c>
      <c r="O56">
        <f t="shared" si="22"/>
        <v>0.07554696139253074</v>
      </c>
      <c r="P56">
        <f t="shared" si="22"/>
        <v>4.307517431203132</v>
      </c>
      <c r="Q56">
        <f t="shared" si="22"/>
        <v>4.781762553014333</v>
      </c>
      <c r="R56">
        <f t="shared" si="22"/>
        <v>4.53149169022153</v>
      </c>
      <c r="S56">
        <f t="shared" si="22"/>
        <v>5.963788299404518</v>
      </c>
      <c r="T56">
        <f t="shared" si="22"/>
        <v>1.8765686174064875</v>
      </c>
    </row>
    <row r="57" spans="1:20" ht="14.25">
      <c r="A57" t="s">
        <v>29</v>
      </c>
      <c r="B57">
        <f t="shared" si="0"/>
        <v>1.0413926851582251</v>
      </c>
      <c r="C57">
        <f t="shared" si="0"/>
        <v>1.357420246145415</v>
      </c>
      <c r="D57">
        <f t="shared" si="15"/>
        <v>1.2938043599193367</v>
      </c>
      <c r="E57">
        <f t="shared" si="15"/>
        <v>0.9595183769729982</v>
      </c>
      <c r="F57">
        <f aca="true" t="shared" si="23" ref="F57:T57">LOG10(F24+1)</f>
        <v>0.9614210940664483</v>
      </c>
      <c r="G57">
        <f t="shared" si="23"/>
        <v>0.5010592622177514</v>
      </c>
      <c r="H57">
        <f t="shared" si="23"/>
        <v>1.987219229908005</v>
      </c>
      <c r="I57">
        <f t="shared" si="23"/>
        <v>0.7403626894942439</v>
      </c>
      <c r="J57">
        <f t="shared" si="23"/>
        <v>1.3424226808222062</v>
      </c>
      <c r="K57">
        <f t="shared" si="23"/>
        <v>0.29358351349611683</v>
      </c>
      <c r="L57">
        <f t="shared" si="23"/>
        <v>0.25527127763866353</v>
      </c>
      <c r="M57">
        <f t="shared" si="23"/>
        <v>0.04921802267018165</v>
      </c>
      <c r="N57">
        <f t="shared" si="23"/>
        <v>0.1195857749617838</v>
      </c>
      <c r="O57">
        <f t="shared" si="23"/>
        <v>0.07554696139253074</v>
      </c>
      <c r="P57">
        <f t="shared" si="23"/>
        <v>4.307517431203132</v>
      </c>
      <c r="Q57">
        <f t="shared" si="23"/>
        <v>4.781762553014333</v>
      </c>
      <c r="R57">
        <f t="shared" si="23"/>
        <v>4.53149169022153</v>
      </c>
      <c r="S57">
        <f t="shared" si="23"/>
        <v>6.223236532848423</v>
      </c>
      <c r="T57">
        <f t="shared" si="23"/>
        <v>1.397961190418562</v>
      </c>
    </row>
    <row r="58" spans="1:20" ht="14.25">
      <c r="A58" t="s">
        <v>30</v>
      </c>
      <c r="B58">
        <f t="shared" si="0"/>
        <v>1</v>
      </c>
      <c r="C58">
        <f t="shared" si="0"/>
        <v>1.391693577036909</v>
      </c>
      <c r="D58">
        <f t="shared" si="15"/>
        <v>1.2960066693136723</v>
      </c>
      <c r="E58">
        <f t="shared" si="15"/>
        <v>0.9580858485210851</v>
      </c>
      <c r="F58">
        <f aca="true" t="shared" si="24" ref="F58:T58">LOG10(F25+1)</f>
        <v>0.9623693356700211</v>
      </c>
      <c r="G58">
        <f t="shared" si="24"/>
        <v>0.568201724066995</v>
      </c>
      <c r="H58">
        <f t="shared" si="24"/>
        <v>1.8475726591421122</v>
      </c>
      <c r="I58">
        <f t="shared" si="24"/>
        <v>0.8750612633917001</v>
      </c>
      <c r="J58">
        <f t="shared" si="24"/>
        <v>1.0863598306747482</v>
      </c>
      <c r="K58">
        <f t="shared" si="24"/>
        <v>0.23477029516091652</v>
      </c>
      <c r="L58">
        <f t="shared" si="24"/>
        <v>0.3424216246078654</v>
      </c>
      <c r="M58">
        <f t="shared" si="24"/>
        <v>0.04921802267018165</v>
      </c>
      <c r="N58">
        <f t="shared" si="24"/>
        <v>0.1195857749617838</v>
      </c>
      <c r="O58">
        <f t="shared" si="24"/>
        <v>0.07554696139253074</v>
      </c>
      <c r="P58">
        <f t="shared" si="24"/>
        <v>4.307517431203132</v>
      </c>
      <c r="Q58">
        <f t="shared" si="24"/>
        <v>4.781762553014333</v>
      </c>
      <c r="R58">
        <f t="shared" si="24"/>
        <v>4.53149169022153</v>
      </c>
      <c r="S58">
        <f t="shared" si="24"/>
        <v>3.3012470886362113</v>
      </c>
      <c r="T58">
        <f t="shared" si="24"/>
        <v>1.204967755977674</v>
      </c>
    </row>
    <row r="59" spans="1:20" ht="14.25">
      <c r="A59" t="s">
        <v>31</v>
      </c>
      <c r="B59">
        <f t="shared" si="0"/>
        <v>1.380211241711606</v>
      </c>
      <c r="C59">
        <f t="shared" si="0"/>
        <v>1.454814382133351</v>
      </c>
      <c r="D59">
        <f t="shared" si="15"/>
        <v>1.2846562827885157</v>
      </c>
      <c r="E59">
        <f t="shared" si="15"/>
        <v>0.9576072870600952</v>
      </c>
      <c r="F59">
        <f aca="true" t="shared" si="25" ref="F59:T59">LOG10(F26+1)</f>
        <v>0.9595183769729982</v>
      </c>
      <c r="G59">
        <f t="shared" si="25"/>
        <v>0.46834733041215726</v>
      </c>
      <c r="H59">
        <f t="shared" si="25"/>
        <v>1.6972293427597176</v>
      </c>
      <c r="I59">
        <f t="shared" si="25"/>
        <v>0.4623979978989561</v>
      </c>
      <c r="J59">
        <f t="shared" si="25"/>
        <v>0.9956351945975499</v>
      </c>
      <c r="K59">
        <f t="shared" si="25"/>
        <v>0.6955692270361856</v>
      </c>
      <c r="L59">
        <f t="shared" si="25"/>
        <v>0.17609026707265435</v>
      </c>
      <c r="M59">
        <f t="shared" si="25"/>
        <v>0.04921802267018165</v>
      </c>
      <c r="N59">
        <f t="shared" si="25"/>
        <v>0.1195857749617838</v>
      </c>
      <c r="O59">
        <f t="shared" si="25"/>
        <v>0.07554696139253074</v>
      </c>
      <c r="P59">
        <f t="shared" si="25"/>
        <v>4.307517431203132</v>
      </c>
      <c r="Q59">
        <f t="shared" si="25"/>
        <v>4.781762553014333</v>
      </c>
      <c r="R59">
        <f t="shared" si="25"/>
        <v>4.53149169022153</v>
      </c>
      <c r="S59">
        <f t="shared" si="25"/>
        <v>4.0492567972322275</v>
      </c>
      <c r="T59">
        <f t="shared" si="25"/>
        <v>1.1357785997275895</v>
      </c>
    </row>
    <row r="60" spans="1:20" ht="14.25">
      <c r="A60" t="s">
        <v>32</v>
      </c>
      <c r="B60">
        <f t="shared" si="0"/>
        <v>1.5314789170422551</v>
      </c>
      <c r="C60">
        <f t="shared" si="0"/>
        <v>1.450387690828191</v>
      </c>
      <c r="D60">
        <f t="shared" si="15"/>
        <v>1.3070679506612983</v>
      </c>
      <c r="E60">
        <f t="shared" si="15"/>
        <v>0.9960736544852753</v>
      </c>
      <c r="F60">
        <f aca="true" t="shared" si="26" ref="F60:T60">LOG10(F27+1)</f>
        <v>0.9637878273455552</v>
      </c>
      <c r="G60">
        <f t="shared" si="26"/>
        <v>0.5010592622177514</v>
      </c>
      <c r="H60">
        <f t="shared" si="26"/>
        <v>1.8739015978644613</v>
      </c>
      <c r="I60">
        <f t="shared" si="26"/>
        <v>0.38021124171160603</v>
      </c>
      <c r="J60">
        <f t="shared" si="26"/>
        <v>0.6532125137753437</v>
      </c>
      <c r="K60">
        <f t="shared" si="26"/>
        <v>0.37785241900675454</v>
      </c>
      <c r="L60">
        <f t="shared" si="26"/>
        <v>0.47711914802713223</v>
      </c>
      <c r="M60">
        <f t="shared" si="26"/>
        <v>0.04921802267018165</v>
      </c>
      <c r="N60">
        <f t="shared" si="26"/>
        <v>0.1195857749617838</v>
      </c>
      <c r="O60">
        <f t="shared" si="26"/>
        <v>0.07554696139253074</v>
      </c>
      <c r="P60">
        <f t="shared" si="26"/>
        <v>4.307517431203132</v>
      </c>
      <c r="Q60">
        <f t="shared" si="26"/>
        <v>4.781762553014333</v>
      </c>
      <c r="R60">
        <f t="shared" si="26"/>
        <v>4.53149169022153</v>
      </c>
      <c r="S60">
        <f t="shared" si="26"/>
        <v>0</v>
      </c>
      <c r="T60">
        <f t="shared" si="26"/>
        <v>0.865685503737971</v>
      </c>
    </row>
    <row r="61" spans="1:20" ht="14.25">
      <c r="A61" t="s">
        <v>33</v>
      </c>
      <c r="B61">
        <f t="shared" si="0"/>
        <v>1.6334684555795864</v>
      </c>
      <c r="C61">
        <f t="shared" si="0"/>
        <v>1.4446068278229773</v>
      </c>
      <c r="D61">
        <f t="shared" si="15"/>
        <v>1.3010299956639813</v>
      </c>
      <c r="E61">
        <f t="shared" si="15"/>
        <v>1.0492180226701815</v>
      </c>
      <c r="F61">
        <f aca="true" t="shared" si="27" ref="F61:T61">LOG10(F28+1)</f>
        <v>0.973589623427257</v>
      </c>
      <c r="G61">
        <f t="shared" si="27"/>
        <v>0.5403294747908738</v>
      </c>
      <c r="H61">
        <f t="shared" si="27"/>
        <v>1.7234556720351857</v>
      </c>
      <c r="I61">
        <f t="shared" si="27"/>
        <v>0.19865708695442263</v>
      </c>
      <c r="J61">
        <f t="shared" si="27"/>
        <v>0.7160033436347992</v>
      </c>
      <c r="K61">
        <f t="shared" si="27"/>
        <v>0.18864729599971736</v>
      </c>
      <c r="L61">
        <f t="shared" si="27"/>
        <v>0.8633206554822536</v>
      </c>
      <c r="M61">
        <f t="shared" si="27"/>
        <v>0.04921802267018165</v>
      </c>
      <c r="N61">
        <f t="shared" si="27"/>
        <v>0.1195857749617838</v>
      </c>
      <c r="O61">
        <f t="shared" si="27"/>
        <v>0.07554696139253074</v>
      </c>
      <c r="P61">
        <f t="shared" si="27"/>
        <v>4.307517431203132</v>
      </c>
      <c r="Q61">
        <f t="shared" si="27"/>
        <v>4.781762553014333</v>
      </c>
      <c r="R61">
        <f t="shared" si="27"/>
        <v>4.53149169022153</v>
      </c>
      <c r="S61">
        <f t="shared" si="27"/>
        <v>5.314059026540584</v>
      </c>
      <c r="T61">
        <f t="shared" si="27"/>
        <v>0.9168149282668504</v>
      </c>
    </row>
    <row r="62" spans="1:20" ht="14.25">
      <c r="A62" t="s">
        <v>124</v>
      </c>
      <c r="B62">
        <f t="shared" si="0"/>
        <v>0.7781512503836436</v>
      </c>
      <c r="C62">
        <f t="shared" si="0"/>
        <v>0.5864747785713966</v>
      </c>
      <c r="D62">
        <f t="shared" si="15"/>
        <v>1.325310371711061</v>
      </c>
      <c r="E62">
        <f t="shared" si="15"/>
        <v>0.9304395947667001</v>
      </c>
      <c r="F62">
        <f aca="true" t="shared" si="28" ref="F62:T62">LOG10(F29+1)</f>
        <v>0.9493900066449128</v>
      </c>
      <c r="G62">
        <f t="shared" si="28"/>
        <v>0.6201360549737575</v>
      </c>
      <c r="H62">
        <f t="shared" si="28"/>
        <v>2.1172712956557644</v>
      </c>
      <c r="I62">
        <f t="shared" si="28"/>
        <v>0.5314789170422551</v>
      </c>
      <c r="J62">
        <f t="shared" si="28"/>
        <v>1.6954816764901974</v>
      </c>
      <c r="K62">
        <f t="shared" si="28"/>
        <v>0.18497519069826107</v>
      </c>
      <c r="L62">
        <f t="shared" si="28"/>
        <v>0.07918087862591491</v>
      </c>
      <c r="M62">
        <f t="shared" si="28"/>
        <v>0.04921802267018165</v>
      </c>
      <c r="N62">
        <f t="shared" si="28"/>
        <v>0.1195857749617838</v>
      </c>
      <c r="O62">
        <f t="shared" si="28"/>
        <v>0.07554696139253074</v>
      </c>
      <c r="P62">
        <f t="shared" si="28"/>
        <v>4.307517431203132</v>
      </c>
      <c r="Q62">
        <f t="shared" si="28"/>
        <v>4.781762553014333</v>
      </c>
      <c r="R62">
        <f t="shared" si="28"/>
        <v>4.53149169022153</v>
      </c>
      <c r="S62">
        <f t="shared" si="28"/>
        <v>4.431379848841936</v>
      </c>
      <c r="T62">
        <f t="shared" si="28"/>
        <v>1.6617923778620936</v>
      </c>
    </row>
    <row r="63" spans="1:20" ht="14.25">
      <c r="A63" t="s">
        <v>125</v>
      </c>
      <c r="B63">
        <f t="shared" si="0"/>
        <v>0.9030899869919435</v>
      </c>
      <c r="C63">
        <f t="shared" si="0"/>
        <v>0.5863622233078657</v>
      </c>
      <c r="D63">
        <f t="shared" si="15"/>
        <v>1.3304137733491908</v>
      </c>
      <c r="E63">
        <f t="shared" si="15"/>
        <v>0.9547247909790629</v>
      </c>
      <c r="F63">
        <f aca="true" t="shared" si="29" ref="F63:T63">LOG10(F30+1)</f>
        <v>0.9618954736678504</v>
      </c>
      <c r="G63">
        <f t="shared" si="29"/>
        <v>0.6344772701607316</v>
      </c>
      <c r="H63">
        <f t="shared" si="29"/>
        <v>2.1126050015345745</v>
      </c>
      <c r="I63">
        <f t="shared" si="29"/>
        <v>0.5314789170422551</v>
      </c>
      <c r="J63">
        <f t="shared" si="29"/>
        <v>1.9523080096621253</v>
      </c>
      <c r="K63">
        <f t="shared" si="29"/>
        <v>0.21457895357049908</v>
      </c>
      <c r="L63">
        <f t="shared" si="29"/>
        <v>0.07918148036455036</v>
      </c>
      <c r="M63">
        <f t="shared" si="29"/>
        <v>0.04921802267018165</v>
      </c>
      <c r="N63">
        <f t="shared" si="29"/>
        <v>0.1195857749617838</v>
      </c>
      <c r="O63">
        <f t="shared" si="29"/>
        <v>0.07554696139253074</v>
      </c>
      <c r="P63">
        <f t="shared" si="29"/>
        <v>4.307517431203132</v>
      </c>
      <c r="Q63">
        <f t="shared" si="29"/>
        <v>4.781762553014333</v>
      </c>
      <c r="R63">
        <f t="shared" si="29"/>
        <v>4.53149169022153</v>
      </c>
      <c r="S63">
        <f t="shared" si="29"/>
        <v>4.230474467361159</v>
      </c>
      <c r="T63">
        <f t="shared" si="29"/>
        <v>1.853509600810946</v>
      </c>
    </row>
    <row r="64" spans="1:20" ht="14.25">
      <c r="A64" t="s">
        <v>126</v>
      </c>
      <c r="B64">
        <f t="shared" si="0"/>
        <v>1.0413926851582251</v>
      </c>
      <c r="C64">
        <f t="shared" si="0"/>
        <v>0.5863622233078657</v>
      </c>
      <c r="D64">
        <f t="shared" si="15"/>
        <v>1.334051440346892</v>
      </c>
      <c r="E64">
        <f t="shared" si="15"/>
        <v>0.9722028383790645</v>
      </c>
      <c r="F64">
        <f aca="true" t="shared" si="30" ref="F64:T64">LOG10(F31+1)</f>
        <v>0.9698816437465</v>
      </c>
      <c r="G64">
        <f t="shared" si="30"/>
        <v>0.5987905067631151</v>
      </c>
      <c r="H64">
        <f t="shared" si="30"/>
        <v>2.1119342763326814</v>
      </c>
      <c r="I64">
        <f t="shared" si="30"/>
        <v>0.47712125471966244</v>
      </c>
      <c r="J64">
        <f t="shared" si="30"/>
        <v>1.61066016308988</v>
      </c>
      <c r="K64">
        <f t="shared" si="30"/>
        <v>0.12678057701200895</v>
      </c>
      <c r="L64">
        <f t="shared" si="30"/>
        <v>0.07918034930823138</v>
      </c>
      <c r="M64">
        <f t="shared" si="30"/>
        <v>0.04921802267018165</v>
      </c>
      <c r="N64">
        <f t="shared" si="30"/>
        <v>0.1195857749617838</v>
      </c>
      <c r="O64">
        <f t="shared" si="30"/>
        <v>0.07554696139253074</v>
      </c>
      <c r="P64">
        <f t="shared" si="30"/>
        <v>4.307517431203132</v>
      </c>
      <c r="Q64">
        <f t="shared" si="30"/>
        <v>4.781762553014333</v>
      </c>
      <c r="R64">
        <f t="shared" si="30"/>
        <v>4.53149169022153</v>
      </c>
      <c r="S64">
        <f t="shared" si="30"/>
        <v>4.08639542712425</v>
      </c>
      <c r="T64">
        <f t="shared" si="30"/>
        <v>1.5984887566710926</v>
      </c>
    </row>
    <row r="65" spans="1:20" ht="14.25">
      <c r="A65" t="s">
        <v>127</v>
      </c>
      <c r="B65">
        <f t="shared" si="0"/>
        <v>1</v>
      </c>
      <c r="C65">
        <f t="shared" si="0"/>
        <v>0.5863622233078657</v>
      </c>
      <c r="D65">
        <f t="shared" si="15"/>
        <v>1.339650157613684</v>
      </c>
      <c r="E65">
        <f t="shared" si="15"/>
        <v>0.9652017010259121</v>
      </c>
      <c r="F65">
        <f aca="true" t="shared" si="31" ref="F65:T65">LOG10(F32+1)</f>
        <v>0.9623693356700211</v>
      </c>
      <c r="G65">
        <f t="shared" si="31"/>
        <v>0.6201360549737575</v>
      </c>
      <c r="H65">
        <f t="shared" si="31"/>
        <v>2.103461622094705</v>
      </c>
      <c r="I65">
        <f t="shared" si="31"/>
        <v>0.505149978319906</v>
      </c>
      <c r="J65">
        <f t="shared" si="31"/>
        <v>1.8704039052790271</v>
      </c>
      <c r="K65">
        <f t="shared" si="31"/>
        <v>0.13798673272353165</v>
      </c>
      <c r="L65">
        <f t="shared" si="31"/>
        <v>0.07918219231359694</v>
      </c>
      <c r="M65">
        <f t="shared" si="31"/>
        <v>0.04921802267018165</v>
      </c>
      <c r="N65">
        <f t="shared" si="31"/>
        <v>0.1195857749617838</v>
      </c>
      <c r="O65">
        <f t="shared" si="31"/>
        <v>0.07554696139253074</v>
      </c>
      <c r="P65">
        <f t="shared" si="31"/>
        <v>4.307517431203132</v>
      </c>
      <c r="Q65">
        <f t="shared" si="31"/>
        <v>4.781762553014333</v>
      </c>
      <c r="R65">
        <f t="shared" si="31"/>
        <v>4.53149169022153</v>
      </c>
      <c r="S65">
        <f t="shared" si="31"/>
        <v>3.9299805905155147</v>
      </c>
      <c r="T65">
        <f t="shared" si="31"/>
        <v>1.7923465371487286</v>
      </c>
    </row>
    <row r="66" spans="1:20" ht="14.25">
      <c r="A66" t="s">
        <v>128</v>
      </c>
      <c r="B66">
        <f t="shared" si="0"/>
        <v>0.9542425094393249</v>
      </c>
      <c r="C66">
        <f t="shared" si="0"/>
        <v>0.5863622233078657</v>
      </c>
      <c r="D66">
        <f t="shared" si="15"/>
        <v>1.3372595397502758</v>
      </c>
      <c r="E66">
        <f t="shared" si="15"/>
        <v>0.9211660506377387</v>
      </c>
      <c r="F66">
        <f aca="true" t="shared" si="32" ref="F66:T66">LOG10(F33+1)</f>
        <v>0.9652017010259121</v>
      </c>
      <c r="G66">
        <f t="shared" si="32"/>
        <v>0.6503075231319365</v>
      </c>
      <c r="H66">
        <f t="shared" si="32"/>
        <v>2.182699903336043</v>
      </c>
      <c r="I66">
        <f t="shared" si="32"/>
        <v>0.6232492903979004</v>
      </c>
      <c r="J66">
        <f t="shared" si="32"/>
        <v>1.9030899869919435</v>
      </c>
      <c r="K66">
        <f t="shared" si="32"/>
        <v>0.244771761495295</v>
      </c>
      <c r="L66">
        <f t="shared" si="32"/>
        <v>0.07918171954946461</v>
      </c>
      <c r="M66">
        <f t="shared" si="32"/>
        <v>0.04921802267018165</v>
      </c>
      <c r="N66">
        <f t="shared" si="32"/>
        <v>0.1195857749617838</v>
      </c>
      <c r="O66">
        <f t="shared" si="32"/>
        <v>0.07554696139253074</v>
      </c>
      <c r="P66">
        <f t="shared" si="32"/>
        <v>4.307517431203132</v>
      </c>
      <c r="Q66">
        <f t="shared" si="32"/>
        <v>4.781762553014333</v>
      </c>
      <c r="R66">
        <f t="shared" si="32"/>
        <v>4.53149169022153</v>
      </c>
      <c r="S66">
        <f t="shared" si="32"/>
        <v>3.230704313612569</v>
      </c>
      <c r="T66">
        <f t="shared" si="32"/>
        <v>1.8167516879356858</v>
      </c>
    </row>
    <row r="67" spans="1:20" ht="14.25">
      <c r="A67" t="s">
        <v>129</v>
      </c>
      <c r="B67">
        <f t="shared" si="0"/>
        <v>1</v>
      </c>
      <c r="C67">
        <f t="shared" si="0"/>
        <v>0.7098633174403992</v>
      </c>
      <c r="D67">
        <f t="shared" si="15"/>
        <v>1.320146286111054</v>
      </c>
      <c r="E67">
        <f t="shared" si="15"/>
        <v>0.9804578922761001</v>
      </c>
      <c r="F67">
        <f aca="true" t="shared" si="33" ref="F67:T67">LOG10(F34+1)</f>
        <v>0.9585638832219674</v>
      </c>
      <c r="G67">
        <f t="shared" si="33"/>
        <v>0.6344772701607316</v>
      </c>
      <c r="H67">
        <f t="shared" si="33"/>
        <v>2.030194785356751</v>
      </c>
      <c r="I67">
        <f t="shared" si="33"/>
        <v>0.4623979978989561</v>
      </c>
      <c r="J67">
        <f t="shared" si="33"/>
        <v>1.6232492903979006</v>
      </c>
      <c r="K67">
        <f t="shared" si="33"/>
        <v>0.30792370361188165</v>
      </c>
      <c r="L67">
        <f t="shared" si="33"/>
        <v>0.1139423620696908</v>
      </c>
      <c r="M67">
        <f t="shared" si="33"/>
        <v>0.04921802267018165</v>
      </c>
      <c r="N67">
        <f t="shared" si="33"/>
        <v>0.1195857749617838</v>
      </c>
      <c r="O67">
        <f t="shared" si="33"/>
        <v>0.07554696139253074</v>
      </c>
      <c r="P67">
        <f t="shared" si="33"/>
        <v>4.307517431203132</v>
      </c>
      <c r="Q67">
        <f t="shared" si="33"/>
        <v>4.781762553014333</v>
      </c>
      <c r="R67">
        <f t="shared" si="33"/>
        <v>4.53149169022153</v>
      </c>
      <c r="S67">
        <f t="shared" si="33"/>
        <v>0</v>
      </c>
      <c r="T67">
        <f t="shared" si="33"/>
        <v>1.6078853111273983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O23">
      <selection activeCell="T31" sqref="T31"/>
    </sheetView>
  </sheetViews>
  <sheetFormatPr defaultColWidth="9.00390625" defaultRowHeight="14.25"/>
  <sheetData>
    <row r="1" spans="1:19" ht="14.25">
      <c r="A1" s="1"/>
      <c r="B1" s="1" t="s">
        <v>0</v>
      </c>
      <c r="C1" s="1"/>
      <c r="D1" s="1" t="s">
        <v>1</v>
      </c>
      <c r="E1" s="1" t="s">
        <v>2</v>
      </c>
      <c r="F1" s="1"/>
      <c r="G1" s="1" t="s">
        <v>2</v>
      </c>
      <c r="H1" s="1" t="s">
        <v>3</v>
      </c>
      <c r="I1" s="1" t="s">
        <v>3</v>
      </c>
      <c r="J1" s="1" t="s">
        <v>2</v>
      </c>
      <c r="K1" s="1"/>
      <c r="L1" s="1"/>
      <c r="M1" s="4" t="s">
        <v>62</v>
      </c>
      <c r="N1" s="4" t="s">
        <v>63</v>
      </c>
      <c r="O1" s="4" t="s">
        <v>64</v>
      </c>
      <c r="P1" s="5" t="s">
        <v>69</v>
      </c>
      <c r="Q1" s="4" t="s">
        <v>68</v>
      </c>
      <c r="R1" s="4" t="s">
        <v>70</v>
      </c>
      <c r="S1" s="4" t="s">
        <v>57</v>
      </c>
    </row>
    <row r="2" spans="1:20" ht="15">
      <c r="A2" s="1"/>
      <c r="B2" s="1" t="s">
        <v>55</v>
      </c>
      <c r="C2" s="1" t="s">
        <v>56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6" t="s">
        <v>67</v>
      </c>
      <c r="N2" s="6" t="s">
        <v>66</v>
      </c>
      <c r="O2" s="6" t="s">
        <v>65</v>
      </c>
      <c r="P2" s="7" t="s">
        <v>58</v>
      </c>
      <c r="Q2" t="s">
        <v>59</v>
      </c>
      <c r="R2" s="7" t="s">
        <v>60</v>
      </c>
      <c r="S2" s="6" t="s">
        <v>61</v>
      </c>
      <c r="T2" t="s">
        <v>150</v>
      </c>
    </row>
    <row r="3" spans="1:20" ht="14.25">
      <c r="A3" t="s">
        <v>141</v>
      </c>
      <c r="B3" s="2">
        <v>24</v>
      </c>
      <c r="C3" s="2">
        <v>29.18</v>
      </c>
      <c r="D3" s="2">
        <v>17.3</v>
      </c>
      <c r="E3" s="2">
        <v>5.64</v>
      </c>
      <c r="F3" s="2">
        <v>8.11</v>
      </c>
      <c r="G3" s="2">
        <v>0.64</v>
      </c>
      <c r="H3" s="2">
        <v>42.6</v>
      </c>
      <c r="I3" s="2">
        <v>0.6</v>
      </c>
      <c r="J3" s="2">
        <v>6.3</v>
      </c>
      <c r="K3" s="2">
        <v>0.628</v>
      </c>
      <c r="L3" s="2">
        <v>1.000049325254773</v>
      </c>
      <c r="M3">
        <v>0.128</v>
      </c>
      <c r="N3">
        <v>0.493</v>
      </c>
      <c r="O3">
        <v>0.157</v>
      </c>
      <c r="P3" s="7">
        <v>23100</v>
      </c>
      <c r="Q3">
        <v>89700</v>
      </c>
      <c r="R3" s="7">
        <v>34100</v>
      </c>
      <c r="S3">
        <v>83800</v>
      </c>
      <c r="T3">
        <v>9.802926050730495</v>
      </c>
    </row>
    <row r="4" spans="1:20" ht="14.25">
      <c r="A4" t="s">
        <v>142</v>
      </c>
      <c r="B4" s="2">
        <v>30</v>
      </c>
      <c r="C4" s="2">
        <v>27.29</v>
      </c>
      <c r="D4" s="2">
        <v>17.96</v>
      </c>
      <c r="E4" s="2">
        <v>7.34</v>
      </c>
      <c r="F4" s="2">
        <v>8.14</v>
      </c>
      <c r="G4" s="2">
        <v>0.92</v>
      </c>
      <c r="H4" s="2">
        <v>35.6</v>
      </c>
      <c r="I4" s="2">
        <v>0.4</v>
      </c>
      <c r="J4" s="2">
        <v>3.7</v>
      </c>
      <c r="K4" s="2">
        <v>4.392</v>
      </c>
      <c r="L4" s="2">
        <v>5.100000046248409</v>
      </c>
      <c r="M4">
        <v>0.128</v>
      </c>
      <c r="N4">
        <v>0.493</v>
      </c>
      <c r="O4">
        <v>0.157</v>
      </c>
      <c r="P4" s="7">
        <v>23100</v>
      </c>
      <c r="Q4">
        <v>89700</v>
      </c>
      <c r="R4" s="7">
        <v>34100</v>
      </c>
      <c r="S4">
        <v>35800</v>
      </c>
      <c r="T4">
        <v>6.6062634584741255</v>
      </c>
    </row>
    <row r="5" spans="1:20" ht="14.25">
      <c r="A5" t="s">
        <v>143</v>
      </c>
      <c r="B5" s="2">
        <v>41</v>
      </c>
      <c r="C5" s="2">
        <v>30.45</v>
      </c>
      <c r="D5" s="2">
        <v>16.65</v>
      </c>
      <c r="E5" s="2">
        <v>6.15</v>
      </c>
      <c r="F5" s="2">
        <v>8.17</v>
      </c>
      <c r="G5" s="2">
        <v>1.08</v>
      </c>
      <c r="H5" s="2">
        <v>41.3</v>
      </c>
      <c r="I5" s="2">
        <v>0.9</v>
      </c>
      <c r="J5" s="2">
        <v>2.8</v>
      </c>
      <c r="K5" s="2">
        <v>0.551</v>
      </c>
      <c r="L5" s="2">
        <v>5.099963665494915</v>
      </c>
      <c r="M5">
        <v>0.128</v>
      </c>
      <c r="N5">
        <v>0.493</v>
      </c>
      <c r="O5">
        <v>0.157</v>
      </c>
      <c r="P5" s="7">
        <v>23100</v>
      </c>
      <c r="Q5">
        <v>89700</v>
      </c>
      <c r="R5" s="7">
        <v>34100</v>
      </c>
      <c r="S5">
        <v>29200</v>
      </c>
      <c r="T5">
        <v>5.374229956634651</v>
      </c>
    </row>
    <row r="6" spans="1:20" ht="14.25">
      <c r="A6" t="s">
        <v>144</v>
      </c>
      <c r="B6" s="2">
        <v>30</v>
      </c>
      <c r="C6" s="2">
        <v>25.9</v>
      </c>
      <c r="D6" s="2">
        <v>18.42</v>
      </c>
      <c r="E6" s="2">
        <v>6.68</v>
      </c>
      <c r="F6" s="2">
        <v>8.14</v>
      </c>
      <c r="G6" s="2">
        <v>1.08</v>
      </c>
      <c r="H6" s="2">
        <v>37.7</v>
      </c>
      <c r="I6" s="2">
        <v>1.1</v>
      </c>
      <c r="J6" s="2">
        <v>2.5</v>
      </c>
      <c r="K6" s="2">
        <v>1.536</v>
      </c>
      <c r="L6" s="2">
        <v>0.8999863791206466</v>
      </c>
      <c r="M6">
        <v>0.128</v>
      </c>
      <c r="N6">
        <v>0.493</v>
      </c>
      <c r="O6">
        <v>0.157</v>
      </c>
      <c r="P6" s="7">
        <v>23100</v>
      </c>
      <c r="Q6">
        <v>89700</v>
      </c>
      <c r="R6" s="7">
        <v>34100</v>
      </c>
      <c r="S6">
        <v>0</v>
      </c>
      <c r="T6">
        <v>4.941863449933719</v>
      </c>
    </row>
    <row r="7" spans="1:20" ht="14.25">
      <c r="A7" t="s">
        <v>145</v>
      </c>
      <c r="B7" s="2">
        <v>34</v>
      </c>
      <c r="C7" s="2">
        <v>27.47</v>
      </c>
      <c r="D7" s="2">
        <v>18.13</v>
      </c>
      <c r="E7" s="2">
        <v>7.23</v>
      </c>
      <c r="F7" s="2">
        <v>8.23</v>
      </c>
      <c r="G7" s="2">
        <v>0.88</v>
      </c>
      <c r="H7" s="2">
        <v>32.9</v>
      </c>
      <c r="I7" s="2">
        <v>0.67</v>
      </c>
      <c r="J7" s="2">
        <v>1.3</v>
      </c>
      <c r="K7" s="2">
        <v>1.177</v>
      </c>
      <c r="L7" s="2">
        <v>2.7000195982646957</v>
      </c>
      <c r="M7">
        <v>0.128</v>
      </c>
      <c r="N7">
        <v>0.493</v>
      </c>
      <c r="O7">
        <v>0.157</v>
      </c>
      <c r="P7" s="7">
        <v>23100</v>
      </c>
      <c r="Q7">
        <v>89700</v>
      </c>
      <c r="R7" s="7">
        <v>34100</v>
      </c>
      <c r="S7">
        <v>18800</v>
      </c>
      <c r="T7">
        <v>3.0476626799226514</v>
      </c>
    </row>
    <row r="8" spans="1:20" ht="14.25">
      <c r="A8" t="s">
        <v>146</v>
      </c>
      <c r="B8" s="2">
        <v>40</v>
      </c>
      <c r="C8" s="2">
        <v>28.1</v>
      </c>
      <c r="D8" s="2">
        <v>17.79</v>
      </c>
      <c r="E8" s="2">
        <v>7.64</v>
      </c>
      <c r="F8" s="2">
        <v>8.16</v>
      </c>
      <c r="G8" s="2">
        <v>1.08</v>
      </c>
      <c r="H8" s="2">
        <v>37.8</v>
      </c>
      <c r="I8" s="2">
        <v>0.64</v>
      </c>
      <c r="J8" s="2">
        <v>3.1</v>
      </c>
      <c r="K8" s="2">
        <v>0.186</v>
      </c>
      <c r="L8" s="2">
        <v>5.099916593976475</v>
      </c>
      <c r="M8">
        <v>0.128</v>
      </c>
      <c r="N8">
        <v>0.493</v>
      </c>
      <c r="O8">
        <v>0.157</v>
      </c>
      <c r="P8" s="7">
        <v>23100</v>
      </c>
      <c r="Q8">
        <v>89700</v>
      </c>
      <c r="R8" s="7">
        <v>34100</v>
      </c>
      <c r="S8">
        <v>15100</v>
      </c>
      <c r="T8">
        <v>5.794848699222808</v>
      </c>
    </row>
    <row r="9" spans="1:20" ht="14.25">
      <c r="A9" t="s">
        <v>147</v>
      </c>
      <c r="B9" s="2">
        <v>8</v>
      </c>
      <c r="C9" s="2">
        <v>5.49</v>
      </c>
      <c r="D9" s="2">
        <v>18.3</v>
      </c>
      <c r="E9" s="2">
        <v>5.52</v>
      </c>
      <c r="F9" s="2">
        <v>8.26</v>
      </c>
      <c r="G9" s="2">
        <v>2.04</v>
      </c>
      <c r="H9" s="2">
        <v>51.6</v>
      </c>
      <c r="I9" s="2">
        <v>1.2</v>
      </c>
      <c r="J9" s="2">
        <v>68</v>
      </c>
      <c r="K9" s="2">
        <v>3.63</v>
      </c>
      <c r="L9" s="2">
        <v>0.29999814643252964</v>
      </c>
      <c r="M9">
        <v>0.128</v>
      </c>
      <c r="N9">
        <v>0.493</v>
      </c>
      <c r="O9">
        <v>0.157</v>
      </c>
      <c r="P9" s="7">
        <v>23100</v>
      </c>
      <c r="Q9">
        <v>89700</v>
      </c>
      <c r="R9" s="7">
        <v>34100</v>
      </c>
      <c r="S9">
        <v>26800</v>
      </c>
      <c r="T9">
        <v>57.72053343634833</v>
      </c>
    </row>
    <row r="10" spans="1:20" ht="14.25">
      <c r="A10" t="s">
        <v>34</v>
      </c>
      <c r="B10" s="2">
        <v>14</v>
      </c>
      <c r="C10" s="2">
        <v>6.62</v>
      </c>
      <c r="D10" s="2">
        <v>18.96</v>
      </c>
      <c r="E10" s="2">
        <v>5.68</v>
      </c>
      <c r="F10" s="2">
        <v>8.22</v>
      </c>
      <c r="G10" s="2">
        <v>1.72</v>
      </c>
      <c r="H10" s="2">
        <v>77.7</v>
      </c>
      <c r="I10" s="2">
        <v>1.4</v>
      </c>
      <c r="J10" s="2">
        <v>14.6</v>
      </c>
      <c r="K10" s="2">
        <v>2.819</v>
      </c>
      <c r="L10" s="2">
        <v>0.7999905247688351</v>
      </c>
      <c r="M10">
        <v>0.128</v>
      </c>
      <c r="N10">
        <v>0.493</v>
      </c>
      <c r="O10">
        <v>0.157</v>
      </c>
      <c r="P10" s="7">
        <v>23100</v>
      </c>
      <c r="Q10">
        <v>89700</v>
      </c>
      <c r="R10" s="7">
        <v>34100</v>
      </c>
      <c r="S10">
        <v>0</v>
      </c>
      <c r="T10">
        <v>18.308575187560756</v>
      </c>
    </row>
    <row r="11" spans="1:20" ht="14.25">
      <c r="A11" t="s">
        <v>35</v>
      </c>
      <c r="B11" s="2">
        <v>28</v>
      </c>
      <c r="C11" s="2">
        <v>12.68</v>
      </c>
      <c r="D11" s="2">
        <v>18.56</v>
      </c>
      <c r="E11" s="2">
        <v>6.7</v>
      </c>
      <c r="F11" s="2">
        <v>8.2</v>
      </c>
      <c r="G11" s="2">
        <v>1.92</v>
      </c>
      <c r="H11" s="2">
        <v>55.8</v>
      </c>
      <c r="I11" s="2">
        <v>1.2</v>
      </c>
      <c r="J11" s="2">
        <v>14.2</v>
      </c>
      <c r="K11" s="2">
        <v>7.406</v>
      </c>
      <c r="L11" s="2">
        <v>1.200000438829093</v>
      </c>
      <c r="M11">
        <v>0.128</v>
      </c>
      <c r="N11">
        <v>0.493</v>
      </c>
      <c r="O11">
        <v>0.157</v>
      </c>
      <c r="P11" s="7">
        <v>23100</v>
      </c>
      <c r="Q11">
        <v>89700</v>
      </c>
      <c r="R11" s="7">
        <v>34100</v>
      </c>
      <c r="S11">
        <v>1221200</v>
      </c>
      <c r="T11">
        <v>17.933911111736577</v>
      </c>
    </row>
    <row r="12" spans="1:20" ht="14.25">
      <c r="A12" t="s">
        <v>36</v>
      </c>
      <c r="B12" s="2">
        <v>30</v>
      </c>
      <c r="C12" s="2">
        <v>18.34</v>
      </c>
      <c r="D12" s="2">
        <v>18.64</v>
      </c>
      <c r="E12" s="2">
        <v>8.73</v>
      </c>
      <c r="F12" s="2">
        <v>8.17</v>
      </c>
      <c r="G12" s="2">
        <v>4.32</v>
      </c>
      <c r="H12" s="2">
        <v>24.4</v>
      </c>
      <c r="I12" s="2">
        <v>0.63</v>
      </c>
      <c r="J12" s="2">
        <v>10.6</v>
      </c>
      <c r="K12" s="2">
        <v>3.492</v>
      </c>
      <c r="L12" s="2">
        <v>1.69999917110453</v>
      </c>
      <c r="M12">
        <v>0.128</v>
      </c>
      <c r="N12">
        <v>0.493</v>
      </c>
      <c r="O12">
        <v>0.157</v>
      </c>
      <c r="P12" s="7">
        <v>23100</v>
      </c>
      <c r="Q12">
        <v>89700</v>
      </c>
      <c r="R12" s="7">
        <v>34100</v>
      </c>
      <c r="S12">
        <v>2144400</v>
      </c>
      <c r="T12">
        <v>14.428290749369562</v>
      </c>
    </row>
    <row r="13" spans="1:20" ht="14.25">
      <c r="A13" t="s">
        <v>37</v>
      </c>
      <c r="B13" s="2">
        <v>32</v>
      </c>
      <c r="C13" s="2">
        <v>31.33</v>
      </c>
      <c r="D13" s="2">
        <v>16.95</v>
      </c>
      <c r="E13" s="2">
        <v>6.73</v>
      </c>
      <c r="F13" s="2">
        <v>8.11</v>
      </c>
      <c r="G13" s="2">
        <v>1.12</v>
      </c>
      <c r="H13" s="2">
        <v>30.1</v>
      </c>
      <c r="I13" s="2">
        <v>0.44</v>
      </c>
      <c r="J13" s="2">
        <v>2.4</v>
      </c>
      <c r="K13" s="2">
        <v>1.721</v>
      </c>
      <c r="L13" s="2">
        <v>3.4999919225848735</v>
      </c>
      <c r="M13">
        <v>0.128</v>
      </c>
      <c r="N13">
        <v>0.493</v>
      </c>
      <c r="O13">
        <v>0.157</v>
      </c>
      <c r="P13" s="7">
        <v>23100</v>
      </c>
      <c r="Q13">
        <v>89700</v>
      </c>
      <c r="R13" s="7">
        <v>34100</v>
      </c>
      <c r="S13">
        <v>992400</v>
      </c>
      <c r="T13">
        <v>4.79483002877871</v>
      </c>
    </row>
    <row r="14" spans="1:20" ht="14.25">
      <c r="A14" t="s">
        <v>52</v>
      </c>
      <c r="B14" s="2">
        <v>8</v>
      </c>
      <c r="C14" s="2">
        <v>14.74</v>
      </c>
      <c r="D14" s="2">
        <v>18.23</v>
      </c>
      <c r="E14" s="2">
        <v>5.5</v>
      </c>
      <c r="F14" s="2">
        <v>8.25</v>
      </c>
      <c r="G14" s="2">
        <v>1.92</v>
      </c>
      <c r="H14" s="2">
        <v>43.3</v>
      </c>
      <c r="I14" s="2">
        <v>1.3</v>
      </c>
      <c r="J14" s="2">
        <v>61.8</v>
      </c>
      <c r="K14" s="2">
        <v>2.37</v>
      </c>
      <c r="L14" s="2">
        <v>0.19998939389313222</v>
      </c>
      <c r="M14">
        <v>0.128</v>
      </c>
      <c r="N14">
        <v>0.493</v>
      </c>
      <c r="O14">
        <v>0.157</v>
      </c>
      <c r="P14" s="7">
        <v>23100</v>
      </c>
      <c r="Q14">
        <v>89700</v>
      </c>
      <c r="R14" s="7">
        <v>34100</v>
      </c>
      <c r="S14">
        <v>1586900</v>
      </c>
      <c r="T14">
        <v>53.73556811256303</v>
      </c>
    </row>
    <row r="15" spans="1:20" ht="14.25">
      <c r="A15" t="s">
        <v>38</v>
      </c>
      <c r="B15" s="2">
        <v>16</v>
      </c>
      <c r="C15" s="2">
        <v>19.06</v>
      </c>
      <c r="D15" s="2">
        <v>21.17</v>
      </c>
      <c r="E15" s="2">
        <v>6.19</v>
      </c>
      <c r="F15" s="2">
        <v>8.24</v>
      </c>
      <c r="G15" s="2">
        <v>2.4</v>
      </c>
      <c r="H15" s="2">
        <v>77.9</v>
      </c>
      <c r="I15" s="2">
        <v>1.4</v>
      </c>
      <c r="J15" s="2">
        <v>14.4</v>
      </c>
      <c r="K15" s="2">
        <v>2.887</v>
      </c>
      <c r="L15" s="2">
        <v>1.0000044413371698</v>
      </c>
      <c r="M15">
        <v>0.128</v>
      </c>
      <c r="N15">
        <v>0.493</v>
      </c>
      <c r="O15">
        <v>0.157</v>
      </c>
      <c r="P15" s="7">
        <v>23100</v>
      </c>
      <c r="Q15">
        <v>89700</v>
      </c>
      <c r="R15" s="7">
        <v>34100</v>
      </c>
      <c r="S15">
        <v>58200</v>
      </c>
      <c r="T15">
        <v>18.12157131830983</v>
      </c>
    </row>
    <row r="16" spans="1:20" ht="14.25">
      <c r="A16" t="s">
        <v>39</v>
      </c>
      <c r="B16" s="2">
        <v>22</v>
      </c>
      <c r="C16" s="2">
        <v>21.22</v>
      </c>
      <c r="D16" s="2">
        <v>18.19</v>
      </c>
      <c r="E16" s="2">
        <v>6.94</v>
      </c>
      <c r="F16" s="2">
        <v>8.1</v>
      </c>
      <c r="G16" s="2">
        <v>1.96</v>
      </c>
      <c r="H16" s="2">
        <v>12</v>
      </c>
      <c r="I16" s="2">
        <v>0.81</v>
      </c>
      <c r="J16" s="2">
        <v>8.8</v>
      </c>
      <c r="K16" s="2">
        <v>2.834</v>
      </c>
      <c r="L16" s="2">
        <v>1.1999954487256388</v>
      </c>
      <c r="M16">
        <v>0.128</v>
      </c>
      <c r="N16">
        <v>0.493</v>
      </c>
      <c r="O16">
        <v>0.157</v>
      </c>
      <c r="P16" s="7">
        <v>23100</v>
      </c>
      <c r="Q16">
        <v>89700</v>
      </c>
      <c r="R16" s="7">
        <v>34100</v>
      </c>
      <c r="S16">
        <v>0</v>
      </c>
      <c r="T16">
        <v>12.564380650565827</v>
      </c>
    </row>
    <row r="17" spans="1:20" ht="14.25">
      <c r="A17" t="s">
        <v>40</v>
      </c>
      <c r="B17" s="2">
        <v>42</v>
      </c>
      <c r="C17" s="2">
        <v>29.21</v>
      </c>
      <c r="D17" s="2">
        <v>19.04</v>
      </c>
      <c r="E17" s="2">
        <v>7.06</v>
      </c>
      <c r="F17" s="2">
        <v>8.13</v>
      </c>
      <c r="G17" s="2">
        <v>0.84</v>
      </c>
      <c r="H17" s="2">
        <v>19.6</v>
      </c>
      <c r="I17" s="2">
        <v>0.3</v>
      </c>
      <c r="J17" s="2">
        <v>2.9</v>
      </c>
      <c r="K17" s="2">
        <v>1.095</v>
      </c>
      <c r="L17" s="2">
        <v>8.499979421041436</v>
      </c>
      <c r="M17">
        <v>0.128</v>
      </c>
      <c r="N17">
        <v>0.493</v>
      </c>
      <c r="O17">
        <v>0.157</v>
      </c>
      <c r="P17" s="7">
        <v>23100</v>
      </c>
      <c r="Q17">
        <v>89700</v>
      </c>
      <c r="R17" s="7">
        <v>34100</v>
      </c>
      <c r="S17">
        <v>2291600</v>
      </c>
      <c r="T17">
        <v>5.515664235238323</v>
      </c>
    </row>
    <row r="18" spans="1:20" ht="14.25">
      <c r="A18" t="s">
        <v>41</v>
      </c>
      <c r="B18" s="2">
        <v>46</v>
      </c>
      <c r="C18" s="2">
        <v>29.38</v>
      </c>
      <c r="D18" s="2">
        <v>17.47</v>
      </c>
      <c r="E18" s="2">
        <v>7.12</v>
      </c>
      <c r="F18" s="2">
        <v>8.09</v>
      </c>
      <c r="G18" s="2">
        <v>1</v>
      </c>
      <c r="H18" s="2">
        <v>23.7</v>
      </c>
      <c r="I18" s="2">
        <v>0.46</v>
      </c>
      <c r="J18" s="2">
        <v>2.8</v>
      </c>
      <c r="K18" s="2">
        <v>0.55</v>
      </c>
      <c r="L18" s="2">
        <v>8.500005770540238</v>
      </c>
      <c r="M18">
        <v>0.128</v>
      </c>
      <c r="N18">
        <v>0.493</v>
      </c>
      <c r="O18">
        <v>0.157</v>
      </c>
      <c r="P18" s="7">
        <v>23100</v>
      </c>
      <c r="Q18">
        <v>89700</v>
      </c>
      <c r="R18" s="7">
        <v>34100</v>
      </c>
      <c r="S18">
        <v>2348600</v>
      </c>
      <c r="T18">
        <v>5.374229956634651</v>
      </c>
    </row>
    <row r="19" spans="1:20" ht="14.25">
      <c r="A19" t="s">
        <v>53</v>
      </c>
      <c r="B19" s="2">
        <v>5</v>
      </c>
      <c r="C19" s="2">
        <v>9.33</v>
      </c>
      <c r="D19" s="2">
        <v>18.4</v>
      </c>
      <c r="E19" s="2">
        <v>5.31</v>
      </c>
      <c r="F19" s="2">
        <v>8.14</v>
      </c>
      <c r="G19" s="2">
        <v>3.4</v>
      </c>
      <c r="H19" s="2">
        <v>110.6</v>
      </c>
      <c r="I19" s="2">
        <v>3.6</v>
      </c>
      <c r="J19" s="2">
        <v>433.5</v>
      </c>
      <c r="K19" s="2">
        <v>1.803</v>
      </c>
      <c r="L19" s="2">
        <v>0.20000378813723002</v>
      </c>
      <c r="M19">
        <v>0.128</v>
      </c>
      <c r="N19">
        <v>0.493</v>
      </c>
      <c r="O19">
        <v>0.157</v>
      </c>
      <c r="P19" s="7">
        <v>23100</v>
      </c>
      <c r="Q19">
        <v>89700</v>
      </c>
      <c r="R19" s="7">
        <v>34100</v>
      </c>
      <c r="S19">
        <v>423000</v>
      </c>
      <c r="T19">
        <v>231.98494186762014</v>
      </c>
    </row>
    <row r="20" spans="1:20" ht="14.25">
      <c r="A20" t="s">
        <v>42</v>
      </c>
      <c r="B20" s="2">
        <v>8</v>
      </c>
      <c r="C20" s="2">
        <v>11.99</v>
      </c>
      <c r="D20" s="2">
        <v>18.2</v>
      </c>
      <c r="E20" s="2">
        <v>5.14</v>
      </c>
      <c r="F20" s="2">
        <v>8.11</v>
      </c>
      <c r="G20" s="2">
        <v>3.72</v>
      </c>
      <c r="H20" s="2">
        <v>103.4</v>
      </c>
      <c r="I20" s="2">
        <v>4.8</v>
      </c>
      <c r="J20" s="2">
        <v>836</v>
      </c>
      <c r="K20" s="2">
        <v>1.3</v>
      </c>
      <c r="L20" s="2">
        <v>0.29999707034110995</v>
      </c>
      <c r="M20">
        <v>0.128</v>
      </c>
      <c r="N20">
        <v>0.493</v>
      </c>
      <c r="O20">
        <v>0.157</v>
      </c>
      <c r="P20" s="7">
        <v>23100</v>
      </c>
      <c r="Q20">
        <v>89700</v>
      </c>
      <c r="R20" s="7">
        <v>34100</v>
      </c>
      <c r="S20">
        <v>69700</v>
      </c>
      <c r="T20">
        <v>380.7619192067533</v>
      </c>
    </row>
    <row r="21" spans="1:20" ht="14.25">
      <c r="A21" t="s">
        <v>43</v>
      </c>
      <c r="B21" s="2">
        <v>8</v>
      </c>
      <c r="C21" s="2">
        <v>13.02</v>
      </c>
      <c r="D21" s="2">
        <v>19.35</v>
      </c>
      <c r="E21" s="2">
        <v>5.6</v>
      </c>
      <c r="F21" s="2">
        <v>8.25</v>
      </c>
      <c r="G21" s="2">
        <v>1.52</v>
      </c>
      <c r="H21" s="2">
        <v>90.2</v>
      </c>
      <c r="I21" s="2">
        <v>1.2</v>
      </c>
      <c r="J21" s="2">
        <v>40.2</v>
      </c>
      <c r="K21" s="2">
        <v>2.606</v>
      </c>
      <c r="L21" s="2">
        <v>0.49431342267251555</v>
      </c>
      <c r="M21">
        <v>0.128</v>
      </c>
      <c r="N21">
        <v>0.493</v>
      </c>
      <c r="O21">
        <v>0.157</v>
      </c>
      <c r="P21" s="7">
        <v>23100</v>
      </c>
      <c r="Q21">
        <v>89700</v>
      </c>
      <c r="R21" s="7">
        <v>34100</v>
      </c>
      <c r="S21">
        <v>11500</v>
      </c>
      <c r="T21">
        <v>38.96238178358065</v>
      </c>
    </row>
    <row r="22" spans="1:20" ht="14.25">
      <c r="A22" t="s">
        <v>44</v>
      </c>
      <c r="B22" s="2">
        <v>14</v>
      </c>
      <c r="C22" s="2">
        <v>16.29</v>
      </c>
      <c r="D22" s="2">
        <v>17.5</v>
      </c>
      <c r="E22" s="2">
        <v>5.66</v>
      </c>
      <c r="F22" s="2">
        <v>8.19</v>
      </c>
      <c r="G22" s="2">
        <v>1.2</v>
      </c>
      <c r="H22" s="2">
        <v>58.6</v>
      </c>
      <c r="I22" s="2">
        <v>1.1</v>
      </c>
      <c r="J22" s="2">
        <v>21.6</v>
      </c>
      <c r="K22" s="2">
        <v>1.061</v>
      </c>
      <c r="L22" s="2">
        <v>0.9712238006187739</v>
      </c>
      <c r="M22">
        <v>0.128</v>
      </c>
      <c r="N22">
        <v>0.493</v>
      </c>
      <c r="O22">
        <v>0.157</v>
      </c>
      <c r="P22" s="7">
        <v>23100</v>
      </c>
      <c r="Q22">
        <v>89700</v>
      </c>
      <c r="R22" s="7">
        <v>34100</v>
      </c>
      <c r="S22">
        <v>0</v>
      </c>
      <c r="T22">
        <v>24.510475771818157</v>
      </c>
    </row>
    <row r="23" spans="1:20" ht="14.25">
      <c r="A23" t="s">
        <v>45</v>
      </c>
      <c r="B23" s="2">
        <v>16</v>
      </c>
      <c r="C23" s="2">
        <v>20.41</v>
      </c>
      <c r="D23" s="2">
        <v>17.18</v>
      </c>
      <c r="E23" s="2">
        <v>5.62</v>
      </c>
      <c r="F23" s="2">
        <v>8.14</v>
      </c>
      <c r="G23" s="2">
        <v>1.4</v>
      </c>
      <c r="H23" s="2">
        <v>50.4</v>
      </c>
      <c r="I23" s="2">
        <v>1.2</v>
      </c>
      <c r="J23" s="2">
        <v>5.9</v>
      </c>
      <c r="K23" s="2">
        <v>3.748</v>
      </c>
      <c r="L23" s="2">
        <v>0.6941368687649452</v>
      </c>
      <c r="M23">
        <v>0.128</v>
      </c>
      <c r="N23">
        <v>0.493</v>
      </c>
      <c r="O23">
        <v>0.157</v>
      </c>
      <c r="P23" s="7">
        <v>23100</v>
      </c>
      <c r="Q23">
        <v>89700</v>
      </c>
      <c r="R23" s="7">
        <v>34100</v>
      </c>
      <c r="S23">
        <v>0</v>
      </c>
      <c r="T23">
        <v>9.33713856372946</v>
      </c>
    </row>
    <row r="24" spans="1:20" ht="14.25">
      <c r="A24" t="s">
        <v>46</v>
      </c>
      <c r="B24" s="2">
        <v>50</v>
      </c>
      <c r="C24" s="2">
        <v>29.68</v>
      </c>
      <c r="D24" s="2">
        <v>16.37</v>
      </c>
      <c r="E24" s="2">
        <v>6.2</v>
      </c>
      <c r="F24" s="2">
        <v>8.12</v>
      </c>
      <c r="G24" s="2">
        <v>1.24</v>
      </c>
      <c r="H24" s="2">
        <v>32.1</v>
      </c>
      <c r="I24" s="2">
        <v>0.82</v>
      </c>
      <c r="J24" s="2">
        <v>3.9</v>
      </c>
      <c r="K24" s="2">
        <v>3.477</v>
      </c>
      <c r="L24" s="2">
        <v>3.055279495145542</v>
      </c>
      <c r="M24">
        <v>0.128</v>
      </c>
      <c r="N24">
        <v>0.493</v>
      </c>
      <c r="O24">
        <v>0.157</v>
      </c>
      <c r="P24" s="7">
        <v>23100</v>
      </c>
      <c r="Q24">
        <v>89700</v>
      </c>
      <c r="R24" s="7">
        <v>34100</v>
      </c>
      <c r="S24">
        <v>0</v>
      </c>
      <c r="T24">
        <v>6.869044164120859</v>
      </c>
    </row>
    <row r="25" spans="1:20" ht="14.25">
      <c r="A25" t="s">
        <v>54</v>
      </c>
      <c r="B25" s="2">
        <v>8</v>
      </c>
      <c r="C25" s="2">
        <v>18.03</v>
      </c>
      <c r="D25" s="2">
        <v>17.67</v>
      </c>
      <c r="E25" s="2">
        <v>5.56</v>
      </c>
      <c r="F25" s="2">
        <v>8.09</v>
      </c>
      <c r="G25" s="2">
        <v>3.52</v>
      </c>
      <c r="H25" s="2">
        <v>59.6</v>
      </c>
      <c r="I25" s="2">
        <v>2</v>
      </c>
      <c r="J25" s="2">
        <v>792.5</v>
      </c>
      <c r="K25" s="2">
        <v>0.68</v>
      </c>
      <c r="L25" s="2">
        <v>0.20004256622034366</v>
      </c>
      <c r="M25">
        <v>0.128</v>
      </c>
      <c r="N25">
        <v>0.493</v>
      </c>
      <c r="O25">
        <v>0.157</v>
      </c>
      <c r="P25" s="7">
        <v>23100</v>
      </c>
      <c r="Q25">
        <v>89700</v>
      </c>
      <c r="R25" s="7">
        <v>34100</v>
      </c>
      <c r="S25">
        <v>8952900</v>
      </c>
      <c r="T25">
        <v>365.6991716347526</v>
      </c>
    </row>
    <row r="26" spans="1:20" ht="14.25">
      <c r="A26" t="s">
        <v>47</v>
      </c>
      <c r="B26" s="2">
        <v>9</v>
      </c>
      <c r="C26" s="2">
        <v>18.81</v>
      </c>
      <c r="D26" s="2">
        <v>17.83</v>
      </c>
      <c r="E26" s="2">
        <v>5.7</v>
      </c>
      <c r="F26" s="2">
        <v>8.11</v>
      </c>
      <c r="G26" s="2">
        <v>3.76</v>
      </c>
      <c r="H26" s="2">
        <v>66.4</v>
      </c>
      <c r="I26" s="2">
        <v>4.4</v>
      </c>
      <c r="J26" s="2">
        <v>814</v>
      </c>
      <c r="K26" s="2">
        <v>1.055</v>
      </c>
      <c r="L26" s="2">
        <v>0.1999943443235962</v>
      </c>
      <c r="M26">
        <v>0.128</v>
      </c>
      <c r="N26">
        <v>0.493</v>
      </c>
      <c r="O26">
        <v>0.157</v>
      </c>
      <c r="P26" s="7">
        <v>23100</v>
      </c>
      <c r="Q26">
        <v>89700</v>
      </c>
      <c r="R26" s="7">
        <v>34100</v>
      </c>
      <c r="S26">
        <v>1023500</v>
      </c>
      <c r="T26">
        <v>373.1682062508194</v>
      </c>
    </row>
    <row r="27" spans="1:20" ht="14.25">
      <c r="A27" t="s">
        <v>48</v>
      </c>
      <c r="B27" s="2">
        <v>12</v>
      </c>
      <c r="C27" s="2">
        <v>18.38</v>
      </c>
      <c r="D27" s="2">
        <v>17.55</v>
      </c>
      <c r="E27" s="2">
        <v>5.46</v>
      </c>
      <c r="F27" s="2">
        <v>8.21</v>
      </c>
      <c r="G27" s="2">
        <v>2</v>
      </c>
      <c r="H27" s="2">
        <v>49.8</v>
      </c>
      <c r="I27" s="2">
        <v>1.2</v>
      </c>
      <c r="J27" s="2">
        <v>26.9</v>
      </c>
      <c r="K27" s="2">
        <v>1.281</v>
      </c>
      <c r="L27" s="2">
        <v>0.4999783458337831</v>
      </c>
      <c r="M27">
        <v>0.128</v>
      </c>
      <c r="N27">
        <v>0.493</v>
      </c>
      <c r="O27">
        <v>0.157</v>
      </c>
      <c r="P27" s="7">
        <v>23100</v>
      </c>
      <c r="Q27">
        <v>89700</v>
      </c>
      <c r="R27" s="7">
        <v>34100</v>
      </c>
      <c r="S27">
        <v>586000</v>
      </c>
      <c r="T27">
        <v>28.86751223670983</v>
      </c>
    </row>
    <row r="28" spans="1:20" ht="14.25">
      <c r="A28" t="s">
        <v>49</v>
      </c>
      <c r="B28" s="2">
        <v>18</v>
      </c>
      <c r="C28" s="2">
        <v>26.14</v>
      </c>
      <c r="D28" s="2">
        <v>17.68</v>
      </c>
      <c r="E28" s="2">
        <v>5.29</v>
      </c>
      <c r="F28" s="2">
        <v>8.14</v>
      </c>
      <c r="G28" s="2">
        <v>1</v>
      </c>
      <c r="H28" s="2">
        <v>34.8</v>
      </c>
      <c r="I28" s="2">
        <v>0.77</v>
      </c>
      <c r="J28" s="2">
        <v>11.2</v>
      </c>
      <c r="K28" s="2">
        <v>0.754</v>
      </c>
      <c r="L28" s="2">
        <v>0.9000282526874568</v>
      </c>
      <c r="M28">
        <v>0.128</v>
      </c>
      <c r="N28">
        <v>0.493</v>
      </c>
      <c r="O28">
        <v>0.157</v>
      </c>
      <c r="P28" s="7">
        <v>23100</v>
      </c>
      <c r="Q28">
        <v>89700</v>
      </c>
      <c r="R28" s="7">
        <v>34100</v>
      </c>
      <c r="S28">
        <v>42300</v>
      </c>
      <c r="T28">
        <v>15.03126362787702</v>
      </c>
    </row>
    <row r="29" spans="1:20" ht="14.25">
      <c r="A29" t="s">
        <v>50</v>
      </c>
      <c r="B29" s="2">
        <v>38</v>
      </c>
      <c r="C29" s="2">
        <v>27.8</v>
      </c>
      <c r="D29" s="2">
        <v>17.48</v>
      </c>
      <c r="E29" s="2">
        <v>5.68</v>
      </c>
      <c r="F29" s="2">
        <v>8.08</v>
      </c>
      <c r="G29" s="2">
        <v>1</v>
      </c>
      <c r="H29" s="2">
        <v>29.7</v>
      </c>
      <c r="I29" s="2">
        <v>0.78</v>
      </c>
      <c r="J29" s="2">
        <v>8</v>
      </c>
      <c r="K29" s="2">
        <v>2.463</v>
      </c>
      <c r="L29" s="2">
        <v>1.8000055770174515</v>
      </c>
      <c r="M29">
        <v>0.128</v>
      </c>
      <c r="N29">
        <v>0.493</v>
      </c>
      <c r="O29">
        <v>0.157</v>
      </c>
      <c r="P29" s="7">
        <v>23100</v>
      </c>
      <c r="Q29">
        <v>89700</v>
      </c>
      <c r="R29" s="7">
        <v>34100</v>
      </c>
      <c r="S29">
        <v>0</v>
      </c>
      <c r="T29">
        <v>11.705492101773597</v>
      </c>
    </row>
    <row r="30" spans="1:20" ht="14.25">
      <c r="A30" t="s">
        <v>51</v>
      </c>
      <c r="B30" s="2">
        <v>46</v>
      </c>
      <c r="C30" s="2">
        <v>31.58</v>
      </c>
      <c r="D30" s="2">
        <v>17.73</v>
      </c>
      <c r="E30" s="2">
        <v>6.22</v>
      </c>
      <c r="F30" s="2">
        <v>8.09</v>
      </c>
      <c r="G30" s="2">
        <v>1.4</v>
      </c>
      <c r="H30" s="2">
        <v>13.7</v>
      </c>
      <c r="I30" s="2">
        <v>0.3</v>
      </c>
      <c r="J30" s="2">
        <v>3</v>
      </c>
      <c r="K30" s="2">
        <v>2.088</v>
      </c>
      <c r="L30" s="2">
        <v>5.503832390435902</v>
      </c>
      <c r="M30">
        <v>0.128</v>
      </c>
      <c r="N30">
        <v>0.493</v>
      </c>
      <c r="O30">
        <v>0.157</v>
      </c>
      <c r="P30" s="7">
        <v>23100</v>
      </c>
      <c r="Q30">
        <v>89700</v>
      </c>
      <c r="R30" s="7">
        <v>34100</v>
      </c>
      <c r="S30">
        <v>0</v>
      </c>
      <c r="T30">
        <v>5.65585302936194</v>
      </c>
    </row>
    <row r="31" spans="1:20" ht="14.25">
      <c r="A31" t="s">
        <v>130</v>
      </c>
      <c r="B31" s="2">
        <v>10</v>
      </c>
      <c r="C31" s="2">
        <v>3</v>
      </c>
      <c r="D31" s="2">
        <v>18.87</v>
      </c>
      <c r="E31" s="2">
        <v>5.24</v>
      </c>
      <c r="F31" s="2">
        <v>8.32</v>
      </c>
      <c r="G31" s="2">
        <v>3</v>
      </c>
      <c r="H31" s="2">
        <v>93.6</v>
      </c>
      <c r="I31" s="2">
        <v>6</v>
      </c>
      <c r="J31" s="2">
        <v>116.6</v>
      </c>
      <c r="K31" s="2">
        <v>0.512</v>
      </c>
      <c r="L31" s="2">
        <v>0.30002301002919896</v>
      </c>
      <c r="M31">
        <v>0.128</v>
      </c>
      <c r="N31">
        <v>0.493</v>
      </c>
      <c r="O31">
        <v>0.157</v>
      </c>
      <c r="P31" s="7">
        <v>23100</v>
      </c>
      <c r="Q31">
        <v>89700</v>
      </c>
      <c r="R31" s="7">
        <v>34100</v>
      </c>
      <c r="S31">
        <v>0</v>
      </c>
      <c r="T31">
        <v>86.45099172552658</v>
      </c>
    </row>
    <row r="32" spans="1:20" ht="14.25">
      <c r="A32" t="s">
        <v>131</v>
      </c>
      <c r="B32" s="3">
        <v>32</v>
      </c>
      <c r="C32" s="2">
        <v>3</v>
      </c>
      <c r="D32" s="2">
        <v>18.78</v>
      </c>
      <c r="E32" s="2">
        <v>5.34</v>
      </c>
      <c r="F32" s="2">
        <v>8.29</v>
      </c>
      <c r="G32" s="2">
        <v>3.4</v>
      </c>
      <c r="H32" s="2">
        <v>90.7</v>
      </c>
      <c r="I32" s="2">
        <v>3.9</v>
      </c>
      <c r="J32" s="2">
        <v>109.4</v>
      </c>
      <c r="K32" s="2">
        <v>1.025</v>
      </c>
      <c r="L32" s="2">
        <v>0.20002662893202502</v>
      </c>
      <c r="M32">
        <v>0.128</v>
      </c>
      <c r="N32">
        <v>0.493</v>
      </c>
      <c r="O32">
        <v>0.157</v>
      </c>
      <c r="P32" s="7">
        <v>23100</v>
      </c>
      <c r="Q32">
        <v>89700</v>
      </c>
      <c r="R32" s="7">
        <v>34100</v>
      </c>
      <c r="S32">
        <v>0</v>
      </c>
      <c r="T32">
        <v>82.41665189820762</v>
      </c>
    </row>
    <row r="33" spans="1:20" ht="14.25">
      <c r="A33" t="s">
        <v>132</v>
      </c>
      <c r="B33" s="2">
        <v>10</v>
      </c>
      <c r="C33" s="2">
        <v>3</v>
      </c>
      <c r="D33" s="2">
        <v>18.7</v>
      </c>
      <c r="E33" s="2">
        <v>5.58</v>
      </c>
      <c r="F33" s="2">
        <v>7.95</v>
      </c>
      <c r="G33" s="2">
        <v>2.2</v>
      </c>
      <c r="H33" s="2">
        <v>88.6</v>
      </c>
      <c r="I33" s="2">
        <v>1.9</v>
      </c>
      <c r="J33" s="2">
        <v>142.4</v>
      </c>
      <c r="K33" s="2">
        <v>0.512</v>
      </c>
      <c r="L33" s="2">
        <v>0.30002301002919896</v>
      </c>
      <c r="M33">
        <v>0.128</v>
      </c>
      <c r="N33">
        <v>0.493</v>
      </c>
      <c r="O33">
        <v>0.157</v>
      </c>
      <c r="P33" s="7">
        <v>23100</v>
      </c>
      <c r="Q33">
        <v>89700</v>
      </c>
      <c r="R33" s="7">
        <v>34100</v>
      </c>
      <c r="S33">
        <v>0</v>
      </c>
      <c r="T33">
        <v>100.43650749227751</v>
      </c>
    </row>
    <row r="34" spans="1:20" ht="14.25">
      <c r="A34" t="s">
        <v>133</v>
      </c>
      <c r="B34" s="2">
        <v>8</v>
      </c>
      <c r="C34" s="2">
        <v>3</v>
      </c>
      <c r="D34" s="2">
        <v>18.9</v>
      </c>
      <c r="E34" s="2">
        <v>5.84</v>
      </c>
      <c r="F34" s="2">
        <v>8.36</v>
      </c>
      <c r="G34" s="2">
        <v>2.4</v>
      </c>
      <c r="H34" s="2">
        <v>107</v>
      </c>
      <c r="I34" s="2">
        <v>2.9</v>
      </c>
      <c r="J34" s="2">
        <v>117.2</v>
      </c>
      <c r="K34" s="2">
        <v>0.698</v>
      </c>
      <c r="L34" s="2">
        <v>0.5522770766727548</v>
      </c>
      <c r="M34">
        <v>0.128</v>
      </c>
      <c r="N34">
        <v>0.493</v>
      </c>
      <c r="O34">
        <v>0.157</v>
      </c>
      <c r="P34" s="7">
        <v>23100</v>
      </c>
      <c r="Q34">
        <v>89700</v>
      </c>
      <c r="R34" s="7">
        <v>34100</v>
      </c>
      <c r="S34">
        <v>0</v>
      </c>
      <c r="T34">
        <v>86.78436921599587</v>
      </c>
    </row>
    <row r="35" spans="1:20" ht="14.25">
      <c r="A35" t="s">
        <v>134</v>
      </c>
      <c r="B35" s="2">
        <v>8</v>
      </c>
      <c r="C35" s="3">
        <v>18.03</v>
      </c>
      <c r="D35" s="2">
        <v>18.9</v>
      </c>
      <c r="E35" s="2">
        <v>5.29</v>
      </c>
      <c r="F35" s="2">
        <v>8.15</v>
      </c>
      <c r="G35" s="2">
        <v>2.92</v>
      </c>
      <c r="H35" s="2">
        <v>100.9</v>
      </c>
      <c r="I35" s="2">
        <v>2.9</v>
      </c>
      <c r="J35" s="2">
        <v>398</v>
      </c>
      <c r="K35" s="2">
        <v>2.161</v>
      </c>
      <c r="L35" s="2">
        <v>0.29999065338040676</v>
      </c>
      <c r="M35">
        <v>0.128</v>
      </c>
      <c r="N35">
        <v>0.493</v>
      </c>
      <c r="O35">
        <v>0.157</v>
      </c>
      <c r="P35" s="7">
        <v>23100</v>
      </c>
      <c r="Q35">
        <v>89700</v>
      </c>
      <c r="R35" s="7">
        <v>34100</v>
      </c>
      <c r="S35">
        <v>147900</v>
      </c>
      <c r="T35">
        <v>217.52187188783677</v>
      </c>
    </row>
    <row r="36" spans="1:20" ht="14.25">
      <c r="A36" t="s">
        <v>135</v>
      </c>
      <c r="B36" s="2">
        <v>6</v>
      </c>
      <c r="C36" s="2">
        <v>5.64</v>
      </c>
      <c r="D36" s="2">
        <v>18.68</v>
      </c>
      <c r="E36" s="2">
        <v>5.36</v>
      </c>
      <c r="F36" s="2">
        <v>8.16</v>
      </c>
      <c r="G36" s="2">
        <v>3.52</v>
      </c>
      <c r="H36" s="2">
        <v>130.6</v>
      </c>
      <c r="I36" s="2">
        <v>7</v>
      </c>
      <c r="J36" s="2">
        <v>1685</v>
      </c>
      <c r="K36" s="2">
        <v>0.598</v>
      </c>
      <c r="L36" s="2">
        <v>0.19998106336427593</v>
      </c>
      <c r="M36">
        <v>0.128</v>
      </c>
      <c r="N36">
        <v>0.493</v>
      </c>
      <c r="O36">
        <v>0.157</v>
      </c>
      <c r="P36" s="7">
        <v>23100</v>
      </c>
      <c r="Q36">
        <v>89700</v>
      </c>
      <c r="R36" s="7">
        <v>34100</v>
      </c>
      <c r="S36">
        <v>0</v>
      </c>
      <c r="T36">
        <v>647.0088010736993</v>
      </c>
    </row>
    <row r="38" spans="1:20" ht="14.25">
      <c r="A38" t="s">
        <v>141</v>
      </c>
      <c r="B38">
        <f aca="true" t="shared" si="0" ref="B38:B67">LOG10(B3+1)</f>
        <v>1.3979400086720377</v>
      </c>
      <c r="C38">
        <f aca="true" t="shared" si="1" ref="C38:T38">LOG10(C3+1)</f>
        <v>1.479719235439571</v>
      </c>
      <c r="D38">
        <f t="shared" si="1"/>
        <v>1.2624510897304295</v>
      </c>
      <c r="E38">
        <f t="shared" si="1"/>
        <v>0.8221680793680175</v>
      </c>
      <c r="F38">
        <f t="shared" si="1"/>
        <v>0.9595183769729982</v>
      </c>
      <c r="G38">
        <f t="shared" si="1"/>
        <v>0.2148438480476979</v>
      </c>
      <c r="H38">
        <f t="shared" si="1"/>
        <v>1.639486489268586</v>
      </c>
      <c r="I38">
        <f t="shared" si="1"/>
        <v>0.2041199826559248</v>
      </c>
      <c r="J38">
        <f t="shared" si="1"/>
        <v>0.8633228601204559</v>
      </c>
      <c r="K38">
        <f t="shared" si="1"/>
        <v>0.21165440055318246</v>
      </c>
      <c r="L38">
        <f t="shared" si="1"/>
        <v>0.30104070637488783</v>
      </c>
      <c r="M38">
        <f t="shared" si="1"/>
        <v>0.05230909964732353</v>
      </c>
      <c r="N38">
        <f t="shared" si="1"/>
        <v>0.17405980772502538</v>
      </c>
      <c r="O38">
        <f t="shared" si="1"/>
        <v>0.06333335895174956</v>
      </c>
      <c r="P38">
        <f t="shared" si="1"/>
        <v>4.363630780112138</v>
      </c>
      <c r="Q38">
        <f t="shared" si="1"/>
        <v>4.952797284650124</v>
      </c>
      <c r="R38">
        <f t="shared" si="1"/>
        <v>4.532767114714318</v>
      </c>
      <c r="S38">
        <f t="shared" si="1"/>
        <v>4.923249201111072</v>
      </c>
      <c r="T38">
        <f t="shared" si="1"/>
        <v>1.0335414032251136</v>
      </c>
    </row>
    <row r="39" spans="1:20" ht="14.25">
      <c r="A39" t="s">
        <v>142</v>
      </c>
      <c r="B39">
        <f t="shared" si="0"/>
        <v>1.4913616938342726</v>
      </c>
      <c r="C39">
        <f aca="true" t="shared" si="2" ref="C39:T39">LOG10(C4+1)</f>
        <v>1.451632947456991</v>
      </c>
      <c r="D39">
        <f t="shared" si="2"/>
        <v>1.2778383330020475</v>
      </c>
      <c r="E39">
        <f t="shared" si="2"/>
        <v>0.9211660506377387</v>
      </c>
      <c r="F39">
        <f t="shared" si="2"/>
        <v>0.9609461957338314</v>
      </c>
      <c r="G39">
        <f t="shared" si="2"/>
        <v>0.28330122870354957</v>
      </c>
      <c r="H39">
        <f t="shared" si="2"/>
        <v>1.5634810853944108</v>
      </c>
      <c r="I39">
        <f t="shared" si="2"/>
        <v>0.146128035678238</v>
      </c>
      <c r="J39">
        <f t="shared" si="2"/>
        <v>0.6720978579357175</v>
      </c>
      <c r="K39">
        <f t="shared" si="2"/>
        <v>0.7317498835272634</v>
      </c>
      <c r="L39">
        <f t="shared" si="2"/>
        <v>0.7853298383034603</v>
      </c>
      <c r="M39">
        <f t="shared" si="2"/>
        <v>0.05230909964732353</v>
      </c>
      <c r="N39">
        <f t="shared" si="2"/>
        <v>0.17405980772502538</v>
      </c>
      <c r="O39">
        <f t="shared" si="2"/>
        <v>0.06333335895174956</v>
      </c>
      <c r="P39">
        <f t="shared" si="2"/>
        <v>4.363630780112138</v>
      </c>
      <c r="Q39">
        <f t="shared" si="2"/>
        <v>4.952797284650124</v>
      </c>
      <c r="R39">
        <f t="shared" si="2"/>
        <v>4.532767114714318</v>
      </c>
      <c r="S39">
        <f t="shared" si="2"/>
        <v>4.553895157605227</v>
      </c>
      <c r="T39">
        <f t="shared" si="2"/>
        <v>0.8811713640127107</v>
      </c>
    </row>
    <row r="40" spans="1:20" ht="14.25">
      <c r="A40" t="s">
        <v>143</v>
      </c>
      <c r="B40">
        <f t="shared" si="0"/>
        <v>1.6232492903979006</v>
      </c>
      <c r="C40">
        <f aca="true" t="shared" si="3" ref="C40:T40">LOG10(C5+1)</f>
        <v>1.4976206497812876</v>
      </c>
      <c r="D40">
        <f t="shared" si="3"/>
        <v>1.2467447097238413</v>
      </c>
      <c r="E40">
        <f t="shared" si="3"/>
        <v>0.8543060418010806</v>
      </c>
      <c r="F40">
        <f t="shared" si="3"/>
        <v>0.9623693356700211</v>
      </c>
      <c r="G40">
        <f t="shared" si="3"/>
        <v>0.31806333496276157</v>
      </c>
      <c r="H40">
        <f t="shared" si="3"/>
        <v>1.6263403673750423</v>
      </c>
      <c r="I40">
        <f t="shared" si="3"/>
        <v>0.2787536009528289</v>
      </c>
      <c r="J40">
        <f t="shared" si="3"/>
        <v>0.5797835966168101</v>
      </c>
      <c r="K40">
        <f t="shared" si="3"/>
        <v>0.190611797813605</v>
      </c>
      <c r="L40">
        <f t="shared" si="3"/>
        <v>0.7853272481382986</v>
      </c>
      <c r="M40">
        <f t="shared" si="3"/>
        <v>0.05230909964732353</v>
      </c>
      <c r="N40">
        <f t="shared" si="3"/>
        <v>0.17405980772502538</v>
      </c>
      <c r="O40">
        <f t="shared" si="3"/>
        <v>0.06333335895174956</v>
      </c>
      <c r="P40">
        <f t="shared" si="3"/>
        <v>4.363630780112138</v>
      </c>
      <c r="Q40">
        <f t="shared" si="3"/>
        <v>4.952797284650124</v>
      </c>
      <c r="R40">
        <f t="shared" si="3"/>
        <v>4.532767114714318</v>
      </c>
      <c r="S40">
        <f t="shared" si="3"/>
        <v>4.465397724292443</v>
      </c>
      <c r="T40">
        <f t="shared" si="3"/>
        <v>0.8044277270222526</v>
      </c>
    </row>
    <row r="41" spans="1:20" ht="14.25">
      <c r="A41" t="s">
        <v>144</v>
      </c>
      <c r="B41">
        <f t="shared" si="0"/>
        <v>1.4913616938342726</v>
      </c>
      <c r="C41">
        <f aca="true" t="shared" si="4" ref="C41:T41">LOG10(C6+1)</f>
        <v>1.429752280002408</v>
      </c>
      <c r="D41">
        <f t="shared" si="4"/>
        <v>1.2882492255719862</v>
      </c>
      <c r="E41">
        <f t="shared" si="4"/>
        <v>0.885361220031512</v>
      </c>
      <c r="F41">
        <f t="shared" si="4"/>
        <v>0.9609461957338314</v>
      </c>
      <c r="G41">
        <f t="shared" si="4"/>
        <v>0.31806333496276157</v>
      </c>
      <c r="H41">
        <f t="shared" si="4"/>
        <v>1.5877109650189114</v>
      </c>
      <c r="I41">
        <f t="shared" si="4"/>
        <v>0.3222192947339193</v>
      </c>
      <c r="J41">
        <f t="shared" si="4"/>
        <v>0.5440680443502757</v>
      </c>
      <c r="K41">
        <f t="shared" si="4"/>
        <v>0.4041492492096951</v>
      </c>
      <c r="L41">
        <f t="shared" si="4"/>
        <v>0.27875048753496284</v>
      </c>
      <c r="M41">
        <f t="shared" si="4"/>
        <v>0.05230909964732353</v>
      </c>
      <c r="N41">
        <f t="shared" si="4"/>
        <v>0.17405980772502538</v>
      </c>
      <c r="O41">
        <f t="shared" si="4"/>
        <v>0.06333335895174956</v>
      </c>
      <c r="P41">
        <f t="shared" si="4"/>
        <v>4.363630780112138</v>
      </c>
      <c r="Q41">
        <f t="shared" si="4"/>
        <v>4.952797284650124</v>
      </c>
      <c r="R41">
        <f t="shared" si="4"/>
        <v>4.532767114714318</v>
      </c>
      <c r="S41">
        <f t="shared" si="4"/>
        <v>0</v>
      </c>
      <c r="T41">
        <f t="shared" si="4"/>
        <v>0.7739226670533563</v>
      </c>
    </row>
    <row r="42" spans="1:20" ht="14.25">
      <c r="A42" t="s">
        <v>145</v>
      </c>
      <c r="B42">
        <f t="shared" si="0"/>
        <v>1.5440680443502757</v>
      </c>
      <c r="C42">
        <f aca="true" t="shared" si="5" ref="C42:T42">LOG10(C7+1)</f>
        <v>1.454387467146955</v>
      </c>
      <c r="D42">
        <f t="shared" si="5"/>
        <v>1.2817149700272958</v>
      </c>
      <c r="E42">
        <f t="shared" si="5"/>
        <v>0.9153998352122699</v>
      </c>
      <c r="F42">
        <f t="shared" si="5"/>
        <v>0.9652017010259121</v>
      </c>
      <c r="G42">
        <f t="shared" si="5"/>
        <v>0.2741578492636798</v>
      </c>
      <c r="H42">
        <f t="shared" si="5"/>
        <v>1.530199698203082</v>
      </c>
      <c r="I42">
        <f t="shared" si="5"/>
        <v>0.22271647114758325</v>
      </c>
      <c r="J42">
        <f t="shared" si="5"/>
        <v>0.36172783601759284</v>
      </c>
      <c r="K42">
        <f t="shared" si="5"/>
        <v>0.33785842904109437</v>
      </c>
      <c r="L42">
        <f t="shared" si="5"/>
        <v>0.5682040244442033</v>
      </c>
      <c r="M42">
        <f t="shared" si="5"/>
        <v>0.05230909964732353</v>
      </c>
      <c r="N42">
        <f t="shared" si="5"/>
        <v>0.17405980772502538</v>
      </c>
      <c r="O42">
        <f t="shared" si="5"/>
        <v>0.06333335895174956</v>
      </c>
      <c r="P42">
        <f t="shared" si="5"/>
        <v>4.363630780112138</v>
      </c>
      <c r="Q42">
        <f t="shared" si="5"/>
        <v>4.952797284650124</v>
      </c>
      <c r="R42">
        <f t="shared" si="5"/>
        <v>4.532767114714318</v>
      </c>
      <c r="S42">
        <f t="shared" si="5"/>
        <v>4.274180949419634</v>
      </c>
      <c r="T42">
        <f t="shared" si="5"/>
        <v>0.6072043125391693</v>
      </c>
    </row>
    <row r="43" spans="1:20" ht="14.25">
      <c r="A43" t="s">
        <v>146</v>
      </c>
      <c r="B43">
        <f t="shared" si="0"/>
        <v>1.6127838567197355</v>
      </c>
      <c r="C43">
        <f aca="true" t="shared" si="6" ref="C43:T43">LOG10(C8+1)</f>
        <v>1.4638929889859074</v>
      </c>
      <c r="D43">
        <f t="shared" si="6"/>
        <v>1.2739267801005256</v>
      </c>
      <c r="E43">
        <f t="shared" si="6"/>
        <v>0.9365137424788933</v>
      </c>
      <c r="F43">
        <f t="shared" si="6"/>
        <v>0.9618954736678504</v>
      </c>
      <c r="G43">
        <f t="shared" si="6"/>
        <v>0.31806333496276157</v>
      </c>
      <c r="H43">
        <f t="shared" si="6"/>
        <v>1.5888317255942073</v>
      </c>
      <c r="I43">
        <f t="shared" si="6"/>
        <v>0.2148438480476979</v>
      </c>
      <c r="J43">
        <f t="shared" si="6"/>
        <v>0.6127838567197355</v>
      </c>
      <c r="K43">
        <f t="shared" si="6"/>
        <v>0.07408468902824378</v>
      </c>
      <c r="L43">
        <f t="shared" si="6"/>
        <v>0.785323896810207</v>
      </c>
      <c r="M43">
        <f t="shared" si="6"/>
        <v>0.05230909964732353</v>
      </c>
      <c r="N43">
        <f t="shared" si="6"/>
        <v>0.17405980772502538</v>
      </c>
      <c r="O43">
        <f t="shared" si="6"/>
        <v>0.06333335895174956</v>
      </c>
      <c r="P43">
        <f t="shared" si="6"/>
        <v>4.363630780112138</v>
      </c>
      <c r="Q43">
        <f t="shared" si="6"/>
        <v>4.952797284650124</v>
      </c>
      <c r="R43">
        <f t="shared" si="6"/>
        <v>4.532767114714318</v>
      </c>
      <c r="S43">
        <f t="shared" si="6"/>
        <v>4.17900570756482</v>
      </c>
      <c r="T43">
        <f t="shared" si="6"/>
        <v>0.8321797907485413</v>
      </c>
    </row>
    <row r="44" spans="1:20" ht="14.25">
      <c r="A44" t="s">
        <v>147</v>
      </c>
      <c r="B44">
        <f t="shared" si="0"/>
        <v>0.9542425094393249</v>
      </c>
      <c r="C44">
        <f aca="true" t="shared" si="7" ref="C44:T44">LOG10(C9+1)</f>
        <v>0.8122446968003693</v>
      </c>
      <c r="D44">
        <f t="shared" si="7"/>
        <v>1.2855573090077739</v>
      </c>
      <c r="E44">
        <f t="shared" si="7"/>
        <v>0.8142475957319202</v>
      </c>
      <c r="F44">
        <f t="shared" si="7"/>
        <v>0.9666109866819343</v>
      </c>
      <c r="G44">
        <f t="shared" si="7"/>
        <v>0.48287358360875376</v>
      </c>
      <c r="H44">
        <f t="shared" si="7"/>
        <v>1.720985744153739</v>
      </c>
      <c r="I44">
        <f t="shared" si="7"/>
        <v>0.3424226808222063</v>
      </c>
      <c r="J44">
        <f t="shared" si="7"/>
        <v>1.8388490907372552</v>
      </c>
      <c r="K44">
        <f t="shared" si="7"/>
        <v>0.6655809910179531</v>
      </c>
      <c r="L44">
        <f t="shared" si="7"/>
        <v>0.11394273308014592</v>
      </c>
      <c r="M44">
        <f t="shared" si="7"/>
        <v>0.05230909964732353</v>
      </c>
      <c r="N44">
        <f t="shared" si="7"/>
        <v>0.17405980772502538</v>
      </c>
      <c r="O44">
        <f t="shared" si="7"/>
        <v>0.06333335895174956</v>
      </c>
      <c r="P44">
        <f t="shared" si="7"/>
        <v>4.363630780112138</v>
      </c>
      <c r="Q44">
        <f t="shared" si="7"/>
        <v>4.952797284650124</v>
      </c>
      <c r="R44">
        <f t="shared" si="7"/>
        <v>4.532767114714318</v>
      </c>
      <c r="S44">
        <f t="shared" si="7"/>
        <v>4.428150998744445</v>
      </c>
      <c r="T44">
        <f t="shared" si="7"/>
        <v>1.7687899921976982</v>
      </c>
    </row>
    <row r="45" spans="1:20" ht="14.25">
      <c r="A45" t="s">
        <v>34</v>
      </c>
      <c r="B45">
        <f t="shared" si="0"/>
        <v>1.1760912590556813</v>
      </c>
      <c r="C45">
        <f aca="true" t="shared" si="8" ref="C45:T45">LOG10(C10+1)</f>
        <v>0.8819549713396005</v>
      </c>
      <c r="D45">
        <f t="shared" si="8"/>
        <v>1.3001605369513523</v>
      </c>
      <c r="E45">
        <f t="shared" si="8"/>
        <v>0.8247764624755457</v>
      </c>
      <c r="F45">
        <f t="shared" si="8"/>
        <v>0.9647309210536293</v>
      </c>
      <c r="G45">
        <f t="shared" si="8"/>
        <v>0.4345689040341987</v>
      </c>
      <c r="H45">
        <f t="shared" si="8"/>
        <v>1.8959747323590646</v>
      </c>
      <c r="I45">
        <f t="shared" si="8"/>
        <v>0.38021124171160603</v>
      </c>
      <c r="J45">
        <f t="shared" si="8"/>
        <v>1.1931245983544616</v>
      </c>
      <c r="K45">
        <f t="shared" si="8"/>
        <v>0.5819496583733178</v>
      </c>
      <c r="L45">
        <f t="shared" si="8"/>
        <v>0.2552702189636169</v>
      </c>
      <c r="M45">
        <f t="shared" si="8"/>
        <v>0.05230909964732353</v>
      </c>
      <c r="N45">
        <f t="shared" si="8"/>
        <v>0.17405980772502538</v>
      </c>
      <c r="O45">
        <f t="shared" si="8"/>
        <v>0.06333335895174956</v>
      </c>
      <c r="P45">
        <f t="shared" si="8"/>
        <v>4.363630780112138</v>
      </c>
      <c r="Q45">
        <f t="shared" si="8"/>
        <v>4.952797284650124</v>
      </c>
      <c r="R45">
        <f t="shared" si="8"/>
        <v>4.532767114714318</v>
      </c>
      <c r="S45">
        <f t="shared" si="8"/>
        <v>0</v>
      </c>
      <c r="T45">
        <f t="shared" si="8"/>
        <v>1.285750227636968</v>
      </c>
    </row>
    <row r="46" spans="1:20" ht="14.25">
      <c r="A46" t="s">
        <v>35</v>
      </c>
      <c r="B46">
        <f t="shared" si="0"/>
        <v>1.462397997898956</v>
      </c>
      <c r="C46">
        <f aca="true" t="shared" si="9" ref="C46:T46">LOG10(C11+1)</f>
        <v>1.1360860973840974</v>
      </c>
      <c r="D46">
        <f t="shared" si="9"/>
        <v>1.2913688504515826</v>
      </c>
      <c r="E46">
        <f t="shared" si="9"/>
        <v>0.8864907251724818</v>
      </c>
      <c r="F46">
        <f t="shared" si="9"/>
        <v>0.9637878273455552</v>
      </c>
      <c r="G46">
        <f t="shared" si="9"/>
        <v>0.4653828514484183</v>
      </c>
      <c r="H46">
        <f t="shared" si="9"/>
        <v>1.7543483357110188</v>
      </c>
      <c r="I46">
        <f t="shared" si="9"/>
        <v>0.3424226808222063</v>
      </c>
      <c r="J46">
        <f t="shared" si="9"/>
        <v>1.1818435879447726</v>
      </c>
      <c r="K46">
        <f t="shared" si="9"/>
        <v>0.9245893856694182</v>
      </c>
      <c r="L46">
        <f t="shared" si="9"/>
        <v>0.34242276744994926</v>
      </c>
      <c r="M46">
        <f t="shared" si="9"/>
        <v>0.05230909964732353</v>
      </c>
      <c r="N46">
        <f t="shared" si="9"/>
        <v>0.17405980772502538</v>
      </c>
      <c r="O46">
        <f t="shared" si="9"/>
        <v>0.06333335895174956</v>
      </c>
      <c r="P46">
        <f t="shared" si="9"/>
        <v>4.363630780112138</v>
      </c>
      <c r="Q46">
        <f t="shared" si="9"/>
        <v>4.952797284650124</v>
      </c>
      <c r="R46">
        <f t="shared" si="9"/>
        <v>4.532767114714318</v>
      </c>
      <c r="S46">
        <f t="shared" si="9"/>
        <v>6.086787151255763</v>
      </c>
      <c r="T46">
        <f t="shared" si="9"/>
        <v>1.2772403339214806</v>
      </c>
    </row>
    <row r="47" spans="1:20" ht="14.25">
      <c r="A47" t="s">
        <v>36</v>
      </c>
      <c r="B47">
        <f t="shared" si="0"/>
        <v>1.4913616938342726</v>
      </c>
      <c r="C47">
        <f aca="true" t="shared" si="10" ref="C47:T47">LOG10(C12+1)</f>
        <v>1.286456469746983</v>
      </c>
      <c r="D47">
        <f t="shared" si="10"/>
        <v>1.293141483450931</v>
      </c>
      <c r="E47">
        <f t="shared" si="10"/>
        <v>0.9881128402683519</v>
      </c>
      <c r="F47">
        <f t="shared" si="10"/>
        <v>0.9623693356700211</v>
      </c>
      <c r="G47">
        <f t="shared" si="10"/>
        <v>0.7259116322950482</v>
      </c>
      <c r="H47">
        <f t="shared" si="10"/>
        <v>1.404833716619938</v>
      </c>
      <c r="I47">
        <f t="shared" si="10"/>
        <v>0.21218760440395779</v>
      </c>
      <c r="J47">
        <f t="shared" si="10"/>
        <v>1.0644579892269184</v>
      </c>
      <c r="K47">
        <f t="shared" si="10"/>
        <v>0.6524397475894201</v>
      </c>
      <c r="L47">
        <f t="shared" si="10"/>
        <v>0.4313636308312895</v>
      </c>
      <c r="M47">
        <f t="shared" si="10"/>
        <v>0.05230909964732353</v>
      </c>
      <c r="N47">
        <f t="shared" si="10"/>
        <v>0.17405980772502538</v>
      </c>
      <c r="O47">
        <f t="shared" si="10"/>
        <v>0.06333335895174956</v>
      </c>
      <c r="P47">
        <f t="shared" si="10"/>
        <v>4.363630780112138</v>
      </c>
      <c r="Q47">
        <f t="shared" si="10"/>
        <v>4.952797284650124</v>
      </c>
      <c r="R47">
        <f t="shared" si="10"/>
        <v>4.532767114714318</v>
      </c>
      <c r="S47">
        <f t="shared" si="10"/>
        <v>6.331306001078162</v>
      </c>
      <c r="T47">
        <f t="shared" si="10"/>
        <v>1.1883178146415678</v>
      </c>
    </row>
    <row r="48" spans="1:20" ht="14.25">
      <c r="A48" t="s">
        <v>37</v>
      </c>
      <c r="B48">
        <f t="shared" si="0"/>
        <v>1.5185139398778875</v>
      </c>
      <c r="C48">
        <f aca="true" t="shared" si="11" ref="C48:T48">LOG10(C13+1)</f>
        <v>1.509605704611556</v>
      </c>
      <c r="D48">
        <f t="shared" si="11"/>
        <v>1.2540644529143379</v>
      </c>
      <c r="E48">
        <f t="shared" si="11"/>
        <v>0.888179493918325</v>
      </c>
      <c r="F48">
        <f t="shared" si="11"/>
        <v>0.9595183769729982</v>
      </c>
      <c r="G48">
        <f t="shared" si="11"/>
        <v>0.32633586092875144</v>
      </c>
      <c r="H48">
        <f t="shared" si="11"/>
        <v>1.4927603890268375</v>
      </c>
      <c r="I48">
        <f t="shared" si="11"/>
        <v>0.15836249209524964</v>
      </c>
      <c r="J48">
        <f t="shared" si="11"/>
        <v>0.5314789170422551</v>
      </c>
      <c r="K48">
        <f t="shared" si="11"/>
        <v>0.4347285417797577</v>
      </c>
      <c r="L48">
        <f t="shared" si="11"/>
        <v>0.6532117342242402</v>
      </c>
      <c r="M48">
        <f t="shared" si="11"/>
        <v>0.05230909964732353</v>
      </c>
      <c r="N48">
        <f t="shared" si="11"/>
        <v>0.17405980772502538</v>
      </c>
      <c r="O48">
        <f t="shared" si="11"/>
        <v>0.06333335895174956</v>
      </c>
      <c r="P48">
        <f t="shared" si="11"/>
        <v>4.363630780112138</v>
      </c>
      <c r="Q48">
        <f t="shared" si="11"/>
        <v>4.952797284650124</v>
      </c>
      <c r="R48">
        <f t="shared" si="11"/>
        <v>4.532767114714318</v>
      </c>
      <c r="S48">
        <f t="shared" si="11"/>
        <v>5.996687193220348</v>
      </c>
      <c r="T48">
        <f t="shared" si="11"/>
        <v>0.7630407019655218</v>
      </c>
    </row>
    <row r="49" spans="1:20" ht="14.25">
      <c r="A49" t="s">
        <v>52</v>
      </c>
      <c r="B49">
        <f t="shared" si="0"/>
        <v>0.9542425094393249</v>
      </c>
      <c r="C49">
        <f aca="true" t="shared" si="12" ref="C49:T49">LOG10(C14+1)</f>
        <v>1.1970047280230458</v>
      </c>
      <c r="D49">
        <f t="shared" si="12"/>
        <v>1.2839792842384798</v>
      </c>
      <c r="E49">
        <f t="shared" si="12"/>
        <v>0.8129133566428556</v>
      </c>
      <c r="F49">
        <f t="shared" si="12"/>
        <v>0.9661417327390326</v>
      </c>
      <c r="G49">
        <f t="shared" si="12"/>
        <v>0.4653828514484183</v>
      </c>
      <c r="H49">
        <f t="shared" si="12"/>
        <v>1.6464037262230695</v>
      </c>
      <c r="I49">
        <f t="shared" si="12"/>
        <v>0.36172783601759284</v>
      </c>
      <c r="J49">
        <f t="shared" si="12"/>
        <v>1.797959643737196</v>
      </c>
      <c r="K49">
        <f t="shared" si="12"/>
        <v>0.5276299008713387</v>
      </c>
      <c r="L49">
        <f t="shared" si="12"/>
        <v>0.07917740755258909</v>
      </c>
      <c r="M49">
        <f t="shared" si="12"/>
        <v>0.05230909964732353</v>
      </c>
      <c r="N49">
        <f t="shared" si="12"/>
        <v>0.17405980772502538</v>
      </c>
      <c r="O49">
        <f t="shared" si="12"/>
        <v>0.06333335895174956</v>
      </c>
      <c r="P49">
        <f t="shared" si="12"/>
        <v>4.363630780112138</v>
      </c>
      <c r="Q49">
        <f t="shared" si="12"/>
        <v>4.952797284650124</v>
      </c>
      <c r="R49">
        <f t="shared" si="12"/>
        <v>4.532767114714318</v>
      </c>
      <c r="S49">
        <f t="shared" si="12"/>
        <v>6.200549833815451</v>
      </c>
      <c r="T49">
        <f t="shared" si="12"/>
        <v>1.7382696300821692</v>
      </c>
    </row>
    <row r="50" spans="1:20" ht="14.25">
      <c r="A50" t="s">
        <v>38</v>
      </c>
      <c r="B50">
        <f t="shared" si="0"/>
        <v>1.2304489213782739</v>
      </c>
      <c r="C50">
        <f aca="true" t="shared" si="13" ref="C50:T50">LOG10(C15+1)</f>
        <v>1.3023309286843994</v>
      </c>
      <c r="D50">
        <f t="shared" si="13"/>
        <v>1.3457656931144881</v>
      </c>
      <c r="E50">
        <f t="shared" si="13"/>
        <v>0.8567288903828826</v>
      </c>
      <c r="F50">
        <f t="shared" si="13"/>
        <v>0.9656719712201067</v>
      </c>
      <c r="G50">
        <f t="shared" si="13"/>
        <v>0.5314789170422551</v>
      </c>
      <c r="H50">
        <f t="shared" si="13"/>
        <v>1.8970770032094204</v>
      </c>
      <c r="I50">
        <f t="shared" si="13"/>
        <v>0.38021124171160603</v>
      </c>
      <c r="J50">
        <f t="shared" si="13"/>
        <v>1.187520720836463</v>
      </c>
      <c r="K50">
        <f t="shared" si="13"/>
        <v>0.5896145406312664</v>
      </c>
      <c r="L50">
        <f t="shared" si="13"/>
        <v>0.30103096008702296</v>
      </c>
      <c r="M50">
        <f t="shared" si="13"/>
        <v>0.05230909964732353</v>
      </c>
      <c r="N50">
        <f t="shared" si="13"/>
        <v>0.17405980772502538</v>
      </c>
      <c r="O50">
        <f t="shared" si="13"/>
        <v>0.06333335895174956</v>
      </c>
      <c r="P50">
        <f t="shared" si="13"/>
        <v>4.363630780112138</v>
      </c>
      <c r="Q50">
        <f t="shared" si="13"/>
        <v>4.952797284650124</v>
      </c>
      <c r="R50">
        <f t="shared" si="13"/>
        <v>4.532767114714318</v>
      </c>
      <c r="S50">
        <f t="shared" si="13"/>
        <v>4.764930446690282</v>
      </c>
      <c r="T50">
        <f t="shared" si="13"/>
        <v>1.281523577627933</v>
      </c>
    </row>
    <row r="51" spans="1:20" ht="14.25">
      <c r="A51" t="s">
        <v>39</v>
      </c>
      <c r="B51">
        <f t="shared" si="0"/>
        <v>1.3617278360175928</v>
      </c>
      <c r="C51">
        <f aca="true" t="shared" si="14" ref="C51:T51">LOG10(C16+1)</f>
        <v>1.3467440546048488</v>
      </c>
      <c r="D51">
        <f t="shared" si="14"/>
        <v>1.2830749747354715</v>
      </c>
      <c r="E51">
        <f t="shared" si="14"/>
        <v>0.8998205024270963</v>
      </c>
      <c r="F51">
        <f t="shared" si="14"/>
        <v>0.9590413923210935</v>
      </c>
      <c r="G51">
        <f t="shared" si="14"/>
        <v>0.4712917110589386</v>
      </c>
      <c r="H51">
        <f t="shared" si="14"/>
        <v>1.1139433523068367</v>
      </c>
      <c r="I51">
        <f t="shared" si="14"/>
        <v>0.2576785748691845</v>
      </c>
      <c r="J51">
        <f t="shared" si="14"/>
        <v>0.9912260756924949</v>
      </c>
      <c r="K51">
        <f t="shared" si="14"/>
        <v>0.5836521085420439</v>
      </c>
      <c r="L51">
        <f t="shared" si="14"/>
        <v>0.3424217823697584</v>
      </c>
      <c r="M51">
        <f t="shared" si="14"/>
        <v>0.05230909964732353</v>
      </c>
      <c r="N51">
        <f t="shared" si="14"/>
        <v>0.17405980772502538</v>
      </c>
      <c r="O51">
        <f t="shared" si="14"/>
        <v>0.06333335895174956</v>
      </c>
      <c r="P51">
        <f t="shared" si="14"/>
        <v>4.363630780112138</v>
      </c>
      <c r="Q51">
        <f t="shared" si="14"/>
        <v>4.952797284650124</v>
      </c>
      <c r="R51">
        <f t="shared" si="14"/>
        <v>4.532767114714318</v>
      </c>
      <c r="S51">
        <f t="shared" si="14"/>
        <v>0</v>
      </c>
      <c r="T51">
        <f t="shared" si="14"/>
        <v>1.1323999686702393</v>
      </c>
    </row>
    <row r="52" spans="1:20" ht="14.25">
      <c r="A52" t="s">
        <v>40</v>
      </c>
      <c r="B52">
        <f t="shared" si="0"/>
        <v>1.6334684555795864</v>
      </c>
      <c r="C52">
        <f aca="true" t="shared" si="15" ref="C52:T52">LOG10(C17+1)</f>
        <v>1.4801507252732804</v>
      </c>
      <c r="D52">
        <f t="shared" si="15"/>
        <v>1.3018977171952082</v>
      </c>
      <c r="E52">
        <f t="shared" si="15"/>
        <v>0.9063350418050906</v>
      </c>
      <c r="F52">
        <f t="shared" si="15"/>
        <v>0.960470777534299</v>
      </c>
      <c r="G52">
        <f t="shared" si="15"/>
        <v>0.26481782300953643</v>
      </c>
      <c r="H52">
        <f t="shared" si="15"/>
        <v>1.3138672203691535</v>
      </c>
      <c r="I52">
        <f t="shared" si="15"/>
        <v>0.11394335230683679</v>
      </c>
      <c r="J52">
        <f t="shared" si="15"/>
        <v>0.5910646070264992</v>
      </c>
      <c r="K52">
        <f t="shared" si="15"/>
        <v>0.32118402730231405</v>
      </c>
      <c r="L52">
        <f t="shared" si="15"/>
        <v>0.9777226645164449</v>
      </c>
      <c r="M52">
        <f t="shared" si="15"/>
        <v>0.05230909964732353</v>
      </c>
      <c r="N52">
        <f t="shared" si="15"/>
        <v>0.17405980772502538</v>
      </c>
      <c r="O52">
        <f t="shared" si="15"/>
        <v>0.06333335895174956</v>
      </c>
      <c r="P52">
        <f t="shared" si="15"/>
        <v>4.363630780112138</v>
      </c>
      <c r="Q52">
        <f t="shared" si="15"/>
        <v>4.952797284650124</v>
      </c>
      <c r="R52">
        <f t="shared" si="15"/>
        <v>4.532767114714318</v>
      </c>
      <c r="S52">
        <f t="shared" si="15"/>
        <v>6.360139003093366</v>
      </c>
      <c r="T52">
        <f t="shared" si="15"/>
        <v>0.8139586961796942</v>
      </c>
    </row>
    <row r="53" spans="1:20" ht="14.25">
      <c r="A53" t="s">
        <v>41</v>
      </c>
      <c r="B53">
        <f t="shared" si="0"/>
        <v>1.6720978579357175</v>
      </c>
      <c r="C53">
        <f aca="true" t="shared" si="16" ref="C53:T53">LOG10(C18+1)</f>
        <v>1.4825877695267675</v>
      </c>
      <c r="D53">
        <f t="shared" si="16"/>
        <v>1.2664668954402414</v>
      </c>
      <c r="E53">
        <f t="shared" si="16"/>
        <v>0.9095560292411754</v>
      </c>
      <c r="F53">
        <f t="shared" si="16"/>
        <v>0.9585638832219674</v>
      </c>
      <c r="G53">
        <f t="shared" si="16"/>
        <v>0.3010299956639812</v>
      </c>
      <c r="H53">
        <f t="shared" si="16"/>
        <v>1.3926969532596658</v>
      </c>
      <c r="I53">
        <f t="shared" si="16"/>
        <v>0.1643528557844371</v>
      </c>
      <c r="J53">
        <f t="shared" si="16"/>
        <v>0.5797835966168101</v>
      </c>
      <c r="K53">
        <f t="shared" si="16"/>
        <v>0.1903316981702915</v>
      </c>
      <c r="L53">
        <f t="shared" si="16"/>
        <v>0.9777238690902185</v>
      </c>
      <c r="M53">
        <f t="shared" si="16"/>
        <v>0.05230909964732353</v>
      </c>
      <c r="N53">
        <f t="shared" si="16"/>
        <v>0.17405980772502538</v>
      </c>
      <c r="O53">
        <f t="shared" si="16"/>
        <v>0.06333335895174956</v>
      </c>
      <c r="P53">
        <f t="shared" si="16"/>
        <v>4.363630780112138</v>
      </c>
      <c r="Q53">
        <f t="shared" si="16"/>
        <v>4.952797284650124</v>
      </c>
      <c r="R53">
        <f t="shared" si="16"/>
        <v>4.532767114714318</v>
      </c>
      <c r="S53">
        <f t="shared" si="16"/>
        <v>6.370809241461782</v>
      </c>
      <c r="T53">
        <f t="shared" si="16"/>
        <v>0.8044277270222526</v>
      </c>
    </row>
    <row r="54" spans="1:20" ht="14.25">
      <c r="A54" t="s">
        <v>53</v>
      </c>
      <c r="B54">
        <f t="shared" si="0"/>
        <v>0.7781512503836436</v>
      </c>
      <c r="C54">
        <f aca="true" t="shared" si="17" ref="C54:T54">LOG10(C19+1)</f>
        <v>1.0141003215196205</v>
      </c>
      <c r="D54">
        <f t="shared" si="17"/>
        <v>1.287801729930226</v>
      </c>
      <c r="E54">
        <f t="shared" si="17"/>
        <v>0.8000293592441343</v>
      </c>
      <c r="F54">
        <f t="shared" si="17"/>
        <v>0.9609461957338314</v>
      </c>
      <c r="G54">
        <f t="shared" si="17"/>
        <v>0.6434526764861874</v>
      </c>
      <c r="H54">
        <f t="shared" si="17"/>
        <v>2.04766419460156</v>
      </c>
      <c r="I54">
        <f t="shared" si="17"/>
        <v>0.6627578316815741</v>
      </c>
      <c r="J54">
        <f t="shared" si="17"/>
        <v>2.6379897807846855</v>
      </c>
      <c r="K54">
        <f t="shared" si="17"/>
        <v>0.44762309776028614</v>
      </c>
      <c r="L54">
        <f t="shared" si="17"/>
        <v>0.07918261701804066</v>
      </c>
      <c r="M54">
        <f t="shared" si="17"/>
        <v>0.05230909964732353</v>
      </c>
      <c r="N54">
        <f t="shared" si="17"/>
        <v>0.17405980772502538</v>
      </c>
      <c r="O54">
        <f t="shared" si="17"/>
        <v>0.06333335895174956</v>
      </c>
      <c r="P54">
        <f t="shared" si="17"/>
        <v>4.363630780112138</v>
      </c>
      <c r="Q54">
        <f t="shared" si="17"/>
        <v>4.952797284650124</v>
      </c>
      <c r="R54">
        <f t="shared" si="17"/>
        <v>4.532767114714318</v>
      </c>
      <c r="S54">
        <f t="shared" si="17"/>
        <v>5.626341394074732</v>
      </c>
      <c r="T54">
        <f t="shared" si="17"/>
        <v>2.367327852892416</v>
      </c>
    </row>
    <row r="55" spans="1:20" ht="14.25">
      <c r="A55" t="s">
        <v>42</v>
      </c>
      <c r="B55">
        <f t="shared" si="0"/>
        <v>0.9542425094393249</v>
      </c>
      <c r="C55">
        <f aca="true" t="shared" si="18" ref="C55:T55">LOG10(C20+1)</f>
        <v>1.113609151073028</v>
      </c>
      <c r="D55">
        <f t="shared" si="18"/>
        <v>1.2833012287035497</v>
      </c>
      <c r="E55">
        <f t="shared" si="18"/>
        <v>0.7881683711411677</v>
      </c>
      <c r="F55">
        <f t="shared" si="18"/>
        <v>0.9595183769729982</v>
      </c>
      <c r="G55">
        <f t="shared" si="18"/>
        <v>0.6739419986340879</v>
      </c>
      <c r="H55">
        <f t="shared" si="18"/>
        <v>2.0187004986662433</v>
      </c>
      <c r="I55">
        <f t="shared" si="18"/>
        <v>0.7634279935629372</v>
      </c>
      <c r="J55">
        <f t="shared" si="18"/>
        <v>2.92272545799326</v>
      </c>
      <c r="K55">
        <f t="shared" si="18"/>
        <v>0.36172783601759284</v>
      </c>
      <c r="L55">
        <f t="shared" si="18"/>
        <v>0.11394237358674178</v>
      </c>
      <c r="M55">
        <f t="shared" si="18"/>
        <v>0.05230909964732353</v>
      </c>
      <c r="N55">
        <f t="shared" si="18"/>
        <v>0.17405980772502538</v>
      </c>
      <c r="O55">
        <f t="shared" si="18"/>
        <v>0.06333335895174956</v>
      </c>
      <c r="P55">
        <f t="shared" si="18"/>
        <v>4.363630780112138</v>
      </c>
      <c r="Q55">
        <f t="shared" si="18"/>
        <v>4.952797284650124</v>
      </c>
      <c r="R55">
        <f t="shared" si="18"/>
        <v>4.532767114714318</v>
      </c>
      <c r="S55">
        <f t="shared" si="18"/>
        <v>4.843239008964099</v>
      </c>
      <c r="T55">
        <f t="shared" si="18"/>
        <v>2.5817926052960094</v>
      </c>
    </row>
    <row r="56" spans="1:20" ht="14.25">
      <c r="A56" t="s">
        <v>43</v>
      </c>
      <c r="B56">
        <f t="shared" si="0"/>
        <v>0.9542425094393249</v>
      </c>
      <c r="C56">
        <f aca="true" t="shared" si="19" ref="C56:T56">LOG10(C21+1)</f>
        <v>1.1467480136306398</v>
      </c>
      <c r="D56">
        <f t="shared" si="19"/>
        <v>1.3085644135612389</v>
      </c>
      <c r="E56">
        <f t="shared" si="19"/>
        <v>0.8195439355418687</v>
      </c>
      <c r="F56">
        <f t="shared" si="19"/>
        <v>0.9661417327390326</v>
      </c>
      <c r="G56">
        <f t="shared" si="19"/>
        <v>0.4014005407815441</v>
      </c>
      <c r="H56">
        <f t="shared" si="19"/>
        <v>1.9599948383284163</v>
      </c>
      <c r="I56">
        <f t="shared" si="19"/>
        <v>0.3424226808222063</v>
      </c>
      <c r="J56">
        <f t="shared" si="19"/>
        <v>1.6148972160331345</v>
      </c>
      <c r="K56">
        <f t="shared" si="19"/>
        <v>0.5570257223863831</v>
      </c>
      <c r="L56">
        <f t="shared" si="19"/>
        <v>0.1744416975203886</v>
      </c>
      <c r="M56">
        <f t="shared" si="19"/>
        <v>0.05230909964732353</v>
      </c>
      <c r="N56">
        <f t="shared" si="19"/>
        <v>0.17405980772502538</v>
      </c>
      <c r="O56">
        <f t="shared" si="19"/>
        <v>0.06333335895174956</v>
      </c>
      <c r="P56">
        <f t="shared" si="19"/>
        <v>4.363630780112138</v>
      </c>
      <c r="Q56">
        <f t="shared" si="19"/>
        <v>4.952797284650124</v>
      </c>
      <c r="R56">
        <f t="shared" si="19"/>
        <v>4.532767114714318</v>
      </c>
      <c r="S56">
        <f t="shared" si="19"/>
        <v>4.060735603449318</v>
      </c>
      <c r="T56">
        <f t="shared" si="19"/>
        <v>1.6016513645549517</v>
      </c>
    </row>
    <row r="57" spans="1:20" ht="14.25">
      <c r="A57" t="s">
        <v>44</v>
      </c>
      <c r="B57">
        <f t="shared" si="0"/>
        <v>1.1760912590556813</v>
      </c>
      <c r="C57">
        <f aca="true" t="shared" si="20" ref="C57:T57">LOG10(C22+1)</f>
        <v>1.2377949932739225</v>
      </c>
      <c r="D57">
        <f t="shared" si="20"/>
        <v>1.2671717284030137</v>
      </c>
      <c r="E57">
        <f t="shared" si="20"/>
        <v>0.8234742291703011</v>
      </c>
      <c r="F57">
        <f t="shared" si="20"/>
        <v>0.9633155113861113</v>
      </c>
      <c r="G57">
        <f t="shared" si="20"/>
        <v>0.3424226808222063</v>
      </c>
      <c r="H57">
        <f t="shared" si="20"/>
        <v>1.7752462597402365</v>
      </c>
      <c r="I57">
        <f t="shared" si="20"/>
        <v>0.3222192947339193</v>
      </c>
      <c r="J57">
        <f t="shared" si="20"/>
        <v>1.354108439147401</v>
      </c>
      <c r="K57">
        <f t="shared" si="20"/>
        <v>0.31407799177921286</v>
      </c>
      <c r="L57">
        <f t="shared" si="20"/>
        <v>0.2947359342013554</v>
      </c>
      <c r="M57">
        <f t="shared" si="20"/>
        <v>0.05230909964732353</v>
      </c>
      <c r="N57">
        <f t="shared" si="20"/>
        <v>0.17405980772502538</v>
      </c>
      <c r="O57">
        <f t="shared" si="20"/>
        <v>0.06333335895174956</v>
      </c>
      <c r="P57">
        <f t="shared" si="20"/>
        <v>4.363630780112138</v>
      </c>
      <c r="Q57">
        <f t="shared" si="20"/>
        <v>4.952797284650124</v>
      </c>
      <c r="R57">
        <f t="shared" si="20"/>
        <v>4.532767114714318</v>
      </c>
      <c r="S57">
        <f t="shared" si="20"/>
        <v>0</v>
      </c>
      <c r="T57">
        <f t="shared" si="20"/>
        <v>1.4067185583020076</v>
      </c>
    </row>
    <row r="58" spans="1:20" ht="14.25">
      <c r="A58" t="s">
        <v>45</v>
      </c>
      <c r="B58">
        <f t="shared" si="0"/>
        <v>1.2304489213782739</v>
      </c>
      <c r="C58">
        <f aca="true" t="shared" si="21" ref="C58:T58">LOG10(C23+1)</f>
        <v>1.3306166672944384</v>
      </c>
      <c r="D58">
        <f t="shared" si="21"/>
        <v>1.2595938788859486</v>
      </c>
      <c r="E58">
        <f t="shared" si="21"/>
        <v>0.8208579894396999</v>
      </c>
      <c r="F58">
        <f t="shared" si="21"/>
        <v>0.9609461957338314</v>
      </c>
      <c r="G58">
        <f t="shared" si="21"/>
        <v>0.38021124171160603</v>
      </c>
      <c r="H58">
        <f t="shared" si="21"/>
        <v>1.7109631189952756</v>
      </c>
      <c r="I58">
        <f t="shared" si="21"/>
        <v>0.3424226808222063</v>
      </c>
      <c r="J58">
        <f t="shared" si="21"/>
        <v>0.8388490907372553</v>
      </c>
      <c r="K58">
        <f t="shared" si="21"/>
        <v>0.6765107102825536</v>
      </c>
      <c r="L58">
        <f t="shared" si="21"/>
        <v>0.2289484939215903</v>
      </c>
      <c r="M58">
        <f t="shared" si="21"/>
        <v>0.05230909964732353</v>
      </c>
      <c r="N58">
        <f t="shared" si="21"/>
        <v>0.17405980772502538</v>
      </c>
      <c r="O58">
        <f t="shared" si="21"/>
        <v>0.06333335895174956</v>
      </c>
      <c r="P58">
        <f t="shared" si="21"/>
        <v>4.363630780112138</v>
      </c>
      <c r="Q58">
        <f t="shared" si="21"/>
        <v>4.952797284650124</v>
      </c>
      <c r="R58">
        <f t="shared" si="21"/>
        <v>4.532767114714318</v>
      </c>
      <c r="S58">
        <f t="shared" si="21"/>
        <v>0</v>
      </c>
      <c r="T58">
        <f t="shared" si="21"/>
        <v>1.0144003377942636</v>
      </c>
    </row>
    <row r="59" spans="1:20" ht="14.25">
      <c r="A59" t="s">
        <v>46</v>
      </c>
      <c r="B59">
        <f t="shared" si="0"/>
        <v>1.7075701760979363</v>
      </c>
      <c r="C59">
        <f aca="true" t="shared" si="22" ref="C59:T59">LOG10(C24+1)</f>
        <v>1.4868553552769432</v>
      </c>
      <c r="D59">
        <f t="shared" si="22"/>
        <v>1.2397998184470986</v>
      </c>
      <c r="E59">
        <f t="shared" si="22"/>
        <v>0.8573324964312685</v>
      </c>
      <c r="F59">
        <f t="shared" si="22"/>
        <v>0.9599948383284161</v>
      </c>
      <c r="G59">
        <f t="shared" si="22"/>
        <v>0.35024801833416286</v>
      </c>
      <c r="H59">
        <f t="shared" si="22"/>
        <v>1.5198279937757189</v>
      </c>
      <c r="I59">
        <f t="shared" si="22"/>
        <v>0.26007138798507473</v>
      </c>
      <c r="J59">
        <f t="shared" si="22"/>
        <v>0.6901960800285137</v>
      </c>
      <c r="K59">
        <f t="shared" si="22"/>
        <v>0.6509870943834452</v>
      </c>
      <c r="L59">
        <f t="shared" si="22"/>
        <v>0.6080207917201433</v>
      </c>
      <c r="M59">
        <f t="shared" si="22"/>
        <v>0.05230909964732353</v>
      </c>
      <c r="N59">
        <f t="shared" si="22"/>
        <v>0.17405980772502538</v>
      </c>
      <c r="O59">
        <f t="shared" si="22"/>
        <v>0.06333335895174956</v>
      </c>
      <c r="P59">
        <f t="shared" si="22"/>
        <v>4.363630780112138</v>
      </c>
      <c r="Q59">
        <f t="shared" si="22"/>
        <v>4.952797284650124</v>
      </c>
      <c r="R59">
        <f t="shared" si="22"/>
        <v>4.532767114714318</v>
      </c>
      <c r="S59">
        <f t="shared" si="22"/>
        <v>0</v>
      </c>
      <c r="T59">
        <f t="shared" si="22"/>
        <v>0.8959219827455432</v>
      </c>
    </row>
    <row r="60" spans="1:20" ht="14.25">
      <c r="A60" t="s">
        <v>54</v>
      </c>
      <c r="B60">
        <f t="shared" si="0"/>
        <v>0.9542425094393249</v>
      </c>
      <c r="C60">
        <f aca="true" t="shared" si="23" ref="C60:T60">LOG10(C25+1)</f>
        <v>1.2794387882870204</v>
      </c>
      <c r="D60">
        <f t="shared" si="23"/>
        <v>1.2711443179490785</v>
      </c>
      <c r="E60">
        <f t="shared" si="23"/>
        <v>0.8169038393756602</v>
      </c>
      <c r="F60">
        <f t="shared" si="23"/>
        <v>0.9585638832219674</v>
      </c>
      <c r="G60">
        <f t="shared" si="23"/>
        <v>0.6551384348113821</v>
      </c>
      <c r="H60">
        <f t="shared" si="23"/>
        <v>1.7824726241662863</v>
      </c>
      <c r="I60">
        <f t="shared" si="23"/>
        <v>0.47712125471966244</v>
      </c>
      <c r="J60">
        <f t="shared" si="23"/>
        <v>2.899546931090867</v>
      </c>
      <c r="K60">
        <f t="shared" si="23"/>
        <v>0.2253092817258629</v>
      </c>
      <c r="L60">
        <f t="shared" si="23"/>
        <v>0.07919665100324762</v>
      </c>
      <c r="M60">
        <f t="shared" si="23"/>
        <v>0.05230909964732353</v>
      </c>
      <c r="N60">
        <f t="shared" si="23"/>
        <v>0.17405980772502538</v>
      </c>
      <c r="O60">
        <f t="shared" si="23"/>
        <v>0.06333335895174956</v>
      </c>
      <c r="P60">
        <f t="shared" si="23"/>
        <v>4.363630780112138</v>
      </c>
      <c r="Q60">
        <f t="shared" si="23"/>
        <v>4.952797284650124</v>
      </c>
      <c r="R60">
        <f t="shared" si="23"/>
        <v>4.532767114714318</v>
      </c>
      <c r="S60">
        <f t="shared" si="23"/>
        <v>6.951963782148286</v>
      </c>
      <c r="T60">
        <f t="shared" si="23"/>
        <v>2.5643099289001654</v>
      </c>
    </row>
    <row r="61" spans="1:20" ht="14.25">
      <c r="A61" t="s">
        <v>47</v>
      </c>
      <c r="B61">
        <f t="shared" si="0"/>
        <v>1</v>
      </c>
      <c r="C61">
        <f aca="true" t="shared" si="24" ref="C61:T61">LOG10(C26+1)</f>
        <v>1.2968844755385471</v>
      </c>
      <c r="D61">
        <f t="shared" si="24"/>
        <v>1.2748503200166648</v>
      </c>
      <c r="E61">
        <f t="shared" si="24"/>
        <v>0.8260748027008264</v>
      </c>
      <c r="F61">
        <f t="shared" si="24"/>
        <v>0.9595183769729982</v>
      </c>
      <c r="G61">
        <f t="shared" si="24"/>
        <v>0.6776069527204931</v>
      </c>
      <c r="H61">
        <f t="shared" si="24"/>
        <v>1.8286598965353198</v>
      </c>
      <c r="I61">
        <f t="shared" si="24"/>
        <v>0.7323937598229685</v>
      </c>
      <c r="J61">
        <f t="shared" si="24"/>
        <v>2.9111576087399764</v>
      </c>
      <c r="K61">
        <f t="shared" si="24"/>
        <v>0.312811826212088</v>
      </c>
      <c r="L61">
        <f t="shared" si="24"/>
        <v>0.07917919918525662</v>
      </c>
      <c r="M61">
        <f t="shared" si="24"/>
        <v>0.05230909964732353</v>
      </c>
      <c r="N61">
        <f t="shared" si="24"/>
        <v>0.17405980772502538</v>
      </c>
      <c r="O61">
        <f t="shared" si="24"/>
        <v>0.06333335895174956</v>
      </c>
      <c r="P61">
        <f t="shared" si="24"/>
        <v>4.363630780112138</v>
      </c>
      <c r="Q61">
        <f t="shared" si="24"/>
        <v>4.952797284650124</v>
      </c>
      <c r="R61">
        <f t="shared" si="24"/>
        <v>4.532767114714318</v>
      </c>
      <c r="S61">
        <f t="shared" si="24"/>
        <v>6.010088271321211</v>
      </c>
      <c r="T61">
        <f t="shared" si="24"/>
        <v>2.5730668819441873</v>
      </c>
    </row>
    <row r="62" spans="1:20" ht="14.25">
      <c r="A62" t="s">
        <v>48</v>
      </c>
      <c r="B62">
        <f t="shared" si="0"/>
        <v>1.1139433523068367</v>
      </c>
      <c r="C62">
        <f aca="true" t="shared" si="25" ref="C62:T62">LOG10(C27+1)</f>
        <v>1.2873537727147466</v>
      </c>
      <c r="D62">
        <f t="shared" si="25"/>
        <v>1.2683439139510646</v>
      </c>
      <c r="E62">
        <f t="shared" si="25"/>
        <v>0.8102325179950841</v>
      </c>
      <c r="F62">
        <f t="shared" si="25"/>
        <v>0.964259630196849</v>
      </c>
      <c r="G62">
        <f t="shared" si="25"/>
        <v>0.47712125471966244</v>
      </c>
      <c r="H62">
        <f t="shared" si="25"/>
        <v>1.7058637122839193</v>
      </c>
      <c r="I62">
        <f t="shared" si="25"/>
        <v>0.3424226808222063</v>
      </c>
      <c r="J62">
        <f t="shared" si="25"/>
        <v>1.4456042032735976</v>
      </c>
      <c r="K62">
        <f t="shared" si="25"/>
        <v>0.3581252852766485</v>
      </c>
      <c r="L62">
        <f t="shared" si="25"/>
        <v>0.17608498948716153</v>
      </c>
      <c r="M62">
        <f t="shared" si="25"/>
        <v>0.05230909964732353</v>
      </c>
      <c r="N62">
        <f t="shared" si="25"/>
        <v>0.17405980772502538</v>
      </c>
      <c r="O62">
        <f t="shared" si="25"/>
        <v>0.06333335895174956</v>
      </c>
      <c r="P62">
        <f t="shared" si="25"/>
        <v>4.363630780112138</v>
      </c>
      <c r="Q62">
        <f t="shared" si="25"/>
        <v>4.952797284650124</v>
      </c>
      <c r="R62">
        <f t="shared" si="25"/>
        <v>4.532767114714318</v>
      </c>
      <c r="S62">
        <f t="shared" si="25"/>
        <v>5.767898357134322</v>
      </c>
      <c r="T62">
        <f t="shared" si="25"/>
        <v>1.475199050295327</v>
      </c>
    </row>
    <row r="63" spans="1:20" ht="14.25">
      <c r="A63" t="s">
        <v>49</v>
      </c>
      <c r="B63">
        <f t="shared" si="0"/>
        <v>1.2787536009528289</v>
      </c>
      <c r="C63">
        <f aca="true" t="shared" si="26" ref="C63:T63">LOG10(C28+1)</f>
        <v>1.4336098433237183</v>
      </c>
      <c r="D63">
        <f t="shared" si="26"/>
        <v>1.2713768718940746</v>
      </c>
      <c r="E63">
        <f t="shared" si="26"/>
        <v>0.798650645445269</v>
      </c>
      <c r="F63">
        <f t="shared" si="26"/>
        <v>0.9609461957338314</v>
      </c>
      <c r="G63">
        <f t="shared" si="26"/>
        <v>0.3010299956639812</v>
      </c>
      <c r="H63">
        <f t="shared" si="26"/>
        <v>1.5538830266438743</v>
      </c>
      <c r="I63">
        <f t="shared" si="26"/>
        <v>0.24797326636180664</v>
      </c>
      <c r="J63">
        <f t="shared" si="26"/>
        <v>1.0863598306747482</v>
      </c>
      <c r="K63">
        <f t="shared" si="26"/>
        <v>0.24402958903002173</v>
      </c>
      <c r="L63">
        <f t="shared" si="26"/>
        <v>0.2787600587923216</v>
      </c>
      <c r="M63">
        <f t="shared" si="26"/>
        <v>0.05230909964732353</v>
      </c>
      <c r="N63">
        <f t="shared" si="26"/>
        <v>0.17405980772502538</v>
      </c>
      <c r="O63">
        <f t="shared" si="26"/>
        <v>0.06333335895174956</v>
      </c>
      <c r="P63">
        <f t="shared" si="26"/>
        <v>4.363630780112138</v>
      </c>
      <c r="Q63">
        <f t="shared" si="26"/>
        <v>4.952797284650124</v>
      </c>
      <c r="R63">
        <f t="shared" si="26"/>
        <v>4.532767114714318</v>
      </c>
      <c r="S63">
        <f t="shared" si="26"/>
        <v>4.626350634262713</v>
      </c>
      <c r="T63">
        <f t="shared" si="26"/>
        <v>1.204967755977674</v>
      </c>
    </row>
    <row r="64" spans="1:20" ht="14.25">
      <c r="A64" t="s">
        <v>50</v>
      </c>
      <c r="B64">
        <f t="shared" si="0"/>
        <v>1.591064607026499</v>
      </c>
      <c r="C64">
        <f aca="true" t="shared" si="27" ref="C64:T64">LOG10(C29+1)</f>
        <v>1.4593924877592308</v>
      </c>
      <c r="D64">
        <f t="shared" si="27"/>
        <v>1.266701966884088</v>
      </c>
      <c r="E64">
        <f t="shared" si="27"/>
        <v>0.8247764624755457</v>
      </c>
      <c r="F64">
        <f t="shared" si="27"/>
        <v>0.9580858485210851</v>
      </c>
      <c r="G64">
        <f t="shared" si="27"/>
        <v>0.3010299956639812</v>
      </c>
      <c r="H64">
        <f t="shared" si="27"/>
        <v>1.4871383754771865</v>
      </c>
      <c r="I64">
        <f t="shared" si="27"/>
        <v>0.250420002308894</v>
      </c>
      <c r="J64">
        <f t="shared" si="27"/>
        <v>0.9542425094393249</v>
      </c>
      <c r="K64">
        <f t="shared" si="27"/>
        <v>0.5394524915494608</v>
      </c>
      <c r="L64">
        <f t="shared" si="27"/>
        <v>0.44715889636560935</v>
      </c>
      <c r="M64">
        <f t="shared" si="27"/>
        <v>0.05230909964732353</v>
      </c>
      <c r="N64">
        <f t="shared" si="27"/>
        <v>0.17405980772502538</v>
      </c>
      <c r="O64">
        <f t="shared" si="27"/>
        <v>0.06333335895174956</v>
      </c>
      <c r="P64">
        <f t="shared" si="27"/>
        <v>4.363630780112138</v>
      </c>
      <c r="Q64">
        <f t="shared" si="27"/>
        <v>4.952797284650124</v>
      </c>
      <c r="R64">
        <f t="shared" si="27"/>
        <v>4.532767114714318</v>
      </c>
      <c r="S64">
        <f t="shared" si="27"/>
        <v>0</v>
      </c>
      <c r="T64">
        <f t="shared" si="27"/>
        <v>1.1039914905549022</v>
      </c>
    </row>
    <row r="65" spans="1:20" ht="14.25">
      <c r="A65" t="s">
        <v>51</v>
      </c>
      <c r="B65">
        <f t="shared" si="0"/>
        <v>1.6720978579357175</v>
      </c>
      <c r="C65">
        <f aca="true" t="shared" si="28" ref="C65:T65">LOG10(C30+1)</f>
        <v>1.5129510799724906</v>
      </c>
      <c r="D65">
        <f t="shared" si="28"/>
        <v>1.2725377773752373</v>
      </c>
      <c r="E65">
        <f t="shared" si="28"/>
        <v>0.8585371975696391</v>
      </c>
      <c r="F65">
        <f t="shared" si="28"/>
        <v>0.9585638832219674</v>
      </c>
      <c r="G65">
        <f t="shared" si="28"/>
        <v>0.38021124171160603</v>
      </c>
      <c r="H65">
        <f t="shared" si="28"/>
        <v>1.167317334748176</v>
      </c>
      <c r="I65">
        <f t="shared" si="28"/>
        <v>0.11394335230683679</v>
      </c>
      <c r="J65">
        <f t="shared" si="28"/>
        <v>0.6020599913279624</v>
      </c>
      <c r="K65">
        <f t="shared" si="28"/>
        <v>0.48967729166369856</v>
      </c>
      <c r="L65">
        <f t="shared" si="28"/>
        <v>0.8131693405739038</v>
      </c>
      <c r="M65">
        <f t="shared" si="28"/>
        <v>0.05230909964732353</v>
      </c>
      <c r="N65">
        <f t="shared" si="28"/>
        <v>0.17405980772502538</v>
      </c>
      <c r="O65">
        <f t="shared" si="28"/>
        <v>0.06333335895174956</v>
      </c>
      <c r="P65">
        <f t="shared" si="28"/>
        <v>4.363630780112138</v>
      </c>
      <c r="Q65">
        <f t="shared" si="28"/>
        <v>4.952797284650124</v>
      </c>
      <c r="R65">
        <f t="shared" si="28"/>
        <v>4.532767114714318</v>
      </c>
      <c r="S65">
        <f t="shared" si="28"/>
        <v>0</v>
      </c>
      <c r="T65">
        <f t="shared" si="28"/>
        <v>0.823203723552827</v>
      </c>
    </row>
    <row r="66" spans="1:20" ht="14.25">
      <c r="A66" t="s">
        <v>130</v>
      </c>
      <c r="B66">
        <f t="shared" si="0"/>
        <v>1.0413926851582251</v>
      </c>
      <c r="C66">
        <f aca="true" t="shared" si="29" ref="C66:T66">LOG10(C31+1)</f>
        <v>0.6020599913279624</v>
      </c>
      <c r="D66">
        <f t="shared" si="29"/>
        <v>1.298197867109815</v>
      </c>
      <c r="E66">
        <f t="shared" si="29"/>
        <v>0.795184589682424</v>
      </c>
      <c r="F66">
        <f t="shared" si="29"/>
        <v>0.9694159123539814</v>
      </c>
      <c r="G66">
        <f t="shared" si="29"/>
        <v>0.6020599913279624</v>
      </c>
      <c r="H66">
        <f t="shared" si="29"/>
        <v>1.9758911364017928</v>
      </c>
      <c r="I66">
        <f t="shared" si="29"/>
        <v>0.8450980400142568</v>
      </c>
      <c r="J66">
        <f t="shared" si="29"/>
        <v>2.0704073217401198</v>
      </c>
      <c r="K66">
        <f t="shared" si="29"/>
        <v>0.17955179116518774</v>
      </c>
      <c r="L66">
        <f t="shared" si="29"/>
        <v>0.1139510392608916</v>
      </c>
      <c r="M66">
        <f t="shared" si="29"/>
        <v>0.05230909964732353</v>
      </c>
      <c r="N66">
        <f t="shared" si="29"/>
        <v>0.17405980772502538</v>
      </c>
      <c r="O66">
        <f t="shared" si="29"/>
        <v>0.06333335895174956</v>
      </c>
      <c r="P66">
        <f t="shared" si="29"/>
        <v>4.363630780112138</v>
      </c>
      <c r="Q66">
        <f t="shared" si="29"/>
        <v>4.952797284650124</v>
      </c>
      <c r="R66">
        <f t="shared" si="29"/>
        <v>4.532767114714318</v>
      </c>
      <c r="S66">
        <f t="shared" si="29"/>
        <v>0</v>
      </c>
      <c r="T66">
        <f t="shared" si="29"/>
        <v>1.9417647388973893</v>
      </c>
    </row>
    <row r="67" spans="1:20" ht="14.25">
      <c r="A67" t="s">
        <v>131</v>
      </c>
      <c r="B67">
        <f t="shared" si="0"/>
        <v>1.5185139398778875</v>
      </c>
      <c r="C67">
        <f aca="true" t="shared" si="30" ref="C67:T67">LOG10(C32+1)</f>
        <v>0.6020599913279624</v>
      </c>
      <c r="D67">
        <f t="shared" si="30"/>
        <v>1.2962262872611605</v>
      </c>
      <c r="E67">
        <f t="shared" si="30"/>
        <v>0.8020892578817327</v>
      </c>
      <c r="F67">
        <f t="shared" si="30"/>
        <v>0.9680157139936417</v>
      </c>
      <c r="G67">
        <f t="shared" si="30"/>
        <v>0.6434526764861874</v>
      </c>
      <c r="H67">
        <f t="shared" si="30"/>
        <v>1.9623693356700211</v>
      </c>
      <c r="I67">
        <f t="shared" si="30"/>
        <v>0.6901960800285137</v>
      </c>
      <c r="J67">
        <f t="shared" si="30"/>
        <v>2.0429690733931802</v>
      </c>
      <c r="K67">
        <f t="shared" si="30"/>
        <v>0.30642502755068735</v>
      </c>
      <c r="L67">
        <f t="shared" si="30"/>
        <v>0.07919088327256098</v>
      </c>
      <c r="M67">
        <f t="shared" si="30"/>
        <v>0.05230909964732353</v>
      </c>
      <c r="N67">
        <f t="shared" si="30"/>
        <v>0.17405980772502538</v>
      </c>
      <c r="O67">
        <f t="shared" si="30"/>
        <v>0.06333335895174956</v>
      </c>
      <c r="P67">
        <f t="shared" si="30"/>
        <v>4.363630780112138</v>
      </c>
      <c r="Q67">
        <f t="shared" si="30"/>
        <v>4.952797284650124</v>
      </c>
      <c r="R67">
        <f t="shared" si="30"/>
        <v>4.532767114714318</v>
      </c>
      <c r="S67">
        <f t="shared" si="30"/>
        <v>0</v>
      </c>
      <c r="T67">
        <f t="shared" si="30"/>
        <v>1.921252754542253</v>
      </c>
    </row>
    <row r="68" spans="1:20" ht="14.25">
      <c r="A68" t="s">
        <v>132</v>
      </c>
      <c r="B68">
        <f aca="true" t="shared" si="31" ref="B68:Q68">LOG10(B33+1)</f>
        <v>1.0413926851582251</v>
      </c>
      <c r="C68">
        <f t="shared" si="31"/>
        <v>0.6020599913279624</v>
      </c>
      <c r="D68">
        <f t="shared" si="31"/>
        <v>1.294466226161593</v>
      </c>
      <c r="E68">
        <f t="shared" si="31"/>
        <v>0.8182258936139555</v>
      </c>
      <c r="F68">
        <f t="shared" si="31"/>
        <v>0.951823035315912</v>
      </c>
      <c r="G68">
        <f t="shared" si="31"/>
        <v>0.505149978319906</v>
      </c>
      <c r="H68">
        <f t="shared" si="31"/>
        <v>1.9523080096621253</v>
      </c>
      <c r="I68">
        <f t="shared" si="31"/>
        <v>0.4623979978989561</v>
      </c>
      <c r="J68">
        <f t="shared" si="31"/>
        <v>2.1565491513317814</v>
      </c>
      <c r="K68">
        <f t="shared" si="31"/>
        <v>0.17955179116518774</v>
      </c>
      <c r="L68">
        <f t="shared" si="31"/>
        <v>0.1139510392608916</v>
      </c>
      <c r="M68">
        <f t="shared" si="31"/>
        <v>0.05230909964732353</v>
      </c>
      <c r="N68">
        <f t="shared" si="31"/>
        <v>0.17405980772502538</v>
      </c>
      <c r="O68">
        <f t="shared" si="31"/>
        <v>0.06333335895174956</v>
      </c>
      <c r="P68">
        <f t="shared" si="31"/>
        <v>4.363630780112138</v>
      </c>
      <c r="Q68">
        <f t="shared" si="31"/>
        <v>4.952797284650124</v>
      </c>
      <c r="R68">
        <f>LOG10(R33+1)</f>
        <v>4.532767114714318</v>
      </c>
      <c r="S68">
        <f>LOG10(S33+1)</f>
        <v>0</v>
      </c>
      <c r="T68">
        <f>LOG10(T33+1)</f>
        <v>2.0061942878272547</v>
      </c>
    </row>
    <row r="69" spans="1:20" ht="14.25">
      <c r="A69" t="s">
        <v>133</v>
      </c>
      <c r="B69">
        <f aca="true" t="shared" si="32" ref="B69:T69">LOG10(B34+1)</f>
        <v>0.9542425094393249</v>
      </c>
      <c r="C69">
        <f t="shared" si="32"/>
        <v>0.6020599913279624</v>
      </c>
      <c r="D69">
        <f t="shared" si="32"/>
        <v>1.2988530764097066</v>
      </c>
      <c r="E69">
        <f t="shared" si="32"/>
        <v>0.8350561017201162</v>
      </c>
      <c r="F69">
        <f t="shared" si="32"/>
        <v>0.9712758487381052</v>
      </c>
      <c r="G69">
        <f t="shared" si="32"/>
        <v>0.5314789170422551</v>
      </c>
      <c r="H69">
        <f t="shared" si="32"/>
        <v>2.03342375548695</v>
      </c>
      <c r="I69">
        <f t="shared" si="32"/>
        <v>0.5910646070264992</v>
      </c>
      <c r="J69">
        <f t="shared" si="32"/>
        <v>2.0726174765452368</v>
      </c>
      <c r="K69">
        <f t="shared" si="32"/>
        <v>0.22993768590793387</v>
      </c>
      <c r="L69">
        <f t="shared" si="32"/>
        <v>0.19096924406771046</v>
      </c>
      <c r="M69">
        <f t="shared" si="32"/>
        <v>0.05230909964732353</v>
      </c>
      <c r="N69">
        <f t="shared" si="32"/>
        <v>0.17405980772502538</v>
      </c>
      <c r="O69">
        <f t="shared" si="32"/>
        <v>0.06333335895174956</v>
      </c>
      <c r="P69">
        <f t="shared" si="32"/>
        <v>4.363630780112138</v>
      </c>
      <c r="Q69">
        <f t="shared" si="32"/>
        <v>4.952797284650124</v>
      </c>
      <c r="R69">
        <f t="shared" si="32"/>
        <v>4.532767114714318</v>
      </c>
      <c r="S69">
        <f t="shared" si="32"/>
        <v>0</v>
      </c>
      <c r="T69">
        <f t="shared" si="32"/>
        <v>1.9434171928130612</v>
      </c>
    </row>
    <row r="70" spans="1:20" ht="14.25">
      <c r="A70" t="s">
        <v>134</v>
      </c>
      <c r="B70">
        <f>LOG10(B35+1)</f>
        <v>0.9542425094393249</v>
      </c>
      <c r="C70">
        <f aca="true" t="shared" si="33" ref="C70:T70">LOG10(C35+1)</f>
        <v>1.2794387882870204</v>
      </c>
      <c r="D70">
        <f t="shared" si="33"/>
        <v>1.2988530764097066</v>
      </c>
      <c r="E70">
        <f t="shared" si="33"/>
        <v>0.798650645445269</v>
      </c>
      <c r="F70">
        <f t="shared" si="33"/>
        <v>0.9614210940664483</v>
      </c>
      <c r="G70">
        <f t="shared" si="33"/>
        <v>0.5932860670204573</v>
      </c>
      <c r="H70">
        <f t="shared" si="33"/>
        <v>2.0081741840064264</v>
      </c>
      <c r="I70">
        <f t="shared" si="33"/>
        <v>0.5910646070264992</v>
      </c>
      <c r="J70">
        <f t="shared" si="33"/>
        <v>2.6009728956867484</v>
      </c>
      <c r="K70">
        <f t="shared" si="33"/>
        <v>0.4998244958395797</v>
      </c>
      <c r="L70">
        <f t="shared" si="33"/>
        <v>0.11394022984537062</v>
      </c>
      <c r="M70">
        <f t="shared" si="33"/>
        <v>0.05230909964732353</v>
      </c>
      <c r="N70">
        <f t="shared" si="33"/>
        <v>0.17405980772502538</v>
      </c>
      <c r="O70">
        <f t="shared" si="33"/>
        <v>0.06333335895174956</v>
      </c>
      <c r="P70">
        <f t="shared" si="33"/>
        <v>4.363630780112138</v>
      </c>
      <c r="Q70">
        <f t="shared" si="33"/>
        <v>4.952797284650124</v>
      </c>
      <c r="R70">
        <f t="shared" si="33"/>
        <v>4.532767114714318</v>
      </c>
      <c r="S70">
        <f t="shared" si="33"/>
        <v>5.169971110393199</v>
      </c>
      <c r="T70">
        <f t="shared" si="33"/>
        <v>2.3394949120836044</v>
      </c>
    </row>
    <row r="71" spans="1:20" ht="14.25">
      <c r="A71" t="s">
        <v>135</v>
      </c>
      <c r="B71">
        <f aca="true" t="shared" si="34" ref="B71:T71">LOG10(B36+1)</f>
        <v>0.8450980400142568</v>
      </c>
      <c r="C71">
        <f t="shared" si="34"/>
        <v>0.8221680793680175</v>
      </c>
      <c r="D71">
        <f t="shared" si="34"/>
        <v>1.2940250940953226</v>
      </c>
      <c r="E71">
        <f t="shared" si="34"/>
        <v>0.8034571156484139</v>
      </c>
      <c r="F71">
        <f t="shared" si="34"/>
        <v>0.9618954736678504</v>
      </c>
      <c r="G71">
        <f t="shared" si="34"/>
        <v>0.6551384348113821</v>
      </c>
      <c r="H71">
        <f t="shared" si="34"/>
        <v>2.1192558892779365</v>
      </c>
      <c r="I71">
        <f t="shared" si="34"/>
        <v>0.9030899869919435</v>
      </c>
      <c r="J71">
        <f t="shared" si="34"/>
        <v>3.2268575702887237</v>
      </c>
      <c r="K71">
        <f t="shared" si="34"/>
        <v>0.20357677497797255</v>
      </c>
      <c r="L71">
        <f t="shared" si="34"/>
        <v>0.07917439259654853</v>
      </c>
      <c r="M71">
        <f t="shared" si="34"/>
        <v>0.05230909964732353</v>
      </c>
      <c r="N71">
        <f t="shared" si="34"/>
        <v>0.17405980772502538</v>
      </c>
      <c r="O71">
        <f t="shared" si="34"/>
        <v>0.06333335895174956</v>
      </c>
      <c r="P71">
        <f t="shared" si="34"/>
        <v>4.363630780112138</v>
      </c>
      <c r="Q71">
        <f t="shared" si="34"/>
        <v>4.952797284650124</v>
      </c>
      <c r="R71">
        <f t="shared" si="34"/>
        <v>4.532767114714318</v>
      </c>
      <c r="S71">
        <f t="shared" si="34"/>
        <v>0</v>
      </c>
      <c r="T71">
        <f t="shared" si="34"/>
        <v>2.8115809043764357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O10">
      <selection activeCell="T14" sqref="T14"/>
    </sheetView>
  </sheetViews>
  <sheetFormatPr defaultColWidth="9.00390625" defaultRowHeight="14.25"/>
  <sheetData>
    <row r="1" spans="1:19" ht="14.25">
      <c r="A1" s="1"/>
      <c r="B1" s="1" t="s">
        <v>0</v>
      </c>
      <c r="C1" s="1"/>
      <c r="D1" s="1" t="s">
        <v>1</v>
      </c>
      <c r="E1" s="1" t="s">
        <v>2</v>
      </c>
      <c r="F1" s="1"/>
      <c r="G1" s="1" t="s">
        <v>2</v>
      </c>
      <c r="H1" s="1" t="s">
        <v>3</v>
      </c>
      <c r="I1" s="1" t="s">
        <v>3</v>
      </c>
      <c r="J1" s="1" t="s">
        <v>2</v>
      </c>
      <c r="K1" s="1"/>
      <c r="L1" s="28" t="s">
        <v>71</v>
      </c>
      <c r="M1" s="4" t="s">
        <v>62</v>
      </c>
      <c r="N1" s="4" t="s">
        <v>63</v>
      </c>
      <c r="O1" s="4" t="s">
        <v>64</v>
      </c>
      <c r="P1" s="5" t="s">
        <v>69</v>
      </c>
      <c r="Q1" s="4" t="s">
        <v>68</v>
      </c>
      <c r="R1" s="4" t="s">
        <v>70</v>
      </c>
      <c r="S1" s="4" t="s">
        <v>57</v>
      </c>
    </row>
    <row r="2" spans="1:20" ht="15">
      <c r="A2" s="1"/>
      <c r="B2" s="1" t="s">
        <v>55</v>
      </c>
      <c r="C2" s="1" t="s">
        <v>56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73</v>
      </c>
      <c r="L2" s="1" t="s">
        <v>74</v>
      </c>
      <c r="M2" s="6" t="s">
        <v>67</v>
      </c>
      <c r="N2" s="6" t="s">
        <v>66</v>
      </c>
      <c r="O2" s="6" t="s">
        <v>65</v>
      </c>
      <c r="P2" s="7" t="s">
        <v>58</v>
      </c>
      <c r="Q2" t="s">
        <v>59</v>
      </c>
      <c r="R2" s="7" t="s">
        <v>60</v>
      </c>
      <c r="S2" s="6" t="s">
        <v>61</v>
      </c>
      <c r="T2" t="s">
        <v>151</v>
      </c>
    </row>
    <row r="3" spans="1:20" ht="15">
      <c r="A3" t="s">
        <v>75</v>
      </c>
      <c r="B3" s="8">
        <v>32</v>
      </c>
      <c r="C3" s="9">
        <v>20.35</v>
      </c>
      <c r="D3" s="9">
        <v>21.14</v>
      </c>
      <c r="E3" s="10">
        <v>7.12</v>
      </c>
      <c r="F3" s="11">
        <v>8.43</v>
      </c>
      <c r="G3" s="12">
        <v>0.45874125874125893</v>
      </c>
      <c r="H3" s="8">
        <v>67.3</v>
      </c>
      <c r="I3" s="10">
        <v>0.74</v>
      </c>
      <c r="J3" s="13">
        <v>6.7</v>
      </c>
      <c r="K3" s="14">
        <v>17.622902330374977</v>
      </c>
      <c r="L3" s="15">
        <v>3</v>
      </c>
      <c r="M3">
        <v>0.119</v>
      </c>
      <c r="N3">
        <v>0.484</v>
      </c>
      <c r="O3">
        <v>0.174</v>
      </c>
      <c r="P3">
        <v>17800</v>
      </c>
      <c r="Q3">
        <v>62770</v>
      </c>
      <c r="R3">
        <v>29800</v>
      </c>
      <c r="S3" s="29">
        <v>267647</v>
      </c>
      <c r="T3">
        <v>10.261243331466925</v>
      </c>
    </row>
    <row r="4" spans="1:20" ht="15">
      <c r="A4" t="s">
        <v>76</v>
      </c>
      <c r="B4" s="8">
        <v>34</v>
      </c>
      <c r="C4" s="9">
        <v>22.62</v>
      </c>
      <c r="D4" s="9">
        <v>21.64</v>
      </c>
      <c r="E4" s="10">
        <v>7.11</v>
      </c>
      <c r="F4" s="11">
        <v>8.47</v>
      </c>
      <c r="G4" s="12">
        <v>0.6014742014742018</v>
      </c>
      <c r="H4" s="8">
        <v>67.6</v>
      </c>
      <c r="I4" s="10">
        <v>0.99</v>
      </c>
      <c r="J4" s="13">
        <v>5.2</v>
      </c>
      <c r="K4" s="14">
        <v>4.056516230677022</v>
      </c>
      <c r="L4" s="16">
        <v>4</v>
      </c>
      <c r="M4">
        <v>0.119</v>
      </c>
      <c r="N4">
        <v>0.484</v>
      </c>
      <c r="O4">
        <v>0.174</v>
      </c>
      <c r="P4">
        <v>17800</v>
      </c>
      <c r="Q4">
        <v>62770</v>
      </c>
      <c r="R4">
        <v>29800</v>
      </c>
      <c r="S4" s="29">
        <v>4110.5</v>
      </c>
      <c r="T4">
        <v>8.50202806573509</v>
      </c>
    </row>
    <row r="5" spans="1:20" ht="15">
      <c r="A5" t="s">
        <v>77</v>
      </c>
      <c r="B5" s="8">
        <v>24</v>
      </c>
      <c r="C5" s="9">
        <v>26.4</v>
      </c>
      <c r="D5" s="9">
        <v>19.93</v>
      </c>
      <c r="E5" s="10">
        <v>4.73</v>
      </c>
      <c r="F5" s="11">
        <v>8.07</v>
      </c>
      <c r="G5" s="12">
        <v>0.943589743589744</v>
      </c>
      <c r="H5" s="8">
        <v>65.4</v>
      </c>
      <c r="I5" s="10">
        <v>0.78</v>
      </c>
      <c r="J5" s="13">
        <v>3.7</v>
      </c>
      <c r="K5" s="14">
        <v>6.801344578380634</v>
      </c>
      <c r="L5" s="16">
        <v>3</v>
      </c>
      <c r="M5">
        <v>0.119</v>
      </c>
      <c r="N5">
        <v>0.484</v>
      </c>
      <c r="O5">
        <v>0.174</v>
      </c>
      <c r="P5">
        <v>17800</v>
      </c>
      <c r="Q5">
        <v>62770</v>
      </c>
      <c r="R5">
        <v>29800</v>
      </c>
      <c r="S5" s="29">
        <v>185108.4</v>
      </c>
      <c r="T5">
        <v>6.6062634584741255</v>
      </c>
    </row>
    <row r="6" spans="1:20" ht="15">
      <c r="A6" t="s">
        <v>78</v>
      </c>
      <c r="B6" s="8">
        <v>40</v>
      </c>
      <c r="C6" s="9">
        <v>25.36</v>
      </c>
      <c r="D6" s="9">
        <v>21.71</v>
      </c>
      <c r="E6" s="10">
        <v>5.78</v>
      </c>
      <c r="F6" s="11">
        <v>8.48</v>
      </c>
      <c r="G6" s="12">
        <v>1.23046683046683</v>
      </c>
      <c r="H6" s="8">
        <v>36.6</v>
      </c>
      <c r="I6" s="10">
        <v>0.87</v>
      </c>
      <c r="J6" s="13">
        <v>3.1</v>
      </c>
      <c r="K6" s="14">
        <v>1.713731302006795</v>
      </c>
      <c r="L6" s="17">
        <v>4.8</v>
      </c>
      <c r="M6">
        <v>0.119</v>
      </c>
      <c r="N6">
        <v>0.484</v>
      </c>
      <c r="O6">
        <v>0.174</v>
      </c>
      <c r="P6">
        <v>17800</v>
      </c>
      <c r="Q6">
        <v>62770</v>
      </c>
      <c r="R6">
        <v>29800</v>
      </c>
      <c r="S6" s="29">
        <v>1589.2</v>
      </c>
      <c r="T6">
        <v>5.794848699222808</v>
      </c>
    </row>
    <row r="7" spans="1:20" ht="15">
      <c r="A7" t="s">
        <v>79</v>
      </c>
      <c r="B7" s="8">
        <v>10</v>
      </c>
      <c r="C7" s="9">
        <v>25.45</v>
      </c>
      <c r="D7" s="9">
        <v>19.42</v>
      </c>
      <c r="E7" s="10">
        <v>4.9</v>
      </c>
      <c r="F7" s="11">
        <v>8.12</v>
      </c>
      <c r="G7" s="12">
        <v>3.07</v>
      </c>
      <c r="H7" s="8">
        <v>60.5</v>
      </c>
      <c r="I7" s="13">
        <v>1.2</v>
      </c>
      <c r="J7" s="13">
        <v>64.7</v>
      </c>
      <c r="K7" s="14">
        <v>11.659447848652515</v>
      </c>
      <c r="L7" s="18">
        <v>0.6</v>
      </c>
      <c r="M7">
        <v>0.119</v>
      </c>
      <c r="N7">
        <v>0.484</v>
      </c>
      <c r="O7">
        <v>0.174</v>
      </c>
      <c r="P7">
        <v>17800</v>
      </c>
      <c r="Q7">
        <v>62770</v>
      </c>
      <c r="R7">
        <v>29800</v>
      </c>
      <c r="S7" s="29">
        <v>320000</v>
      </c>
      <c r="T7">
        <v>55.61128101544185</v>
      </c>
    </row>
    <row r="8" spans="1:20" ht="15">
      <c r="A8" t="s">
        <v>80</v>
      </c>
      <c r="B8" s="8">
        <v>12</v>
      </c>
      <c r="C8" s="9">
        <v>25.11</v>
      </c>
      <c r="D8" s="9">
        <v>20.21</v>
      </c>
      <c r="E8" s="10">
        <v>7.97</v>
      </c>
      <c r="F8" s="11">
        <v>8.41</v>
      </c>
      <c r="G8" s="12">
        <v>2.5846153846153848</v>
      </c>
      <c r="H8" s="8">
        <v>52.4</v>
      </c>
      <c r="I8" s="10">
        <v>0.85</v>
      </c>
      <c r="J8" s="13">
        <v>11.2</v>
      </c>
      <c r="K8" s="14">
        <v>3.5828511618255128</v>
      </c>
      <c r="L8" s="19">
        <v>1.1</v>
      </c>
      <c r="M8">
        <v>0.119</v>
      </c>
      <c r="N8">
        <v>0.484</v>
      </c>
      <c r="O8">
        <v>0.174</v>
      </c>
      <c r="P8">
        <v>17800</v>
      </c>
      <c r="Q8">
        <v>62770</v>
      </c>
      <c r="R8">
        <v>29800</v>
      </c>
      <c r="S8" s="29">
        <v>1109888</v>
      </c>
      <c r="T8">
        <v>15.03126362787702</v>
      </c>
    </row>
    <row r="9" spans="1:20" ht="15">
      <c r="A9" t="s">
        <v>81</v>
      </c>
      <c r="B9" s="8">
        <v>24</v>
      </c>
      <c r="C9" s="9">
        <v>27.54</v>
      </c>
      <c r="D9" s="9">
        <v>19.47</v>
      </c>
      <c r="E9" s="10">
        <v>6.16</v>
      </c>
      <c r="F9" s="11">
        <v>8.14</v>
      </c>
      <c r="G9" s="12">
        <v>1.3538461538461535</v>
      </c>
      <c r="H9" s="20">
        <v>39</v>
      </c>
      <c r="I9" s="10">
        <v>0.87</v>
      </c>
      <c r="J9" s="13">
        <v>9.9</v>
      </c>
      <c r="K9" s="14">
        <v>19.51529452692531</v>
      </c>
      <c r="L9" s="18">
        <v>2.4</v>
      </c>
      <c r="M9">
        <v>0.119</v>
      </c>
      <c r="N9">
        <v>0.484</v>
      </c>
      <c r="O9">
        <v>0.174</v>
      </c>
      <c r="P9">
        <v>17800</v>
      </c>
      <c r="Q9">
        <v>62770</v>
      </c>
      <c r="R9">
        <v>29800</v>
      </c>
      <c r="S9" s="29">
        <v>11462.3</v>
      </c>
      <c r="T9">
        <v>13.713774802704346</v>
      </c>
    </row>
    <row r="10" spans="1:20" ht="15">
      <c r="A10" t="s">
        <v>82</v>
      </c>
      <c r="B10" s="8">
        <v>24</v>
      </c>
      <c r="C10" s="9">
        <v>27.75</v>
      </c>
      <c r="D10" s="9">
        <v>20.42</v>
      </c>
      <c r="E10" s="10">
        <v>6.7</v>
      </c>
      <c r="F10" s="11">
        <v>8.25</v>
      </c>
      <c r="G10" s="12">
        <v>1.1300699300699306</v>
      </c>
      <c r="H10" s="20">
        <v>41</v>
      </c>
      <c r="I10" s="10">
        <v>0.96</v>
      </c>
      <c r="J10" s="13">
        <v>3.8</v>
      </c>
      <c r="K10" s="14">
        <v>0.3707934000297291</v>
      </c>
      <c r="L10" s="21">
        <v>4.9</v>
      </c>
      <c r="M10">
        <v>0.119</v>
      </c>
      <c r="N10">
        <v>0.484</v>
      </c>
      <c r="O10">
        <v>0.174</v>
      </c>
      <c r="P10">
        <v>17800</v>
      </c>
      <c r="Q10">
        <v>62770</v>
      </c>
      <c r="R10">
        <v>29800</v>
      </c>
      <c r="S10" s="29">
        <v>1420</v>
      </c>
      <c r="T10">
        <v>6.738096029010196</v>
      </c>
    </row>
    <row r="11" spans="1:20" ht="15">
      <c r="A11" t="s">
        <v>83</v>
      </c>
      <c r="B11" s="8">
        <v>32</v>
      </c>
      <c r="C11" s="9">
        <v>29.43</v>
      </c>
      <c r="D11" s="9">
        <v>20.49</v>
      </c>
      <c r="E11" s="10">
        <v>4.07</v>
      </c>
      <c r="F11" s="11">
        <v>8.35</v>
      </c>
      <c r="G11" s="12">
        <v>0.49603729603729674</v>
      </c>
      <c r="H11" s="20">
        <v>48</v>
      </c>
      <c r="I11" s="13">
        <v>1</v>
      </c>
      <c r="J11" s="13">
        <v>2.3</v>
      </c>
      <c r="K11" s="14">
        <v>1.0297097951972156</v>
      </c>
      <c r="L11" s="21">
        <v>6.6</v>
      </c>
      <c r="M11">
        <v>0.119</v>
      </c>
      <c r="N11">
        <v>0.484</v>
      </c>
      <c r="O11">
        <v>0.174</v>
      </c>
      <c r="P11">
        <v>17800</v>
      </c>
      <c r="Q11">
        <v>62770</v>
      </c>
      <c r="R11">
        <v>29800</v>
      </c>
      <c r="S11" s="29">
        <v>2515.9</v>
      </c>
      <c r="T11">
        <v>4.646213575503511</v>
      </c>
    </row>
    <row r="12" spans="1:20" ht="15">
      <c r="A12" t="s">
        <v>84</v>
      </c>
      <c r="B12" s="8">
        <v>30</v>
      </c>
      <c r="C12" s="9">
        <v>29.07</v>
      </c>
      <c r="D12" s="9">
        <v>20.97</v>
      </c>
      <c r="E12" s="10">
        <v>5.4</v>
      </c>
      <c r="F12" s="11">
        <v>8.36</v>
      </c>
      <c r="G12" s="12">
        <v>0.994594594594595</v>
      </c>
      <c r="H12" s="8">
        <v>26.3</v>
      </c>
      <c r="I12" s="10">
        <v>0.63</v>
      </c>
      <c r="J12" s="13">
        <v>3.4</v>
      </c>
      <c r="K12" s="14">
        <v>2.8500896117065793</v>
      </c>
      <c r="L12" s="17">
        <v>4.3</v>
      </c>
      <c r="M12">
        <v>0.119</v>
      </c>
      <c r="N12">
        <v>0.484</v>
      </c>
      <c r="O12">
        <v>0.174</v>
      </c>
      <c r="P12">
        <v>17800</v>
      </c>
      <c r="Q12">
        <v>62770</v>
      </c>
      <c r="R12">
        <v>29800</v>
      </c>
      <c r="S12" s="30">
        <v>0</v>
      </c>
      <c r="T12">
        <v>6.205145605034469</v>
      </c>
    </row>
    <row r="13" spans="1:20" ht="15">
      <c r="A13" s="22" t="s">
        <v>85</v>
      </c>
      <c r="B13" s="8">
        <v>45</v>
      </c>
      <c r="C13" s="9">
        <v>30.69</v>
      </c>
      <c r="D13" s="9">
        <v>21.44</v>
      </c>
      <c r="E13" s="10">
        <v>4.99</v>
      </c>
      <c r="F13" s="11">
        <v>8.39</v>
      </c>
      <c r="G13" s="12">
        <v>1.292646323161581</v>
      </c>
      <c r="H13" s="20">
        <v>32</v>
      </c>
      <c r="I13" s="10">
        <v>0.86</v>
      </c>
      <c r="J13" s="13">
        <v>4.5</v>
      </c>
      <c r="K13" s="14">
        <v>1.2258449942824</v>
      </c>
      <c r="L13" s="17">
        <v>4.4</v>
      </c>
      <c r="M13">
        <v>0.119</v>
      </c>
      <c r="N13">
        <v>0.484</v>
      </c>
      <c r="O13">
        <v>0.174</v>
      </c>
      <c r="P13">
        <v>17800</v>
      </c>
      <c r="Q13">
        <v>62770</v>
      </c>
      <c r="R13">
        <v>29800</v>
      </c>
      <c r="S13" s="29">
        <v>195</v>
      </c>
      <c r="T13">
        <v>7.63765586162947</v>
      </c>
    </row>
    <row r="14" spans="1:20" ht="15">
      <c r="A14" s="22" t="s">
        <v>86</v>
      </c>
      <c r="B14" s="8">
        <v>6</v>
      </c>
      <c r="C14" s="9">
        <v>14.2</v>
      </c>
      <c r="D14" s="9">
        <v>20.47</v>
      </c>
      <c r="E14" s="10">
        <v>6.79</v>
      </c>
      <c r="F14" s="23">
        <v>7.99</v>
      </c>
      <c r="G14" s="12">
        <v>4.222111055527765</v>
      </c>
      <c r="H14" s="8">
        <v>88.1</v>
      </c>
      <c r="I14" s="13">
        <v>1.8</v>
      </c>
      <c r="J14" s="13">
        <v>291.3</v>
      </c>
      <c r="K14" s="14">
        <v>0.22703526810648245</v>
      </c>
      <c r="L14" s="17">
        <v>0.5</v>
      </c>
      <c r="M14">
        <v>0.119</v>
      </c>
      <c r="N14">
        <v>0.484</v>
      </c>
      <c r="O14">
        <v>0.174</v>
      </c>
      <c r="P14">
        <v>17800</v>
      </c>
      <c r="Q14">
        <v>62770</v>
      </c>
      <c r="R14">
        <v>29800</v>
      </c>
      <c r="S14" s="29">
        <v>137</v>
      </c>
      <c r="T14">
        <v>171.97177654363708</v>
      </c>
    </row>
    <row r="15" spans="1:20" ht="15">
      <c r="A15" s="22" t="s">
        <v>87</v>
      </c>
      <c r="B15" s="8">
        <v>8</v>
      </c>
      <c r="C15" s="9">
        <v>15.2</v>
      </c>
      <c r="D15" s="9">
        <v>20.23</v>
      </c>
      <c r="E15" s="10">
        <v>6.35</v>
      </c>
      <c r="F15" s="11">
        <v>8</v>
      </c>
      <c r="G15" s="12">
        <v>3.0615307653826918</v>
      </c>
      <c r="H15" s="8">
        <v>81.1</v>
      </c>
      <c r="I15" s="13">
        <v>2</v>
      </c>
      <c r="J15" s="13">
        <v>298.7</v>
      </c>
      <c r="K15" s="14">
        <v>0.27177944503257756</v>
      </c>
      <c r="L15" s="17">
        <v>0.5</v>
      </c>
      <c r="M15">
        <v>0.119</v>
      </c>
      <c r="N15">
        <v>0.484</v>
      </c>
      <c r="O15">
        <v>0.174</v>
      </c>
      <c r="P15">
        <v>17800</v>
      </c>
      <c r="Q15">
        <v>62770</v>
      </c>
      <c r="R15">
        <v>29800</v>
      </c>
      <c r="S15" s="30">
        <v>370.4</v>
      </c>
      <c r="T15">
        <v>175.24880481179036</v>
      </c>
    </row>
    <row r="16" spans="1:20" ht="15">
      <c r="A16" s="22" t="s">
        <v>88</v>
      </c>
      <c r="B16" s="8">
        <v>9</v>
      </c>
      <c r="C16" s="9">
        <v>15.01</v>
      </c>
      <c r="D16" s="9">
        <v>20.12</v>
      </c>
      <c r="E16" s="10">
        <v>5.89</v>
      </c>
      <c r="F16" s="11">
        <v>7.98</v>
      </c>
      <c r="G16" s="12">
        <v>2.421210605302652</v>
      </c>
      <c r="H16" s="8">
        <v>91.4</v>
      </c>
      <c r="I16" s="13">
        <v>1.7</v>
      </c>
      <c r="J16" s="13">
        <v>69.2</v>
      </c>
      <c r="K16" s="14">
        <v>0.22095889840046956</v>
      </c>
      <c r="L16" s="17">
        <v>0.8</v>
      </c>
      <c r="M16">
        <v>0.119</v>
      </c>
      <c r="N16">
        <v>0.484</v>
      </c>
      <c r="O16">
        <v>0.174</v>
      </c>
      <c r="P16">
        <v>17800</v>
      </c>
      <c r="Q16">
        <v>62770</v>
      </c>
      <c r="R16">
        <v>29800</v>
      </c>
      <c r="S16" s="29">
        <v>477.2</v>
      </c>
      <c r="T16">
        <v>58.4811956072966</v>
      </c>
    </row>
    <row r="17" spans="1:20" ht="15">
      <c r="A17" s="22" t="s">
        <v>89</v>
      </c>
      <c r="B17" s="8">
        <v>20</v>
      </c>
      <c r="C17" s="9">
        <v>27.63</v>
      </c>
      <c r="D17" s="9">
        <v>21.57</v>
      </c>
      <c r="E17" s="10">
        <v>5.13</v>
      </c>
      <c r="F17" s="11">
        <v>7.98</v>
      </c>
      <c r="G17" s="12">
        <v>1.740870435217608</v>
      </c>
      <c r="H17" s="8">
        <v>52.7</v>
      </c>
      <c r="I17" s="13">
        <v>1</v>
      </c>
      <c r="J17" s="13">
        <v>4.5</v>
      </c>
      <c r="K17" s="14">
        <v>1.4121734334133245</v>
      </c>
      <c r="L17" s="24">
        <v>2.8</v>
      </c>
      <c r="M17">
        <v>0.119</v>
      </c>
      <c r="N17">
        <v>0.484</v>
      </c>
      <c r="O17">
        <v>0.174</v>
      </c>
      <c r="P17">
        <v>17800</v>
      </c>
      <c r="Q17">
        <v>62770</v>
      </c>
      <c r="R17">
        <v>29800</v>
      </c>
      <c r="S17" s="29">
        <v>326.3</v>
      </c>
      <c r="T17">
        <v>7.637655861629472</v>
      </c>
    </row>
    <row r="18" spans="1:20" ht="15">
      <c r="A18" s="22" t="s">
        <v>90</v>
      </c>
      <c r="B18" s="8">
        <v>60</v>
      </c>
      <c r="C18" s="9">
        <v>30.19</v>
      </c>
      <c r="D18" s="9">
        <v>20.73</v>
      </c>
      <c r="E18" s="10">
        <v>4.01</v>
      </c>
      <c r="F18" s="11">
        <v>8.39</v>
      </c>
      <c r="G18" s="12">
        <v>1.1405702851425705</v>
      </c>
      <c r="H18" s="8">
        <v>39.2</v>
      </c>
      <c r="I18" s="13">
        <v>1.5</v>
      </c>
      <c r="J18" s="13">
        <v>4.6</v>
      </c>
      <c r="K18" s="14">
        <v>2.7581512371353996</v>
      </c>
      <c r="L18" s="17">
        <v>2.4</v>
      </c>
      <c r="M18">
        <v>0.119</v>
      </c>
      <c r="N18">
        <v>0.484</v>
      </c>
      <c r="O18">
        <v>0.174</v>
      </c>
      <c r="P18">
        <v>17800</v>
      </c>
      <c r="Q18">
        <v>62770</v>
      </c>
      <c r="R18">
        <v>29800</v>
      </c>
      <c r="S18" s="29">
        <v>190.2</v>
      </c>
      <c r="T18">
        <v>7.763131893421832</v>
      </c>
    </row>
    <row r="19" spans="1:20" ht="15">
      <c r="A19" s="22" t="s">
        <v>91</v>
      </c>
      <c r="B19" s="8">
        <v>8</v>
      </c>
      <c r="C19" s="9">
        <v>19.64</v>
      </c>
      <c r="D19" s="9">
        <v>21.46</v>
      </c>
      <c r="E19" s="10">
        <v>4.55</v>
      </c>
      <c r="F19" s="11">
        <v>7.96</v>
      </c>
      <c r="G19" s="12">
        <v>1.9809904952476236</v>
      </c>
      <c r="H19" s="8">
        <v>112.1</v>
      </c>
      <c r="I19" s="13">
        <v>3.5</v>
      </c>
      <c r="J19" s="13">
        <v>176.6</v>
      </c>
      <c r="K19" s="14">
        <v>0.30196348744936025</v>
      </c>
      <c r="L19" s="17">
        <v>0.45</v>
      </c>
      <c r="M19">
        <v>0.119</v>
      </c>
      <c r="N19">
        <v>0.484</v>
      </c>
      <c r="O19">
        <v>0.174</v>
      </c>
      <c r="P19">
        <v>17800</v>
      </c>
      <c r="Q19">
        <v>62770</v>
      </c>
      <c r="R19">
        <v>29800</v>
      </c>
      <c r="S19" s="29">
        <v>33.4</v>
      </c>
      <c r="T19">
        <v>118.05107642865903</v>
      </c>
    </row>
    <row r="20" spans="1:20" ht="15">
      <c r="A20" s="22" t="s">
        <v>92</v>
      </c>
      <c r="B20" s="8">
        <v>10</v>
      </c>
      <c r="C20" s="9">
        <v>20.11</v>
      </c>
      <c r="D20" s="9">
        <v>21.75</v>
      </c>
      <c r="E20" s="10">
        <v>5.36</v>
      </c>
      <c r="F20" s="11">
        <v>7.98</v>
      </c>
      <c r="G20" s="12">
        <v>2.581290645322661</v>
      </c>
      <c r="H20" s="8">
        <v>84.8</v>
      </c>
      <c r="I20" s="13">
        <v>3.4</v>
      </c>
      <c r="J20" s="13">
        <v>211.6</v>
      </c>
      <c r="K20" s="14">
        <v>0.21212054246445078</v>
      </c>
      <c r="L20" s="17">
        <v>0.5</v>
      </c>
      <c r="M20">
        <v>0.119</v>
      </c>
      <c r="N20">
        <v>0.484</v>
      </c>
      <c r="O20">
        <v>0.174</v>
      </c>
      <c r="P20">
        <v>17800</v>
      </c>
      <c r="Q20">
        <v>62770</v>
      </c>
      <c r="R20">
        <v>29800</v>
      </c>
      <c r="S20" s="29">
        <v>45.2</v>
      </c>
      <c r="T20">
        <v>135.22716829506606</v>
      </c>
    </row>
    <row r="21" spans="1:20" ht="15">
      <c r="A21" s="22" t="s">
        <v>93</v>
      </c>
      <c r="B21" s="8">
        <v>12</v>
      </c>
      <c r="C21" s="9">
        <v>23.56</v>
      </c>
      <c r="D21" s="9">
        <v>21.4</v>
      </c>
      <c r="E21" s="10">
        <v>4.67</v>
      </c>
      <c r="F21" s="11">
        <v>7.96</v>
      </c>
      <c r="G21" s="12">
        <v>1.9809904952476236</v>
      </c>
      <c r="H21" s="20">
        <v>71</v>
      </c>
      <c r="I21" s="13">
        <v>2.7</v>
      </c>
      <c r="J21" s="13">
        <v>46.4</v>
      </c>
      <c r="K21" s="14">
        <v>0.08872082399855032</v>
      </c>
      <c r="L21" s="17">
        <v>0.55</v>
      </c>
      <c r="M21">
        <v>0.119</v>
      </c>
      <c r="N21">
        <v>0.484</v>
      </c>
      <c r="O21">
        <v>0.174</v>
      </c>
      <c r="P21">
        <v>17800</v>
      </c>
      <c r="Q21">
        <v>62770</v>
      </c>
      <c r="R21">
        <v>29800</v>
      </c>
      <c r="S21" s="29">
        <v>86</v>
      </c>
      <c r="T21">
        <v>43.36991364837022</v>
      </c>
    </row>
    <row r="22" spans="1:20" ht="15">
      <c r="A22" s="22" t="s">
        <v>94</v>
      </c>
      <c r="B22" s="8">
        <v>18</v>
      </c>
      <c r="C22" s="9">
        <v>28.53</v>
      </c>
      <c r="D22" s="9">
        <v>19.88</v>
      </c>
      <c r="E22" s="10">
        <v>4.59</v>
      </c>
      <c r="F22" s="11">
        <v>8.04</v>
      </c>
      <c r="G22" s="12">
        <v>1.380690345172586</v>
      </c>
      <c r="H22" s="8">
        <v>44.4</v>
      </c>
      <c r="I22" s="13">
        <v>1.4</v>
      </c>
      <c r="J22" s="13">
        <v>11.9</v>
      </c>
      <c r="K22" s="14">
        <v>2.074129730325821</v>
      </c>
      <c r="L22" s="17">
        <v>2</v>
      </c>
      <c r="M22">
        <v>0.119</v>
      </c>
      <c r="N22">
        <v>0.484</v>
      </c>
      <c r="O22">
        <v>0.174</v>
      </c>
      <c r="P22">
        <v>17800</v>
      </c>
      <c r="Q22">
        <v>62770</v>
      </c>
      <c r="R22">
        <v>29800</v>
      </c>
      <c r="S22" s="29">
        <v>122.3</v>
      </c>
      <c r="T22">
        <v>15.724507363268867</v>
      </c>
    </row>
    <row r="23" spans="1:20" ht="15">
      <c r="A23" s="22" t="s">
        <v>95</v>
      </c>
      <c r="B23" s="8">
        <v>36</v>
      </c>
      <c r="C23" s="9">
        <v>29.66</v>
      </c>
      <c r="D23" s="9">
        <v>19.15</v>
      </c>
      <c r="E23" s="10">
        <v>4.81</v>
      </c>
      <c r="F23" s="11">
        <v>8.06</v>
      </c>
      <c r="G23" s="12">
        <v>1.460730365182591</v>
      </c>
      <c r="H23" s="8">
        <v>31.9</v>
      </c>
      <c r="I23" s="10">
        <v>0.61</v>
      </c>
      <c r="J23" s="13">
        <v>3.3</v>
      </c>
      <c r="K23" s="14">
        <v>1.2871372439965196</v>
      </c>
      <c r="L23" s="17">
        <v>2.1</v>
      </c>
      <c r="M23">
        <v>0.119</v>
      </c>
      <c r="N23">
        <v>0.484</v>
      </c>
      <c r="O23">
        <v>0.174</v>
      </c>
      <c r="P23">
        <v>17800</v>
      </c>
      <c r="Q23">
        <v>62770</v>
      </c>
      <c r="R23">
        <v>29800</v>
      </c>
      <c r="S23" s="29">
        <v>55.1</v>
      </c>
      <c r="T23">
        <v>6.0694514151792</v>
      </c>
    </row>
    <row r="24" spans="1:20" ht="15">
      <c r="A24" t="s">
        <v>96</v>
      </c>
      <c r="B24" s="25">
        <v>10</v>
      </c>
      <c r="C24" s="26">
        <v>3</v>
      </c>
      <c r="D24" s="9">
        <v>22.22</v>
      </c>
      <c r="E24" s="10">
        <v>12.03</v>
      </c>
      <c r="F24" s="23">
        <v>7.96</v>
      </c>
      <c r="G24" s="12">
        <v>2.7413706853426714</v>
      </c>
      <c r="H24" s="20">
        <v>79</v>
      </c>
      <c r="I24" s="13">
        <v>1.4</v>
      </c>
      <c r="J24" s="13">
        <v>56.2</v>
      </c>
      <c r="K24" s="27">
        <v>0.333047964098559</v>
      </c>
      <c r="L24" s="17">
        <v>0.6</v>
      </c>
      <c r="M24">
        <v>0.119</v>
      </c>
      <c r="N24">
        <v>0.484</v>
      </c>
      <c r="O24">
        <v>0.174</v>
      </c>
      <c r="P24">
        <v>17800</v>
      </c>
      <c r="Q24">
        <v>62770</v>
      </c>
      <c r="R24">
        <v>29800</v>
      </c>
      <c r="S24" s="29">
        <v>29.8</v>
      </c>
      <c r="T24">
        <v>50.050075163977716</v>
      </c>
    </row>
    <row r="25" spans="1:20" ht="15">
      <c r="A25" t="s">
        <v>97</v>
      </c>
      <c r="B25" s="8">
        <v>18</v>
      </c>
      <c r="C25" s="26">
        <v>3</v>
      </c>
      <c r="D25" s="9">
        <v>22.22</v>
      </c>
      <c r="E25" s="10">
        <v>10.45</v>
      </c>
      <c r="F25" s="23">
        <v>7.94</v>
      </c>
      <c r="G25" s="12">
        <v>2.5012506253126565</v>
      </c>
      <c r="H25" s="8">
        <v>45.9</v>
      </c>
      <c r="I25" s="13">
        <v>1.5</v>
      </c>
      <c r="J25" s="13">
        <v>39.9</v>
      </c>
      <c r="K25" s="27">
        <v>0.08505626822469717</v>
      </c>
      <c r="L25" s="17">
        <v>0.5</v>
      </c>
      <c r="M25">
        <v>0.119</v>
      </c>
      <c r="N25">
        <v>0.484</v>
      </c>
      <c r="O25">
        <v>0.174</v>
      </c>
      <c r="P25">
        <v>17800</v>
      </c>
      <c r="Q25">
        <v>62770</v>
      </c>
      <c r="R25">
        <v>29800</v>
      </c>
      <c r="S25" s="29">
        <v>49.4</v>
      </c>
      <c r="T25">
        <v>38.744982686855465</v>
      </c>
    </row>
    <row r="26" spans="1:20" ht="15">
      <c r="A26" t="s">
        <v>98</v>
      </c>
      <c r="B26" s="8">
        <v>8</v>
      </c>
      <c r="C26">
        <v>4.43</v>
      </c>
      <c r="D26" s="9">
        <v>21.17</v>
      </c>
      <c r="E26" s="10">
        <v>9.1</v>
      </c>
      <c r="F26" s="23">
        <v>7.94</v>
      </c>
      <c r="G26" s="12">
        <v>2.821410705352677</v>
      </c>
      <c r="H26" s="8">
        <v>70.7</v>
      </c>
      <c r="I26" s="13">
        <v>1.2</v>
      </c>
      <c r="J26" s="13">
        <v>92.4</v>
      </c>
      <c r="K26" s="27">
        <v>0.12462081869786486</v>
      </c>
      <c r="L26" s="17">
        <v>0.6</v>
      </c>
      <c r="M26">
        <v>0.119</v>
      </c>
      <c r="N26">
        <v>0.484</v>
      </c>
      <c r="O26">
        <v>0.174</v>
      </c>
      <c r="P26">
        <v>17800</v>
      </c>
      <c r="Q26">
        <v>62770</v>
      </c>
      <c r="R26">
        <v>29800</v>
      </c>
      <c r="S26" s="29">
        <v>25</v>
      </c>
      <c r="T26">
        <v>72.61812974659645</v>
      </c>
    </row>
    <row r="28" spans="1:20" ht="14.25">
      <c r="A28" t="s">
        <v>75</v>
      </c>
      <c r="B28">
        <f aca="true" t="shared" si="0" ref="B28:B51">LOG10(B3+1)</f>
        <v>1.5185139398778875</v>
      </c>
      <c r="C28">
        <f aca="true" t="shared" si="1" ref="C28:T28">LOG10(C3+1)</f>
        <v>1.3293978793610426</v>
      </c>
      <c r="D28">
        <f t="shared" si="1"/>
        <v>1.345177616542704</v>
      </c>
      <c r="E28">
        <f t="shared" si="1"/>
        <v>0.9095560292411754</v>
      </c>
      <c r="F28">
        <f t="shared" si="1"/>
        <v>0.9745116927373284</v>
      </c>
      <c r="G28">
        <f t="shared" si="1"/>
        <v>0.16397826662545031</v>
      </c>
      <c r="H28">
        <f t="shared" si="1"/>
        <v>1.8344207036815325</v>
      </c>
      <c r="I28">
        <f t="shared" si="1"/>
        <v>0.24054924828259971</v>
      </c>
      <c r="J28">
        <f t="shared" si="1"/>
        <v>0.8864907251724818</v>
      </c>
      <c r="K28">
        <f t="shared" si="1"/>
        <v>1.2700473655734252</v>
      </c>
      <c r="L28">
        <f t="shared" si="1"/>
        <v>0.6020599913279624</v>
      </c>
      <c r="M28">
        <f t="shared" si="1"/>
        <v>0.04883008652835004</v>
      </c>
      <c r="N28">
        <f t="shared" si="1"/>
        <v>0.17143390094300825</v>
      </c>
      <c r="O28">
        <f t="shared" si="1"/>
        <v>0.06966809691159564</v>
      </c>
      <c r="P28">
        <f t="shared" si="1"/>
        <v>4.2504444001899655</v>
      </c>
      <c r="Q28">
        <f t="shared" si="1"/>
        <v>4.797759047417997</v>
      </c>
      <c r="R28">
        <f t="shared" si="1"/>
        <v>4.474230837472069</v>
      </c>
      <c r="S28">
        <f t="shared" si="1"/>
        <v>5.42756400246554</v>
      </c>
      <c r="T28">
        <f t="shared" si="1"/>
        <v>1.0515863427520546</v>
      </c>
    </row>
    <row r="29" spans="1:20" ht="14.25">
      <c r="A29" t="s">
        <v>76</v>
      </c>
      <c r="B29">
        <f t="shared" si="0"/>
        <v>1.5440680443502757</v>
      </c>
      <c r="C29">
        <f aca="true" t="shared" si="2" ref="C29:T29">LOG10(C4+1)</f>
        <v>1.373279893277496</v>
      </c>
      <c r="D29">
        <f t="shared" si="2"/>
        <v>1.3548764225162337</v>
      </c>
      <c r="E29">
        <f t="shared" si="2"/>
        <v>0.909020854211156</v>
      </c>
      <c r="F29">
        <f t="shared" si="2"/>
        <v>0.9763499790032735</v>
      </c>
      <c r="G29">
        <f t="shared" si="2"/>
        <v>0.20451994690390543</v>
      </c>
      <c r="H29">
        <f t="shared" si="2"/>
        <v>1.8363241157067516</v>
      </c>
      <c r="I29">
        <f t="shared" si="2"/>
        <v>0.29885307640970665</v>
      </c>
      <c r="J29">
        <f t="shared" si="2"/>
        <v>0.7923916894982539</v>
      </c>
      <c r="K29">
        <f t="shared" si="2"/>
        <v>0.7038514056006134</v>
      </c>
      <c r="L29">
        <f t="shared" si="2"/>
        <v>0.6989700043360189</v>
      </c>
      <c r="M29">
        <f t="shared" si="2"/>
        <v>0.04883008652835004</v>
      </c>
      <c r="N29">
        <f t="shared" si="2"/>
        <v>0.17143390094300825</v>
      </c>
      <c r="O29">
        <f t="shared" si="2"/>
        <v>0.06966809691159564</v>
      </c>
      <c r="P29">
        <f t="shared" si="2"/>
        <v>4.2504444001899655</v>
      </c>
      <c r="Q29">
        <f t="shared" si="2"/>
        <v>4.797759047417997</v>
      </c>
      <c r="R29">
        <f t="shared" si="2"/>
        <v>4.474230837472069</v>
      </c>
      <c r="S29">
        <f t="shared" si="2"/>
        <v>3.6140002945951797</v>
      </c>
      <c r="T29">
        <f t="shared" si="2"/>
        <v>0.9778163088421721</v>
      </c>
    </row>
    <row r="30" spans="1:20" ht="14.25">
      <c r="A30" t="s">
        <v>77</v>
      </c>
      <c r="B30">
        <f t="shared" si="0"/>
        <v>1.3979400086720377</v>
      </c>
      <c r="C30">
        <f aca="true" t="shared" si="3" ref="C30:T30">LOG10(C5+1)</f>
        <v>1.437750562820388</v>
      </c>
      <c r="D30">
        <f t="shared" si="3"/>
        <v>1.3207692283386865</v>
      </c>
      <c r="E30">
        <f t="shared" si="3"/>
        <v>0.75815462196739</v>
      </c>
      <c r="F30">
        <f t="shared" si="3"/>
        <v>0.9576072870600952</v>
      </c>
      <c r="G30">
        <f t="shared" si="3"/>
        <v>0.28860459860555443</v>
      </c>
      <c r="H30">
        <f t="shared" si="3"/>
        <v>1.8221680793680175</v>
      </c>
      <c r="I30">
        <f t="shared" si="3"/>
        <v>0.250420002308894</v>
      </c>
      <c r="J30">
        <f t="shared" si="3"/>
        <v>0.6720978579357175</v>
      </c>
      <c r="K30">
        <f t="shared" si="3"/>
        <v>0.8921694607220697</v>
      </c>
      <c r="L30">
        <f t="shared" si="3"/>
        <v>0.6020599913279624</v>
      </c>
      <c r="M30">
        <f t="shared" si="3"/>
        <v>0.04883008652835004</v>
      </c>
      <c r="N30">
        <f t="shared" si="3"/>
        <v>0.17143390094300825</v>
      </c>
      <c r="O30">
        <f t="shared" si="3"/>
        <v>0.06966809691159564</v>
      </c>
      <c r="P30">
        <f t="shared" si="3"/>
        <v>4.2504444001899655</v>
      </c>
      <c r="Q30">
        <f t="shared" si="3"/>
        <v>4.797759047417997</v>
      </c>
      <c r="R30">
        <f t="shared" si="3"/>
        <v>4.474230837472069</v>
      </c>
      <c r="S30">
        <f t="shared" si="3"/>
        <v>5.267428473126082</v>
      </c>
      <c r="T30">
        <f t="shared" si="3"/>
        <v>0.8811713640127107</v>
      </c>
    </row>
    <row r="31" spans="1:20" ht="14.25">
      <c r="A31" t="s">
        <v>78</v>
      </c>
      <c r="B31">
        <f t="shared" si="0"/>
        <v>1.6127838567197355</v>
      </c>
      <c r="C31">
        <f aca="true" t="shared" si="4" ref="C31:T31">LOG10(C6+1)</f>
        <v>1.4209454059219722</v>
      </c>
      <c r="D31">
        <f t="shared" si="4"/>
        <v>1.356217134219735</v>
      </c>
      <c r="E31">
        <f t="shared" si="4"/>
        <v>0.8312296938670634</v>
      </c>
      <c r="F31">
        <f t="shared" si="4"/>
        <v>0.9768083373380663</v>
      </c>
      <c r="G31">
        <f t="shared" si="4"/>
        <v>0.34839576918161025</v>
      </c>
      <c r="H31">
        <f t="shared" si="4"/>
        <v>1.575187844927661</v>
      </c>
      <c r="I31">
        <f t="shared" si="4"/>
        <v>0.27184160653649897</v>
      </c>
      <c r="J31">
        <f t="shared" si="4"/>
        <v>0.6127838567197355</v>
      </c>
      <c r="K31">
        <f t="shared" si="4"/>
        <v>0.43356684412226565</v>
      </c>
      <c r="L31">
        <f t="shared" si="4"/>
        <v>0.7634279935629372</v>
      </c>
      <c r="M31">
        <f t="shared" si="4"/>
        <v>0.04883008652835004</v>
      </c>
      <c r="N31">
        <f t="shared" si="4"/>
        <v>0.17143390094300825</v>
      </c>
      <c r="O31">
        <f t="shared" si="4"/>
        <v>0.06966809691159564</v>
      </c>
      <c r="P31">
        <f t="shared" si="4"/>
        <v>4.2504444001899655</v>
      </c>
      <c r="Q31">
        <f t="shared" si="4"/>
        <v>4.797759047417997</v>
      </c>
      <c r="R31">
        <f t="shared" si="4"/>
        <v>4.474230837472069</v>
      </c>
      <c r="S31">
        <f t="shared" si="4"/>
        <v>3.201451749121719</v>
      </c>
      <c r="T31">
        <f t="shared" si="4"/>
        <v>0.8321797907485413</v>
      </c>
    </row>
    <row r="32" spans="1:20" ht="14.25">
      <c r="A32" t="s">
        <v>79</v>
      </c>
      <c r="B32">
        <f t="shared" si="0"/>
        <v>1.0413926851582251</v>
      </c>
      <c r="C32">
        <f aca="true" t="shared" si="5" ref="C32:T32">LOG10(C7+1)</f>
        <v>1.4224256763712047</v>
      </c>
      <c r="D32">
        <f t="shared" si="5"/>
        <v>1.3100557377508915</v>
      </c>
      <c r="E32">
        <f t="shared" si="5"/>
        <v>0.7708520116421442</v>
      </c>
      <c r="F32">
        <f t="shared" si="5"/>
        <v>0.9599948383284161</v>
      </c>
      <c r="G32">
        <f t="shared" si="5"/>
        <v>0.60959440922522</v>
      </c>
      <c r="H32">
        <f t="shared" si="5"/>
        <v>1.7888751157754168</v>
      </c>
      <c r="I32">
        <f t="shared" si="5"/>
        <v>0.3424226808222063</v>
      </c>
      <c r="J32">
        <f t="shared" si="5"/>
        <v>1.8175653695597809</v>
      </c>
      <c r="K32">
        <f t="shared" si="5"/>
        <v>1.1024147640136617</v>
      </c>
      <c r="L32">
        <f t="shared" si="5"/>
        <v>0.2041199826559248</v>
      </c>
      <c r="M32">
        <f t="shared" si="5"/>
        <v>0.04883008652835004</v>
      </c>
      <c r="N32">
        <f t="shared" si="5"/>
        <v>0.17143390094300825</v>
      </c>
      <c r="O32">
        <f t="shared" si="5"/>
        <v>0.06966809691159564</v>
      </c>
      <c r="P32">
        <f t="shared" si="5"/>
        <v>4.2504444001899655</v>
      </c>
      <c r="Q32">
        <f t="shared" si="5"/>
        <v>4.797759047417997</v>
      </c>
      <c r="R32">
        <f t="shared" si="5"/>
        <v>4.474230837472069</v>
      </c>
      <c r="S32">
        <f t="shared" si="5"/>
        <v>5.5051513354880415</v>
      </c>
      <c r="T32">
        <f t="shared" si="5"/>
        <v>1.7529029823292697</v>
      </c>
    </row>
    <row r="33" spans="1:20" ht="14.25">
      <c r="A33" t="s">
        <v>80</v>
      </c>
      <c r="B33">
        <f t="shared" si="0"/>
        <v>1.1139433523068367</v>
      </c>
      <c r="C33">
        <f aca="true" t="shared" si="6" ref="C33:T33">LOG10(C8+1)</f>
        <v>1.4168068718229445</v>
      </c>
      <c r="D33">
        <f t="shared" si="6"/>
        <v>1.326540668516562</v>
      </c>
      <c r="E33">
        <f t="shared" si="6"/>
        <v>0.952792443044092</v>
      </c>
      <c r="F33">
        <f t="shared" si="6"/>
        <v>0.973589623427257</v>
      </c>
      <c r="G33">
        <f t="shared" si="6"/>
        <v>0.5544425643831634</v>
      </c>
      <c r="H33">
        <f t="shared" si="6"/>
        <v>1.7275412570285564</v>
      </c>
      <c r="I33">
        <f t="shared" si="6"/>
        <v>0.26717172840301384</v>
      </c>
      <c r="J33">
        <f t="shared" si="6"/>
        <v>1.0863598306747482</v>
      </c>
      <c r="K33">
        <f t="shared" si="6"/>
        <v>0.6611357528050045</v>
      </c>
      <c r="L33">
        <f t="shared" si="6"/>
        <v>0.3222192947339193</v>
      </c>
      <c r="M33">
        <f t="shared" si="6"/>
        <v>0.04883008652835004</v>
      </c>
      <c r="N33">
        <f t="shared" si="6"/>
        <v>0.17143390094300825</v>
      </c>
      <c r="O33">
        <f t="shared" si="6"/>
        <v>0.06966809691159564</v>
      </c>
      <c r="P33">
        <f t="shared" si="6"/>
        <v>4.2504444001899655</v>
      </c>
      <c r="Q33">
        <f t="shared" si="6"/>
        <v>4.797759047417997</v>
      </c>
      <c r="R33">
        <f t="shared" si="6"/>
        <v>4.474230837472069</v>
      </c>
      <c r="S33">
        <f t="shared" si="6"/>
        <v>6.04527954716685</v>
      </c>
      <c r="T33">
        <f t="shared" si="6"/>
        <v>1.204967755977674</v>
      </c>
    </row>
    <row r="34" spans="1:20" ht="14.25">
      <c r="A34" t="s">
        <v>81</v>
      </c>
      <c r="B34">
        <f t="shared" si="0"/>
        <v>1.3979400086720377</v>
      </c>
      <c r="C34">
        <f aca="true" t="shared" si="7" ref="C34:T34">LOG10(C9+1)</f>
        <v>1.455453968778628</v>
      </c>
      <c r="D34">
        <f t="shared" si="7"/>
        <v>1.3111178426625056</v>
      </c>
      <c r="E34">
        <f t="shared" si="7"/>
        <v>0.8549130223078556</v>
      </c>
      <c r="F34">
        <f t="shared" si="7"/>
        <v>0.9609461957338314</v>
      </c>
      <c r="G34">
        <f t="shared" si="7"/>
        <v>0.3717780741747432</v>
      </c>
      <c r="H34">
        <f t="shared" si="7"/>
        <v>1.6020599913279623</v>
      </c>
      <c r="I34">
        <f t="shared" si="7"/>
        <v>0.27184160653649897</v>
      </c>
      <c r="J34">
        <f t="shared" si="7"/>
        <v>1.0374264979406236</v>
      </c>
      <c r="K34">
        <f t="shared" si="7"/>
        <v>1.3120777562773527</v>
      </c>
      <c r="L34">
        <f t="shared" si="7"/>
        <v>0.5314789170422551</v>
      </c>
      <c r="M34">
        <f t="shared" si="7"/>
        <v>0.04883008652835004</v>
      </c>
      <c r="N34">
        <f t="shared" si="7"/>
        <v>0.17143390094300825</v>
      </c>
      <c r="O34">
        <f t="shared" si="7"/>
        <v>0.06966809691159564</v>
      </c>
      <c r="P34">
        <f t="shared" si="7"/>
        <v>4.2504444001899655</v>
      </c>
      <c r="Q34">
        <f t="shared" si="7"/>
        <v>4.797759047417997</v>
      </c>
      <c r="R34">
        <f t="shared" si="7"/>
        <v>4.474230837472069</v>
      </c>
      <c r="S34">
        <f t="shared" si="7"/>
        <v>4.059309658249448</v>
      </c>
      <c r="T34">
        <f t="shared" si="7"/>
        <v>1.16772410479257</v>
      </c>
    </row>
    <row r="35" spans="1:20" ht="14.25">
      <c r="A35" t="s">
        <v>82</v>
      </c>
      <c r="B35">
        <f t="shared" si="0"/>
        <v>1.3979400086720377</v>
      </c>
      <c r="C35">
        <f aca="true" t="shared" si="8" ref="C35:T35">LOG10(C10+1)</f>
        <v>1.4586378490256493</v>
      </c>
      <c r="D35">
        <f t="shared" si="8"/>
        <v>1.3308194664958368</v>
      </c>
      <c r="E35">
        <f t="shared" si="8"/>
        <v>0.8864907251724818</v>
      </c>
      <c r="F35">
        <f t="shared" si="8"/>
        <v>0.9661417327390326</v>
      </c>
      <c r="G35">
        <f t="shared" si="8"/>
        <v>0.3283938615349621</v>
      </c>
      <c r="H35">
        <f t="shared" si="8"/>
        <v>1.6232492903979006</v>
      </c>
      <c r="I35">
        <f t="shared" si="8"/>
        <v>0.292256071356476</v>
      </c>
      <c r="J35">
        <f t="shared" si="8"/>
        <v>0.6812412373755872</v>
      </c>
      <c r="K35">
        <f t="shared" si="8"/>
        <v>0.13697200476164484</v>
      </c>
      <c r="L35">
        <f t="shared" si="8"/>
        <v>0.7708520116421442</v>
      </c>
      <c r="M35">
        <f t="shared" si="8"/>
        <v>0.04883008652835004</v>
      </c>
      <c r="N35">
        <f t="shared" si="8"/>
        <v>0.17143390094300825</v>
      </c>
      <c r="O35">
        <f t="shared" si="8"/>
        <v>0.06966809691159564</v>
      </c>
      <c r="P35">
        <f t="shared" si="8"/>
        <v>4.2504444001899655</v>
      </c>
      <c r="Q35">
        <f t="shared" si="8"/>
        <v>4.797759047417997</v>
      </c>
      <c r="R35">
        <f t="shared" si="8"/>
        <v>4.474230837472069</v>
      </c>
      <c r="S35">
        <f t="shared" si="8"/>
        <v>3.15259407792747</v>
      </c>
      <c r="T35">
        <f t="shared" si="8"/>
        <v>0.8886341149704488</v>
      </c>
    </row>
    <row r="36" spans="1:20" ht="14.25">
      <c r="A36" t="s">
        <v>83</v>
      </c>
      <c r="B36">
        <f t="shared" si="0"/>
        <v>1.5185139398778875</v>
      </c>
      <c r="C36">
        <f aca="true" t="shared" si="9" ref="C36:T36">LOG10(C11+1)</f>
        <v>1.4833019523581672</v>
      </c>
      <c r="D36">
        <f t="shared" si="9"/>
        <v>1.3322364154914432</v>
      </c>
      <c r="E36">
        <f t="shared" si="9"/>
        <v>0.705007959333336</v>
      </c>
      <c r="F36">
        <f t="shared" si="9"/>
        <v>0.9708116108725178</v>
      </c>
      <c r="G36">
        <f t="shared" si="9"/>
        <v>0.1749424205747612</v>
      </c>
      <c r="H36">
        <f t="shared" si="9"/>
        <v>1.6901960800285136</v>
      </c>
      <c r="I36">
        <f t="shared" si="9"/>
        <v>0.3010299956639812</v>
      </c>
      <c r="J36">
        <f t="shared" si="9"/>
        <v>0.5185139398778874</v>
      </c>
      <c r="K36">
        <f t="shared" si="9"/>
        <v>0.30743394759097614</v>
      </c>
      <c r="L36">
        <f t="shared" si="9"/>
        <v>0.8808135922807914</v>
      </c>
      <c r="M36">
        <f t="shared" si="9"/>
        <v>0.04883008652835004</v>
      </c>
      <c r="N36">
        <f t="shared" si="9"/>
        <v>0.17143390094300825</v>
      </c>
      <c r="O36">
        <f t="shared" si="9"/>
        <v>0.06966809691159564</v>
      </c>
      <c r="P36">
        <f t="shared" si="9"/>
        <v>4.2504444001899655</v>
      </c>
      <c r="Q36">
        <f t="shared" si="9"/>
        <v>4.797759047417997</v>
      </c>
      <c r="R36">
        <f t="shared" si="9"/>
        <v>4.474230837472069</v>
      </c>
      <c r="S36">
        <f t="shared" si="9"/>
        <v>3.4008659607565725</v>
      </c>
      <c r="T36">
        <f t="shared" si="9"/>
        <v>0.7517573018853494</v>
      </c>
    </row>
    <row r="37" spans="1:20" ht="14.25">
      <c r="A37" t="s">
        <v>84</v>
      </c>
      <c r="B37">
        <f t="shared" si="0"/>
        <v>1.4913616938342726</v>
      </c>
      <c r="C37">
        <f aca="true" t="shared" si="10" ref="C37:T37">LOG10(C12+1)</f>
        <v>1.4781334281005176</v>
      </c>
      <c r="D37">
        <f t="shared" si="10"/>
        <v>1.3418300569205104</v>
      </c>
      <c r="E37">
        <f t="shared" si="10"/>
        <v>0.8061799739838872</v>
      </c>
      <c r="F37">
        <f t="shared" si="10"/>
        <v>0.9712758487381052</v>
      </c>
      <c r="G37">
        <f t="shared" si="10"/>
        <v>0.29985463775604665</v>
      </c>
      <c r="H37">
        <f t="shared" si="10"/>
        <v>1.436162647040756</v>
      </c>
      <c r="I37">
        <f t="shared" si="10"/>
        <v>0.21218760440395779</v>
      </c>
      <c r="J37">
        <f t="shared" si="10"/>
        <v>0.6434526764861874</v>
      </c>
      <c r="K37">
        <f t="shared" si="10"/>
        <v>0.5854708379284401</v>
      </c>
      <c r="L37">
        <f t="shared" si="10"/>
        <v>0.724275869600789</v>
      </c>
      <c r="M37">
        <f t="shared" si="10"/>
        <v>0.04883008652835004</v>
      </c>
      <c r="N37">
        <f t="shared" si="10"/>
        <v>0.17143390094300825</v>
      </c>
      <c r="O37">
        <f t="shared" si="10"/>
        <v>0.06966809691159564</v>
      </c>
      <c r="P37">
        <f t="shared" si="10"/>
        <v>4.2504444001899655</v>
      </c>
      <c r="Q37">
        <f t="shared" si="10"/>
        <v>4.797759047417997</v>
      </c>
      <c r="R37">
        <f t="shared" si="10"/>
        <v>4.474230837472069</v>
      </c>
      <c r="S37">
        <f t="shared" si="10"/>
        <v>0</v>
      </c>
      <c r="T37">
        <f t="shared" si="10"/>
        <v>0.8576427616696551</v>
      </c>
    </row>
    <row r="38" spans="1:20" ht="14.25">
      <c r="A38" s="22" t="s">
        <v>85</v>
      </c>
      <c r="B38">
        <f t="shared" si="0"/>
        <v>1.662757831681574</v>
      </c>
      <c r="C38">
        <f aca="true" t="shared" si="11" ref="C38:T38">LOG10(C13+1)</f>
        <v>1.5009222391903005</v>
      </c>
      <c r="D38">
        <f t="shared" si="11"/>
        <v>1.351022852584124</v>
      </c>
      <c r="E38">
        <f t="shared" si="11"/>
        <v>0.7774268223893114</v>
      </c>
      <c r="F38">
        <f t="shared" si="11"/>
        <v>0.9726655922661109</v>
      </c>
      <c r="G38">
        <f t="shared" si="11"/>
        <v>0.3603370631266697</v>
      </c>
      <c r="H38">
        <f t="shared" si="11"/>
        <v>1.5185139398778875</v>
      </c>
      <c r="I38">
        <f t="shared" si="11"/>
        <v>0.2695129442179163</v>
      </c>
      <c r="J38">
        <f t="shared" si="11"/>
        <v>0.7403626894942439</v>
      </c>
      <c r="K38">
        <f t="shared" si="11"/>
        <v>0.3474949171991622</v>
      </c>
      <c r="L38">
        <f t="shared" si="11"/>
        <v>0.7323937598229685</v>
      </c>
      <c r="M38">
        <f t="shared" si="11"/>
        <v>0.04883008652835004</v>
      </c>
      <c r="N38">
        <f t="shared" si="11"/>
        <v>0.17143390094300825</v>
      </c>
      <c r="O38">
        <f t="shared" si="11"/>
        <v>0.06966809691159564</v>
      </c>
      <c r="P38">
        <f t="shared" si="11"/>
        <v>4.2504444001899655</v>
      </c>
      <c r="Q38">
        <f t="shared" si="11"/>
        <v>4.797759047417997</v>
      </c>
      <c r="R38">
        <f t="shared" si="11"/>
        <v>4.474230837472069</v>
      </c>
      <c r="S38">
        <f t="shared" si="11"/>
        <v>2.292256071356476</v>
      </c>
      <c r="T38">
        <f t="shared" si="11"/>
        <v>0.9363958970519975</v>
      </c>
    </row>
    <row r="39" spans="1:20" ht="14.25">
      <c r="A39" s="22" t="s">
        <v>86</v>
      </c>
      <c r="B39">
        <f t="shared" si="0"/>
        <v>0.8450980400142568</v>
      </c>
      <c r="C39">
        <f aca="true" t="shared" si="12" ref="C39:T39">LOG10(C14+1)</f>
        <v>1.1818435879447726</v>
      </c>
      <c r="D39">
        <f t="shared" si="12"/>
        <v>1.3318320444362486</v>
      </c>
      <c r="E39">
        <f t="shared" si="12"/>
        <v>0.8915374576725644</v>
      </c>
      <c r="F39">
        <f t="shared" si="12"/>
        <v>0.9537596917332288</v>
      </c>
      <c r="G39">
        <f t="shared" si="12"/>
        <v>0.7178461034674009</v>
      </c>
      <c r="H39">
        <f t="shared" si="12"/>
        <v>1.9498777040368747</v>
      </c>
      <c r="I39">
        <f t="shared" si="12"/>
        <v>0.4471580313422192</v>
      </c>
      <c r="J39">
        <f t="shared" si="12"/>
        <v>2.4658288153574364</v>
      </c>
      <c r="K39">
        <f t="shared" si="12"/>
        <v>0.08885704563157584</v>
      </c>
      <c r="L39">
        <f t="shared" si="12"/>
        <v>0.17609125905568124</v>
      </c>
      <c r="M39">
        <f t="shared" si="12"/>
        <v>0.04883008652835004</v>
      </c>
      <c r="N39">
        <f t="shared" si="12"/>
        <v>0.17143390094300825</v>
      </c>
      <c r="O39">
        <f t="shared" si="12"/>
        <v>0.06966809691159564</v>
      </c>
      <c r="P39">
        <f t="shared" si="12"/>
        <v>4.2504444001899655</v>
      </c>
      <c r="Q39">
        <f t="shared" si="12"/>
        <v>4.797759047417997</v>
      </c>
      <c r="R39">
        <f t="shared" si="12"/>
        <v>4.474230837472069</v>
      </c>
      <c r="S39">
        <f t="shared" si="12"/>
        <v>2.1398790864012365</v>
      </c>
      <c r="T39">
        <f t="shared" si="12"/>
        <v>2.2379752459536335</v>
      </c>
    </row>
    <row r="40" spans="1:20" ht="14.25">
      <c r="A40" s="22" t="s">
        <v>87</v>
      </c>
      <c r="B40">
        <f t="shared" si="0"/>
        <v>0.9542425094393249</v>
      </c>
      <c r="C40">
        <f aca="true" t="shared" si="13" ref="C40:T40">LOG10(C15+1)</f>
        <v>1.209515014542631</v>
      </c>
      <c r="D40">
        <f t="shared" si="13"/>
        <v>1.3269499941659988</v>
      </c>
      <c r="E40">
        <f t="shared" si="13"/>
        <v>0.8662873390841949</v>
      </c>
      <c r="F40">
        <f t="shared" si="13"/>
        <v>0.9542425094393249</v>
      </c>
      <c r="G40">
        <f t="shared" si="13"/>
        <v>0.6086897472872985</v>
      </c>
      <c r="H40">
        <f t="shared" si="13"/>
        <v>1.9143431571194407</v>
      </c>
      <c r="I40">
        <f t="shared" si="13"/>
        <v>0.47712125471966244</v>
      </c>
      <c r="J40">
        <f t="shared" si="13"/>
        <v>2.476686742945645</v>
      </c>
      <c r="K40">
        <f t="shared" si="13"/>
        <v>0.104411801477075</v>
      </c>
      <c r="L40">
        <f t="shared" si="13"/>
        <v>0.17609125905568124</v>
      </c>
      <c r="M40">
        <f t="shared" si="13"/>
        <v>0.04883008652835004</v>
      </c>
      <c r="N40">
        <f t="shared" si="13"/>
        <v>0.17143390094300825</v>
      </c>
      <c r="O40">
        <f t="shared" si="13"/>
        <v>0.06966809691159564</v>
      </c>
      <c r="P40">
        <f t="shared" si="13"/>
        <v>4.2504444001899655</v>
      </c>
      <c r="Q40">
        <f t="shared" si="13"/>
        <v>4.797759047417997</v>
      </c>
      <c r="R40">
        <f t="shared" si="13"/>
        <v>4.474230837472069</v>
      </c>
      <c r="S40">
        <f t="shared" si="13"/>
        <v>2.5698418994037615</v>
      </c>
      <c r="T40">
        <f t="shared" si="13"/>
        <v>2.2461261806114976</v>
      </c>
    </row>
    <row r="41" spans="1:20" ht="14.25">
      <c r="A41" s="22" t="s">
        <v>88</v>
      </c>
      <c r="B41">
        <f t="shared" si="0"/>
        <v>1</v>
      </c>
      <c r="C41">
        <f aca="true" t="shared" si="14" ref="C41:T41">LOG10(C16+1)</f>
        <v>1.2043913319192996</v>
      </c>
      <c r="D41">
        <f t="shared" si="14"/>
        <v>1.3246939138617746</v>
      </c>
      <c r="E41">
        <f t="shared" si="14"/>
        <v>0.8382192219076258</v>
      </c>
      <c r="F41">
        <f t="shared" si="14"/>
        <v>0.9532763366673044</v>
      </c>
      <c r="G41">
        <f t="shared" si="14"/>
        <v>0.5341798096149131</v>
      </c>
      <c r="H41">
        <f t="shared" si="14"/>
        <v>1.9656719712201067</v>
      </c>
      <c r="I41">
        <f t="shared" si="14"/>
        <v>0.43136376415898736</v>
      </c>
      <c r="J41">
        <f t="shared" si="14"/>
        <v>1.8463371121298053</v>
      </c>
      <c r="K41">
        <f t="shared" si="14"/>
        <v>0.08670104437213959</v>
      </c>
      <c r="L41">
        <f t="shared" si="14"/>
        <v>0.25527250510330607</v>
      </c>
      <c r="M41">
        <f t="shared" si="14"/>
        <v>0.04883008652835004</v>
      </c>
      <c r="N41">
        <f t="shared" si="14"/>
        <v>0.17143390094300825</v>
      </c>
      <c r="O41">
        <f t="shared" si="14"/>
        <v>0.06966809691159564</v>
      </c>
      <c r="P41">
        <f t="shared" si="14"/>
        <v>4.2504444001899655</v>
      </c>
      <c r="Q41">
        <f t="shared" si="14"/>
        <v>4.797759047417997</v>
      </c>
      <c r="R41">
        <f t="shared" si="14"/>
        <v>4.474230837472069</v>
      </c>
      <c r="S41">
        <f t="shared" si="14"/>
        <v>2.679609571779756</v>
      </c>
      <c r="T41">
        <f t="shared" si="14"/>
        <v>1.774379689514221</v>
      </c>
    </row>
    <row r="42" spans="1:20" ht="14.25">
      <c r="A42" s="22" t="s">
        <v>89</v>
      </c>
      <c r="B42">
        <f t="shared" si="0"/>
        <v>1.3222192947339193</v>
      </c>
      <c r="C42">
        <f aca="true" t="shared" si="15" ref="C42:T42">LOG10(C17+1)</f>
        <v>1.4568213480215986</v>
      </c>
      <c r="D42">
        <f t="shared" si="15"/>
        <v>1.3535315590777621</v>
      </c>
      <c r="E42">
        <f t="shared" si="15"/>
        <v>0.787460474518415</v>
      </c>
      <c r="F42">
        <f t="shared" si="15"/>
        <v>0.9532763366673044</v>
      </c>
      <c r="G42">
        <f t="shared" si="15"/>
        <v>0.4378885063165927</v>
      </c>
      <c r="H42">
        <f t="shared" si="15"/>
        <v>1.7299742856995557</v>
      </c>
      <c r="I42">
        <f t="shared" si="15"/>
        <v>0.3010299956639812</v>
      </c>
      <c r="J42">
        <f t="shared" si="15"/>
        <v>0.7403626894942439</v>
      </c>
      <c r="K42">
        <f t="shared" si="15"/>
        <v>0.38240853002970254</v>
      </c>
      <c r="L42">
        <f t="shared" si="15"/>
        <v>0.5797835966168101</v>
      </c>
      <c r="M42">
        <f t="shared" si="15"/>
        <v>0.04883008652835004</v>
      </c>
      <c r="N42">
        <f t="shared" si="15"/>
        <v>0.17143390094300825</v>
      </c>
      <c r="O42">
        <f t="shared" si="15"/>
        <v>0.06966809691159564</v>
      </c>
      <c r="P42">
        <f t="shared" si="15"/>
        <v>4.2504444001899655</v>
      </c>
      <c r="Q42">
        <f t="shared" si="15"/>
        <v>4.797759047417997</v>
      </c>
      <c r="R42">
        <f t="shared" si="15"/>
        <v>4.474230837472069</v>
      </c>
      <c r="S42">
        <f t="shared" si="15"/>
        <v>2.5149460053080044</v>
      </c>
      <c r="T42">
        <f t="shared" si="15"/>
        <v>0.9363958970519977</v>
      </c>
    </row>
    <row r="43" spans="1:20" ht="14.25">
      <c r="A43" s="22" t="s">
        <v>90</v>
      </c>
      <c r="B43">
        <f t="shared" si="0"/>
        <v>1.7853298350107671</v>
      </c>
      <c r="C43">
        <f aca="true" t="shared" si="16" ref="C43:T43">LOG10(C18+1)</f>
        <v>1.4940153747571439</v>
      </c>
      <c r="D43">
        <f t="shared" si="16"/>
        <v>1.3370597263205246</v>
      </c>
      <c r="E43">
        <f t="shared" si="16"/>
        <v>0.6998377258672457</v>
      </c>
      <c r="F43">
        <f t="shared" si="16"/>
        <v>0.9726655922661109</v>
      </c>
      <c r="G43">
        <f t="shared" si="16"/>
        <v>0.33052949236581564</v>
      </c>
      <c r="H43">
        <f t="shared" si="16"/>
        <v>1.60422605308447</v>
      </c>
      <c r="I43">
        <f t="shared" si="16"/>
        <v>0.3979400086720376</v>
      </c>
      <c r="J43">
        <f t="shared" si="16"/>
        <v>0.7481880270062004</v>
      </c>
      <c r="K43">
        <f t="shared" si="16"/>
        <v>0.5749742531811525</v>
      </c>
      <c r="L43">
        <f t="shared" si="16"/>
        <v>0.5314789170422551</v>
      </c>
      <c r="M43">
        <f t="shared" si="16"/>
        <v>0.04883008652835004</v>
      </c>
      <c r="N43">
        <f t="shared" si="16"/>
        <v>0.17143390094300825</v>
      </c>
      <c r="O43">
        <f t="shared" si="16"/>
        <v>0.06966809691159564</v>
      </c>
      <c r="P43">
        <f t="shared" si="16"/>
        <v>4.2504444001899655</v>
      </c>
      <c r="Q43">
        <f t="shared" si="16"/>
        <v>4.797759047417997</v>
      </c>
      <c r="R43">
        <f t="shared" si="16"/>
        <v>4.474230837472069</v>
      </c>
      <c r="S43">
        <f t="shared" si="16"/>
        <v>2.2814878879400813</v>
      </c>
      <c r="T43">
        <f t="shared" si="16"/>
        <v>0.9426593482850455</v>
      </c>
    </row>
    <row r="44" spans="1:20" ht="14.25">
      <c r="A44" s="22" t="s">
        <v>91</v>
      </c>
      <c r="B44">
        <f t="shared" si="0"/>
        <v>0.9542425094393249</v>
      </c>
      <c r="C44">
        <f aca="true" t="shared" si="17" ref="C44:T44">LOG10(C19+1)</f>
        <v>1.3147096929551738</v>
      </c>
      <c r="D44">
        <f t="shared" si="17"/>
        <v>1.351409751925439</v>
      </c>
      <c r="E44">
        <f t="shared" si="17"/>
        <v>0.7442929831226762</v>
      </c>
      <c r="F44">
        <f t="shared" si="17"/>
        <v>0.9523080096621253</v>
      </c>
      <c r="G44">
        <f t="shared" si="17"/>
        <v>0.4743605913066698</v>
      </c>
      <c r="H44">
        <f t="shared" si="17"/>
        <v>2.053462604925455</v>
      </c>
      <c r="I44">
        <f t="shared" si="17"/>
        <v>0.6532125137753437</v>
      </c>
      <c r="J44">
        <f t="shared" si="17"/>
        <v>2.249442961442582</v>
      </c>
      <c r="K44">
        <f t="shared" si="17"/>
        <v>0.11459880495290095</v>
      </c>
      <c r="L44">
        <f t="shared" si="17"/>
        <v>0.16136800223497488</v>
      </c>
      <c r="M44">
        <f t="shared" si="17"/>
        <v>0.04883008652835004</v>
      </c>
      <c r="N44">
        <f t="shared" si="17"/>
        <v>0.17143390094300825</v>
      </c>
      <c r="O44">
        <f t="shared" si="17"/>
        <v>0.06966809691159564</v>
      </c>
      <c r="P44">
        <f t="shared" si="17"/>
        <v>4.2504444001899655</v>
      </c>
      <c r="Q44">
        <f t="shared" si="17"/>
        <v>4.797759047417997</v>
      </c>
      <c r="R44">
        <f t="shared" si="17"/>
        <v>4.474230837472069</v>
      </c>
      <c r="S44">
        <f t="shared" si="17"/>
        <v>1.5365584425715302</v>
      </c>
      <c r="T44">
        <f t="shared" si="17"/>
        <v>2.0757333265356346</v>
      </c>
    </row>
    <row r="45" spans="1:20" ht="14.25">
      <c r="A45" s="22" t="s">
        <v>92</v>
      </c>
      <c r="B45">
        <f t="shared" si="0"/>
        <v>1.0413926851582251</v>
      </c>
      <c r="C45">
        <f aca="true" t="shared" si="18" ref="C45:T45">LOG10(C20+1)</f>
        <v>1.3244882333076564</v>
      </c>
      <c r="D45">
        <f t="shared" si="18"/>
        <v>1.3569814009931311</v>
      </c>
      <c r="E45">
        <f t="shared" si="18"/>
        <v>0.8034571156484139</v>
      </c>
      <c r="F45">
        <f t="shared" si="18"/>
        <v>0.9532763366673044</v>
      </c>
      <c r="G45">
        <f t="shared" si="18"/>
        <v>0.554039568299717</v>
      </c>
      <c r="H45">
        <f t="shared" si="18"/>
        <v>1.9334872878487055</v>
      </c>
      <c r="I45">
        <f t="shared" si="18"/>
        <v>0.6434526764861874</v>
      </c>
      <c r="J45">
        <f t="shared" si="18"/>
        <v>2.327563260187278</v>
      </c>
      <c r="K45">
        <f t="shared" si="18"/>
        <v>0.08354581151671375</v>
      </c>
      <c r="L45">
        <f t="shared" si="18"/>
        <v>0.17609125905568124</v>
      </c>
      <c r="M45">
        <f t="shared" si="18"/>
        <v>0.04883008652835004</v>
      </c>
      <c r="N45">
        <f t="shared" si="18"/>
        <v>0.17143390094300825</v>
      </c>
      <c r="O45">
        <f t="shared" si="18"/>
        <v>0.06966809691159564</v>
      </c>
      <c r="P45">
        <f t="shared" si="18"/>
        <v>4.2504444001899655</v>
      </c>
      <c r="Q45">
        <f t="shared" si="18"/>
        <v>4.797759047417997</v>
      </c>
      <c r="R45">
        <f t="shared" si="18"/>
        <v>4.474230837472069</v>
      </c>
      <c r="S45">
        <f t="shared" si="18"/>
        <v>1.6646419755561255</v>
      </c>
      <c r="T45">
        <f t="shared" si="18"/>
        <v>2.1342637291919515</v>
      </c>
    </row>
    <row r="46" spans="1:20" ht="14.25">
      <c r="A46" s="22" t="s">
        <v>93</v>
      </c>
      <c r="B46">
        <f t="shared" si="0"/>
        <v>1.1139433523068367</v>
      </c>
      <c r="C46">
        <f aca="true" t="shared" si="19" ref="C46:T46">LOG10(C21+1)</f>
        <v>1.39022836246913</v>
      </c>
      <c r="D46">
        <f t="shared" si="19"/>
        <v>1.3502480183341627</v>
      </c>
      <c r="E46">
        <f t="shared" si="19"/>
        <v>0.7535830588929066</v>
      </c>
      <c r="F46">
        <f t="shared" si="19"/>
        <v>0.9523080096621253</v>
      </c>
      <c r="G46">
        <f t="shared" si="19"/>
        <v>0.4743605913066698</v>
      </c>
      <c r="H46">
        <f t="shared" si="19"/>
        <v>1.8573324964312685</v>
      </c>
      <c r="I46">
        <f t="shared" si="19"/>
        <v>0.568201724066995</v>
      </c>
      <c r="J46">
        <f t="shared" si="19"/>
        <v>1.675778341674085</v>
      </c>
      <c r="K46">
        <f t="shared" si="19"/>
        <v>0.03691652976431835</v>
      </c>
      <c r="L46">
        <f t="shared" si="19"/>
        <v>0.1903316981702915</v>
      </c>
      <c r="M46">
        <f t="shared" si="19"/>
        <v>0.04883008652835004</v>
      </c>
      <c r="N46">
        <f t="shared" si="19"/>
        <v>0.17143390094300825</v>
      </c>
      <c r="O46">
        <f t="shared" si="19"/>
        <v>0.06966809691159564</v>
      </c>
      <c r="P46">
        <f t="shared" si="19"/>
        <v>4.2504444001899655</v>
      </c>
      <c r="Q46">
        <f t="shared" si="19"/>
        <v>4.797759047417997</v>
      </c>
      <c r="R46">
        <f t="shared" si="19"/>
        <v>4.474230837472069</v>
      </c>
      <c r="S46">
        <f t="shared" si="19"/>
        <v>1.9395192526186185</v>
      </c>
      <c r="T46">
        <f t="shared" si="19"/>
        <v>1.647088583504186</v>
      </c>
    </row>
    <row r="47" spans="1:20" ht="14.25">
      <c r="A47" s="22" t="s">
        <v>94</v>
      </c>
      <c r="B47">
        <f t="shared" si="0"/>
        <v>1.2787536009528289</v>
      </c>
      <c r="C47">
        <f aca="true" t="shared" si="20" ref="C47:T47">LOG10(C22+1)</f>
        <v>1.4702634469650784</v>
      </c>
      <c r="D47">
        <f t="shared" si="20"/>
        <v>1.3197304943302246</v>
      </c>
      <c r="E47">
        <f t="shared" si="20"/>
        <v>0.7474118078864233</v>
      </c>
      <c r="F47">
        <f t="shared" si="20"/>
        <v>0.9561684304753633</v>
      </c>
      <c r="G47">
        <f t="shared" si="20"/>
        <v>0.3767029106806405</v>
      </c>
      <c r="H47">
        <f t="shared" si="20"/>
        <v>1.657055852857104</v>
      </c>
      <c r="I47">
        <f t="shared" si="20"/>
        <v>0.38021124171160603</v>
      </c>
      <c r="J47">
        <f t="shared" si="20"/>
        <v>1.110589710299249</v>
      </c>
      <c r="K47">
        <f t="shared" si="20"/>
        <v>0.4877221910673715</v>
      </c>
      <c r="L47">
        <f t="shared" si="20"/>
        <v>0.47712125471966244</v>
      </c>
      <c r="M47">
        <f t="shared" si="20"/>
        <v>0.04883008652835004</v>
      </c>
      <c r="N47">
        <f t="shared" si="20"/>
        <v>0.17143390094300825</v>
      </c>
      <c r="O47">
        <f t="shared" si="20"/>
        <v>0.06966809691159564</v>
      </c>
      <c r="P47">
        <f t="shared" si="20"/>
        <v>4.2504444001899655</v>
      </c>
      <c r="Q47">
        <f t="shared" si="20"/>
        <v>4.797759047417997</v>
      </c>
      <c r="R47">
        <f t="shared" si="20"/>
        <v>4.474230837472069</v>
      </c>
      <c r="S47">
        <f t="shared" si="20"/>
        <v>2.0909630765957314</v>
      </c>
      <c r="T47">
        <f t="shared" si="20"/>
        <v>1.223353334059297</v>
      </c>
    </row>
    <row r="48" spans="1:20" ht="14.25">
      <c r="A48" s="22" t="s">
        <v>95</v>
      </c>
      <c r="B48">
        <f t="shared" si="0"/>
        <v>1.568201724066995</v>
      </c>
      <c r="C48">
        <f aca="true" t="shared" si="21" ref="C48:T48">LOG10(C23+1)</f>
        <v>1.4865721505183564</v>
      </c>
      <c r="D48">
        <f t="shared" si="21"/>
        <v>1.3042750504771283</v>
      </c>
      <c r="E48">
        <f t="shared" si="21"/>
        <v>0.7641761323903307</v>
      </c>
      <c r="F48">
        <f t="shared" si="21"/>
        <v>0.9571281976768131</v>
      </c>
      <c r="G48">
        <f t="shared" si="21"/>
        <v>0.3910640284412143</v>
      </c>
      <c r="H48">
        <f t="shared" si="21"/>
        <v>1.5171958979499742</v>
      </c>
      <c r="I48">
        <f t="shared" si="21"/>
        <v>0.20682587603184968</v>
      </c>
      <c r="J48">
        <f t="shared" si="21"/>
        <v>0.6334684555795865</v>
      </c>
      <c r="K48">
        <f t="shared" si="21"/>
        <v>0.35929222605055794</v>
      </c>
      <c r="L48">
        <f t="shared" si="21"/>
        <v>0.4913616938342727</v>
      </c>
      <c r="M48">
        <f t="shared" si="21"/>
        <v>0.04883008652835004</v>
      </c>
      <c r="N48">
        <f t="shared" si="21"/>
        <v>0.17143390094300825</v>
      </c>
      <c r="O48">
        <f t="shared" si="21"/>
        <v>0.06966809691159564</v>
      </c>
      <c r="P48">
        <f t="shared" si="21"/>
        <v>4.2504444001899655</v>
      </c>
      <c r="Q48">
        <f t="shared" si="21"/>
        <v>4.797759047417997</v>
      </c>
      <c r="R48">
        <f t="shared" si="21"/>
        <v>4.474230837472069</v>
      </c>
      <c r="S48">
        <f t="shared" si="21"/>
        <v>1.7489628612561614</v>
      </c>
      <c r="T48">
        <f t="shared" si="21"/>
        <v>0.8493857141357665</v>
      </c>
    </row>
    <row r="49" spans="1:20" ht="14.25">
      <c r="A49" t="s">
        <v>96</v>
      </c>
      <c r="B49">
        <f t="shared" si="0"/>
        <v>1.0413926851582251</v>
      </c>
      <c r="C49">
        <f aca="true" t="shared" si="22" ref="C49:T49">LOG10(C24+1)</f>
        <v>0.6020599913279624</v>
      </c>
      <c r="D49">
        <f t="shared" si="22"/>
        <v>1.365862215402555</v>
      </c>
      <c r="E49">
        <f t="shared" si="22"/>
        <v>1.1149444157125847</v>
      </c>
      <c r="F49">
        <f t="shared" si="22"/>
        <v>0.9523080096621253</v>
      </c>
      <c r="G49">
        <f t="shared" si="22"/>
        <v>0.5730307391053189</v>
      </c>
      <c r="H49">
        <f t="shared" si="22"/>
        <v>1.9030899869919435</v>
      </c>
      <c r="I49">
        <f t="shared" si="22"/>
        <v>0.38021124171160603</v>
      </c>
      <c r="J49">
        <f t="shared" si="22"/>
        <v>1.7573960287930241</v>
      </c>
      <c r="K49">
        <f t="shared" si="22"/>
        <v>0.1248457759469272</v>
      </c>
      <c r="L49">
        <f t="shared" si="22"/>
        <v>0.2041199826559248</v>
      </c>
      <c r="M49">
        <f t="shared" si="22"/>
        <v>0.04883008652835004</v>
      </c>
      <c r="N49">
        <f t="shared" si="22"/>
        <v>0.17143390094300825</v>
      </c>
      <c r="O49">
        <f t="shared" si="22"/>
        <v>0.06966809691159564</v>
      </c>
      <c r="P49">
        <f t="shared" si="22"/>
        <v>4.2504444001899655</v>
      </c>
      <c r="Q49">
        <f t="shared" si="22"/>
        <v>4.797759047417997</v>
      </c>
      <c r="R49">
        <f t="shared" si="22"/>
        <v>4.474230837472069</v>
      </c>
      <c r="S49">
        <f t="shared" si="22"/>
        <v>1.4885507165004443</v>
      </c>
      <c r="T49">
        <f t="shared" si="22"/>
        <v>1.7079963858602794</v>
      </c>
    </row>
    <row r="50" spans="1:20" ht="14.25">
      <c r="A50" t="s">
        <v>97</v>
      </c>
      <c r="B50">
        <f t="shared" si="0"/>
        <v>1.2787536009528289</v>
      </c>
      <c r="C50">
        <f aca="true" t="shared" si="23" ref="C50:T50">LOG10(C25+1)</f>
        <v>0.6020599913279624</v>
      </c>
      <c r="D50">
        <f t="shared" si="23"/>
        <v>1.365862215402555</v>
      </c>
      <c r="E50">
        <f t="shared" si="23"/>
        <v>1.0588054866759067</v>
      </c>
      <c r="F50">
        <f t="shared" si="23"/>
        <v>0.9513375187959178</v>
      </c>
      <c r="G50">
        <f t="shared" si="23"/>
        <v>0.5442231993952982</v>
      </c>
      <c r="H50">
        <f t="shared" si="23"/>
        <v>1.6711728427150832</v>
      </c>
      <c r="I50">
        <f t="shared" si="23"/>
        <v>0.3979400086720376</v>
      </c>
      <c r="J50">
        <f t="shared" si="23"/>
        <v>1.6117233080073419</v>
      </c>
      <c r="K50">
        <f t="shared" si="23"/>
        <v>0.03545226016230139</v>
      </c>
      <c r="L50">
        <f t="shared" si="23"/>
        <v>0.17609125905568124</v>
      </c>
      <c r="M50">
        <f t="shared" si="23"/>
        <v>0.04883008652835004</v>
      </c>
      <c r="N50">
        <f t="shared" si="23"/>
        <v>0.17143390094300825</v>
      </c>
      <c r="O50">
        <f t="shared" si="23"/>
        <v>0.06966809691159564</v>
      </c>
      <c r="P50">
        <f t="shared" si="23"/>
        <v>4.2504444001899655</v>
      </c>
      <c r="Q50">
        <f t="shared" si="23"/>
        <v>4.797759047417997</v>
      </c>
      <c r="R50">
        <f t="shared" si="23"/>
        <v>4.474230837472069</v>
      </c>
      <c r="S50">
        <f t="shared" si="23"/>
        <v>1.7024305364455252</v>
      </c>
      <c r="T50">
        <f t="shared" si="23"/>
        <v>1.5992823121385962</v>
      </c>
    </row>
    <row r="51" spans="1:20" ht="14.25">
      <c r="A51" t="s">
        <v>98</v>
      </c>
      <c r="B51">
        <f t="shared" si="0"/>
        <v>0.9542425094393249</v>
      </c>
      <c r="C51">
        <f aca="true" t="shared" si="24" ref="C51:T51">LOG10(C26+1)</f>
        <v>0.7347998295888469</v>
      </c>
      <c r="D51">
        <f t="shared" si="24"/>
        <v>1.3457656931144881</v>
      </c>
      <c r="E51">
        <f t="shared" si="24"/>
        <v>1.0043213737826426</v>
      </c>
      <c r="F51">
        <f t="shared" si="24"/>
        <v>0.9513375187959178</v>
      </c>
      <c r="G51">
        <f t="shared" si="24"/>
        <v>0.5822237159095629</v>
      </c>
      <c r="H51">
        <f t="shared" si="24"/>
        <v>1.8555191556678001</v>
      </c>
      <c r="I51">
        <f t="shared" si="24"/>
        <v>0.3424226808222063</v>
      </c>
      <c r="J51">
        <f t="shared" si="24"/>
        <v>1.9703468762300933</v>
      </c>
      <c r="K51">
        <f t="shared" si="24"/>
        <v>0.05100611879806493</v>
      </c>
      <c r="L51">
        <f t="shared" si="24"/>
        <v>0.2041199826559248</v>
      </c>
      <c r="M51">
        <f t="shared" si="24"/>
        <v>0.04883008652835004</v>
      </c>
      <c r="N51">
        <f t="shared" si="24"/>
        <v>0.17143390094300825</v>
      </c>
      <c r="O51">
        <f t="shared" si="24"/>
        <v>0.06966809691159564</v>
      </c>
      <c r="P51">
        <f t="shared" si="24"/>
        <v>4.2504444001899655</v>
      </c>
      <c r="Q51">
        <f t="shared" si="24"/>
        <v>4.797759047417997</v>
      </c>
      <c r="R51">
        <f t="shared" si="24"/>
        <v>4.474230837472069</v>
      </c>
      <c r="S51">
        <f t="shared" si="24"/>
        <v>1.414973347970818</v>
      </c>
      <c r="T51">
        <f t="shared" si="24"/>
        <v>1.8669847800890473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R9" sqref="R9"/>
    </sheetView>
  </sheetViews>
  <sheetFormatPr defaultColWidth="9.00390625" defaultRowHeight="14.25"/>
  <sheetData>
    <row r="1" spans="1:21" ht="14.25">
      <c r="A1" s="1"/>
      <c r="B1" s="1"/>
      <c r="C1" s="1" t="s">
        <v>0</v>
      </c>
      <c r="D1" s="1"/>
      <c r="E1" s="1" t="s">
        <v>1</v>
      </c>
      <c r="F1" s="1" t="s">
        <v>2</v>
      </c>
      <c r="G1" s="1"/>
      <c r="H1" s="1" t="s">
        <v>2</v>
      </c>
      <c r="I1" s="1" t="s">
        <v>3</v>
      </c>
      <c r="J1" s="1" t="s">
        <v>3</v>
      </c>
      <c r="K1" s="1" t="s">
        <v>2</v>
      </c>
      <c r="L1" s="1"/>
      <c r="M1" s="28" t="s">
        <v>71</v>
      </c>
      <c r="N1" s="4" t="s">
        <v>62</v>
      </c>
      <c r="O1" s="4" t="s">
        <v>63</v>
      </c>
      <c r="P1" s="4" t="s">
        <v>64</v>
      </c>
      <c r="Q1" s="5" t="s">
        <v>69</v>
      </c>
      <c r="R1" s="4" t="s">
        <v>68</v>
      </c>
      <c r="S1" s="4" t="s">
        <v>70</v>
      </c>
      <c r="T1" s="4" t="s">
        <v>57</v>
      </c>
      <c r="U1" s="4"/>
    </row>
    <row r="2" spans="1:21" ht="15">
      <c r="A2" s="1"/>
      <c r="B2" s="1"/>
      <c r="C2" s="1" t="s">
        <v>55</v>
      </c>
      <c r="D2" s="1" t="s">
        <v>56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 t="s">
        <v>67</v>
      </c>
      <c r="O2" s="6" t="s">
        <v>66</v>
      </c>
      <c r="P2" s="6" t="s">
        <v>65</v>
      </c>
      <c r="Q2" s="7" t="s">
        <v>58</v>
      </c>
      <c r="R2" t="s">
        <v>59</v>
      </c>
      <c r="S2" s="7" t="s">
        <v>60</v>
      </c>
      <c r="T2" s="6" t="s">
        <v>61</v>
      </c>
      <c r="U2" t="s">
        <v>150</v>
      </c>
    </row>
    <row r="3" spans="1:21" ht="15.75">
      <c r="A3" t="s">
        <v>99</v>
      </c>
      <c r="C3" s="31">
        <v>30</v>
      </c>
      <c r="D3" s="31">
        <v>25.02</v>
      </c>
      <c r="E3" s="31" t="s">
        <v>72</v>
      </c>
      <c r="F3" s="32">
        <v>5.9</v>
      </c>
      <c r="G3" s="33">
        <v>8.57</v>
      </c>
      <c r="H3" s="34">
        <v>0.73</v>
      </c>
      <c r="I3" s="35">
        <v>41.555</v>
      </c>
      <c r="J3" s="36">
        <v>0.2075</v>
      </c>
      <c r="K3" s="37">
        <v>5</v>
      </c>
      <c r="L3" s="22">
        <v>0.8548231078529682</v>
      </c>
      <c r="M3" s="38">
        <v>4</v>
      </c>
      <c r="N3">
        <v>0.081</v>
      </c>
      <c r="O3">
        <v>0.336</v>
      </c>
      <c r="P3">
        <v>0.089</v>
      </c>
      <c r="Q3">
        <v>16900</v>
      </c>
      <c r="R3">
        <v>70700</v>
      </c>
      <c r="S3">
        <v>19900</v>
      </c>
      <c r="T3">
        <v>46033855.99999999</v>
      </c>
      <c r="U3">
        <v>11.985063183588906</v>
      </c>
    </row>
    <row r="4" spans="1:21" ht="15.75">
      <c r="A4" t="s">
        <v>100</v>
      </c>
      <c r="C4" s="31">
        <v>34</v>
      </c>
      <c r="D4" s="31">
        <v>27.32</v>
      </c>
      <c r="E4" s="31">
        <v>18.69</v>
      </c>
      <c r="F4" s="32">
        <v>6.7</v>
      </c>
      <c r="G4" s="33">
        <v>8.62</v>
      </c>
      <c r="H4" s="37">
        <v>1.19</v>
      </c>
      <c r="I4" s="35">
        <v>42</v>
      </c>
      <c r="J4" s="36">
        <v>0.2</v>
      </c>
      <c r="K4" s="37">
        <v>2.3</v>
      </c>
      <c r="L4" s="22">
        <v>0.7438071198201153</v>
      </c>
      <c r="M4" s="38">
        <v>6</v>
      </c>
      <c r="N4">
        <v>0.081</v>
      </c>
      <c r="O4">
        <v>0.336</v>
      </c>
      <c r="P4">
        <v>0.089</v>
      </c>
      <c r="Q4">
        <v>16900</v>
      </c>
      <c r="R4">
        <v>70700</v>
      </c>
      <c r="S4">
        <v>19900</v>
      </c>
      <c r="T4">
        <v>1150503</v>
      </c>
      <c r="U4">
        <v>7.8208830874650985</v>
      </c>
    </row>
    <row r="5" spans="1:21" ht="15.75">
      <c r="A5" t="s">
        <v>101</v>
      </c>
      <c r="C5" s="31">
        <v>35</v>
      </c>
      <c r="D5" s="31">
        <v>27.95</v>
      </c>
      <c r="E5" s="31">
        <v>18.43</v>
      </c>
      <c r="F5" s="32">
        <v>8</v>
      </c>
      <c r="G5" s="33">
        <v>8.36</v>
      </c>
      <c r="H5" s="37">
        <v>1.19</v>
      </c>
      <c r="I5" s="35">
        <v>55.9425</v>
      </c>
      <c r="J5" s="36">
        <v>0.1675</v>
      </c>
      <c r="K5" s="37">
        <v>3.2</v>
      </c>
      <c r="L5" s="22">
        <v>1.4987158384435155</v>
      </c>
      <c r="M5" s="38">
        <v>3</v>
      </c>
      <c r="N5">
        <v>0.081</v>
      </c>
      <c r="O5">
        <v>0.336</v>
      </c>
      <c r="P5">
        <v>0.089</v>
      </c>
      <c r="Q5">
        <v>16900</v>
      </c>
      <c r="R5">
        <v>70700</v>
      </c>
      <c r="S5">
        <v>19900</v>
      </c>
      <c r="T5">
        <v>1506978</v>
      </c>
      <c r="U5">
        <v>9.375511725142598</v>
      </c>
    </row>
    <row r="6" spans="1:21" ht="15.75">
      <c r="A6" t="s">
        <v>102</v>
      </c>
      <c r="C6" s="31">
        <v>12</v>
      </c>
      <c r="D6" s="31">
        <v>22.48</v>
      </c>
      <c r="E6" s="31">
        <v>19.28</v>
      </c>
      <c r="F6" s="32">
        <v>7.8</v>
      </c>
      <c r="G6" s="33">
        <v>8.46</v>
      </c>
      <c r="H6" s="34">
        <v>0.73</v>
      </c>
      <c r="I6" s="35">
        <v>75.45</v>
      </c>
      <c r="J6" s="36">
        <v>0.7975</v>
      </c>
      <c r="K6" s="37">
        <v>3.5</v>
      </c>
      <c r="L6" s="22">
        <v>0.40877396204086874</v>
      </c>
      <c r="M6" s="38">
        <v>2</v>
      </c>
      <c r="N6">
        <v>0.081</v>
      </c>
      <c r="O6">
        <v>0.336</v>
      </c>
      <c r="P6">
        <v>0.089</v>
      </c>
      <c r="Q6">
        <v>16900</v>
      </c>
      <c r="R6">
        <v>70700</v>
      </c>
      <c r="S6">
        <v>19900</v>
      </c>
      <c r="T6">
        <v>194800</v>
      </c>
      <c r="U6">
        <v>9.848878361908426</v>
      </c>
    </row>
    <row r="7" spans="1:21" ht="15.75">
      <c r="A7" t="s">
        <v>103</v>
      </c>
      <c r="C7" s="31">
        <v>24</v>
      </c>
      <c r="D7" s="31">
        <v>20.12</v>
      </c>
      <c r="E7" s="31">
        <v>19.68</v>
      </c>
      <c r="F7" s="32">
        <v>3.9</v>
      </c>
      <c r="G7" s="33">
        <v>8.46</v>
      </c>
      <c r="H7" s="34">
        <v>0.96</v>
      </c>
      <c r="I7" s="35">
        <v>85.1025</v>
      </c>
      <c r="J7" s="36">
        <v>0.875</v>
      </c>
      <c r="K7" s="37">
        <v>4.7</v>
      </c>
      <c r="L7" s="22">
        <v>0.8881279042628243</v>
      </c>
      <c r="M7" s="39">
        <v>1.5</v>
      </c>
      <c r="N7">
        <v>0.081</v>
      </c>
      <c r="O7">
        <v>0.336</v>
      </c>
      <c r="P7">
        <v>0.089</v>
      </c>
      <c r="Q7">
        <v>16900</v>
      </c>
      <c r="R7">
        <v>70700</v>
      </c>
      <c r="S7">
        <v>19900</v>
      </c>
      <c r="T7">
        <v>52055</v>
      </c>
      <c r="U7">
        <v>11.583452585002426</v>
      </c>
    </row>
    <row r="8" spans="1:21" ht="15.75">
      <c r="A8" t="s">
        <v>104</v>
      </c>
      <c r="C8" s="31">
        <v>8</v>
      </c>
      <c r="D8" s="31">
        <v>17.63</v>
      </c>
      <c r="E8" s="31">
        <v>18.98</v>
      </c>
      <c r="F8" s="32">
        <v>7.2</v>
      </c>
      <c r="G8" s="33">
        <v>8.36</v>
      </c>
      <c r="H8" s="37">
        <v>1.55</v>
      </c>
      <c r="I8" s="35">
        <v>110.2</v>
      </c>
      <c r="J8" s="36">
        <v>0.9075</v>
      </c>
      <c r="K8" s="37">
        <v>7.1</v>
      </c>
      <c r="L8" s="22">
        <v>0.21322533695645315</v>
      </c>
      <c r="M8" s="38">
        <v>4</v>
      </c>
      <c r="N8">
        <v>0.081</v>
      </c>
      <c r="O8">
        <v>0.336</v>
      </c>
      <c r="P8">
        <v>0.089</v>
      </c>
      <c r="Q8">
        <v>16900</v>
      </c>
      <c r="R8">
        <v>70700</v>
      </c>
      <c r="S8">
        <v>19900</v>
      </c>
      <c r="T8">
        <v>154077</v>
      </c>
      <c r="U8">
        <v>14.54214465647281</v>
      </c>
    </row>
    <row r="9" spans="1:21" ht="15.75">
      <c r="A9" t="s">
        <v>105</v>
      </c>
      <c r="C9" s="31">
        <v>20</v>
      </c>
      <c r="D9" s="31">
        <v>24.94</v>
      </c>
      <c r="E9" s="31">
        <v>18.82</v>
      </c>
      <c r="F9" s="32">
        <v>8.3</v>
      </c>
      <c r="G9" s="33">
        <v>8.41</v>
      </c>
      <c r="H9" s="37">
        <v>1.55</v>
      </c>
      <c r="I9" s="35">
        <v>67.525</v>
      </c>
      <c r="J9" s="36">
        <v>0.735</v>
      </c>
      <c r="K9" s="37">
        <v>6.2</v>
      </c>
      <c r="L9" s="22">
        <v>0.24415958273251884</v>
      </c>
      <c r="M9" s="38">
        <v>4</v>
      </c>
      <c r="N9">
        <v>0.081</v>
      </c>
      <c r="O9">
        <v>0.336</v>
      </c>
      <c r="P9">
        <v>0.089</v>
      </c>
      <c r="Q9">
        <v>16900</v>
      </c>
      <c r="R9">
        <v>70700</v>
      </c>
      <c r="S9">
        <v>19900</v>
      </c>
      <c r="T9">
        <v>26250</v>
      </c>
      <c r="U9">
        <v>13.494057703690089</v>
      </c>
    </row>
    <row r="10" spans="1:21" ht="15.75">
      <c r="A10" t="s">
        <v>106</v>
      </c>
      <c r="C10" s="31">
        <v>35</v>
      </c>
      <c r="D10" s="31">
        <v>23.07</v>
      </c>
      <c r="E10" s="31">
        <v>18.53</v>
      </c>
      <c r="F10" s="32">
        <v>7.9</v>
      </c>
      <c r="G10" s="33">
        <v>8.38</v>
      </c>
      <c r="H10" s="37">
        <v>4.24</v>
      </c>
      <c r="I10" s="35">
        <v>86.775</v>
      </c>
      <c r="J10" s="36">
        <v>0.985</v>
      </c>
      <c r="K10" s="37">
        <v>4.1</v>
      </c>
      <c r="L10" s="22">
        <v>0.23421643230449773</v>
      </c>
      <c r="M10" s="38">
        <v>5</v>
      </c>
      <c r="N10">
        <v>0.081</v>
      </c>
      <c r="O10">
        <v>0.336</v>
      </c>
      <c r="P10">
        <v>0.089</v>
      </c>
      <c r="Q10">
        <v>16900</v>
      </c>
      <c r="R10">
        <v>70700</v>
      </c>
      <c r="S10">
        <v>19900</v>
      </c>
      <c r="T10">
        <v>155961</v>
      </c>
      <c r="U10">
        <v>10.74445106715917</v>
      </c>
    </row>
    <row r="11" spans="1:21" ht="15.75">
      <c r="A11" t="s">
        <v>107</v>
      </c>
      <c r="C11" s="31">
        <v>36</v>
      </c>
      <c r="D11" s="31">
        <v>29.27</v>
      </c>
      <c r="E11" s="31">
        <v>18.21</v>
      </c>
      <c r="F11" s="32">
        <v>10.2</v>
      </c>
      <c r="G11" s="33">
        <v>8.71</v>
      </c>
      <c r="H11" s="34">
        <v>0.76</v>
      </c>
      <c r="I11" s="35">
        <v>54.635</v>
      </c>
      <c r="J11" s="36">
        <v>0.6425</v>
      </c>
      <c r="K11" s="37">
        <v>1.2</v>
      </c>
      <c r="L11" s="22">
        <v>0.9769406946891066</v>
      </c>
      <c r="M11" s="38">
        <v>5</v>
      </c>
      <c r="N11">
        <v>0.081</v>
      </c>
      <c r="O11">
        <v>0.336</v>
      </c>
      <c r="P11">
        <v>0.089</v>
      </c>
      <c r="Q11">
        <v>16900</v>
      </c>
      <c r="R11">
        <v>70700</v>
      </c>
      <c r="S11">
        <v>19900</v>
      </c>
      <c r="T11">
        <v>448500</v>
      </c>
      <c r="U11">
        <v>5.477281585402244</v>
      </c>
    </row>
    <row r="12" spans="1:21" ht="15.75">
      <c r="A12" t="s">
        <v>108</v>
      </c>
      <c r="C12" s="31">
        <v>7</v>
      </c>
      <c r="D12" s="31">
        <v>18.86</v>
      </c>
      <c r="E12" s="31">
        <v>18.82</v>
      </c>
      <c r="F12" s="32">
        <v>7.8</v>
      </c>
      <c r="G12" s="33">
        <v>8.36</v>
      </c>
      <c r="H12" s="37">
        <v>2.44</v>
      </c>
      <c r="I12" s="35">
        <v>123.4925</v>
      </c>
      <c r="J12" s="40">
        <v>1.8675</v>
      </c>
      <c r="K12" s="37">
        <v>54.4</v>
      </c>
      <c r="L12" s="22">
        <v>0.6327911317872622</v>
      </c>
      <c r="M12" s="39">
        <v>0.3</v>
      </c>
      <c r="N12">
        <v>0.081</v>
      </c>
      <c r="O12">
        <v>0.336</v>
      </c>
      <c r="P12">
        <v>0.089</v>
      </c>
      <c r="Q12">
        <v>16900</v>
      </c>
      <c r="R12">
        <v>70700</v>
      </c>
      <c r="S12">
        <v>19900</v>
      </c>
      <c r="T12">
        <v>322400</v>
      </c>
      <c r="U12">
        <v>45.067871381143846</v>
      </c>
    </row>
    <row r="13" spans="1:21" ht="15.75">
      <c r="A13" t="s">
        <v>109</v>
      </c>
      <c r="C13" s="31">
        <v>5</v>
      </c>
      <c r="D13" s="31">
        <v>13.34</v>
      </c>
      <c r="E13" s="31">
        <v>19.13</v>
      </c>
      <c r="F13" s="32">
        <v>9.1</v>
      </c>
      <c r="G13" s="33">
        <v>8.34</v>
      </c>
      <c r="H13" s="37">
        <v>3.42</v>
      </c>
      <c r="I13" s="35">
        <v>146.8675</v>
      </c>
      <c r="J13" s="40">
        <v>1.5775</v>
      </c>
      <c r="K13" s="37">
        <v>29.9</v>
      </c>
      <c r="L13" s="22">
        <v>0.3612677988847678</v>
      </c>
      <c r="M13" s="39">
        <v>0.3</v>
      </c>
      <c r="N13">
        <v>0.081</v>
      </c>
      <c r="O13">
        <v>0.336</v>
      </c>
      <c r="P13">
        <v>0.089</v>
      </c>
      <c r="Q13">
        <v>16900</v>
      </c>
      <c r="R13">
        <v>70700</v>
      </c>
      <c r="S13">
        <v>19900</v>
      </c>
      <c r="T13">
        <v>437224</v>
      </c>
      <c r="U13">
        <v>32.273329142496536</v>
      </c>
    </row>
    <row r="14" spans="1:21" ht="15.75">
      <c r="A14" t="s">
        <v>110</v>
      </c>
      <c r="C14" s="31">
        <v>10</v>
      </c>
      <c r="D14" s="31">
        <v>21.87</v>
      </c>
      <c r="E14" s="31">
        <v>18.8</v>
      </c>
      <c r="F14" s="32">
        <v>7.7</v>
      </c>
      <c r="G14" s="33">
        <v>8.41</v>
      </c>
      <c r="H14" s="37">
        <v>1.19</v>
      </c>
      <c r="I14" s="35">
        <v>107.4025</v>
      </c>
      <c r="J14" s="40">
        <v>3.645</v>
      </c>
      <c r="K14" s="37">
        <v>194.4</v>
      </c>
      <c r="L14" s="22">
        <v>0.888127904262824</v>
      </c>
      <c r="M14" s="39">
        <v>0.3</v>
      </c>
      <c r="N14">
        <v>0.081</v>
      </c>
      <c r="O14">
        <v>0.336</v>
      </c>
      <c r="P14">
        <v>0.089</v>
      </c>
      <c r="Q14">
        <v>16900</v>
      </c>
      <c r="R14">
        <v>70700</v>
      </c>
      <c r="S14">
        <v>19900</v>
      </c>
      <c r="T14">
        <v>3046856</v>
      </c>
      <c r="U14">
        <v>92.10724966079431</v>
      </c>
    </row>
    <row r="15" spans="1:21" ht="15.75">
      <c r="A15" t="s">
        <v>111</v>
      </c>
      <c r="C15" s="31">
        <v>20</v>
      </c>
      <c r="D15" s="31">
        <v>21.99</v>
      </c>
      <c r="E15" s="31">
        <v>19.07</v>
      </c>
      <c r="F15" s="32">
        <v>8</v>
      </c>
      <c r="G15" s="33">
        <v>8.44</v>
      </c>
      <c r="H15" s="37">
        <v>1.94</v>
      </c>
      <c r="I15" s="35">
        <v>81.1875</v>
      </c>
      <c r="J15" s="40">
        <v>1.2175</v>
      </c>
      <c r="K15" s="37">
        <v>4.9</v>
      </c>
      <c r="L15" s="22">
        <v>0.36679177134477947</v>
      </c>
      <c r="M15" s="39">
        <v>1.1</v>
      </c>
      <c r="N15">
        <v>0.081</v>
      </c>
      <c r="O15">
        <v>0.336</v>
      </c>
      <c r="P15">
        <v>0.089</v>
      </c>
      <c r="Q15">
        <v>16900</v>
      </c>
      <c r="R15">
        <v>70700</v>
      </c>
      <c r="S15">
        <v>19900</v>
      </c>
      <c r="T15">
        <v>116500</v>
      </c>
      <c r="U15">
        <v>11.8524108276852</v>
      </c>
    </row>
    <row r="16" spans="1:21" ht="15.75">
      <c r="A16" t="s">
        <v>112</v>
      </c>
      <c r="C16" s="31">
        <v>49</v>
      </c>
      <c r="D16" s="31">
        <v>30.42</v>
      </c>
      <c r="E16" s="31">
        <v>18.07</v>
      </c>
      <c r="F16" s="32">
        <v>9.6</v>
      </c>
      <c r="G16" s="33">
        <v>8.56</v>
      </c>
      <c r="H16" s="41">
        <v>1.27</v>
      </c>
      <c r="I16" s="35">
        <v>35.7125</v>
      </c>
      <c r="J16" s="36">
        <v>0.295</v>
      </c>
      <c r="K16" s="37">
        <v>1.3</v>
      </c>
      <c r="L16" s="22">
        <v>2.8684772866208155</v>
      </c>
      <c r="M16" s="38">
        <v>2</v>
      </c>
      <c r="N16">
        <v>0.081</v>
      </c>
      <c r="O16">
        <v>0.336</v>
      </c>
      <c r="P16">
        <v>0.089</v>
      </c>
      <c r="Q16">
        <v>16900</v>
      </c>
      <c r="R16">
        <v>70700</v>
      </c>
      <c r="S16">
        <v>19900</v>
      </c>
      <c r="T16">
        <v>1212981</v>
      </c>
      <c r="U16">
        <v>5.722247840555653</v>
      </c>
    </row>
    <row r="17" spans="1:21" ht="15.75">
      <c r="A17" t="s">
        <v>113</v>
      </c>
      <c r="C17" s="31">
        <v>6.8</v>
      </c>
      <c r="D17" s="31">
        <v>23.3</v>
      </c>
      <c r="E17" s="31">
        <v>18.22</v>
      </c>
      <c r="F17" s="32">
        <v>9.8</v>
      </c>
      <c r="G17" s="33">
        <v>8.33</v>
      </c>
      <c r="H17" s="37">
        <v>2.6</v>
      </c>
      <c r="I17" s="35">
        <v>108.745</v>
      </c>
      <c r="J17" s="40">
        <v>1.5925</v>
      </c>
      <c r="K17" s="37">
        <v>541.4</v>
      </c>
      <c r="L17" s="22">
        <v>0.24747396620852588</v>
      </c>
      <c r="M17" s="38">
        <v>0.3</v>
      </c>
      <c r="N17">
        <v>0.081</v>
      </c>
      <c r="O17">
        <v>0.336</v>
      </c>
      <c r="P17">
        <v>0.089</v>
      </c>
      <c r="Q17">
        <v>16900</v>
      </c>
      <c r="R17">
        <v>70700</v>
      </c>
      <c r="S17">
        <v>19900</v>
      </c>
      <c r="T17">
        <v>49000</v>
      </c>
      <c r="U17">
        <v>164.36649115459983</v>
      </c>
    </row>
    <row r="18" spans="1:21" ht="15.75">
      <c r="A18" t="s">
        <v>114</v>
      </c>
      <c r="C18" s="31">
        <v>10</v>
      </c>
      <c r="D18" s="31">
        <v>25.22</v>
      </c>
      <c r="E18" s="31">
        <v>18.05</v>
      </c>
      <c r="F18" s="32">
        <v>9</v>
      </c>
      <c r="G18" s="33">
        <v>8.35</v>
      </c>
      <c r="H18" s="37">
        <v>2.05</v>
      </c>
      <c r="I18" s="35">
        <v>82.3075</v>
      </c>
      <c r="J18" s="40">
        <v>1.5625</v>
      </c>
      <c r="K18" s="37">
        <v>190.8</v>
      </c>
      <c r="L18" s="22">
        <v>0.5032724790822669</v>
      </c>
      <c r="M18" s="38">
        <v>0.3</v>
      </c>
      <c r="N18">
        <v>0.081</v>
      </c>
      <c r="O18">
        <v>0.336</v>
      </c>
      <c r="P18">
        <v>0.089</v>
      </c>
      <c r="Q18">
        <v>16900</v>
      </c>
      <c r="R18">
        <v>70700</v>
      </c>
      <c r="S18">
        <v>19900</v>
      </c>
      <c r="T18">
        <v>266000</v>
      </c>
      <c r="U18">
        <v>91.14214654769026</v>
      </c>
    </row>
    <row r="19" spans="1:21" ht="15.75">
      <c r="A19" t="s">
        <v>115</v>
      </c>
      <c r="C19" s="31">
        <v>11</v>
      </c>
      <c r="D19" s="31">
        <v>27.94</v>
      </c>
      <c r="E19" s="31">
        <v>17.65</v>
      </c>
      <c r="F19" s="32">
        <v>8</v>
      </c>
      <c r="G19" s="33">
        <v>8.38</v>
      </c>
      <c r="H19" s="37">
        <v>1.58</v>
      </c>
      <c r="I19" s="35">
        <v>67.6525</v>
      </c>
      <c r="J19" s="40">
        <v>1.1175</v>
      </c>
      <c r="K19" s="37">
        <v>11.1</v>
      </c>
      <c r="L19" s="22">
        <v>0.73270552101683</v>
      </c>
      <c r="M19" s="38">
        <v>0.9</v>
      </c>
      <c r="N19">
        <v>0.081</v>
      </c>
      <c r="O19">
        <v>0.336</v>
      </c>
      <c r="P19">
        <v>0.089</v>
      </c>
      <c r="Q19">
        <v>16900</v>
      </c>
      <c r="R19">
        <v>70700</v>
      </c>
      <c r="S19">
        <v>19900</v>
      </c>
      <c r="T19">
        <v>400044</v>
      </c>
      <c r="U19">
        <v>18.616976778855204</v>
      </c>
    </row>
    <row r="20" spans="1:21" ht="15.75">
      <c r="A20" t="s">
        <v>116</v>
      </c>
      <c r="C20" s="31">
        <v>12</v>
      </c>
      <c r="D20" s="31">
        <v>28.61</v>
      </c>
      <c r="E20" s="31">
        <v>17.81</v>
      </c>
      <c r="F20" s="32">
        <v>8.4</v>
      </c>
      <c r="G20" s="33">
        <v>8.39</v>
      </c>
      <c r="H20" s="37">
        <v>1.7</v>
      </c>
      <c r="I20" s="35">
        <v>69.23</v>
      </c>
      <c r="J20" s="40">
        <v>1.2525</v>
      </c>
      <c r="K20" s="37">
        <v>73.2</v>
      </c>
      <c r="L20" s="22">
        <v>0.5069730120166955</v>
      </c>
      <c r="M20" s="38">
        <v>0.3</v>
      </c>
      <c r="N20">
        <v>0.081</v>
      </c>
      <c r="O20">
        <v>0.336</v>
      </c>
      <c r="P20">
        <v>0.089</v>
      </c>
      <c r="Q20">
        <v>16900</v>
      </c>
      <c r="R20">
        <v>70700</v>
      </c>
      <c r="S20">
        <v>19900</v>
      </c>
      <c r="T20">
        <v>253600</v>
      </c>
      <c r="U20">
        <v>53.21010977116154</v>
      </c>
    </row>
    <row r="21" spans="1:21" ht="15.75">
      <c r="A21" t="s">
        <v>117</v>
      </c>
      <c r="C21" s="31">
        <v>46</v>
      </c>
      <c r="D21" s="31">
        <v>30.15</v>
      </c>
      <c r="E21" s="31">
        <v>17.68</v>
      </c>
      <c r="F21" s="32">
        <v>7.8</v>
      </c>
      <c r="G21" s="33">
        <v>8.33</v>
      </c>
      <c r="H21" s="37">
        <v>1.43</v>
      </c>
      <c r="I21" s="35">
        <v>59.21</v>
      </c>
      <c r="J21" s="36">
        <v>0.735</v>
      </c>
      <c r="K21" s="37">
        <v>4.8</v>
      </c>
      <c r="L21" s="22">
        <v>1.1952721378203839</v>
      </c>
      <c r="M21" s="38">
        <v>2.6</v>
      </c>
      <c r="N21">
        <v>0.081</v>
      </c>
      <c r="O21">
        <v>0.336</v>
      </c>
      <c r="P21">
        <v>0.089</v>
      </c>
      <c r="Q21">
        <v>16900</v>
      </c>
      <c r="R21">
        <v>70700</v>
      </c>
      <c r="S21">
        <v>19900</v>
      </c>
      <c r="T21">
        <v>5605</v>
      </c>
      <c r="U21">
        <v>11.718552836072488</v>
      </c>
    </row>
    <row r="22" spans="1:21" ht="15.75">
      <c r="A22" t="s">
        <v>118</v>
      </c>
      <c r="C22" s="31">
        <v>48</v>
      </c>
      <c r="D22" s="31">
        <v>30.3</v>
      </c>
      <c r="E22" s="31">
        <v>18.17</v>
      </c>
      <c r="F22" s="32">
        <v>9.8</v>
      </c>
      <c r="G22" s="33">
        <v>8.47</v>
      </c>
      <c r="H22" s="37">
        <v>1.27</v>
      </c>
      <c r="I22" s="35">
        <v>52.995</v>
      </c>
      <c r="J22" s="36">
        <v>0.43</v>
      </c>
      <c r="K22" s="37">
        <v>4</v>
      </c>
      <c r="L22" s="22">
        <v>2.5742744879930397</v>
      </c>
      <c r="M22" s="42">
        <v>3</v>
      </c>
      <c r="N22">
        <v>0.081</v>
      </c>
      <c r="O22">
        <v>0.336</v>
      </c>
      <c r="P22">
        <v>0.089</v>
      </c>
      <c r="Q22">
        <v>16900</v>
      </c>
      <c r="R22">
        <v>70700</v>
      </c>
      <c r="S22">
        <v>19900</v>
      </c>
      <c r="T22">
        <v>42673</v>
      </c>
      <c r="U22">
        <v>10.599447894298944</v>
      </c>
    </row>
    <row r="23" spans="1:21" ht="15.75">
      <c r="A23" t="s">
        <v>119</v>
      </c>
      <c r="C23" s="31">
        <v>52</v>
      </c>
      <c r="D23" s="31">
        <v>31.25</v>
      </c>
      <c r="E23" s="31">
        <v>18.16</v>
      </c>
      <c r="F23" s="32">
        <v>9.3</v>
      </c>
      <c r="G23" s="33">
        <v>8.54</v>
      </c>
      <c r="H23" s="37">
        <v>1.55</v>
      </c>
      <c r="I23" s="35">
        <v>38.5875</v>
      </c>
      <c r="J23" s="36">
        <v>0.4</v>
      </c>
      <c r="K23" s="37">
        <v>1.5</v>
      </c>
      <c r="L23" s="22">
        <v>0.23974040476450953</v>
      </c>
      <c r="M23" s="38">
        <v>2.5</v>
      </c>
      <c r="N23">
        <v>0.081</v>
      </c>
      <c r="O23">
        <v>0.336</v>
      </c>
      <c r="P23">
        <v>0.089</v>
      </c>
      <c r="Q23">
        <v>16900</v>
      </c>
      <c r="R23">
        <v>70700</v>
      </c>
      <c r="S23">
        <v>19900</v>
      </c>
      <c r="T23">
        <v>16072</v>
      </c>
      <c r="U23">
        <v>6.188121391786391</v>
      </c>
    </row>
    <row r="24" spans="1:21" ht="15.75">
      <c r="A24" t="s">
        <v>120</v>
      </c>
      <c r="C24" s="43">
        <v>13</v>
      </c>
      <c r="D24" s="31">
        <v>3</v>
      </c>
      <c r="E24" s="31">
        <v>19.72</v>
      </c>
      <c r="F24" s="32">
        <v>8.9</v>
      </c>
      <c r="G24" s="33">
        <v>8.18</v>
      </c>
      <c r="H24" s="37">
        <v>1.04</v>
      </c>
      <c r="I24" s="35">
        <v>176.18</v>
      </c>
      <c r="J24" s="40">
        <v>2.5</v>
      </c>
      <c r="K24" s="37">
        <v>28.1</v>
      </c>
      <c r="L24" s="22">
        <v>0.8104167126398271</v>
      </c>
      <c r="M24" s="38">
        <v>0.3</v>
      </c>
      <c r="N24">
        <v>0.081</v>
      </c>
      <c r="O24">
        <v>0.336</v>
      </c>
      <c r="P24">
        <v>0.089</v>
      </c>
      <c r="Q24">
        <v>16900</v>
      </c>
      <c r="R24">
        <v>70700</v>
      </c>
      <c r="S24">
        <v>19900</v>
      </c>
      <c r="T24">
        <v>38000</v>
      </c>
      <c r="U24">
        <v>31.17668574993753</v>
      </c>
    </row>
    <row r="25" spans="1:21" ht="15.75">
      <c r="A25" t="s">
        <v>121</v>
      </c>
      <c r="C25" s="43">
        <v>10</v>
      </c>
      <c r="D25" s="31">
        <v>3</v>
      </c>
      <c r="E25" s="31">
        <v>20.28</v>
      </c>
      <c r="F25" s="32">
        <v>8.6</v>
      </c>
      <c r="G25" s="33">
        <v>8.19</v>
      </c>
      <c r="H25" s="37">
        <v>2.09</v>
      </c>
      <c r="I25" s="35">
        <v>156.145</v>
      </c>
      <c r="J25" s="40">
        <v>1.4975</v>
      </c>
      <c r="K25" s="37">
        <v>41.1</v>
      </c>
      <c r="L25" s="22">
        <v>0.699400724606974</v>
      </c>
      <c r="M25" s="38">
        <v>0.4</v>
      </c>
      <c r="N25">
        <v>0.081</v>
      </c>
      <c r="O25">
        <v>0.336</v>
      </c>
      <c r="P25">
        <v>0.089</v>
      </c>
      <c r="Q25">
        <v>16900</v>
      </c>
      <c r="R25">
        <v>70700</v>
      </c>
      <c r="S25">
        <v>19900</v>
      </c>
      <c r="T25">
        <v>57050</v>
      </c>
      <c r="U25">
        <v>38.53601782197755</v>
      </c>
    </row>
    <row r="26" spans="1:21" ht="15.75">
      <c r="A26" t="s">
        <v>122</v>
      </c>
      <c r="C26" s="31">
        <v>6</v>
      </c>
      <c r="D26" s="31">
        <v>3</v>
      </c>
      <c r="E26" s="31">
        <v>20.3</v>
      </c>
      <c r="F26" s="32">
        <v>8.3</v>
      </c>
      <c r="G26" s="33">
        <v>8.18</v>
      </c>
      <c r="H26" s="37">
        <v>2.6</v>
      </c>
      <c r="I26" s="35">
        <v>168.3875</v>
      </c>
      <c r="J26" s="40">
        <v>2.7725</v>
      </c>
      <c r="K26" s="37">
        <v>56</v>
      </c>
      <c r="L26" s="22">
        <v>1.0435502875088183</v>
      </c>
      <c r="M26" s="38">
        <v>0.4</v>
      </c>
      <c r="N26">
        <v>0.081</v>
      </c>
      <c r="O26">
        <v>0.336</v>
      </c>
      <c r="P26">
        <v>0.089</v>
      </c>
      <c r="Q26">
        <v>16900</v>
      </c>
      <c r="R26">
        <v>70700</v>
      </c>
      <c r="S26">
        <v>19900</v>
      </c>
      <c r="T26">
        <v>81000</v>
      </c>
      <c r="U26">
        <v>45.80414556897999</v>
      </c>
    </row>
    <row r="27" spans="1:21" ht="15.75">
      <c r="A27" t="s">
        <v>123</v>
      </c>
      <c r="C27" s="31">
        <v>9</v>
      </c>
      <c r="D27" s="31">
        <v>3</v>
      </c>
      <c r="E27" s="31">
        <v>20.53</v>
      </c>
      <c r="F27" s="32">
        <v>7.1</v>
      </c>
      <c r="G27" s="33">
        <v>7.95</v>
      </c>
      <c r="H27" s="37">
        <v>2.52</v>
      </c>
      <c r="I27" s="35">
        <v>165.42</v>
      </c>
      <c r="J27" s="40">
        <v>4.275</v>
      </c>
      <c r="K27" s="37">
        <v>84</v>
      </c>
      <c r="L27" s="22">
        <v>1.161967341410528</v>
      </c>
      <c r="M27" s="38">
        <v>0.4</v>
      </c>
      <c r="N27">
        <v>0.081</v>
      </c>
      <c r="O27">
        <v>0.336</v>
      </c>
      <c r="P27">
        <v>0.089</v>
      </c>
      <c r="Q27">
        <v>16900</v>
      </c>
      <c r="R27">
        <v>70700</v>
      </c>
      <c r="S27">
        <v>19900</v>
      </c>
      <c r="T27">
        <v>45838</v>
      </c>
      <c r="U27">
        <v>57.475244025809545</v>
      </c>
    </row>
    <row r="29" spans="1:21" ht="14.25">
      <c r="A29" t="s">
        <v>99</v>
      </c>
      <c r="B29" s="46" t="s">
        <v>99</v>
      </c>
      <c r="C29">
        <f>LOG10(C3+1)</f>
        <v>1.4913616938342726</v>
      </c>
      <c r="D29">
        <f>LOG10(D3+1)</f>
        <v>1.4153072922255674</v>
      </c>
      <c r="F29">
        <f aca="true" t="shared" si="0" ref="F29:F53">LOG10(F3+1)</f>
        <v>0.8388490907372553</v>
      </c>
      <c r="G29">
        <f aca="true" t="shared" si="1" ref="G29:U29">LOG10(G3+1)</f>
        <v>0.9809119377768436</v>
      </c>
      <c r="H29">
        <f t="shared" si="1"/>
        <v>0.2380461031287954</v>
      </c>
      <c r="I29">
        <f t="shared" si="1"/>
        <v>1.6289505948515335</v>
      </c>
      <c r="J29">
        <f t="shared" si="1"/>
        <v>0.08188713942354976</v>
      </c>
      <c r="K29">
        <f t="shared" si="1"/>
        <v>0.7781512503836436</v>
      </c>
      <c r="L29">
        <f t="shared" si="1"/>
        <v>0.2683024978073981</v>
      </c>
      <c r="M29">
        <f t="shared" si="1"/>
        <v>0.6989700043360189</v>
      </c>
      <c r="N29">
        <f t="shared" si="1"/>
        <v>0.03382569395331033</v>
      </c>
      <c r="O29">
        <f t="shared" si="1"/>
        <v>0.1258064581395269</v>
      </c>
      <c r="P29">
        <f t="shared" si="1"/>
        <v>0.03702787975577494</v>
      </c>
      <c r="Q29">
        <f t="shared" si="1"/>
        <v>4.227912401751748</v>
      </c>
      <c r="R29">
        <f t="shared" si="1"/>
        <v>4.849425556532551</v>
      </c>
      <c r="S29">
        <f t="shared" si="1"/>
        <v>4.298874899704699</v>
      </c>
      <c r="T29">
        <f t="shared" si="1"/>
        <v>7.663077364284388</v>
      </c>
      <c r="U29">
        <f t="shared" si="1"/>
        <v>1.1134440671895993</v>
      </c>
    </row>
    <row r="30" spans="1:21" ht="14.25">
      <c r="A30" t="s">
        <v>100</v>
      </c>
      <c r="B30" s="46" t="s">
        <v>100</v>
      </c>
      <c r="C30">
        <f aca="true" t="shared" si="2" ref="C30:D53">LOG10(C4+1)</f>
        <v>1.5440680443502757</v>
      </c>
      <c r="D30">
        <f aca="true" t="shared" si="3" ref="D30:E36">LOG10(D4+1)</f>
        <v>1.4520932490177314</v>
      </c>
      <c r="E30">
        <f t="shared" si="3"/>
        <v>1.2942457161381182</v>
      </c>
      <c r="F30">
        <f t="shared" si="0"/>
        <v>0.8864907251724818</v>
      </c>
      <c r="G30">
        <f aca="true" t="shared" si="4" ref="G30:U30">LOG10(G4+1)</f>
        <v>0.983175072037813</v>
      </c>
      <c r="H30">
        <f t="shared" si="4"/>
        <v>0.34044411484011833</v>
      </c>
      <c r="I30">
        <f t="shared" si="4"/>
        <v>1.6334684555795864</v>
      </c>
      <c r="J30">
        <f t="shared" si="4"/>
        <v>0.07918124604762482</v>
      </c>
      <c r="K30">
        <f t="shared" si="4"/>
        <v>0.5185139398778874</v>
      </c>
      <c r="L30">
        <f t="shared" si="4"/>
        <v>0.2414984465195481</v>
      </c>
      <c r="M30">
        <f t="shared" si="4"/>
        <v>0.8450980400142568</v>
      </c>
      <c r="N30">
        <f t="shared" si="4"/>
        <v>0.03382569395331033</v>
      </c>
      <c r="O30">
        <f t="shared" si="4"/>
        <v>0.1258064581395269</v>
      </c>
      <c r="P30">
        <f t="shared" si="4"/>
        <v>0.03702787975577494</v>
      </c>
      <c r="Q30">
        <f t="shared" si="4"/>
        <v>4.227912401751748</v>
      </c>
      <c r="R30">
        <f t="shared" si="4"/>
        <v>4.849425556532551</v>
      </c>
      <c r="S30">
        <f t="shared" si="4"/>
        <v>4.298874899704699</v>
      </c>
      <c r="T30">
        <f t="shared" si="4"/>
        <v>6.060888132935047</v>
      </c>
      <c r="U30">
        <f t="shared" si="4"/>
        <v>0.9455120659498206</v>
      </c>
    </row>
    <row r="31" spans="1:21" ht="14.25">
      <c r="A31" t="s">
        <v>101</v>
      </c>
      <c r="B31" s="46" t="s">
        <v>101</v>
      </c>
      <c r="C31">
        <f t="shared" si="2"/>
        <v>1.5563025007672873</v>
      </c>
      <c r="D31">
        <f t="shared" si="3"/>
        <v>1.461648568063455</v>
      </c>
      <c r="E31">
        <f t="shared" si="3"/>
        <v>1.2884728005997825</v>
      </c>
      <c r="F31">
        <f t="shared" si="0"/>
        <v>0.9542425094393249</v>
      </c>
      <c r="G31">
        <f aca="true" t="shared" si="5" ref="G31:U31">LOG10(G5+1)</f>
        <v>0.9712758487381052</v>
      </c>
      <c r="H31">
        <f t="shared" si="5"/>
        <v>0.34044411484011833</v>
      </c>
      <c r="I31">
        <f t="shared" si="5"/>
        <v>1.7554365304675987</v>
      </c>
      <c r="J31">
        <f t="shared" si="5"/>
        <v>0.06725688923814976</v>
      </c>
      <c r="K31">
        <f t="shared" si="5"/>
        <v>0.6232492903979004</v>
      </c>
      <c r="L31">
        <f t="shared" si="5"/>
        <v>0.397716869646677</v>
      </c>
      <c r="M31">
        <f t="shared" si="5"/>
        <v>0.6020599913279624</v>
      </c>
      <c r="N31">
        <f t="shared" si="5"/>
        <v>0.03382569395331033</v>
      </c>
      <c r="O31">
        <f t="shared" si="5"/>
        <v>0.1258064581395269</v>
      </c>
      <c r="P31">
        <f t="shared" si="5"/>
        <v>0.03702787975577494</v>
      </c>
      <c r="Q31">
        <f t="shared" si="5"/>
        <v>4.227912401751748</v>
      </c>
      <c r="R31">
        <f t="shared" si="5"/>
        <v>4.849425556532551</v>
      </c>
      <c r="S31">
        <f t="shared" si="5"/>
        <v>4.298874899704699</v>
      </c>
      <c r="T31">
        <f t="shared" si="5"/>
        <v>6.178107200391828</v>
      </c>
      <c r="U31">
        <f t="shared" si="5"/>
        <v>1.0160095255214907</v>
      </c>
    </row>
    <row r="32" spans="1:21" ht="14.25">
      <c r="A32" t="s">
        <v>102</v>
      </c>
      <c r="B32" s="46" t="s">
        <v>102</v>
      </c>
      <c r="C32">
        <f t="shared" si="2"/>
        <v>1.1139433523068367</v>
      </c>
      <c r="D32">
        <f t="shared" si="3"/>
        <v>1.370698092575577</v>
      </c>
      <c r="E32">
        <f t="shared" si="3"/>
        <v>1.3070679506612983</v>
      </c>
      <c r="F32">
        <f t="shared" si="0"/>
        <v>0.9444826721501687</v>
      </c>
      <c r="G32">
        <f aca="true" t="shared" si="6" ref="G32:U32">LOG10(G6+1)</f>
        <v>0.9758911364017928</v>
      </c>
      <c r="H32">
        <f t="shared" si="6"/>
        <v>0.2380461031287954</v>
      </c>
      <c r="I32">
        <f t="shared" si="6"/>
        <v>1.8833774897483389</v>
      </c>
      <c r="J32">
        <f t="shared" si="6"/>
        <v>0.2546688990549202</v>
      </c>
      <c r="K32">
        <f t="shared" si="6"/>
        <v>0.6532125137753437</v>
      </c>
      <c r="L32">
        <f t="shared" si="6"/>
        <v>0.1488413160948873</v>
      </c>
      <c r="M32">
        <f t="shared" si="6"/>
        <v>0.47712125471966244</v>
      </c>
      <c r="N32">
        <f t="shared" si="6"/>
        <v>0.03382569395331033</v>
      </c>
      <c r="O32">
        <f t="shared" si="6"/>
        <v>0.1258064581395269</v>
      </c>
      <c r="P32">
        <f t="shared" si="6"/>
        <v>0.03702787975577494</v>
      </c>
      <c r="Q32">
        <f t="shared" si="6"/>
        <v>4.227912401751748</v>
      </c>
      <c r="R32">
        <f t="shared" si="6"/>
        <v>4.849425556532551</v>
      </c>
      <c r="S32">
        <f t="shared" si="6"/>
        <v>4.298874899704699</v>
      </c>
      <c r="T32">
        <f t="shared" si="6"/>
        <v>5.289591181974666</v>
      </c>
      <c r="U32">
        <f t="shared" si="6"/>
        <v>1.0353848398975334</v>
      </c>
    </row>
    <row r="33" spans="1:21" ht="14.25">
      <c r="A33" t="s">
        <v>103</v>
      </c>
      <c r="B33" s="46" t="s">
        <v>103</v>
      </c>
      <c r="C33">
        <f t="shared" si="2"/>
        <v>1.3979400086720377</v>
      </c>
      <c r="D33">
        <f t="shared" si="3"/>
        <v>1.3246939138617746</v>
      </c>
      <c r="E33">
        <f t="shared" si="3"/>
        <v>1.315550534421905</v>
      </c>
      <c r="F33">
        <f t="shared" si="0"/>
        <v>0.6901960800285137</v>
      </c>
      <c r="G33">
        <f aca="true" t="shared" si="7" ref="G33:U33">LOG10(G7+1)</f>
        <v>0.9758911364017928</v>
      </c>
      <c r="H33">
        <f t="shared" si="7"/>
        <v>0.292256071356476</v>
      </c>
      <c r="I33">
        <f t="shared" si="7"/>
        <v>1.935015761447178</v>
      </c>
      <c r="J33">
        <f t="shared" si="7"/>
        <v>0.27300127206373764</v>
      </c>
      <c r="K33">
        <f t="shared" si="7"/>
        <v>0.7558748556724915</v>
      </c>
      <c r="L33">
        <f t="shared" si="7"/>
        <v>0.2760314106368716</v>
      </c>
      <c r="M33">
        <f t="shared" si="7"/>
        <v>0.3979400086720376</v>
      </c>
      <c r="N33">
        <f t="shared" si="7"/>
        <v>0.03382569395331033</v>
      </c>
      <c r="O33">
        <f t="shared" si="7"/>
        <v>0.1258064581395269</v>
      </c>
      <c r="P33">
        <f t="shared" si="7"/>
        <v>0.03702787975577494</v>
      </c>
      <c r="Q33">
        <f t="shared" si="7"/>
        <v>4.227912401751748</v>
      </c>
      <c r="R33">
        <f t="shared" si="7"/>
        <v>4.849425556532551</v>
      </c>
      <c r="S33">
        <f t="shared" si="7"/>
        <v>4.298874899704699</v>
      </c>
      <c r="T33">
        <f t="shared" si="7"/>
        <v>4.716470793725799</v>
      </c>
      <c r="U33">
        <f t="shared" si="7"/>
        <v>1.099799817014798</v>
      </c>
    </row>
    <row r="34" spans="1:21" ht="14.25">
      <c r="A34" t="s">
        <v>104</v>
      </c>
      <c r="B34" s="46" t="s">
        <v>104</v>
      </c>
      <c r="C34">
        <f t="shared" si="2"/>
        <v>0.9542425094393249</v>
      </c>
      <c r="D34">
        <f t="shared" si="3"/>
        <v>1.2702128548962426</v>
      </c>
      <c r="E34">
        <f t="shared" si="3"/>
        <v>1.3005954838899636</v>
      </c>
      <c r="F34">
        <f t="shared" si="0"/>
        <v>0.9138138523837167</v>
      </c>
      <c r="G34">
        <f aca="true" t="shared" si="8" ref="G34:U34">LOG10(G8+1)</f>
        <v>0.9712758487381052</v>
      </c>
      <c r="H34">
        <f t="shared" si="8"/>
        <v>0.4065401804339551</v>
      </c>
      <c r="I34">
        <f t="shared" si="8"/>
        <v>2.0461047872460387</v>
      </c>
      <c r="J34">
        <f t="shared" si="8"/>
        <v>0.28046454662691805</v>
      </c>
      <c r="K34">
        <f t="shared" si="8"/>
        <v>0.9084850188786497</v>
      </c>
      <c r="L34">
        <f t="shared" si="8"/>
        <v>0.08394147152444405</v>
      </c>
      <c r="M34">
        <f t="shared" si="8"/>
        <v>0.6989700043360189</v>
      </c>
      <c r="N34">
        <f t="shared" si="8"/>
        <v>0.03382569395331033</v>
      </c>
      <c r="O34">
        <f t="shared" si="8"/>
        <v>0.1258064581395269</v>
      </c>
      <c r="P34">
        <f t="shared" si="8"/>
        <v>0.03702787975577494</v>
      </c>
      <c r="Q34">
        <f t="shared" si="8"/>
        <v>4.227912401751748</v>
      </c>
      <c r="R34">
        <f t="shared" si="8"/>
        <v>4.849425556532551</v>
      </c>
      <c r="S34">
        <f t="shared" si="8"/>
        <v>4.298874899704699</v>
      </c>
      <c r="T34">
        <f t="shared" si="8"/>
        <v>5.1877406324842426</v>
      </c>
      <c r="U34">
        <f t="shared" si="8"/>
        <v>1.1915109467818892</v>
      </c>
    </row>
    <row r="35" spans="1:21" ht="14.25">
      <c r="A35" t="s">
        <v>105</v>
      </c>
      <c r="B35" s="46" t="s">
        <v>105</v>
      </c>
      <c r="C35">
        <f t="shared" si="2"/>
        <v>1.3222192947339193</v>
      </c>
      <c r="D35">
        <f t="shared" si="3"/>
        <v>1.4139699717480614</v>
      </c>
      <c r="E35">
        <f t="shared" si="3"/>
        <v>1.2971036501492565</v>
      </c>
      <c r="F35">
        <f t="shared" si="0"/>
        <v>0.9684829485539351</v>
      </c>
      <c r="G35">
        <f aca="true" t="shared" si="9" ref="G35:U35">LOG10(G9+1)</f>
        <v>0.973589623427257</v>
      </c>
      <c r="H35">
        <f t="shared" si="9"/>
        <v>0.4065401804339551</v>
      </c>
      <c r="I35">
        <f t="shared" si="9"/>
        <v>1.835849044211536</v>
      </c>
      <c r="J35">
        <f t="shared" si="9"/>
        <v>0.2392994791268925</v>
      </c>
      <c r="K35">
        <f t="shared" si="9"/>
        <v>0.8573324964312685</v>
      </c>
      <c r="L35">
        <f t="shared" si="9"/>
        <v>0.0948760889200511</v>
      </c>
      <c r="M35">
        <f t="shared" si="9"/>
        <v>0.6989700043360189</v>
      </c>
      <c r="N35">
        <f t="shared" si="9"/>
        <v>0.03382569395331033</v>
      </c>
      <c r="O35">
        <f t="shared" si="9"/>
        <v>0.1258064581395269</v>
      </c>
      <c r="P35">
        <f t="shared" si="9"/>
        <v>0.03702787975577494</v>
      </c>
      <c r="Q35">
        <f t="shared" si="9"/>
        <v>4.227912401751748</v>
      </c>
      <c r="R35">
        <f t="shared" si="9"/>
        <v>4.849425556532551</v>
      </c>
      <c r="S35">
        <f t="shared" si="9"/>
        <v>4.298874899704699</v>
      </c>
      <c r="T35">
        <f t="shared" si="9"/>
        <v>4.4191458519785405</v>
      </c>
      <c r="U35">
        <f t="shared" si="9"/>
        <v>1.1611899859973212</v>
      </c>
    </row>
    <row r="36" spans="1:21" ht="14.25">
      <c r="A36" t="s">
        <v>106</v>
      </c>
      <c r="B36" s="46" t="s">
        <v>106</v>
      </c>
      <c r="C36">
        <f t="shared" si="2"/>
        <v>1.5563025007672873</v>
      </c>
      <c r="D36">
        <f t="shared" si="3"/>
        <v>1.38147609027503</v>
      </c>
      <c r="E36">
        <f t="shared" si="3"/>
        <v>1.2907022432878543</v>
      </c>
      <c r="F36">
        <f t="shared" si="0"/>
        <v>0.9493900066449128</v>
      </c>
      <c r="G36">
        <f aca="true" t="shared" si="10" ref="G36:U36">LOG10(G10+1)</f>
        <v>0.9722028383790645</v>
      </c>
      <c r="H36">
        <f t="shared" si="10"/>
        <v>0.7193312869837266</v>
      </c>
      <c r="I36">
        <f t="shared" si="10"/>
        <v>1.9433708381373889</v>
      </c>
      <c r="J36">
        <f t="shared" si="10"/>
        <v>0.2977605110991338</v>
      </c>
      <c r="K36">
        <f t="shared" si="10"/>
        <v>0.7075701760979364</v>
      </c>
      <c r="L36">
        <f t="shared" si="10"/>
        <v>0.09139132429491346</v>
      </c>
      <c r="M36">
        <f t="shared" si="10"/>
        <v>0.7781512503836436</v>
      </c>
      <c r="N36">
        <f t="shared" si="10"/>
        <v>0.03382569395331033</v>
      </c>
      <c r="O36">
        <f t="shared" si="10"/>
        <v>0.1258064581395269</v>
      </c>
      <c r="P36">
        <f t="shared" si="10"/>
        <v>0.03702787975577494</v>
      </c>
      <c r="Q36">
        <f t="shared" si="10"/>
        <v>4.227912401751748</v>
      </c>
      <c r="R36">
        <f t="shared" si="10"/>
        <v>4.849425556532551</v>
      </c>
      <c r="S36">
        <f t="shared" si="10"/>
        <v>4.298874899704699</v>
      </c>
      <c r="T36">
        <f t="shared" si="10"/>
        <v>5.193018795786239</v>
      </c>
      <c r="U36">
        <f t="shared" si="10"/>
        <v>1.0698327227675228</v>
      </c>
    </row>
    <row r="37" spans="1:21" ht="14.25">
      <c r="A37" t="s">
        <v>107</v>
      </c>
      <c r="B37" s="46" t="s">
        <v>107</v>
      </c>
      <c r="C37">
        <f t="shared" si="2"/>
        <v>1.568201724066995</v>
      </c>
      <c r="D37">
        <f t="shared" si="2"/>
        <v>1.481012420956573</v>
      </c>
      <c r="E37">
        <f aca="true" t="shared" si="11" ref="E37:E53">LOG10(E11+1)</f>
        <v>1.2835273648616936</v>
      </c>
      <c r="F37">
        <f t="shared" si="0"/>
        <v>1.0492180226701815</v>
      </c>
      <c r="G37">
        <f aca="true" t="shared" si="12" ref="G37:U37">LOG10(G11+1)</f>
        <v>0.9872192299080049</v>
      </c>
      <c r="H37">
        <f t="shared" si="12"/>
        <v>0.24551266781414982</v>
      </c>
      <c r="I37">
        <f t="shared" si="12"/>
        <v>1.7453480923842914</v>
      </c>
      <c r="J37">
        <f t="shared" si="12"/>
        <v>0.2155053782318184</v>
      </c>
      <c r="K37">
        <f t="shared" si="12"/>
        <v>0.3424226808222063</v>
      </c>
      <c r="L37">
        <f t="shared" si="12"/>
        <v>0.29599364131388206</v>
      </c>
      <c r="M37">
        <f t="shared" si="12"/>
        <v>0.7781512503836436</v>
      </c>
      <c r="N37">
        <f t="shared" si="12"/>
        <v>0.03382569395331033</v>
      </c>
      <c r="O37">
        <f t="shared" si="12"/>
        <v>0.1258064581395269</v>
      </c>
      <c r="P37">
        <f t="shared" si="12"/>
        <v>0.03702787975577494</v>
      </c>
      <c r="Q37">
        <f t="shared" si="12"/>
        <v>4.227912401751748</v>
      </c>
      <c r="R37">
        <f t="shared" si="12"/>
        <v>4.849425556532551</v>
      </c>
      <c r="S37">
        <f t="shared" si="12"/>
        <v>4.298874899704699</v>
      </c>
      <c r="T37">
        <f t="shared" si="12"/>
        <v>5.651763415705635</v>
      </c>
      <c r="U37">
        <f t="shared" si="12"/>
        <v>0.8113927774504003</v>
      </c>
    </row>
    <row r="38" spans="1:21" ht="14.25">
      <c r="A38" t="s">
        <v>108</v>
      </c>
      <c r="B38" s="46" t="s">
        <v>108</v>
      </c>
      <c r="C38">
        <f t="shared" si="2"/>
        <v>0.9030899869919435</v>
      </c>
      <c r="D38">
        <f t="shared" si="2"/>
        <v>1.2979792441593623</v>
      </c>
      <c r="E38">
        <f t="shared" si="11"/>
        <v>1.2971036501492565</v>
      </c>
      <c r="F38">
        <f t="shared" si="0"/>
        <v>0.9444826721501687</v>
      </c>
      <c r="G38">
        <f aca="true" t="shared" si="13" ref="G38:U38">LOG10(G12+1)</f>
        <v>0.9712758487381052</v>
      </c>
      <c r="H38">
        <f t="shared" si="13"/>
        <v>0.5365584425715301</v>
      </c>
      <c r="I38">
        <f t="shared" si="13"/>
        <v>2.095143188325515</v>
      </c>
      <c r="J38">
        <f t="shared" si="13"/>
        <v>0.4575034265733052</v>
      </c>
      <c r="K38">
        <f t="shared" si="13"/>
        <v>1.7435097647284297</v>
      </c>
      <c r="L38">
        <f t="shared" si="13"/>
        <v>0.2129306329216866</v>
      </c>
      <c r="M38">
        <f t="shared" si="13"/>
        <v>0.11394335230683679</v>
      </c>
      <c r="N38">
        <f t="shared" si="13"/>
        <v>0.03382569395331033</v>
      </c>
      <c r="O38">
        <f t="shared" si="13"/>
        <v>0.1258064581395269</v>
      </c>
      <c r="P38">
        <f t="shared" si="13"/>
        <v>0.03702787975577494</v>
      </c>
      <c r="Q38">
        <f t="shared" si="13"/>
        <v>4.227912401751748</v>
      </c>
      <c r="R38">
        <f t="shared" si="13"/>
        <v>4.849425556532551</v>
      </c>
      <c r="S38">
        <f t="shared" si="13"/>
        <v>4.298874899704699</v>
      </c>
      <c r="T38">
        <f t="shared" si="13"/>
        <v>5.508396380198215</v>
      </c>
      <c r="U38">
        <f t="shared" si="13"/>
        <v>1.663398145641424</v>
      </c>
    </row>
    <row r="39" spans="1:21" ht="14.25">
      <c r="A39" t="s">
        <v>109</v>
      </c>
      <c r="B39" s="46" t="s">
        <v>109</v>
      </c>
      <c r="C39">
        <f t="shared" si="2"/>
        <v>0.7781512503836436</v>
      </c>
      <c r="D39">
        <f aca="true" t="shared" si="14" ref="D39:D53">LOG10(D13+1)</f>
        <v>1.1565491513317814</v>
      </c>
      <c r="E39">
        <f t="shared" si="11"/>
        <v>1.3038437748886544</v>
      </c>
      <c r="F39">
        <f t="shared" si="0"/>
        <v>1.0043213737826426</v>
      </c>
      <c r="G39">
        <f aca="true" t="shared" si="15" ref="G39:U39">LOG10(G13+1)</f>
        <v>0.9703468762300933</v>
      </c>
      <c r="H39">
        <f t="shared" si="15"/>
        <v>0.6454222693490919</v>
      </c>
      <c r="I39">
        <f t="shared" si="15"/>
        <v>2.169872730307382</v>
      </c>
      <c r="J39">
        <f t="shared" si="15"/>
        <v>0.4111986739555541</v>
      </c>
      <c r="K39">
        <f t="shared" si="15"/>
        <v>1.4899584794248346</v>
      </c>
      <c r="L39">
        <f t="shared" si="15"/>
        <v>0.13394357129966464</v>
      </c>
      <c r="M39">
        <f t="shared" si="15"/>
        <v>0.11394335230683679</v>
      </c>
      <c r="N39">
        <f t="shared" si="15"/>
        <v>0.03382569395331033</v>
      </c>
      <c r="O39">
        <f t="shared" si="15"/>
        <v>0.1258064581395269</v>
      </c>
      <c r="P39">
        <f t="shared" si="15"/>
        <v>0.03702787975577494</v>
      </c>
      <c r="Q39">
        <f t="shared" si="15"/>
        <v>4.227912401751748</v>
      </c>
      <c r="R39">
        <f t="shared" si="15"/>
        <v>4.849425556532551</v>
      </c>
      <c r="S39">
        <f t="shared" si="15"/>
        <v>4.298874899704699</v>
      </c>
      <c r="T39">
        <f t="shared" si="15"/>
        <v>5.640704986424134</v>
      </c>
      <c r="U39">
        <f t="shared" si="15"/>
        <v>1.5220962561102584</v>
      </c>
    </row>
    <row r="40" spans="1:21" ht="14.25">
      <c r="A40" t="s">
        <v>110</v>
      </c>
      <c r="B40" s="46" t="s">
        <v>110</v>
      </c>
      <c r="C40">
        <f t="shared" si="2"/>
        <v>1.0413926851582251</v>
      </c>
      <c r="D40">
        <f t="shared" si="14"/>
        <v>1.3592661646067485</v>
      </c>
      <c r="E40">
        <f t="shared" si="11"/>
        <v>1.2966651902615312</v>
      </c>
      <c r="F40">
        <f t="shared" si="0"/>
        <v>0.9395192526186185</v>
      </c>
      <c r="G40">
        <f aca="true" t="shared" si="16" ref="G40:U40">LOG10(G14+1)</f>
        <v>0.973589623427257</v>
      </c>
      <c r="H40">
        <f t="shared" si="16"/>
        <v>0.34044411484011833</v>
      </c>
      <c r="I40">
        <f t="shared" si="16"/>
        <v>2.035039298103521</v>
      </c>
      <c r="J40">
        <f t="shared" si="16"/>
        <v>0.6669857183296606</v>
      </c>
      <c r="K40">
        <f t="shared" si="16"/>
        <v>2.2909245593827543</v>
      </c>
      <c r="L40">
        <f t="shared" si="16"/>
        <v>0.27603141063687153</v>
      </c>
      <c r="M40">
        <f t="shared" si="16"/>
        <v>0.11394335230683679</v>
      </c>
      <c r="N40">
        <f t="shared" si="16"/>
        <v>0.03382569395331033</v>
      </c>
      <c r="O40">
        <f t="shared" si="16"/>
        <v>0.1258064581395269</v>
      </c>
      <c r="P40">
        <f t="shared" si="16"/>
        <v>0.03702787975577494</v>
      </c>
      <c r="Q40">
        <f t="shared" si="16"/>
        <v>4.227912401751748</v>
      </c>
      <c r="R40">
        <f t="shared" si="16"/>
        <v>4.849425556532551</v>
      </c>
      <c r="S40">
        <f t="shared" si="16"/>
        <v>4.298874899704699</v>
      </c>
      <c r="T40">
        <f t="shared" si="16"/>
        <v>6.4838520716928825</v>
      </c>
      <c r="U40">
        <f t="shared" si="16"/>
        <v>1.9689834980071133</v>
      </c>
    </row>
    <row r="41" spans="1:21" ht="14.25">
      <c r="A41" t="s">
        <v>111</v>
      </c>
      <c r="B41" s="46" t="s">
        <v>111</v>
      </c>
      <c r="C41">
        <f t="shared" si="2"/>
        <v>1.3222192947339193</v>
      </c>
      <c r="D41">
        <f t="shared" si="14"/>
        <v>1.361538971269279</v>
      </c>
      <c r="E41">
        <f t="shared" si="11"/>
        <v>1.3025473724874856</v>
      </c>
      <c r="F41">
        <f t="shared" si="0"/>
        <v>0.9542425094393249</v>
      </c>
      <c r="G41">
        <f aca="true" t="shared" si="17" ref="G41:U41">LOG10(G15+1)</f>
        <v>0.9749719942980689</v>
      </c>
      <c r="H41">
        <f t="shared" si="17"/>
        <v>0.46834733041215726</v>
      </c>
      <c r="I41">
        <f t="shared" si="17"/>
        <v>1.914805770169852</v>
      </c>
      <c r="J41">
        <f t="shared" si="17"/>
        <v>0.34586362850376406</v>
      </c>
      <c r="K41">
        <f t="shared" si="17"/>
        <v>0.7708520116421442</v>
      </c>
      <c r="L41">
        <f t="shared" si="17"/>
        <v>0.13570235550109364</v>
      </c>
      <c r="M41">
        <f t="shared" si="17"/>
        <v>0.3222192947339193</v>
      </c>
      <c r="N41">
        <f t="shared" si="17"/>
        <v>0.03382569395331033</v>
      </c>
      <c r="O41">
        <f t="shared" si="17"/>
        <v>0.1258064581395269</v>
      </c>
      <c r="P41">
        <f t="shared" si="17"/>
        <v>0.03702787975577494</v>
      </c>
      <c r="Q41">
        <f t="shared" si="17"/>
        <v>4.227912401751748</v>
      </c>
      <c r="R41">
        <f t="shared" si="17"/>
        <v>4.849425556532551</v>
      </c>
      <c r="S41">
        <f t="shared" si="17"/>
        <v>4.298874899704699</v>
      </c>
      <c r="T41">
        <f t="shared" si="17"/>
        <v>5.066329653195669</v>
      </c>
      <c r="U41">
        <f t="shared" si="17"/>
        <v>1.1089845993370795</v>
      </c>
    </row>
    <row r="42" spans="1:21" ht="14.25">
      <c r="A42" t="s">
        <v>112</v>
      </c>
      <c r="B42" s="46" t="s">
        <v>112</v>
      </c>
      <c r="C42">
        <f t="shared" si="2"/>
        <v>1.6989700043360187</v>
      </c>
      <c r="D42">
        <f t="shared" si="14"/>
        <v>1.4972061807039545</v>
      </c>
      <c r="E42">
        <f t="shared" si="11"/>
        <v>1.2803506930460056</v>
      </c>
      <c r="F42">
        <f t="shared" si="0"/>
        <v>1.0253058652647702</v>
      </c>
      <c r="G42">
        <f aca="true" t="shared" si="18" ref="G42:U42">LOG10(G16+1)</f>
        <v>0.9804578922761001</v>
      </c>
      <c r="H42">
        <f t="shared" si="18"/>
        <v>0.35602585719312274</v>
      </c>
      <c r="I42">
        <f t="shared" si="18"/>
        <v>1.5648139595308566</v>
      </c>
      <c r="J42">
        <f t="shared" si="18"/>
        <v>0.11226976841727061</v>
      </c>
      <c r="K42">
        <f t="shared" si="18"/>
        <v>0.36172783601759284</v>
      </c>
      <c r="L42">
        <f t="shared" si="18"/>
        <v>0.5875400512842989</v>
      </c>
      <c r="M42">
        <f t="shared" si="18"/>
        <v>0.47712125471966244</v>
      </c>
      <c r="N42">
        <f t="shared" si="18"/>
        <v>0.03382569395331033</v>
      </c>
      <c r="O42">
        <f t="shared" si="18"/>
        <v>0.1258064581395269</v>
      </c>
      <c r="P42">
        <f t="shared" si="18"/>
        <v>0.03702787975577494</v>
      </c>
      <c r="Q42">
        <f t="shared" si="18"/>
        <v>4.227912401751748</v>
      </c>
      <c r="R42">
        <f t="shared" si="18"/>
        <v>4.849425556532551</v>
      </c>
      <c r="S42">
        <f t="shared" si="18"/>
        <v>4.298874899704699</v>
      </c>
      <c r="T42">
        <f t="shared" si="18"/>
        <v>6.083854356218035</v>
      </c>
      <c r="U42">
        <f t="shared" si="18"/>
        <v>0.8275145203026779</v>
      </c>
    </row>
    <row r="43" spans="1:21" ht="14.25">
      <c r="A43" t="s">
        <v>113</v>
      </c>
      <c r="B43" s="46" t="s">
        <v>113</v>
      </c>
      <c r="C43">
        <f t="shared" si="2"/>
        <v>0.8920946026904804</v>
      </c>
      <c r="D43">
        <f t="shared" si="14"/>
        <v>1.3856062735983121</v>
      </c>
      <c r="E43">
        <f t="shared" si="11"/>
        <v>1.2837533833325265</v>
      </c>
      <c r="F43">
        <f t="shared" si="0"/>
        <v>1.0334237554869496</v>
      </c>
      <c r="G43">
        <f aca="true" t="shared" si="19" ref="G43:U43">LOG10(G17+1)</f>
        <v>0.9698816437465</v>
      </c>
      <c r="H43">
        <f t="shared" si="19"/>
        <v>0.5563025007672873</v>
      </c>
      <c r="I43">
        <f t="shared" si="19"/>
        <v>2.0403847428378485</v>
      </c>
      <c r="J43">
        <f t="shared" si="19"/>
        <v>0.41371876506107863</v>
      </c>
      <c r="K43">
        <f t="shared" si="19"/>
        <v>2.734319680859007</v>
      </c>
      <c r="L43">
        <f t="shared" si="19"/>
        <v>0.09603149100888926</v>
      </c>
      <c r="M43">
        <f t="shared" si="19"/>
        <v>0.11394335230683679</v>
      </c>
      <c r="N43">
        <f t="shared" si="19"/>
        <v>0.03382569395331033</v>
      </c>
      <c r="O43">
        <f t="shared" si="19"/>
        <v>0.1258064581395269</v>
      </c>
      <c r="P43">
        <f t="shared" si="19"/>
        <v>0.03702787975577494</v>
      </c>
      <c r="Q43">
        <f t="shared" si="19"/>
        <v>4.227912401751748</v>
      </c>
      <c r="R43">
        <f t="shared" si="19"/>
        <v>4.849425556532551</v>
      </c>
      <c r="S43">
        <f t="shared" si="19"/>
        <v>4.298874899704699</v>
      </c>
      <c r="T43">
        <f t="shared" si="19"/>
        <v>4.690204943090767</v>
      </c>
      <c r="U43">
        <f t="shared" si="19"/>
        <v>2.2184475113774225</v>
      </c>
    </row>
    <row r="44" spans="1:21" ht="14.25">
      <c r="A44" t="s">
        <v>114</v>
      </c>
      <c r="B44" s="46" t="s">
        <v>114</v>
      </c>
      <c r="C44">
        <f t="shared" si="2"/>
        <v>1.0413926851582251</v>
      </c>
      <c r="D44">
        <f t="shared" si="14"/>
        <v>1.4186326873540656</v>
      </c>
      <c r="E44">
        <f t="shared" si="11"/>
        <v>1.2798949800116382</v>
      </c>
      <c r="F44">
        <f t="shared" si="0"/>
        <v>1</v>
      </c>
      <c r="G44">
        <f aca="true" t="shared" si="20" ref="G44:U44">LOG10(G18+1)</f>
        <v>0.9708116108725178</v>
      </c>
      <c r="H44">
        <f t="shared" si="20"/>
        <v>0.48429983934678583</v>
      </c>
      <c r="I44">
        <f t="shared" si="20"/>
        <v>1.9206841017908216</v>
      </c>
      <c r="J44">
        <f t="shared" si="20"/>
        <v>0.4086638740638107</v>
      </c>
      <c r="K44">
        <f t="shared" si="20"/>
        <v>2.282848602834645</v>
      </c>
      <c r="L44">
        <f t="shared" si="20"/>
        <v>0.17703770675894345</v>
      </c>
      <c r="M44">
        <f t="shared" si="20"/>
        <v>0.11394335230683679</v>
      </c>
      <c r="N44">
        <f t="shared" si="20"/>
        <v>0.03382569395331033</v>
      </c>
      <c r="O44">
        <f t="shared" si="20"/>
        <v>0.1258064581395269</v>
      </c>
      <c r="P44">
        <f t="shared" si="20"/>
        <v>0.03702787975577494</v>
      </c>
      <c r="Q44">
        <f t="shared" si="20"/>
        <v>4.227912401751748</v>
      </c>
      <c r="R44">
        <f t="shared" si="20"/>
        <v>4.849425556532551</v>
      </c>
      <c r="S44">
        <f t="shared" si="20"/>
        <v>4.298874899704699</v>
      </c>
      <c r="T44">
        <f t="shared" si="20"/>
        <v>5.42488326931402</v>
      </c>
      <c r="U44">
        <f t="shared" si="20"/>
        <v>1.9644583253787649</v>
      </c>
    </row>
    <row r="45" spans="1:21" ht="14.25">
      <c r="A45" t="s">
        <v>115</v>
      </c>
      <c r="B45" s="46" t="s">
        <v>115</v>
      </c>
      <c r="C45">
        <f t="shared" si="2"/>
        <v>1.0791812460476249</v>
      </c>
      <c r="D45">
        <f t="shared" si="14"/>
        <v>1.4614985267830187</v>
      </c>
      <c r="E45">
        <f t="shared" si="11"/>
        <v>1.2706788361447063</v>
      </c>
      <c r="F45">
        <f t="shared" si="0"/>
        <v>0.9542425094393249</v>
      </c>
      <c r="G45">
        <f aca="true" t="shared" si="21" ref="G45:U45">LOG10(G19+1)</f>
        <v>0.9722028383790645</v>
      </c>
      <c r="H45">
        <f t="shared" si="21"/>
        <v>0.41161970596323016</v>
      </c>
      <c r="I45">
        <f t="shared" si="21"/>
        <v>1.8366563568158303</v>
      </c>
      <c r="J45">
        <f t="shared" si="21"/>
        <v>0.3258234190027445</v>
      </c>
      <c r="K45">
        <f t="shared" si="21"/>
        <v>1.08278537031645</v>
      </c>
      <c r="L45">
        <f t="shared" si="21"/>
        <v>0.23872475921447972</v>
      </c>
      <c r="M45">
        <f t="shared" si="21"/>
        <v>0.2787536009528289</v>
      </c>
      <c r="N45">
        <f t="shared" si="21"/>
        <v>0.03382569395331033</v>
      </c>
      <c r="O45">
        <f t="shared" si="21"/>
        <v>0.1258064581395269</v>
      </c>
      <c r="P45">
        <f t="shared" si="21"/>
        <v>0.03702787975577494</v>
      </c>
      <c r="Q45">
        <f t="shared" si="21"/>
        <v>4.227912401751748</v>
      </c>
      <c r="R45">
        <f t="shared" si="21"/>
        <v>4.849425556532551</v>
      </c>
      <c r="S45">
        <f t="shared" si="21"/>
        <v>4.298874899704699</v>
      </c>
      <c r="T45">
        <f t="shared" si="21"/>
        <v>5.602108846709113</v>
      </c>
      <c r="U45">
        <f t="shared" si="21"/>
        <v>1.2926320779966327</v>
      </c>
    </row>
    <row r="46" spans="1:21" ht="14.25">
      <c r="A46" t="s">
        <v>116</v>
      </c>
      <c r="B46" s="46" t="s">
        <v>116</v>
      </c>
      <c r="C46">
        <f t="shared" si="2"/>
        <v>1.1139433523068367</v>
      </c>
      <c r="D46">
        <f t="shared" si="14"/>
        <v>1.4714384073892992</v>
      </c>
      <c r="E46">
        <f t="shared" si="11"/>
        <v>1.2743887955503788</v>
      </c>
      <c r="F46">
        <f t="shared" si="0"/>
        <v>0.9731278535996987</v>
      </c>
      <c r="G46">
        <f aca="true" t="shared" si="22" ref="G46:U46">LOG10(G20+1)</f>
        <v>0.9726655922661109</v>
      </c>
      <c r="H46">
        <f t="shared" si="22"/>
        <v>0.43136376415898736</v>
      </c>
      <c r="I46">
        <f t="shared" si="22"/>
        <v>1.8465226684162868</v>
      </c>
      <c r="J46">
        <f t="shared" si="22"/>
        <v>0.3526647996511006</v>
      </c>
      <c r="K46">
        <f t="shared" si="22"/>
        <v>1.8704039052790271</v>
      </c>
      <c r="L46">
        <f t="shared" si="22"/>
        <v>0.17810547471862787</v>
      </c>
      <c r="M46">
        <f t="shared" si="22"/>
        <v>0.11394335230683679</v>
      </c>
      <c r="N46">
        <f t="shared" si="22"/>
        <v>0.03382569395331033</v>
      </c>
      <c r="O46">
        <f t="shared" si="22"/>
        <v>0.1258064581395269</v>
      </c>
      <c r="P46">
        <f t="shared" si="22"/>
        <v>0.03702787975577494</v>
      </c>
      <c r="Q46">
        <f t="shared" si="22"/>
        <v>4.227912401751748</v>
      </c>
      <c r="R46">
        <f t="shared" si="22"/>
        <v>4.849425556532551</v>
      </c>
      <c r="S46">
        <f t="shared" si="22"/>
        <v>4.298874899704699</v>
      </c>
      <c r="T46">
        <f t="shared" si="22"/>
        <v>5.404150961723992</v>
      </c>
      <c r="U46">
        <f t="shared" si="22"/>
        <v>1.7340802866932759</v>
      </c>
    </row>
    <row r="47" spans="1:21" ht="14.25">
      <c r="A47" t="s">
        <v>117</v>
      </c>
      <c r="B47" s="46" t="s">
        <v>117</v>
      </c>
      <c r="C47">
        <f t="shared" si="2"/>
        <v>1.6720978579357175</v>
      </c>
      <c r="D47">
        <f t="shared" si="14"/>
        <v>1.4934580509951885</v>
      </c>
      <c r="E47">
        <f t="shared" si="11"/>
        <v>1.2713768718940746</v>
      </c>
      <c r="F47">
        <f t="shared" si="0"/>
        <v>0.9444826721501687</v>
      </c>
      <c r="G47">
        <f aca="true" t="shared" si="23" ref="G47:U47">LOG10(G21+1)</f>
        <v>0.9698816437465</v>
      </c>
      <c r="H47">
        <f t="shared" si="23"/>
        <v>0.3856062735983121</v>
      </c>
      <c r="I47">
        <f t="shared" si="23"/>
        <v>1.779668627207148</v>
      </c>
      <c r="J47">
        <f t="shared" si="23"/>
        <v>0.2392994791268925</v>
      </c>
      <c r="K47">
        <f t="shared" si="23"/>
        <v>0.7634279935629372</v>
      </c>
      <c r="L47">
        <f t="shared" si="23"/>
        <v>0.34148836541084987</v>
      </c>
      <c r="M47">
        <f t="shared" si="23"/>
        <v>0.5563025007672873</v>
      </c>
      <c r="N47">
        <f t="shared" si="23"/>
        <v>0.03382569395331033</v>
      </c>
      <c r="O47">
        <f t="shared" si="23"/>
        <v>0.1258064581395269</v>
      </c>
      <c r="P47">
        <f t="shared" si="23"/>
        <v>0.03702787975577494</v>
      </c>
      <c r="Q47">
        <f t="shared" si="23"/>
        <v>4.227912401751748</v>
      </c>
      <c r="R47">
        <f t="shared" si="23"/>
        <v>4.849425556532551</v>
      </c>
      <c r="S47">
        <f t="shared" si="23"/>
        <v>4.298874899704699</v>
      </c>
      <c r="T47">
        <f t="shared" si="23"/>
        <v>3.7486530934242674</v>
      </c>
      <c r="U47">
        <f t="shared" si="23"/>
        <v>1.1044376984929745</v>
      </c>
    </row>
    <row r="48" spans="1:21" ht="14.25">
      <c r="A48" t="s">
        <v>118</v>
      </c>
      <c r="B48" s="46" t="s">
        <v>118</v>
      </c>
      <c r="C48">
        <f t="shared" si="2"/>
        <v>1.6901960800285136</v>
      </c>
      <c r="D48">
        <f t="shared" si="14"/>
        <v>1.4955443375464486</v>
      </c>
      <c r="E48">
        <f t="shared" si="11"/>
        <v>1.2826221128780626</v>
      </c>
      <c r="F48">
        <f t="shared" si="0"/>
        <v>1.0334237554869496</v>
      </c>
      <c r="G48">
        <f aca="true" t="shared" si="24" ref="G48:U48">LOG10(G22+1)</f>
        <v>0.9763499790032735</v>
      </c>
      <c r="H48">
        <f t="shared" si="24"/>
        <v>0.35602585719312274</v>
      </c>
      <c r="I48">
        <f t="shared" si="24"/>
        <v>1.732353545509138</v>
      </c>
      <c r="J48">
        <f t="shared" si="24"/>
        <v>0.1553360374650618</v>
      </c>
      <c r="K48">
        <f t="shared" si="24"/>
        <v>0.6989700043360189</v>
      </c>
      <c r="L48">
        <f t="shared" si="24"/>
        <v>0.553187901287496</v>
      </c>
      <c r="M48">
        <f t="shared" si="24"/>
        <v>0.6020599913279624</v>
      </c>
      <c r="N48">
        <f t="shared" si="24"/>
        <v>0.03382569395331033</v>
      </c>
      <c r="O48">
        <f t="shared" si="24"/>
        <v>0.1258064581395269</v>
      </c>
      <c r="P48">
        <f t="shared" si="24"/>
        <v>0.03702787975577494</v>
      </c>
      <c r="Q48">
        <f t="shared" si="24"/>
        <v>4.227912401751748</v>
      </c>
      <c r="R48">
        <f t="shared" si="24"/>
        <v>4.849425556532551</v>
      </c>
      <c r="S48">
        <f t="shared" si="24"/>
        <v>4.298874899704699</v>
      </c>
      <c r="T48">
        <f t="shared" si="24"/>
        <v>4.6301633528782675</v>
      </c>
      <c r="U48">
        <f t="shared" si="24"/>
        <v>1.0644373183505653</v>
      </c>
    </row>
    <row r="49" spans="1:21" ht="14.25">
      <c r="A49" t="s">
        <v>119</v>
      </c>
      <c r="B49" s="46" t="s">
        <v>119</v>
      </c>
      <c r="C49">
        <f t="shared" si="2"/>
        <v>1.724275869600789</v>
      </c>
      <c r="D49">
        <f t="shared" si="14"/>
        <v>1.5085297189712865</v>
      </c>
      <c r="E49">
        <f t="shared" si="11"/>
        <v>1.2823955047425255</v>
      </c>
      <c r="F49">
        <f t="shared" si="0"/>
        <v>1.0128372247051722</v>
      </c>
      <c r="G49">
        <f aca="true" t="shared" si="25" ref="G49:U49">LOG10(G23+1)</f>
        <v>0.9795483747040951</v>
      </c>
      <c r="H49">
        <f t="shared" si="25"/>
        <v>0.4065401804339551</v>
      </c>
      <c r="I49">
        <f t="shared" si="25"/>
        <v>1.5975580763799684</v>
      </c>
      <c r="J49">
        <f t="shared" si="25"/>
        <v>0.146128035678238</v>
      </c>
      <c r="K49">
        <f t="shared" si="25"/>
        <v>0.3979400086720376</v>
      </c>
      <c r="L49">
        <f t="shared" si="25"/>
        <v>0.0933307556613106</v>
      </c>
      <c r="M49">
        <f t="shared" si="25"/>
        <v>0.5440680443502757</v>
      </c>
      <c r="N49">
        <f t="shared" si="25"/>
        <v>0.03382569395331033</v>
      </c>
      <c r="O49">
        <f t="shared" si="25"/>
        <v>0.1258064581395269</v>
      </c>
      <c r="P49">
        <f t="shared" si="25"/>
        <v>0.03702787975577494</v>
      </c>
      <c r="Q49">
        <f t="shared" si="25"/>
        <v>4.227912401751748</v>
      </c>
      <c r="R49">
        <f t="shared" si="25"/>
        <v>4.849425556532551</v>
      </c>
      <c r="S49">
        <f t="shared" si="25"/>
        <v>4.298874899704699</v>
      </c>
      <c r="T49">
        <f t="shared" si="25"/>
        <v>4.206096944706567</v>
      </c>
      <c r="U49">
        <f t="shared" si="25"/>
        <v>0.8566154027911118</v>
      </c>
    </row>
    <row r="50" spans="1:21" ht="14.25">
      <c r="A50" t="s">
        <v>120</v>
      </c>
      <c r="B50" s="46" t="s">
        <v>120</v>
      </c>
      <c r="C50">
        <f t="shared" si="2"/>
        <v>1.146128035678238</v>
      </c>
      <c r="D50">
        <f t="shared" si="14"/>
        <v>0.6020599913279624</v>
      </c>
      <c r="E50">
        <f t="shared" si="11"/>
        <v>1.3163897510731954</v>
      </c>
      <c r="F50">
        <f t="shared" si="0"/>
        <v>0.9956351945975499</v>
      </c>
      <c r="G50">
        <f aca="true" t="shared" si="26" ref="G50:U50">LOG10(G24+1)</f>
        <v>0.9628426812012424</v>
      </c>
      <c r="H50">
        <f t="shared" si="26"/>
        <v>0.3096301674258988</v>
      </c>
      <c r="I50">
        <f t="shared" si="26"/>
        <v>2.2484146973487222</v>
      </c>
      <c r="J50">
        <f t="shared" si="26"/>
        <v>0.5440680443502757</v>
      </c>
      <c r="K50">
        <f t="shared" si="26"/>
        <v>1.4638929889859074</v>
      </c>
      <c r="L50">
        <f t="shared" si="26"/>
        <v>0.25777855010141876</v>
      </c>
      <c r="M50">
        <f t="shared" si="26"/>
        <v>0.11394335230683679</v>
      </c>
      <c r="N50">
        <f t="shared" si="26"/>
        <v>0.03382569395331033</v>
      </c>
      <c r="O50">
        <f t="shared" si="26"/>
        <v>0.1258064581395269</v>
      </c>
      <c r="P50">
        <f t="shared" si="26"/>
        <v>0.03702787975577494</v>
      </c>
      <c r="Q50">
        <f t="shared" si="26"/>
        <v>4.227912401751748</v>
      </c>
      <c r="R50">
        <f t="shared" si="26"/>
        <v>4.849425556532551</v>
      </c>
      <c r="S50">
        <f t="shared" si="26"/>
        <v>4.298874899704699</v>
      </c>
      <c r="T50">
        <f t="shared" si="26"/>
        <v>4.579795025268589</v>
      </c>
      <c r="U50">
        <f t="shared" si="26"/>
        <v>1.5075413090408403</v>
      </c>
    </row>
    <row r="51" spans="1:21" ht="14.25">
      <c r="A51" t="s">
        <v>121</v>
      </c>
      <c r="B51" s="46" t="s">
        <v>121</v>
      </c>
      <c r="C51">
        <f t="shared" si="2"/>
        <v>1.0413926851582251</v>
      </c>
      <c r="D51">
        <f t="shared" si="14"/>
        <v>0.6020599913279624</v>
      </c>
      <c r="E51">
        <f t="shared" si="11"/>
        <v>1.3279716236230106</v>
      </c>
      <c r="F51">
        <f t="shared" si="0"/>
        <v>0.9822712330395684</v>
      </c>
      <c r="G51">
        <f aca="true" t="shared" si="27" ref="G51:U51">LOG10(G25+1)</f>
        <v>0.9633155113861113</v>
      </c>
      <c r="H51">
        <f t="shared" si="27"/>
        <v>0.4899584794248346</v>
      </c>
      <c r="I51">
        <f t="shared" si="27"/>
        <v>2.1963005673010705</v>
      </c>
      <c r="J51">
        <f t="shared" si="27"/>
        <v>0.39750549689801995</v>
      </c>
      <c r="K51">
        <f t="shared" si="27"/>
        <v>1.6242820958356683</v>
      </c>
      <c r="L51">
        <f t="shared" si="27"/>
        <v>0.23029579909578232</v>
      </c>
      <c r="M51">
        <f t="shared" si="27"/>
        <v>0.146128035678238</v>
      </c>
      <c r="N51">
        <f t="shared" si="27"/>
        <v>0.03382569395331033</v>
      </c>
      <c r="O51">
        <f t="shared" si="27"/>
        <v>0.1258064581395269</v>
      </c>
      <c r="P51">
        <f t="shared" si="27"/>
        <v>0.03702787975577494</v>
      </c>
      <c r="Q51">
        <f t="shared" si="27"/>
        <v>4.227912401751748</v>
      </c>
      <c r="R51">
        <f t="shared" si="27"/>
        <v>4.849425556532551</v>
      </c>
      <c r="S51">
        <f t="shared" si="27"/>
        <v>4.298874899704699</v>
      </c>
      <c r="T51">
        <f t="shared" si="27"/>
        <v>4.7562632612113</v>
      </c>
      <c r="U51">
        <f t="shared" si="27"/>
        <v>1.5969929238285616</v>
      </c>
    </row>
    <row r="52" spans="1:21" ht="14.25">
      <c r="A52" t="s">
        <v>122</v>
      </c>
      <c r="B52" s="46" t="s">
        <v>122</v>
      </c>
      <c r="C52">
        <f t="shared" si="2"/>
        <v>0.8450980400142568</v>
      </c>
      <c r="D52">
        <f t="shared" si="14"/>
        <v>0.6020599913279624</v>
      </c>
      <c r="E52">
        <f t="shared" si="11"/>
        <v>1.3283796034387378</v>
      </c>
      <c r="F52">
        <f t="shared" si="0"/>
        <v>0.9684829485539351</v>
      </c>
      <c r="G52">
        <f aca="true" t="shared" si="28" ref="G52:U52">LOG10(G26+1)</f>
        <v>0.9628426812012424</v>
      </c>
      <c r="H52">
        <f t="shared" si="28"/>
        <v>0.5563025007672873</v>
      </c>
      <c r="I52">
        <f t="shared" si="28"/>
        <v>2.228881358289113</v>
      </c>
      <c r="J52">
        <f t="shared" si="28"/>
        <v>0.5766292484476274</v>
      </c>
      <c r="K52">
        <f t="shared" si="28"/>
        <v>1.7558748556724915</v>
      </c>
      <c r="L52">
        <f t="shared" si="28"/>
        <v>0.3103853292601755</v>
      </c>
      <c r="M52">
        <f t="shared" si="28"/>
        <v>0.146128035678238</v>
      </c>
      <c r="N52">
        <f t="shared" si="28"/>
        <v>0.03382569395331033</v>
      </c>
      <c r="O52">
        <f t="shared" si="28"/>
        <v>0.1258064581395269</v>
      </c>
      <c r="P52">
        <f t="shared" si="28"/>
        <v>0.03702787975577494</v>
      </c>
      <c r="Q52">
        <f t="shared" si="28"/>
        <v>4.227912401751748</v>
      </c>
      <c r="R52">
        <f t="shared" si="28"/>
        <v>4.849425556532551</v>
      </c>
      <c r="S52">
        <f t="shared" si="28"/>
        <v>4.298874899704699</v>
      </c>
      <c r="T52">
        <f t="shared" si="28"/>
        <v>4.908490380505824</v>
      </c>
      <c r="U52">
        <f t="shared" si="28"/>
        <v>1.6702843214073926</v>
      </c>
    </row>
    <row r="53" spans="1:21" ht="14.25">
      <c r="A53" t="s">
        <v>123</v>
      </c>
      <c r="B53" s="46" t="s">
        <v>123</v>
      </c>
      <c r="C53">
        <f t="shared" si="2"/>
        <v>1</v>
      </c>
      <c r="D53">
        <f t="shared" si="14"/>
        <v>0.6020599913279624</v>
      </c>
      <c r="E53">
        <f t="shared" si="11"/>
        <v>1.3330440298234871</v>
      </c>
      <c r="F53">
        <f t="shared" si="0"/>
        <v>0.9084850188786497</v>
      </c>
      <c r="G53">
        <f aca="true" t="shared" si="29" ref="G53:U53">LOG10(G27+1)</f>
        <v>0.951823035315912</v>
      </c>
      <c r="H53">
        <f t="shared" si="29"/>
        <v>0.5465426634781311</v>
      </c>
      <c r="I53">
        <f t="shared" si="29"/>
        <v>2.221205517674004</v>
      </c>
      <c r="J53">
        <f t="shared" si="29"/>
        <v>0.7222224639697303</v>
      </c>
      <c r="K53">
        <f t="shared" si="29"/>
        <v>1.9294189257142926</v>
      </c>
      <c r="L53">
        <f t="shared" si="29"/>
        <v>0.33484912923231414</v>
      </c>
      <c r="M53">
        <f t="shared" si="29"/>
        <v>0.146128035678238</v>
      </c>
      <c r="N53">
        <f t="shared" si="29"/>
        <v>0.03382569395331033</v>
      </c>
      <c r="O53">
        <f t="shared" si="29"/>
        <v>0.1258064581395269</v>
      </c>
      <c r="P53">
        <f t="shared" si="29"/>
        <v>0.03702787975577494</v>
      </c>
      <c r="Q53">
        <f t="shared" si="29"/>
        <v>4.227912401751748</v>
      </c>
      <c r="R53">
        <f t="shared" si="29"/>
        <v>4.849425556532551</v>
      </c>
      <c r="S53">
        <f t="shared" si="29"/>
        <v>4.298874899704699</v>
      </c>
      <c r="T53">
        <f t="shared" si="29"/>
        <v>4.661235134718081</v>
      </c>
      <c r="U53">
        <f t="shared" si="29"/>
        <v>1.7669720428598379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2015-06-15T07:35:27Z</dcterms:modified>
  <cp:category/>
  <cp:version/>
  <cp:contentType/>
  <cp:contentStatus/>
</cp:coreProperties>
</file>