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 tabRatio="601"/>
  </bookViews>
  <sheets>
    <sheet name="Placebo" sheetId="2" r:id="rId1"/>
    <sheet name="Levodopa" sheetId="1" r:id="rId2"/>
    <sheet name="Subjects" sheetId="7" r:id="rId3"/>
    <sheet name="Legend" sheetId="6" r:id="rId4"/>
  </sheets>
  <definedNames>
    <definedName name="BASELINE">Levodopa!$D$1:$I$1</definedName>
  </definedNames>
  <calcPr calcId="145621"/>
</workbook>
</file>

<file path=xl/calcChain.xml><?xml version="1.0" encoding="utf-8"?>
<calcChain xmlns="http://schemas.openxmlformats.org/spreadsheetml/2006/main">
  <c r="U10" i="1" l="1"/>
  <c r="T10" i="1"/>
  <c r="J27" i="2" l="1"/>
  <c r="T23" i="2"/>
  <c r="U23" i="2"/>
  <c r="V23" i="2"/>
  <c r="V9" i="1" l="1"/>
  <c r="U9" i="1"/>
  <c r="T9" i="1"/>
  <c r="L9" i="1"/>
  <c r="K9" i="1"/>
  <c r="J9" i="1"/>
  <c r="V9" i="2"/>
  <c r="U9" i="2"/>
  <c r="T9" i="2"/>
  <c r="L9" i="2"/>
  <c r="K9" i="2"/>
  <c r="J9" i="2"/>
  <c r="T32" i="1" l="1"/>
  <c r="V4" i="1" l="1"/>
  <c r="U4" i="1"/>
  <c r="L21" i="1"/>
  <c r="U19" i="1"/>
  <c r="T15" i="2"/>
  <c r="T10" i="2"/>
  <c r="T30" i="1"/>
  <c r="J15" i="2" l="1"/>
  <c r="J22" i="1" l="1"/>
  <c r="K22" i="1"/>
  <c r="L22" i="1"/>
  <c r="T22" i="1"/>
  <c r="U22" i="1"/>
  <c r="V22" i="1"/>
  <c r="V16" i="1" l="1"/>
  <c r="U16" i="1"/>
  <c r="T16" i="1"/>
  <c r="L16" i="1"/>
  <c r="K16" i="1"/>
  <c r="J16" i="1"/>
  <c r="V16" i="2"/>
  <c r="U16" i="2"/>
  <c r="T16" i="2"/>
  <c r="L16" i="2"/>
  <c r="K16" i="2"/>
  <c r="J16" i="2"/>
  <c r="V31" i="2"/>
  <c r="U31" i="2"/>
  <c r="T31" i="2"/>
  <c r="L31" i="2"/>
  <c r="K31" i="2"/>
  <c r="J31" i="2"/>
  <c r="V31" i="1"/>
  <c r="U31" i="1"/>
  <c r="T31" i="1"/>
  <c r="L31" i="1"/>
  <c r="K31" i="1"/>
  <c r="J31" i="1"/>
  <c r="V7" i="1"/>
  <c r="U7" i="1"/>
  <c r="T7" i="1"/>
  <c r="L7" i="1"/>
  <c r="K7" i="1"/>
  <c r="J7" i="1"/>
  <c r="V7" i="2"/>
  <c r="U7" i="2"/>
  <c r="T7" i="2"/>
  <c r="L7" i="2"/>
  <c r="K7" i="2"/>
  <c r="J7" i="2"/>
  <c r="V8" i="2"/>
  <c r="U8" i="2"/>
  <c r="T8" i="2"/>
  <c r="L8" i="2"/>
  <c r="K8" i="2"/>
  <c r="J8" i="2"/>
  <c r="V8" i="1"/>
  <c r="U8" i="1"/>
  <c r="T8" i="1"/>
  <c r="L8" i="1"/>
  <c r="K8" i="1"/>
  <c r="J8" i="1"/>
  <c r="V11" i="1"/>
  <c r="U11" i="1"/>
  <c r="T11" i="1"/>
  <c r="L11" i="1"/>
  <c r="K11" i="1"/>
  <c r="J11" i="1"/>
  <c r="V11" i="2"/>
  <c r="U11" i="2"/>
  <c r="T11" i="2"/>
  <c r="L11" i="2"/>
  <c r="K11" i="2"/>
  <c r="J11" i="2"/>
  <c r="V12" i="2"/>
  <c r="U12" i="2"/>
  <c r="T12" i="2"/>
  <c r="L12" i="2"/>
  <c r="K12" i="2"/>
  <c r="J12" i="2"/>
  <c r="V12" i="1"/>
  <c r="U12" i="1"/>
  <c r="T12" i="1"/>
  <c r="L12" i="1"/>
  <c r="K12" i="1"/>
  <c r="J12" i="1"/>
  <c r="V20" i="1"/>
  <c r="U20" i="1"/>
  <c r="T20" i="1"/>
  <c r="L20" i="1"/>
  <c r="K20" i="1"/>
  <c r="J20" i="1"/>
  <c r="V20" i="2"/>
  <c r="U20" i="2"/>
  <c r="T20" i="2"/>
  <c r="L20" i="2"/>
  <c r="K20" i="2"/>
  <c r="J20" i="2"/>
  <c r="V27" i="2"/>
  <c r="U27" i="2"/>
  <c r="T27" i="2"/>
  <c r="L27" i="2"/>
  <c r="K27" i="2"/>
  <c r="V27" i="1"/>
  <c r="U27" i="1"/>
  <c r="T27" i="1"/>
  <c r="L27" i="1"/>
  <c r="K27" i="1"/>
  <c r="J27" i="1"/>
  <c r="V19" i="2"/>
  <c r="U19" i="2"/>
  <c r="T19" i="2"/>
  <c r="L19" i="2"/>
  <c r="K19" i="2"/>
  <c r="J19" i="2"/>
  <c r="V19" i="1"/>
  <c r="T19" i="1"/>
  <c r="L19" i="1"/>
  <c r="K19" i="1"/>
  <c r="J19" i="1"/>
  <c r="V15" i="1"/>
  <c r="U15" i="1"/>
  <c r="T15" i="1"/>
  <c r="L15" i="1"/>
  <c r="K15" i="1"/>
  <c r="J15" i="1"/>
  <c r="V15" i="2"/>
  <c r="U15" i="2"/>
  <c r="L15" i="2"/>
  <c r="K15" i="2"/>
  <c r="V32" i="2"/>
  <c r="V29" i="2"/>
  <c r="U29" i="2"/>
  <c r="T29" i="2"/>
  <c r="L29" i="2"/>
  <c r="K29" i="2"/>
  <c r="J29" i="2"/>
  <c r="V29" i="1" l="1"/>
  <c r="U29" i="1"/>
  <c r="T29" i="1"/>
  <c r="L29" i="1"/>
  <c r="K29" i="1"/>
  <c r="J29" i="1"/>
  <c r="U32" i="2" l="1"/>
  <c r="T32" i="2"/>
  <c r="L32" i="2"/>
  <c r="K32" i="2"/>
  <c r="J32" i="2"/>
  <c r="V32" i="1"/>
  <c r="U32" i="1"/>
  <c r="L32" i="1"/>
  <c r="K32" i="1"/>
  <c r="J32" i="1"/>
  <c r="T21" i="2"/>
  <c r="U21" i="2"/>
  <c r="V21" i="2"/>
  <c r="J21" i="2"/>
  <c r="K21" i="2"/>
  <c r="L21" i="2"/>
  <c r="T21" i="1"/>
  <c r="U21" i="1"/>
  <c r="V21" i="1"/>
  <c r="J21" i="1"/>
  <c r="K21" i="1"/>
  <c r="U10" i="2"/>
  <c r="V6" i="2"/>
  <c r="U6" i="2"/>
  <c r="T6" i="2"/>
  <c r="V18" i="2"/>
  <c r="U18" i="2"/>
  <c r="T18" i="2"/>
  <c r="V14" i="2"/>
  <c r="U14" i="2"/>
  <c r="T14" i="2"/>
  <c r="V13" i="2"/>
  <c r="U13" i="2"/>
  <c r="T13" i="2"/>
  <c r="V10" i="2"/>
  <c r="V17" i="2"/>
  <c r="U17" i="2"/>
  <c r="T17" i="2"/>
  <c r="V26" i="2"/>
  <c r="U26" i="2"/>
  <c r="T26" i="2"/>
  <c r="V25" i="2"/>
  <c r="U25" i="2"/>
  <c r="T25" i="2"/>
  <c r="V24" i="2"/>
  <c r="U24" i="2"/>
  <c r="T24" i="2"/>
  <c r="V5" i="2"/>
  <c r="U5" i="2"/>
  <c r="T5" i="2"/>
  <c r="V4" i="2"/>
  <c r="U4" i="2"/>
  <c r="T4" i="2"/>
  <c r="V30" i="2"/>
  <c r="U30" i="2"/>
  <c r="T30" i="2"/>
  <c r="V28" i="2"/>
  <c r="U28" i="2"/>
  <c r="T28" i="2"/>
  <c r="V22" i="2"/>
  <c r="U22" i="2"/>
  <c r="T22" i="2"/>
  <c r="L6" i="2"/>
  <c r="K6" i="2"/>
  <c r="J6" i="2"/>
  <c r="L18" i="2"/>
  <c r="K18" i="2"/>
  <c r="J18" i="2"/>
  <c r="L14" i="2"/>
  <c r="K14" i="2"/>
  <c r="J14" i="2"/>
  <c r="L13" i="2"/>
  <c r="K13" i="2"/>
  <c r="J13" i="2"/>
  <c r="L10" i="2"/>
  <c r="K10" i="2"/>
  <c r="J10" i="2"/>
  <c r="L17" i="2"/>
  <c r="K17" i="2"/>
  <c r="J17" i="2"/>
  <c r="L26" i="2"/>
  <c r="K26" i="2"/>
  <c r="J26" i="2"/>
  <c r="L25" i="2"/>
  <c r="K25" i="2"/>
  <c r="J25" i="2"/>
  <c r="L24" i="2"/>
  <c r="K24" i="2"/>
  <c r="J24" i="2"/>
  <c r="L5" i="2"/>
  <c r="K5" i="2"/>
  <c r="J5" i="2"/>
  <c r="L4" i="2"/>
  <c r="K4" i="2"/>
  <c r="J4" i="2"/>
  <c r="L30" i="2"/>
  <c r="K30" i="2"/>
  <c r="J30" i="2"/>
  <c r="L23" i="2"/>
  <c r="K23" i="2"/>
  <c r="J23" i="2"/>
  <c r="L28" i="2"/>
  <c r="K28" i="2"/>
  <c r="J28" i="2"/>
  <c r="L22" i="2"/>
  <c r="K22" i="2"/>
  <c r="J22" i="2"/>
  <c r="V6" i="1"/>
  <c r="U6" i="1"/>
  <c r="T6" i="1"/>
  <c r="V18" i="1"/>
  <c r="U18" i="1"/>
  <c r="T18" i="1"/>
  <c r="V14" i="1"/>
  <c r="U14" i="1"/>
  <c r="T14" i="1"/>
  <c r="V13" i="1"/>
  <c r="U13" i="1"/>
  <c r="T13" i="1"/>
  <c r="V10" i="1"/>
  <c r="V17" i="1"/>
  <c r="U17" i="1"/>
  <c r="T17" i="1"/>
  <c r="V26" i="1"/>
  <c r="U26" i="1"/>
  <c r="T26" i="1"/>
  <c r="V25" i="1"/>
  <c r="U25" i="1"/>
  <c r="T25" i="1"/>
  <c r="V24" i="1"/>
  <c r="U24" i="1"/>
  <c r="T24" i="1"/>
  <c r="V5" i="1"/>
  <c r="U5" i="1"/>
  <c r="T5" i="1"/>
  <c r="T4" i="1"/>
  <c r="V30" i="1"/>
  <c r="U30" i="1"/>
  <c r="V23" i="1"/>
  <c r="U23" i="1"/>
  <c r="T23" i="1"/>
  <c r="V28" i="1"/>
  <c r="U28" i="1"/>
  <c r="T28" i="1"/>
  <c r="L6" i="1"/>
  <c r="K6" i="1"/>
  <c r="J6" i="1"/>
  <c r="L18" i="1"/>
  <c r="K18" i="1"/>
  <c r="J18" i="1"/>
  <c r="L14" i="1"/>
  <c r="K14" i="1"/>
  <c r="J14" i="1"/>
  <c r="L13" i="1"/>
  <c r="K13" i="1"/>
  <c r="J13" i="1"/>
  <c r="L10" i="1"/>
  <c r="K10" i="1"/>
  <c r="J10" i="1"/>
  <c r="L17" i="1"/>
  <c r="K17" i="1"/>
  <c r="J17" i="1"/>
  <c r="L26" i="1"/>
  <c r="K26" i="1"/>
  <c r="J26" i="1"/>
  <c r="L25" i="1"/>
  <c r="K25" i="1"/>
  <c r="J25" i="1"/>
  <c r="L24" i="1"/>
  <c r="K24" i="1"/>
  <c r="J24" i="1"/>
  <c r="L5" i="1"/>
  <c r="K5" i="1"/>
  <c r="J5" i="1"/>
  <c r="L4" i="1"/>
  <c r="K4" i="1"/>
  <c r="J4" i="1"/>
  <c r="L30" i="1"/>
  <c r="K30" i="1"/>
  <c r="J30" i="1"/>
  <c r="L23" i="1"/>
  <c r="K23" i="1"/>
  <c r="J23" i="1"/>
  <c r="L28" i="1"/>
  <c r="K28" i="1"/>
  <c r="J28" i="1"/>
</calcChain>
</file>

<file path=xl/sharedStrings.xml><?xml version="1.0" encoding="utf-8"?>
<sst xmlns="http://schemas.openxmlformats.org/spreadsheetml/2006/main" count="290" uniqueCount="55">
  <si>
    <t>BASELINE</t>
  </si>
  <si>
    <t>SBP</t>
  </si>
  <si>
    <t>DBP</t>
  </si>
  <si>
    <t>Pulse</t>
  </si>
  <si>
    <t>Supine</t>
  </si>
  <si>
    <t>Standing</t>
  </si>
  <si>
    <t>POST LEVODOPA</t>
  </si>
  <si>
    <t>Not Done</t>
  </si>
  <si>
    <t>Change</t>
  </si>
  <si>
    <t>POST PLACEBO</t>
  </si>
  <si>
    <t>Diag</t>
  </si>
  <si>
    <t>TS</t>
  </si>
  <si>
    <t>ID</t>
  </si>
  <si>
    <t>Explanation</t>
  </si>
  <si>
    <t>Abbreviation</t>
  </si>
  <si>
    <t>Day</t>
  </si>
  <si>
    <t>Diagnosis for each subject</t>
  </si>
  <si>
    <t>Identifies the study day (day 1 vs. day 2) on which the subject received the infusion in question (levodopa vs. placebo)</t>
  </si>
  <si>
    <t>Baseline</t>
  </si>
  <si>
    <t>Values at baseline, prior to infusion</t>
  </si>
  <si>
    <t>Post levodopa</t>
  </si>
  <si>
    <t>Values after infusion of levodopa</t>
  </si>
  <si>
    <t>Post placebo</t>
  </si>
  <si>
    <t>Values after infusion of placebo</t>
  </si>
  <si>
    <t>Parameters measured while subject was supine</t>
  </si>
  <si>
    <t>Parameters measured while subject was standing</t>
  </si>
  <si>
    <t>Change in parameter between when subject went from supine to standing: (change) = (standing value) - (supine value)</t>
  </si>
  <si>
    <t>Change could not be calculated because one of the parameters was not available</t>
  </si>
  <si>
    <t>Right</t>
  </si>
  <si>
    <t>F</t>
  </si>
  <si>
    <t>AA</t>
  </si>
  <si>
    <t>C</t>
  </si>
  <si>
    <t>Left</t>
  </si>
  <si>
    <t>M</t>
  </si>
  <si>
    <t>AS/C</t>
  </si>
  <si>
    <t>Handedness</t>
  </si>
  <si>
    <t>Age</t>
  </si>
  <si>
    <t>Education</t>
  </si>
  <si>
    <t>Sex</t>
  </si>
  <si>
    <t>Ethnicity</t>
  </si>
  <si>
    <t>Subject's reported dominant hand</t>
  </si>
  <si>
    <t>Subject's total years of formal education</t>
  </si>
  <si>
    <t>Subject's sex (M or F)</t>
  </si>
  <si>
    <t>not done</t>
  </si>
  <si>
    <t>Diagnosis</t>
  </si>
  <si>
    <t>Systolic blood pressure in mm Hg</t>
  </si>
  <si>
    <t>Diastolic blood pressure in mm Hg</t>
  </si>
  <si>
    <t>Pulse in beats per minute</t>
  </si>
  <si>
    <t>Value not collected</t>
  </si>
  <si>
    <t>Age of subject at time of study in years</t>
  </si>
  <si>
    <t>Ethnic background (C = Caucasian, AS = Asian, AA = African-American; patients of more than one race had both noted)</t>
  </si>
  <si>
    <t>A number to identify each individual subject. For instance, subject #1 in the Placebo sheet is the same as subject #1 in the Levodopa sheet, but the data were collected on different days</t>
  </si>
  <si>
    <t>Diagnosis = Tourette's syndrome or chronic tic disorder</t>
  </si>
  <si>
    <t>TFC</t>
  </si>
  <si>
    <t>Diagnosis = Tic-free control subject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</si>
</sst>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NumberFormat="1"/>
    <xf numFmtId="0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/>
    <xf numFmtId="0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8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9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abSelected="1" zoomScaleNormal="100" workbookViewId="0">
      <pane xSplit="1" ySplit="3" topLeftCell="B4" activePane="bottomRight" state="frozen"/>
      <selection pane="topRight" activeCell="F1" sqref="F1"/>
      <selection pane="bottomLeft" activeCell="A5" sqref="A5"/>
      <selection pane="bottomRight" activeCell="B4" sqref="B4"/>
    </sheetView>
  </sheetViews>
  <sheetFormatPr defaultRowHeight="15" x14ac:dyDescent="0.25"/>
  <cols>
    <col min="1" max="1" width="7.42578125" style="6" customWidth="1"/>
    <col min="2" max="2" width="7.42578125" style="8" customWidth="1"/>
    <col min="3" max="3" width="10.42578125" style="3" customWidth="1"/>
    <col min="4" max="12" width="9.140625" style="1"/>
    <col min="13" max="13" width="7" style="1" customWidth="1"/>
    <col min="14" max="16384" width="9.140625" style="1"/>
  </cols>
  <sheetData>
    <row r="1" spans="1:22" x14ac:dyDescent="0.25">
      <c r="D1" s="21" t="s">
        <v>0</v>
      </c>
      <c r="E1" s="21"/>
      <c r="F1" s="21"/>
      <c r="G1" s="21"/>
      <c r="H1" s="21"/>
      <c r="I1" s="21"/>
      <c r="J1" s="21"/>
      <c r="K1" s="21"/>
      <c r="L1" s="21"/>
      <c r="M1" s="2"/>
      <c r="N1" s="23" t="s">
        <v>9</v>
      </c>
      <c r="O1" s="23"/>
      <c r="P1" s="23"/>
      <c r="Q1" s="23"/>
      <c r="R1" s="23"/>
      <c r="S1" s="23"/>
      <c r="T1" s="23"/>
      <c r="U1" s="23"/>
      <c r="V1" s="23"/>
    </row>
    <row r="2" spans="1:22" ht="17.25" customHeight="1" x14ac:dyDescent="0.25">
      <c r="D2" s="17" t="s">
        <v>4</v>
      </c>
      <c r="E2" s="17"/>
      <c r="F2" s="17"/>
      <c r="G2" s="18" t="s">
        <v>5</v>
      </c>
      <c r="H2" s="18"/>
      <c r="I2" s="18"/>
      <c r="J2" s="22" t="s">
        <v>8</v>
      </c>
      <c r="K2" s="22"/>
      <c r="L2" s="22"/>
      <c r="M2" s="16"/>
      <c r="N2" s="19" t="s">
        <v>4</v>
      </c>
      <c r="O2" s="19"/>
      <c r="P2" s="19"/>
      <c r="Q2" s="20" t="s">
        <v>5</v>
      </c>
      <c r="R2" s="20"/>
      <c r="S2" s="20"/>
      <c r="T2" s="24" t="s">
        <v>8</v>
      </c>
      <c r="U2" s="24"/>
      <c r="V2" s="24"/>
    </row>
    <row r="3" spans="1:22" x14ac:dyDescent="0.25">
      <c r="A3" s="15" t="s">
        <v>12</v>
      </c>
      <c r="B3" s="15" t="s">
        <v>10</v>
      </c>
      <c r="C3" s="15" t="s">
        <v>15</v>
      </c>
      <c r="D3" s="13" t="s">
        <v>1</v>
      </c>
      <c r="E3" s="13" t="s">
        <v>2</v>
      </c>
      <c r="F3" s="13" t="s">
        <v>3</v>
      </c>
      <c r="G3" s="13" t="s">
        <v>1</v>
      </c>
      <c r="H3" s="13" t="s">
        <v>2</v>
      </c>
      <c r="I3" s="13" t="s">
        <v>3</v>
      </c>
      <c r="J3" s="13" t="s">
        <v>1</v>
      </c>
      <c r="K3" s="13" t="s">
        <v>2</v>
      </c>
      <c r="L3" s="13" t="s">
        <v>3</v>
      </c>
      <c r="M3" s="15"/>
      <c r="N3" s="13" t="s">
        <v>1</v>
      </c>
      <c r="O3" s="13" t="s">
        <v>2</v>
      </c>
      <c r="P3" s="13" t="s">
        <v>3</v>
      </c>
      <c r="Q3" s="13" t="s">
        <v>1</v>
      </c>
      <c r="R3" s="13" t="s">
        <v>2</v>
      </c>
      <c r="S3" s="13" t="s">
        <v>3</v>
      </c>
      <c r="T3" s="13" t="s">
        <v>1</v>
      </c>
      <c r="U3" s="13" t="s">
        <v>2</v>
      </c>
      <c r="V3" s="13" t="s">
        <v>3</v>
      </c>
    </row>
    <row r="4" spans="1:22" customFormat="1" x14ac:dyDescent="0.25">
      <c r="A4" s="11">
        <v>1</v>
      </c>
      <c r="B4" s="11" t="s">
        <v>53</v>
      </c>
      <c r="C4" s="11">
        <v>2</v>
      </c>
      <c r="D4" s="11">
        <v>105</v>
      </c>
      <c r="E4" s="11">
        <v>75</v>
      </c>
      <c r="F4" s="11">
        <v>64</v>
      </c>
      <c r="G4" s="11">
        <v>100</v>
      </c>
      <c r="H4" s="11">
        <v>80</v>
      </c>
      <c r="I4" s="11">
        <v>68</v>
      </c>
      <c r="J4" s="11">
        <f t="shared" ref="J4:L6" si="0">G4-D4</f>
        <v>-5</v>
      </c>
      <c r="K4" s="11">
        <f t="shared" si="0"/>
        <v>5</v>
      </c>
      <c r="L4" s="11">
        <f t="shared" si="0"/>
        <v>4</v>
      </c>
      <c r="M4" s="11"/>
      <c r="N4" s="11">
        <v>117</v>
      </c>
      <c r="O4" s="11">
        <v>80</v>
      </c>
      <c r="P4" s="11">
        <v>56</v>
      </c>
      <c r="Q4" s="11">
        <v>116</v>
      </c>
      <c r="R4" s="11">
        <v>70</v>
      </c>
      <c r="S4" s="11">
        <v>64</v>
      </c>
      <c r="T4" s="11">
        <f t="shared" ref="T4:V6" si="1">Q4-N4</f>
        <v>-1</v>
      </c>
      <c r="U4" s="11">
        <f t="shared" si="1"/>
        <v>-10</v>
      </c>
      <c r="V4" s="11">
        <f t="shared" si="1"/>
        <v>8</v>
      </c>
    </row>
    <row r="5" spans="1:22" customFormat="1" x14ac:dyDescent="0.25">
      <c r="A5" s="11">
        <v>2</v>
      </c>
      <c r="B5" s="11" t="s">
        <v>53</v>
      </c>
      <c r="C5" s="11">
        <v>1</v>
      </c>
      <c r="D5" s="11">
        <v>106</v>
      </c>
      <c r="E5" s="11">
        <v>70</v>
      </c>
      <c r="F5" s="11">
        <v>80</v>
      </c>
      <c r="G5" s="11">
        <v>96</v>
      </c>
      <c r="H5" s="11">
        <v>68</v>
      </c>
      <c r="I5" s="11">
        <v>64</v>
      </c>
      <c r="J5" s="11">
        <f t="shared" si="0"/>
        <v>-10</v>
      </c>
      <c r="K5" s="11">
        <f t="shared" si="0"/>
        <v>-2</v>
      </c>
      <c r="L5" s="11">
        <f t="shared" si="0"/>
        <v>-16</v>
      </c>
      <c r="M5" s="11"/>
      <c r="N5" s="11">
        <v>128</v>
      </c>
      <c r="O5" s="11">
        <v>78</v>
      </c>
      <c r="P5" s="11">
        <v>60</v>
      </c>
      <c r="Q5" s="11">
        <v>114</v>
      </c>
      <c r="R5" s="11">
        <v>78</v>
      </c>
      <c r="S5" s="11">
        <v>88</v>
      </c>
      <c r="T5" s="11">
        <f t="shared" si="1"/>
        <v>-14</v>
      </c>
      <c r="U5" s="11">
        <f t="shared" si="1"/>
        <v>0</v>
      </c>
      <c r="V5" s="11">
        <f t="shared" si="1"/>
        <v>28</v>
      </c>
    </row>
    <row r="6" spans="1:22" customFormat="1" x14ac:dyDescent="0.25">
      <c r="A6" s="11">
        <v>3</v>
      </c>
      <c r="B6" s="11" t="s">
        <v>11</v>
      </c>
      <c r="C6" s="11">
        <v>1</v>
      </c>
      <c r="D6" s="11">
        <v>110</v>
      </c>
      <c r="E6" s="11">
        <v>76</v>
      </c>
      <c r="F6" s="11">
        <v>56</v>
      </c>
      <c r="G6" s="11">
        <v>108</v>
      </c>
      <c r="H6" s="11">
        <v>80</v>
      </c>
      <c r="I6" s="11">
        <v>60</v>
      </c>
      <c r="J6" s="11">
        <f t="shared" si="0"/>
        <v>-2</v>
      </c>
      <c r="K6" s="11">
        <f t="shared" si="0"/>
        <v>4</v>
      </c>
      <c r="L6" s="11">
        <f t="shared" si="0"/>
        <v>4</v>
      </c>
      <c r="M6" s="11"/>
      <c r="N6" s="11">
        <v>124</v>
      </c>
      <c r="O6" s="11">
        <v>80</v>
      </c>
      <c r="P6" s="11">
        <v>60</v>
      </c>
      <c r="Q6" s="11">
        <v>130</v>
      </c>
      <c r="R6" s="11">
        <v>80</v>
      </c>
      <c r="S6" s="11">
        <v>60</v>
      </c>
      <c r="T6" s="11">
        <f t="shared" si="1"/>
        <v>6</v>
      </c>
      <c r="U6" s="11">
        <f t="shared" si="1"/>
        <v>0</v>
      </c>
      <c r="V6" s="11">
        <f t="shared" si="1"/>
        <v>0</v>
      </c>
    </row>
    <row r="7" spans="1:22" customFormat="1" x14ac:dyDescent="0.25">
      <c r="A7" s="11">
        <v>4</v>
      </c>
      <c r="B7" s="11" t="s">
        <v>53</v>
      </c>
      <c r="C7" s="11">
        <v>1</v>
      </c>
      <c r="D7" s="11">
        <v>136</v>
      </c>
      <c r="E7" s="11">
        <v>80</v>
      </c>
      <c r="F7" s="11">
        <v>83</v>
      </c>
      <c r="G7" s="11">
        <v>115</v>
      </c>
      <c r="H7" s="11">
        <v>77</v>
      </c>
      <c r="I7" s="11">
        <v>89</v>
      </c>
      <c r="J7" s="11">
        <f t="shared" ref="J7:L8" si="2">G7-D7</f>
        <v>-21</v>
      </c>
      <c r="K7" s="11">
        <f t="shared" si="2"/>
        <v>-3</v>
      </c>
      <c r="L7" s="11">
        <f t="shared" si="2"/>
        <v>6</v>
      </c>
      <c r="M7" s="11"/>
      <c r="N7" s="11">
        <v>122</v>
      </c>
      <c r="O7" s="11">
        <v>67</v>
      </c>
      <c r="P7" s="11">
        <v>80</v>
      </c>
      <c r="Q7" s="11">
        <v>135</v>
      </c>
      <c r="R7" s="11">
        <v>117</v>
      </c>
      <c r="S7" s="11">
        <v>72</v>
      </c>
      <c r="T7" s="11">
        <f t="shared" ref="T7:V7" si="3">Q7-N7</f>
        <v>13</v>
      </c>
      <c r="U7" s="11">
        <f t="shared" si="3"/>
        <v>50</v>
      </c>
      <c r="V7" s="11">
        <f t="shared" si="3"/>
        <v>-8</v>
      </c>
    </row>
    <row r="8" spans="1:22" customFormat="1" x14ac:dyDescent="0.25">
      <c r="A8" s="11">
        <v>5</v>
      </c>
      <c r="B8" s="11" t="s">
        <v>53</v>
      </c>
      <c r="C8" s="11">
        <v>2</v>
      </c>
      <c r="D8" s="11">
        <v>114</v>
      </c>
      <c r="E8" s="11">
        <v>74</v>
      </c>
      <c r="F8" s="11">
        <v>61</v>
      </c>
      <c r="G8" s="11">
        <v>125</v>
      </c>
      <c r="H8" s="11">
        <v>86</v>
      </c>
      <c r="I8" s="11">
        <v>73</v>
      </c>
      <c r="J8" s="11">
        <f t="shared" si="2"/>
        <v>11</v>
      </c>
      <c r="K8" s="11">
        <f t="shared" si="2"/>
        <v>12</v>
      </c>
      <c r="L8" s="11">
        <f t="shared" si="2"/>
        <v>12</v>
      </c>
      <c r="M8" s="11"/>
      <c r="N8" s="11">
        <v>123</v>
      </c>
      <c r="O8" s="11">
        <v>86</v>
      </c>
      <c r="P8" s="11">
        <v>64</v>
      </c>
      <c r="Q8" s="11">
        <v>107</v>
      </c>
      <c r="R8" s="11">
        <v>85</v>
      </c>
      <c r="S8" s="11">
        <v>80</v>
      </c>
      <c r="T8" s="11">
        <f>Q8-N8</f>
        <v>-16</v>
      </c>
      <c r="U8" s="11">
        <f>R8-O8</f>
        <v>-1</v>
      </c>
      <c r="V8" s="11">
        <f>S8-P8</f>
        <v>16</v>
      </c>
    </row>
    <row r="9" spans="1:22" customFormat="1" x14ac:dyDescent="0.25">
      <c r="A9" s="11">
        <v>6</v>
      </c>
      <c r="B9" s="11" t="s">
        <v>53</v>
      </c>
      <c r="C9" s="11">
        <v>1</v>
      </c>
      <c r="D9" s="11">
        <v>127</v>
      </c>
      <c r="E9" s="11">
        <v>82</v>
      </c>
      <c r="F9" s="11">
        <v>76</v>
      </c>
      <c r="G9" s="11">
        <v>123</v>
      </c>
      <c r="H9" s="11">
        <v>95</v>
      </c>
      <c r="I9" s="11">
        <v>81</v>
      </c>
      <c r="J9" s="11">
        <f t="shared" ref="J9:L9" si="4">G9-D9</f>
        <v>-4</v>
      </c>
      <c r="K9" s="11">
        <f t="shared" si="4"/>
        <v>13</v>
      </c>
      <c r="L9" s="11">
        <f t="shared" si="4"/>
        <v>5</v>
      </c>
      <c r="M9" s="11"/>
      <c r="N9" s="11">
        <v>107</v>
      </c>
      <c r="O9" s="11">
        <v>75</v>
      </c>
      <c r="P9" s="11">
        <v>73</v>
      </c>
      <c r="Q9" s="11">
        <v>106</v>
      </c>
      <c r="R9" s="11">
        <v>82</v>
      </c>
      <c r="S9" s="11">
        <v>73</v>
      </c>
      <c r="T9" s="11">
        <f t="shared" ref="T9" si="5">Q9-N9</f>
        <v>-1</v>
      </c>
      <c r="U9" s="11">
        <f>R9-O9</f>
        <v>7</v>
      </c>
      <c r="V9" s="11">
        <f>S9-P9</f>
        <v>0</v>
      </c>
    </row>
    <row r="10" spans="1:22" customFormat="1" x14ac:dyDescent="0.25">
      <c r="A10" s="11">
        <v>7</v>
      </c>
      <c r="B10" s="11" t="s">
        <v>11</v>
      </c>
      <c r="C10" s="11">
        <v>2</v>
      </c>
      <c r="D10" s="11">
        <v>116</v>
      </c>
      <c r="E10" s="11">
        <v>60</v>
      </c>
      <c r="F10" s="11">
        <v>60</v>
      </c>
      <c r="G10" s="11">
        <v>116</v>
      </c>
      <c r="H10" s="11">
        <v>66</v>
      </c>
      <c r="I10" s="11">
        <v>64</v>
      </c>
      <c r="J10" s="11">
        <f t="shared" ref="J10:J32" si="6">G10-D10</f>
        <v>0</v>
      </c>
      <c r="K10" s="11">
        <f t="shared" ref="K10:K32" si="7">H10-E10</f>
        <v>6</v>
      </c>
      <c r="L10" s="11">
        <f t="shared" ref="L10:L32" si="8">I10-F10</f>
        <v>4</v>
      </c>
      <c r="M10" s="11"/>
      <c r="N10" s="11">
        <v>110</v>
      </c>
      <c r="O10" s="11">
        <v>56</v>
      </c>
      <c r="P10" s="11">
        <v>68</v>
      </c>
      <c r="Q10" s="11">
        <v>104</v>
      </c>
      <c r="R10" s="11">
        <v>70</v>
      </c>
      <c r="S10" s="11">
        <v>80</v>
      </c>
      <c r="T10" s="11">
        <f>Q10-N10</f>
        <v>-6</v>
      </c>
      <c r="U10" s="11">
        <f t="shared" ref="U10:U22" si="9">R10-O10</f>
        <v>14</v>
      </c>
      <c r="V10" s="11">
        <f t="shared" ref="V10:V22" si="10">S10-P10</f>
        <v>12</v>
      </c>
    </row>
    <row r="11" spans="1:22" customFormat="1" x14ac:dyDescent="0.25">
      <c r="A11" s="11">
        <v>8</v>
      </c>
      <c r="B11" s="11" t="s">
        <v>11</v>
      </c>
      <c r="C11" s="11">
        <v>1</v>
      </c>
      <c r="D11" s="11">
        <v>93</v>
      </c>
      <c r="E11" s="11">
        <v>64</v>
      </c>
      <c r="F11" s="11">
        <v>70</v>
      </c>
      <c r="G11" s="11">
        <v>102</v>
      </c>
      <c r="H11" s="11">
        <v>67</v>
      </c>
      <c r="I11" s="11">
        <v>78</v>
      </c>
      <c r="J11" s="11">
        <f t="shared" si="6"/>
        <v>9</v>
      </c>
      <c r="K11" s="11">
        <f t="shared" si="7"/>
        <v>3</v>
      </c>
      <c r="L11" s="11">
        <f t="shared" si="8"/>
        <v>8</v>
      </c>
      <c r="M11" s="11"/>
      <c r="N11" s="11">
        <v>103</v>
      </c>
      <c r="O11" s="11">
        <v>56</v>
      </c>
      <c r="P11" s="11">
        <v>74</v>
      </c>
      <c r="Q11" s="11">
        <v>105</v>
      </c>
      <c r="R11" s="11">
        <v>78</v>
      </c>
      <c r="S11" s="11">
        <v>80</v>
      </c>
      <c r="T11" s="11">
        <f t="shared" ref="T11:T22" si="11">Q11-N11</f>
        <v>2</v>
      </c>
      <c r="U11" s="11">
        <f t="shared" si="9"/>
        <v>22</v>
      </c>
      <c r="V11" s="11">
        <f t="shared" si="10"/>
        <v>6</v>
      </c>
    </row>
    <row r="12" spans="1:22" customFormat="1" x14ac:dyDescent="0.25">
      <c r="A12" s="11">
        <v>9</v>
      </c>
      <c r="B12" s="11" t="s">
        <v>11</v>
      </c>
      <c r="C12" s="11">
        <v>2</v>
      </c>
      <c r="D12" s="11">
        <v>116</v>
      </c>
      <c r="E12" s="11">
        <v>52</v>
      </c>
      <c r="F12" s="11">
        <v>73</v>
      </c>
      <c r="G12" s="11">
        <v>117</v>
      </c>
      <c r="H12" s="11">
        <v>68</v>
      </c>
      <c r="I12" s="11">
        <v>80</v>
      </c>
      <c r="J12" s="11">
        <f t="shared" si="6"/>
        <v>1</v>
      </c>
      <c r="K12" s="11">
        <f t="shared" si="7"/>
        <v>16</v>
      </c>
      <c r="L12" s="11">
        <f t="shared" si="8"/>
        <v>7</v>
      </c>
      <c r="M12" s="11"/>
      <c r="N12" s="11">
        <v>133</v>
      </c>
      <c r="O12" s="11">
        <v>79</v>
      </c>
      <c r="P12" s="11">
        <v>71</v>
      </c>
      <c r="Q12" s="11">
        <v>114</v>
      </c>
      <c r="R12" s="11">
        <v>82</v>
      </c>
      <c r="S12" s="11">
        <v>81</v>
      </c>
      <c r="T12" s="11">
        <f t="shared" si="11"/>
        <v>-19</v>
      </c>
      <c r="U12" s="11">
        <f t="shared" si="9"/>
        <v>3</v>
      </c>
      <c r="V12" s="11">
        <f t="shared" si="10"/>
        <v>10</v>
      </c>
    </row>
    <row r="13" spans="1:22" customFormat="1" x14ac:dyDescent="0.25">
      <c r="A13" s="11">
        <v>10</v>
      </c>
      <c r="B13" s="11" t="s">
        <v>11</v>
      </c>
      <c r="C13" s="11">
        <v>2</v>
      </c>
      <c r="D13" s="11">
        <v>108</v>
      </c>
      <c r="E13" s="11">
        <v>60</v>
      </c>
      <c r="F13" s="11">
        <v>60</v>
      </c>
      <c r="G13" s="11">
        <v>120</v>
      </c>
      <c r="H13" s="11">
        <v>76</v>
      </c>
      <c r="I13" s="11">
        <v>56</v>
      </c>
      <c r="J13" s="11">
        <f t="shared" si="6"/>
        <v>12</v>
      </c>
      <c r="K13" s="11">
        <f t="shared" si="7"/>
        <v>16</v>
      </c>
      <c r="L13" s="11">
        <f t="shared" si="8"/>
        <v>-4</v>
      </c>
      <c r="M13" s="11"/>
      <c r="N13" s="11">
        <v>106</v>
      </c>
      <c r="O13" s="11">
        <v>60</v>
      </c>
      <c r="P13" s="11">
        <v>52</v>
      </c>
      <c r="Q13" s="11">
        <v>112</v>
      </c>
      <c r="R13" s="11">
        <v>70</v>
      </c>
      <c r="S13" s="11">
        <v>60</v>
      </c>
      <c r="T13" s="11">
        <f t="shared" si="11"/>
        <v>6</v>
      </c>
      <c r="U13" s="11">
        <f t="shared" si="9"/>
        <v>10</v>
      </c>
      <c r="V13" s="11">
        <f t="shared" si="10"/>
        <v>8</v>
      </c>
    </row>
    <row r="14" spans="1:22" customFormat="1" x14ac:dyDescent="0.25">
      <c r="A14" s="11">
        <v>11</v>
      </c>
      <c r="B14" s="11" t="s">
        <v>11</v>
      </c>
      <c r="C14" s="11">
        <v>1</v>
      </c>
      <c r="D14" s="11">
        <v>125</v>
      </c>
      <c r="E14" s="11">
        <v>75</v>
      </c>
      <c r="F14" s="11">
        <v>48</v>
      </c>
      <c r="G14" s="11">
        <v>120</v>
      </c>
      <c r="H14" s="11">
        <v>80</v>
      </c>
      <c r="I14" s="11">
        <v>64</v>
      </c>
      <c r="J14" s="11">
        <f t="shared" si="6"/>
        <v>-5</v>
      </c>
      <c r="K14" s="11">
        <f t="shared" si="7"/>
        <v>5</v>
      </c>
      <c r="L14" s="11">
        <f t="shared" si="8"/>
        <v>16</v>
      </c>
      <c r="M14" s="11"/>
      <c r="N14" s="11">
        <v>125</v>
      </c>
      <c r="O14" s="11">
        <v>80</v>
      </c>
      <c r="P14" s="11">
        <v>44</v>
      </c>
      <c r="Q14" s="11">
        <v>125</v>
      </c>
      <c r="R14" s="11">
        <v>95</v>
      </c>
      <c r="S14" s="11">
        <v>64</v>
      </c>
      <c r="T14" s="11">
        <f t="shared" si="11"/>
        <v>0</v>
      </c>
      <c r="U14" s="11">
        <f t="shared" si="9"/>
        <v>15</v>
      </c>
      <c r="V14" s="11">
        <f t="shared" si="10"/>
        <v>20</v>
      </c>
    </row>
    <row r="15" spans="1:22" customFormat="1" x14ac:dyDescent="0.25">
      <c r="A15" s="11">
        <v>12</v>
      </c>
      <c r="B15" s="11" t="s">
        <v>11</v>
      </c>
      <c r="C15" s="11">
        <v>1</v>
      </c>
      <c r="D15" s="11">
        <v>105</v>
      </c>
      <c r="E15" s="11">
        <v>64</v>
      </c>
      <c r="F15" s="11">
        <v>64</v>
      </c>
      <c r="G15" s="11">
        <v>119</v>
      </c>
      <c r="H15" s="11">
        <v>103</v>
      </c>
      <c r="I15" s="11">
        <v>77</v>
      </c>
      <c r="J15" s="11">
        <f t="shared" si="6"/>
        <v>14</v>
      </c>
      <c r="K15" s="11">
        <f t="shared" si="7"/>
        <v>39</v>
      </c>
      <c r="L15" s="11">
        <f t="shared" si="8"/>
        <v>13</v>
      </c>
      <c r="M15" s="11"/>
      <c r="N15" s="11">
        <v>109</v>
      </c>
      <c r="O15" s="11">
        <v>71</v>
      </c>
      <c r="P15" s="11">
        <v>49</v>
      </c>
      <c r="Q15" s="11">
        <v>109</v>
      </c>
      <c r="R15" s="11">
        <v>63</v>
      </c>
      <c r="S15" s="11">
        <v>67</v>
      </c>
      <c r="T15" s="11">
        <f t="shared" si="11"/>
        <v>0</v>
      </c>
      <c r="U15" s="11">
        <f t="shared" si="9"/>
        <v>-8</v>
      </c>
      <c r="V15" s="11">
        <f t="shared" si="10"/>
        <v>18</v>
      </c>
    </row>
    <row r="16" spans="1:22" customFormat="1" x14ac:dyDescent="0.25">
      <c r="A16" s="11">
        <v>13</v>
      </c>
      <c r="B16" s="11" t="s">
        <v>11</v>
      </c>
      <c r="C16" s="11">
        <v>1</v>
      </c>
      <c r="D16" s="11">
        <v>116</v>
      </c>
      <c r="E16" s="11">
        <v>73</v>
      </c>
      <c r="F16" s="11">
        <v>50</v>
      </c>
      <c r="G16" s="11">
        <v>113</v>
      </c>
      <c r="H16" s="11">
        <v>80</v>
      </c>
      <c r="I16" s="11">
        <v>64</v>
      </c>
      <c r="J16" s="11">
        <f t="shared" si="6"/>
        <v>-3</v>
      </c>
      <c r="K16" s="11">
        <f t="shared" si="7"/>
        <v>7</v>
      </c>
      <c r="L16" s="11">
        <f t="shared" si="8"/>
        <v>14</v>
      </c>
      <c r="M16" s="11"/>
      <c r="N16" s="11">
        <v>122</v>
      </c>
      <c r="O16" s="11">
        <v>80</v>
      </c>
      <c r="P16" s="11">
        <v>55</v>
      </c>
      <c r="Q16" s="11">
        <v>130</v>
      </c>
      <c r="R16" s="11">
        <v>84</v>
      </c>
      <c r="S16" s="11">
        <v>63</v>
      </c>
      <c r="T16" s="11">
        <f t="shared" si="11"/>
        <v>8</v>
      </c>
      <c r="U16" s="11">
        <f t="shared" si="9"/>
        <v>4</v>
      </c>
      <c r="V16" s="11">
        <f t="shared" si="10"/>
        <v>8</v>
      </c>
    </row>
    <row r="17" spans="1:22" customFormat="1" x14ac:dyDescent="0.25">
      <c r="A17" s="11">
        <v>14</v>
      </c>
      <c r="B17" s="11" t="s">
        <v>11</v>
      </c>
      <c r="C17" s="11">
        <v>1</v>
      </c>
      <c r="D17" s="11">
        <v>116</v>
      </c>
      <c r="E17" s="11">
        <v>65</v>
      </c>
      <c r="F17" s="11">
        <v>68</v>
      </c>
      <c r="G17" s="11">
        <v>115</v>
      </c>
      <c r="H17" s="11">
        <v>80</v>
      </c>
      <c r="I17" s="11">
        <v>88</v>
      </c>
      <c r="J17" s="11">
        <f t="shared" si="6"/>
        <v>-1</v>
      </c>
      <c r="K17" s="11">
        <f t="shared" si="7"/>
        <v>15</v>
      </c>
      <c r="L17" s="11">
        <f t="shared" si="8"/>
        <v>20</v>
      </c>
      <c r="M17" s="11"/>
      <c r="N17" s="11">
        <v>110</v>
      </c>
      <c r="O17" s="11">
        <v>65</v>
      </c>
      <c r="P17" s="11">
        <v>60</v>
      </c>
      <c r="Q17" s="11">
        <v>110</v>
      </c>
      <c r="R17" s="11">
        <v>75</v>
      </c>
      <c r="S17" s="11">
        <v>84</v>
      </c>
      <c r="T17" s="11">
        <f t="shared" si="11"/>
        <v>0</v>
      </c>
      <c r="U17" s="11">
        <f t="shared" si="9"/>
        <v>10</v>
      </c>
      <c r="V17" s="11">
        <f t="shared" si="10"/>
        <v>24</v>
      </c>
    </row>
    <row r="18" spans="1:22" customFormat="1" x14ac:dyDescent="0.25">
      <c r="A18" s="11">
        <v>15</v>
      </c>
      <c r="B18" s="11" t="s">
        <v>11</v>
      </c>
      <c r="C18" s="11">
        <v>2</v>
      </c>
      <c r="D18" s="11">
        <v>138</v>
      </c>
      <c r="E18" s="11">
        <v>84</v>
      </c>
      <c r="F18" s="11">
        <v>64</v>
      </c>
      <c r="G18" s="11">
        <v>149</v>
      </c>
      <c r="H18" s="11">
        <v>92</v>
      </c>
      <c r="I18" s="11">
        <v>88</v>
      </c>
      <c r="J18" s="11">
        <f t="shared" si="6"/>
        <v>11</v>
      </c>
      <c r="K18" s="11">
        <f t="shared" si="7"/>
        <v>8</v>
      </c>
      <c r="L18" s="11">
        <f t="shared" si="8"/>
        <v>24</v>
      </c>
      <c r="M18" s="11"/>
      <c r="N18" s="11">
        <v>135</v>
      </c>
      <c r="O18" s="11">
        <v>83</v>
      </c>
      <c r="P18" s="11">
        <v>57</v>
      </c>
      <c r="Q18" s="11">
        <v>146</v>
      </c>
      <c r="R18" s="11">
        <v>94</v>
      </c>
      <c r="S18" s="11">
        <v>86</v>
      </c>
      <c r="T18" s="11">
        <f t="shared" si="11"/>
        <v>11</v>
      </c>
      <c r="U18" s="11">
        <f t="shared" si="9"/>
        <v>11</v>
      </c>
      <c r="V18" s="11">
        <f t="shared" si="10"/>
        <v>29</v>
      </c>
    </row>
    <row r="19" spans="1:22" customFormat="1" x14ac:dyDescent="0.25">
      <c r="A19" s="11">
        <v>16</v>
      </c>
      <c r="B19" s="11" t="s">
        <v>11</v>
      </c>
      <c r="C19" s="11">
        <v>2</v>
      </c>
      <c r="D19" s="11">
        <v>116</v>
      </c>
      <c r="E19" s="11">
        <v>65</v>
      </c>
      <c r="F19" s="11">
        <v>57</v>
      </c>
      <c r="G19" s="11">
        <v>116</v>
      </c>
      <c r="H19" s="11">
        <v>69</v>
      </c>
      <c r="I19" s="11">
        <v>74</v>
      </c>
      <c r="J19" s="11">
        <f t="shared" si="6"/>
        <v>0</v>
      </c>
      <c r="K19" s="11">
        <f t="shared" si="7"/>
        <v>4</v>
      </c>
      <c r="L19" s="11">
        <f t="shared" si="8"/>
        <v>17</v>
      </c>
      <c r="M19" s="11"/>
      <c r="N19" s="11">
        <v>119</v>
      </c>
      <c r="O19" s="11">
        <v>72</v>
      </c>
      <c r="P19" s="11">
        <v>51</v>
      </c>
      <c r="Q19" s="11">
        <v>112</v>
      </c>
      <c r="R19" s="11">
        <v>60</v>
      </c>
      <c r="S19" s="11">
        <v>61</v>
      </c>
      <c r="T19" s="11">
        <f t="shared" si="11"/>
        <v>-7</v>
      </c>
      <c r="U19" s="11">
        <f t="shared" si="9"/>
        <v>-12</v>
      </c>
      <c r="V19" s="11">
        <f t="shared" si="10"/>
        <v>10</v>
      </c>
    </row>
    <row r="20" spans="1:22" customFormat="1" x14ac:dyDescent="0.25">
      <c r="A20" s="11">
        <v>17</v>
      </c>
      <c r="B20" s="11" t="s">
        <v>11</v>
      </c>
      <c r="C20" s="11">
        <v>1</v>
      </c>
      <c r="D20" s="11">
        <v>124</v>
      </c>
      <c r="E20" s="11">
        <v>80</v>
      </c>
      <c r="F20" s="11">
        <v>64</v>
      </c>
      <c r="G20" s="11">
        <v>136</v>
      </c>
      <c r="H20" s="11">
        <v>70</v>
      </c>
      <c r="I20" s="11">
        <v>75</v>
      </c>
      <c r="J20" s="11">
        <f t="shared" si="6"/>
        <v>12</v>
      </c>
      <c r="K20" s="11">
        <f t="shared" si="7"/>
        <v>-10</v>
      </c>
      <c r="L20" s="11">
        <f t="shared" si="8"/>
        <v>11</v>
      </c>
      <c r="M20" s="11"/>
      <c r="N20" s="11">
        <v>129</v>
      </c>
      <c r="O20" s="11">
        <v>91</v>
      </c>
      <c r="P20" s="11">
        <v>68</v>
      </c>
      <c r="Q20" s="11">
        <v>134</v>
      </c>
      <c r="R20" s="11">
        <v>95</v>
      </c>
      <c r="S20" s="11">
        <v>76</v>
      </c>
      <c r="T20" s="11">
        <f t="shared" si="11"/>
        <v>5</v>
      </c>
      <c r="U20" s="11">
        <f t="shared" si="9"/>
        <v>4</v>
      </c>
      <c r="V20" s="11">
        <f t="shared" si="10"/>
        <v>8</v>
      </c>
    </row>
    <row r="21" spans="1:22" customFormat="1" x14ac:dyDescent="0.25">
      <c r="A21" s="11">
        <v>18</v>
      </c>
      <c r="B21" s="11" t="s">
        <v>11</v>
      </c>
      <c r="C21" s="11">
        <v>2</v>
      </c>
      <c r="D21" s="11">
        <v>110</v>
      </c>
      <c r="E21" s="11">
        <v>57</v>
      </c>
      <c r="F21" s="11">
        <v>62</v>
      </c>
      <c r="G21" s="11">
        <v>107</v>
      </c>
      <c r="H21" s="11">
        <v>73</v>
      </c>
      <c r="I21" s="11">
        <v>87</v>
      </c>
      <c r="J21" s="11">
        <f t="shared" si="6"/>
        <v>-3</v>
      </c>
      <c r="K21" s="11">
        <f t="shared" si="7"/>
        <v>16</v>
      </c>
      <c r="L21" s="11">
        <f t="shared" si="8"/>
        <v>25</v>
      </c>
      <c r="M21" s="11"/>
      <c r="N21" s="11">
        <v>120</v>
      </c>
      <c r="O21" s="11">
        <v>80</v>
      </c>
      <c r="P21" s="11">
        <v>74</v>
      </c>
      <c r="Q21" s="11">
        <v>100</v>
      </c>
      <c r="R21" s="11">
        <v>82</v>
      </c>
      <c r="S21" s="11">
        <v>71</v>
      </c>
      <c r="T21" s="11">
        <f t="shared" si="11"/>
        <v>-20</v>
      </c>
      <c r="U21" s="11">
        <f t="shared" si="9"/>
        <v>2</v>
      </c>
      <c r="V21" s="11">
        <f t="shared" si="10"/>
        <v>-3</v>
      </c>
    </row>
    <row r="22" spans="1:22" customFormat="1" x14ac:dyDescent="0.25">
      <c r="A22" s="11">
        <v>19</v>
      </c>
      <c r="B22" s="11" t="s">
        <v>53</v>
      </c>
      <c r="C22" s="11">
        <v>1</v>
      </c>
      <c r="D22" s="11">
        <v>134</v>
      </c>
      <c r="E22" s="11">
        <v>84</v>
      </c>
      <c r="F22" s="11">
        <v>80</v>
      </c>
      <c r="G22" s="11">
        <v>132</v>
      </c>
      <c r="H22" s="11">
        <v>80</v>
      </c>
      <c r="I22" s="11">
        <v>88</v>
      </c>
      <c r="J22" s="11">
        <f t="shared" si="6"/>
        <v>-2</v>
      </c>
      <c r="K22" s="11">
        <f t="shared" si="7"/>
        <v>-4</v>
      </c>
      <c r="L22" s="11">
        <f t="shared" si="8"/>
        <v>8</v>
      </c>
      <c r="M22" s="11"/>
      <c r="N22" s="11">
        <v>142</v>
      </c>
      <c r="O22" s="11">
        <v>80</v>
      </c>
      <c r="P22" s="11">
        <v>64</v>
      </c>
      <c r="Q22" s="11">
        <v>142</v>
      </c>
      <c r="R22" s="11">
        <v>80</v>
      </c>
      <c r="S22" s="11">
        <v>76</v>
      </c>
      <c r="T22" s="11">
        <f t="shared" si="11"/>
        <v>0</v>
      </c>
      <c r="U22" s="11">
        <f t="shared" si="9"/>
        <v>0</v>
      </c>
      <c r="V22" s="11">
        <f t="shared" si="10"/>
        <v>12</v>
      </c>
    </row>
    <row r="23" spans="1:22" customFormat="1" x14ac:dyDescent="0.25">
      <c r="A23" s="11">
        <v>20</v>
      </c>
      <c r="B23" s="11" t="s">
        <v>53</v>
      </c>
      <c r="C23" s="11">
        <v>2</v>
      </c>
      <c r="D23" s="11">
        <v>132</v>
      </c>
      <c r="E23" s="11">
        <v>70</v>
      </c>
      <c r="F23" s="11">
        <v>60</v>
      </c>
      <c r="G23" s="11">
        <v>122</v>
      </c>
      <c r="H23" s="11">
        <v>86</v>
      </c>
      <c r="I23" s="11">
        <v>60</v>
      </c>
      <c r="J23" s="11">
        <f t="shared" si="6"/>
        <v>-10</v>
      </c>
      <c r="K23" s="11">
        <f t="shared" si="7"/>
        <v>16</v>
      </c>
      <c r="L23" s="11">
        <f t="shared" si="8"/>
        <v>0</v>
      </c>
      <c r="M23" s="11"/>
      <c r="N23" s="11">
        <v>136</v>
      </c>
      <c r="O23" s="11">
        <v>76</v>
      </c>
      <c r="P23" s="11">
        <v>52</v>
      </c>
      <c r="Q23" s="11" t="s">
        <v>43</v>
      </c>
      <c r="R23" s="11" t="s">
        <v>43</v>
      </c>
      <c r="S23" s="11" t="s">
        <v>43</v>
      </c>
      <c r="T23" s="11" t="e">
        <f t="shared" ref="T23" si="12">Q23-N23</f>
        <v>#VALUE!</v>
      </c>
      <c r="U23" s="11" t="e">
        <f t="shared" ref="U23" si="13">R23-O23</f>
        <v>#VALUE!</v>
      </c>
      <c r="V23" s="11" t="e">
        <f t="shared" ref="V23" si="14">S23-P23</f>
        <v>#VALUE!</v>
      </c>
    </row>
    <row r="24" spans="1:22" customFormat="1" x14ac:dyDescent="0.25">
      <c r="A24" s="11">
        <v>21</v>
      </c>
      <c r="B24" s="11" t="s">
        <v>53</v>
      </c>
      <c r="C24" s="11">
        <v>2</v>
      </c>
      <c r="D24" s="11">
        <v>120</v>
      </c>
      <c r="E24" s="11">
        <v>75</v>
      </c>
      <c r="F24" s="11">
        <v>68</v>
      </c>
      <c r="G24" s="11">
        <v>110</v>
      </c>
      <c r="H24" s="11">
        <v>80</v>
      </c>
      <c r="I24" s="11">
        <v>80</v>
      </c>
      <c r="J24" s="11">
        <f t="shared" si="6"/>
        <v>-10</v>
      </c>
      <c r="K24" s="11">
        <f t="shared" si="7"/>
        <v>5</v>
      </c>
      <c r="L24" s="11">
        <f t="shared" si="8"/>
        <v>12</v>
      </c>
      <c r="M24" s="11"/>
      <c r="N24" s="11">
        <v>120</v>
      </c>
      <c r="O24" s="11">
        <v>85</v>
      </c>
      <c r="P24" s="11">
        <v>64</v>
      </c>
      <c r="Q24" s="11">
        <v>125</v>
      </c>
      <c r="R24" s="11">
        <v>90</v>
      </c>
      <c r="S24" s="11">
        <v>72</v>
      </c>
      <c r="T24" s="11">
        <f t="shared" ref="T24:T32" si="15">Q24-N24</f>
        <v>5</v>
      </c>
      <c r="U24" s="11">
        <f t="shared" ref="U24:U32" si="16">R24-O24</f>
        <v>5</v>
      </c>
      <c r="V24" s="11">
        <f t="shared" ref="V24:V32" si="17">S24-P24</f>
        <v>8</v>
      </c>
    </row>
    <row r="25" spans="1:22" customFormat="1" x14ac:dyDescent="0.25">
      <c r="A25" s="11">
        <v>22</v>
      </c>
      <c r="B25" s="11" t="s">
        <v>53</v>
      </c>
      <c r="C25" s="11">
        <v>1</v>
      </c>
      <c r="D25" s="11">
        <v>135</v>
      </c>
      <c r="E25" s="11">
        <v>76</v>
      </c>
      <c r="F25" s="11">
        <v>54</v>
      </c>
      <c r="G25" s="11">
        <v>136</v>
      </c>
      <c r="H25" s="11">
        <v>76</v>
      </c>
      <c r="I25" s="11">
        <v>75</v>
      </c>
      <c r="J25" s="11">
        <f t="shared" si="6"/>
        <v>1</v>
      </c>
      <c r="K25" s="11">
        <f t="shared" si="7"/>
        <v>0</v>
      </c>
      <c r="L25" s="11">
        <f t="shared" si="8"/>
        <v>21</v>
      </c>
      <c r="M25" s="11"/>
      <c r="N25" s="11">
        <v>141</v>
      </c>
      <c r="O25" s="11">
        <v>78</v>
      </c>
      <c r="P25" s="11">
        <v>51</v>
      </c>
      <c r="Q25" s="11">
        <v>135</v>
      </c>
      <c r="R25" s="11">
        <v>84</v>
      </c>
      <c r="S25" s="11">
        <v>70</v>
      </c>
      <c r="T25" s="11">
        <f t="shared" si="15"/>
        <v>-6</v>
      </c>
      <c r="U25" s="11">
        <f t="shared" si="16"/>
        <v>6</v>
      </c>
      <c r="V25" s="11">
        <f t="shared" si="17"/>
        <v>19</v>
      </c>
    </row>
    <row r="26" spans="1:22" customFormat="1" x14ac:dyDescent="0.25">
      <c r="A26" s="11">
        <v>23</v>
      </c>
      <c r="B26" s="11" t="s">
        <v>53</v>
      </c>
      <c r="C26" s="11">
        <v>1</v>
      </c>
      <c r="D26" s="11">
        <v>138</v>
      </c>
      <c r="E26" s="11">
        <v>68</v>
      </c>
      <c r="F26" s="11">
        <v>56</v>
      </c>
      <c r="G26" s="11">
        <v>123</v>
      </c>
      <c r="H26" s="11">
        <v>75</v>
      </c>
      <c r="I26" s="11">
        <v>68</v>
      </c>
      <c r="J26" s="11">
        <f t="shared" si="6"/>
        <v>-15</v>
      </c>
      <c r="K26" s="11">
        <f t="shared" si="7"/>
        <v>7</v>
      </c>
      <c r="L26" s="11">
        <f t="shared" si="8"/>
        <v>12</v>
      </c>
      <c r="M26" s="11"/>
      <c r="N26" s="11">
        <v>123</v>
      </c>
      <c r="O26" s="11">
        <v>73</v>
      </c>
      <c r="P26" s="11">
        <v>52</v>
      </c>
      <c r="Q26" s="11">
        <v>132</v>
      </c>
      <c r="R26" s="11">
        <v>87</v>
      </c>
      <c r="S26" s="11">
        <v>76</v>
      </c>
      <c r="T26" s="11">
        <f t="shared" si="15"/>
        <v>9</v>
      </c>
      <c r="U26" s="11">
        <f t="shared" si="16"/>
        <v>14</v>
      </c>
      <c r="V26" s="11">
        <f t="shared" si="17"/>
        <v>24</v>
      </c>
    </row>
    <row r="27" spans="1:22" customFormat="1" x14ac:dyDescent="0.25">
      <c r="A27" s="11">
        <v>24</v>
      </c>
      <c r="B27" s="11" t="s">
        <v>53</v>
      </c>
      <c r="C27" s="11">
        <v>2</v>
      </c>
      <c r="D27" s="11" t="s">
        <v>43</v>
      </c>
      <c r="E27" s="11" t="s">
        <v>43</v>
      </c>
      <c r="F27" s="11" t="s">
        <v>43</v>
      </c>
      <c r="G27" s="11">
        <v>123</v>
      </c>
      <c r="H27" s="11">
        <v>67</v>
      </c>
      <c r="I27" s="11">
        <v>66</v>
      </c>
      <c r="J27" s="11" t="e">
        <f t="shared" si="6"/>
        <v>#VALUE!</v>
      </c>
      <c r="K27" s="11" t="e">
        <f t="shared" si="7"/>
        <v>#VALUE!</v>
      </c>
      <c r="L27" s="11" t="e">
        <f t="shared" si="8"/>
        <v>#VALUE!</v>
      </c>
      <c r="M27" s="11"/>
      <c r="N27" s="11">
        <v>117</v>
      </c>
      <c r="O27" s="11">
        <v>68</v>
      </c>
      <c r="P27" s="11">
        <v>53</v>
      </c>
      <c r="Q27" s="11">
        <v>106</v>
      </c>
      <c r="R27" s="11">
        <v>69</v>
      </c>
      <c r="S27" s="11">
        <v>78</v>
      </c>
      <c r="T27" s="11">
        <f t="shared" si="15"/>
        <v>-11</v>
      </c>
      <c r="U27" s="11">
        <f t="shared" si="16"/>
        <v>1</v>
      </c>
      <c r="V27" s="11">
        <f t="shared" si="17"/>
        <v>25</v>
      </c>
    </row>
    <row r="28" spans="1:22" customFormat="1" x14ac:dyDescent="0.25">
      <c r="A28" s="11">
        <v>25</v>
      </c>
      <c r="B28" s="11" t="s">
        <v>53</v>
      </c>
      <c r="C28" s="11">
        <v>2</v>
      </c>
      <c r="D28" s="11">
        <v>106</v>
      </c>
      <c r="E28" s="11">
        <v>58</v>
      </c>
      <c r="F28" s="11">
        <v>60</v>
      </c>
      <c r="G28" s="11">
        <v>102</v>
      </c>
      <c r="H28" s="11">
        <v>70</v>
      </c>
      <c r="I28" s="11">
        <v>64</v>
      </c>
      <c r="J28" s="11">
        <f t="shared" si="6"/>
        <v>-4</v>
      </c>
      <c r="K28" s="11">
        <f t="shared" si="7"/>
        <v>12</v>
      </c>
      <c r="L28" s="11">
        <f t="shared" si="8"/>
        <v>4</v>
      </c>
      <c r="M28" s="11"/>
      <c r="N28" s="11">
        <v>98</v>
      </c>
      <c r="O28" s="11">
        <v>60</v>
      </c>
      <c r="P28" s="11">
        <v>64</v>
      </c>
      <c r="Q28" s="11">
        <v>102</v>
      </c>
      <c r="R28" s="11">
        <v>60</v>
      </c>
      <c r="S28" s="11">
        <v>56</v>
      </c>
      <c r="T28" s="11">
        <f t="shared" si="15"/>
        <v>4</v>
      </c>
      <c r="U28" s="11">
        <f t="shared" si="16"/>
        <v>0</v>
      </c>
      <c r="V28" s="11">
        <f t="shared" si="17"/>
        <v>-8</v>
      </c>
    </row>
    <row r="29" spans="1:22" customFormat="1" x14ac:dyDescent="0.25">
      <c r="A29" s="11">
        <v>26</v>
      </c>
      <c r="B29" s="11" t="s">
        <v>53</v>
      </c>
      <c r="C29" s="11">
        <v>2</v>
      </c>
      <c r="D29" s="11">
        <v>128</v>
      </c>
      <c r="E29" s="11">
        <v>67</v>
      </c>
      <c r="F29" s="11">
        <v>74</v>
      </c>
      <c r="G29" s="11">
        <v>107</v>
      </c>
      <c r="H29" s="11">
        <v>83</v>
      </c>
      <c r="I29" s="11">
        <v>78</v>
      </c>
      <c r="J29" s="11">
        <f t="shared" si="6"/>
        <v>-21</v>
      </c>
      <c r="K29" s="11">
        <f t="shared" si="7"/>
        <v>16</v>
      </c>
      <c r="L29" s="11">
        <f t="shared" si="8"/>
        <v>4</v>
      </c>
      <c r="M29" s="11"/>
      <c r="N29" s="11">
        <v>118</v>
      </c>
      <c r="O29" s="11">
        <v>44</v>
      </c>
      <c r="P29" s="11">
        <v>60</v>
      </c>
      <c r="Q29" s="11">
        <v>109</v>
      </c>
      <c r="R29" s="11">
        <v>80</v>
      </c>
      <c r="S29" s="11">
        <v>67</v>
      </c>
      <c r="T29" s="11">
        <f t="shared" si="15"/>
        <v>-9</v>
      </c>
      <c r="U29" s="11">
        <f t="shared" si="16"/>
        <v>36</v>
      </c>
      <c r="V29" s="11">
        <f t="shared" si="17"/>
        <v>7</v>
      </c>
    </row>
    <row r="30" spans="1:22" customFormat="1" x14ac:dyDescent="0.25">
      <c r="A30" s="11">
        <v>27</v>
      </c>
      <c r="B30" s="11" t="s">
        <v>53</v>
      </c>
      <c r="C30" s="11">
        <v>1</v>
      </c>
      <c r="D30" s="11">
        <v>122</v>
      </c>
      <c r="E30" s="11">
        <v>80</v>
      </c>
      <c r="F30" s="11">
        <v>84</v>
      </c>
      <c r="G30" s="11">
        <v>110</v>
      </c>
      <c r="H30" s="11">
        <v>90</v>
      </c>
      <c r="I30" s="11">
        <v>112</v>
      </c>
      <c r="J30" s="11">
        <f t="shared" si="6"/>
        <v>-12</v>
      </c>
      <c r="K30" s="11">
        <f t="shared" si="7"/>
        <v>10</v>
      </c>
      <c r="L30" s="11">
        <f t="shared" si="8"/>
        <v>28</v>
      </c>
      <c r="M30" s="11"/>
      <c r="N30" s="11">
        <v>143</v>
      </c>
      <c r="O30" s="11">
        <v>104</v>
      </c>
      <c r="P30" s="11">
        <v>83</v>
      </c>
      <c r="Q30" s="11">
        <v>149</v>
      </c>
      <c r="R30" s="11">
        <v>115</v>
      </c>
      <c r="S30" s="11">
        <v>100</v>
      </c>
      <c r="T30" s="11">
        <f t="shared" si="15"/>
        <v>6</v>
      </c>
      <c r="U30" s="11">
        <f t="shared" si="16"/>
        <v>11</v>
      </c>
      <c r="V30" s="11">
        <f t="shared" si="17"/>
        <v>17</v>
      </c>
    </row>
    <row r="31" spans="1:22" customFormat="1" x14ac:dyDescent="0.25">
      <c r="A31" s="11">
        <v>28</v>
      </c>
      <c r="B31" s="11" t="s">
        <v>53</v>
      </c>
      <c r="C31" s="11">
        <v>2</v>
      </c>
      <c r="D31" s="11">
        <v>126</v>
      </c>
      <c r="E31" s="11">
        <v>70</v>
      </c>
      <c r="F31" s="11">
        <v>52</v>
      </c>
      <c r="G31" s="11">
        <v>111</v>
      </c>
      <c r="H31" s="11">
        <v>83</v>
      </c>
      <c r="I31" s="11">
        <v>60</v>
      </c>
      <c r="J31" s="11">
        <f t="shared" si="6"/>
        <v>-15</v>
      </c>
      <c r="K31" s="11">
        <f t="shared" si="7"/>
        <v>13</v>
      </c>
      <c r="L31" s="11">
        <f t="shared" si="8"/>
        <v>8</v>
      </c>
      <c r="M31" s="11"/>
      <c r="N31" s="11">
        <v>119</v>
      </c>
      <c r="O31" s="11">
        <v>76</v>
      </c>
      <c r="P31" s="11">
        <v>51</v>
      </c>
      <c r="Q31" s="11">
        <v>119</v>
      </c>
      <c r="R31" s="11">
        <v>89</v>
      </c>
      <c r="S31" s="11">
        <v>64</v>
      </c>
      <c r="T31" s="11">
        <f t="shared" si="15"/>
        <v>0</v>
      </c>
      <c r="U31" s="11">
        <f t="shared" si="16"/>
        <v>13</v>
      </c>
      <c r="V31" s="11">
        <f t="shared" si="17"/>
        <v>13</v>
      </c>
    </row>
    <row r="32" spans="1:22" customFormat="1" x14ac:dyDescent="0.25">
      <c r="A32" s="11">
        <v>29</v>
      </c>
      <c r="B32" s="11" t="s">
        <v>53</v>
      </c>
      <c r="C32" s="11">
        <v>2</v>
      </c>
      <c r="D32" s="11">
        <v>118</v>
      </c>
      <c r="E32" s="11">
        <v>65</v>
      </c>
      <c r="F32" s="11">
        <v>66</v>
      </c>
      <c r="G32" s="11">
        <v>118</v>
      </c>
      <c r="H32" s="11">
        <v>76</v>
      </c>
      <c r="I32" s="11">
        <v>72</v>
      </c>
      <c r="J32" s="11">
        <f t="shared" si="6"/>
        <v>0</v>
      </c>
      <c r="K32" s="11">
        <f t="shared" si="7"/>
        <v>11</v>
      </c>
      <c r="L32" s="11">
        <f t="shared" si="8"/>
        <v>6</v>
      </c>
      <c r="M32" s="11"/>
      <c r="N32" s="11">
        <v>115</v>
      </c>
      <c r="O32" s="11">
        <v>71</v>
      </c>
      <c r="P32" s="11">
        <v>58</v>
      </c>
      <c r="Q32" s="11">
        <v>116</v>
      </c>
      <c r="R32" s="11">
        <v>72</v>
      </c>
      <c r="S32" s="11">
        <v>74</v>
      </c>
      <c r="T32" s="11">
        <f t="shared" si="15"/>
        <v>1</v>
      </c>
      <c r="U32" s="11">
        <f t="shared" si="16"/>
        <v>1</v>
      </c>
      <c r="V32" s="11">
        <f t="shared" si="17"/>
        <v>16</v>
      </c>
    </row>
  </sheetData>
  <sortState ref="A18:AF39">
    <sortCondition descending="1" ref="B18:B39"/>
  </sortState>
  <mergeCells count="8">
    <mergeCell ref="D2:F2"/>
    <mergeCell ref="G2:I2"/>
    <mergeCell ref="N2:P2"/>
    <mergeCell ref="Q2:S2"/>
    <mergeCell ref="D1:L1"/>
    <mergeCell ref="J2:L2"/>
    <mergeCell ref="N1:V1"/>
    <mergeCell ref="T2:V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B4" sqref="B4"/>
    </sheetView>
  </sheetViews>
  <sheetFormatPr defaultRowHeight="15" x14ac:dyDescent="0.25"/>
  <cols>
    <col min="1" max="1" width="8" customWidth="1"/>
    <col min="2" max="2" width="8" style="7" customWidth="1"/>
    <col min="3" max="3" width="10.7109375" style="3" customWidth="1"/>
    <col min="13" max="13" width="12" style="5" bestFit="1" customWidth="1"/>
  </cols>
  <sheetData>
    <row r="1" spans="1:22" x14ac:dyDescent="0.25">
      <c r="D1" s="21" t="s">
        <v>0</v>
      </c>
      <c r="E1" s="21"/>
      <c r="F1" s="21"/>
      <c r="G1" s="21"/>
      <c r="H1" s="21"/>
      <c r="I1" s="21"/>
      <c r="J1" s="21"/>
      <c r="K1" s="21"/>
      <c r="L1" s="21"/>
      <c r="M1" s="4"/>
      <c r="N1" s="23" t="s">
        <v>6</v>
      </c>
      <c r="O1" s="23"/>
      <c r="P1" s="23"/>
      <c r="Q1" s="23"/>
      <c r="R1" s="23"/>
      <c r="S1" s="23"/>
      <c r="T1" s="23"/>
      <c r="U1" s="23"/>
      <c r="V1" s="23"/>
    </row>
    <row r="2" spans="1:22" x14ac:dyDescent="0.25">
      <c r="D2" s="17" t="s">
        <v>4</v>
      </c>
      <c r="E2" s="17"/>
      <c r="F2" s="17"/>
      <c r="G2" s="18" t="s">
        <v>5</v>
      </c>
      <c r="H2" s="18"/>
      <c r="I2" s="18"/>
      <c r="J2" s="22" t="s">
        <v>8</v>
      </c>
      <c r="K2" s="22"/>
      <c r="L2" s="22"/>
      <c r="M2" s="4"/>
      <c r="N2" s="19" t="s">
        <v>4</v>
      </c>
      <c r="O2" s="19"/>
      <c r="P2" s="19"/>
      <c r="Q2" s="20" t="s">
        <v>5</v>
      </c>
      <c r="R2" s="20"/>
      <c r="S2" s="20"/>
      <c r="T2" s="24" t="s">
        <v>8</v>
      </c>
      <c r="U2" s="24"/>
      <c r="V2" s="24"/>
    </row>
    <row r="3" spans="1:22" x14ac:dyDescent="0.25">
      <c r="A3" s="13" t="s">
        <v>12</v>
      </c>
      <c r="B3" s="14" t="s">
        <v>10</v>
      </c>
      <c r="C3" s="15" t="s">
        <v>15</v>
      </c>
      <c r="D3" s="13" t="s">
        <v>1</v>
      </c>
      <c r="E3" s="13" t="s">
        <v>2</v>
      </c>
      <c r="F3" s="13" t="s">
        <v>3</v>
      </c>
      <c r="G3" s="13" t="s">
        <v>1</v>
      </c>
      <c r="H3" s="13" t="s">
        <v>2</v>
      </c>
      <c r="I3" s="13" t="s">
        <v>3</v>
      </c>
      <c r="J3" s="13" t="s">
        <v>1</v>
      </c>
      <c r="K3" s="13" t="s">
        <v>2</v>
      </c>
      <c r="L3" s="13" t="s">
        <v>3</v>
      </c>
      <c r="M3" s="12"/>
      <c r="N3" s="13" t="s">
        <v>1</v>
      </c>
      <c r="O3" s="13" t="s">
        <v>2</v>
      </c>
      <c r="P3" s="13" t="s">
        <v>3</v>
      </c>
      <c r="Q3" s="13" t="s">
        <v>1</v>
      </c>
      <c r="R3" s="13" t="s">
        <v>2</v>
      </c>
      <c r="S3" s="13" t="s">
        <v>3</v>
      </c>
      <c r="T3" s="13" t="s">
        <v>1</v>
      </c>
      <c r="U3" s="13" t="s">
        <v>2</v>
      </c>
      <c r="V3" s="13" t="s">
        <v>3</v>
      </c>
    </row>
    <row r="4" spans="1:22" x14ac:dyDescent="0.25">
      <c r="A4" s="11">
        <v>1</v>
      </c>
      <c r="B4" s="11" t="s">
        <v>53</v>
      </c>
      <c r="C4" s="11">
        <v>1</v>
      </c>
      <c r="D4" s="11">
        <v>120</v>
      </c>
      <c r="E4" s="11">
        <v>80</v>
      </c>
      <c r="F4" s="11">
        <v>64</v>
      </c>
      <c r="G4" s="11">
        <v>115</v>
      </c>
      <c r="H4" s="11">
        <v>95</v>
      </c>
      <c r="I4" s="11">
        <v>80</v>
      </c>
      <c r="J4" s="11">
        <f t="shared" ref="J4:L6" si="0">G4-D4</f>
        <v>-5</v>
      </c>
      <c r="K4" s="11">
        <f t="shared" si="0"/>
        <v>15</v>
      </c>
      <c r="L4" s="11">
        <f t="shared" si="0"/>
        <v>16</v>
      </c>
      <c r="M4" s="11"/>
      <c r="N4" s="11">
        <v>124</v>
      </c>
      <c r="O4" s="11">
        <v>84</v>
      </c>
      <c r="P4" s="11">
        <v>60</v>
      </c>
      <c r="Q4" s="11">
        <v>110</v>
      </c>
      <c r="R4" s="11">
        <v>100</v>
      </c>
      <c r="S4" s="11">
        <v>76</v>
      </c>
      <c r="T4" s="11">
        <f t="shared" ref="T4:V6" si="1">Q4-N4</f>
        <v>-14</v>
      </c>
      <c r="U4" s="11">
        <f>R4-O4</f>
        <v>16</v>
      </c>
      <c r="V4" s="11">
        <f>S4-P4</f>
        <v>16</v>
      </c>
    </row>
    <row r="5" spans="1:22" x14ac:dyDescent="0.25">
      <c r="A5" s="11">
        <v>2</v>
      </c>
      <c r="B5" s="11" t="s">
        <v>53</v>
      </c>
      <c r="C5" s="11">
        <v>2</v>
      </c>
      <c r="D5" s="11">
        <v>124</v>
      </c>
      <c r="E5" s="11">
        <v>72</v>
      </c>
      <c r="F5" s="11">
        <v>64</v>
      </c>
      <c r="G5" s="11">
        <v>116</v>
      </c>
      <c r="H5" s="11">
        <v>70</v>
      </c>
      <c r="I5" s="11">
        <v>64</v>
      </c>
      <c r="J5" s="11">
        <f t="shared" si="0"/>
        <v>-8</v>
      </c>
      <c r="K5" s="11">
        <f t="shared" si="0"/>
        <v>-2</v>
      </c>
      <c r="L5" s="11">
        <f t="shared" si="0"/>
        <v>0</v>
      </c>
      <c r="M5" s="11"/>
      <c r="N5" s="11">
        <v>92</v>
      </c>
      <c r="O5" s="11">
        <v>50</v>
      </c>
      <c r="P5" s="11">
        <v>68</v>
      </c>
      <c r="Q5" s="11">
        <v>82</v>
      </c>
      <c r="R5" s="11">
        <v>40</v>
      </c>
      <c r="S5" s="11">
        <v>76</v>
      </c>
      <c r="T5" s="11">
        <f t="shared" si="1"/>
        <v>-10</v>
      </c>
      <c r="U5" s="11">
        <f t="shared" si="1"/>
        <v>-10</v>
      </c>
      <c r="V5" s="11">
        <f t="shared" si="1"/>
        <v>8</v>
      </c>
    </row>
    <row r="6" spans="1:22" x14ac:dyDescent="0.25">
      <c r="A6" s="11">
        <v>3</v>
      </c>
      <c r="B6" s="11" t="s">
        <v>11</v>
      </c>
      <c r="C6" s="11">
        <v>2</v>
      </c>
      <c r="D6" s="11">
        <v>106</v>
      </c>
      <c r="E6" s="11">
        <v>66</v>
      </c>
      <c r="F6" s="11">
        <v>64</v>
      </c>
      <c r="G6" s="11">
        <v>102</v>
      </c>
      <c r="H6" s="11">
        <v>76</v>
      </c>
      <c r="I6" s="11">
        <v>68</v>
      </c>
      <c r="J6" s="11">
        <f t="shared" si="0"/>
        <v>-4</v>
      </c>
      <c r="K6" s="11">
        <f t="shared" si="0"/>
        <v>10</v>
      </c>
      <c r="L6" s="11">
        <f t="shared" si="0"/>
        <v>4</v>
      </c>
      <c r="M6" s="11"/>
      <c r="N6" s="11">
        <v>124</v>
      </c>
      <c r="O6" s="11">
        <v>80</v>
      </c>
      <c r="P6" s="11">
        <v>60</v>
      </c>
      <c r="Q6" s="11">
        <v>120</v>
      </c>
      <c r="R6" s="11">
        <v>80</v>
      </c>
      <c r="S6" s="11">
        <v>64</v>
      </c>
      <c r="T6" s="11">
        <f t="shared" si="1"/>
        <v>-4</v>
      </c>
      <c r="U6" s="11">
        <f t="shared" si="1"/>
        <v>0</v>
      </c>
      <c r="V6" s="11">
        <f t="shared" si="1"/>
        <v>4</v>
      </c>
    </row>
    <row r="7" spans="1:22" x14ac:dyDescent="0.25">
      <c r="A7" s="11">
        <v>4</v>
      </c>
      <c r="B7" s="11" t="s">
        <v>53</v>
      </c>
      <c r="C7" s="11">
        <v>2</v>
      </c>
      <c r="D7" s="11">
        <v>138</v>
      </c>
      <c r="E7" s="11">
        <v>77</v>
      </c>
      <c r="F7" s="11">
        <v>79</v>
      </c>
      <c r="G7" s="11">
        <v>105</v>
      </c>
      <c r="H7" s="11">
        <v>93</v>
      </c>
      <c r="I7" s="11">
        <v>94</v>
      </c>
      <c r="J7" s="11">
        <f t="shared" ref="J7:L8" si="2">G7-D7</f>
        <v>-33</v>
      </c>
      <c r="K7" s="11">
        <f t="shared" si="2"/>
        <v>16</v>
      </c>
      <c r="L7" s="11">
        <f t="shared" si="2"/>
        <v>15</v>
      </c>
      <c r="M7" s="11"/>
      <c r="N7" s="11">
        <v>123</v>
      </c>
      <c r="O7" s="11">
        <v>82</v>
      </c>
      <c r="P7" s="11">
        <v>80</v>
      </c>
      <c r="Q7" s="11">
        <v>113</v>
      </c>
      <c r="R7" s="11">
        <v>86</v>
      </c>
      <c r="S7" s="11">
        <v>81</v>
      </c>
      <c r="T7" s="11">
        <f t="shared" ref="T7:V7" si="3">Q7-N7</f>
        <v>-10</v>
      </c>
      <c r="U7" s="11">
        <f t="shared" si="3"/>
        <v>4</v>
      </c>
      <c r="V7" s="11">
        <f t="shared" si="3"/>
        <v>1</v>
      </c>
    </row>
    <row r="8" spans="1:22" ht="18" customHeight="1" x14ac:dyDescent="0.25">
      <c r="A8" s="11">
        <v>5</v>
      </c>
      <c r="B8" s="11" t="s">
        <v>53</v>
      </c>
      <c r="C8" s="11">
        <v>1</v>
      </c>
      <c r="D8" s="11">
        <v>121</v>
      </c>
      <c r="E8" s="11">
        <v>74</v>
      </c>
      <c r="F8" s="11">
        <v>62</v>
      </c>
      <c r="G8" s="11">
        <v>154</v>
      </c>
      <c r="H8" s="11">
        <v>74</v>
      </c>
      <c r="I8" s="11">
        <v>80</v>
      </c>
      <c r="J8" s="11">
        <f t="shared" si="2"/>
        <v>33</v>
      </c>
      <c r="K8" s="11">
        <f t="shared" si="2"/>
        <v>0</v>
      </c>
      <c r="L8" s="11">
        <f t="shared" si="2"/>
        <v>18</v>
      </c>
      <c r="M8" s="11"/>
      <c r="N8" s="11">
        <v>120</v>
      </c>
      <c r="O8" s="11">
        <v>90</v>
      </c>
      <c r="P8" s="11">
        <v>71</v>
      </c>
      <c r="Q8" s="11">
        <v>146</v>
      </c>
      <c r="R8" s="11">
        <v>101</v>
      </c>
      <c r="S8" s="11">
        <v>71</v>
      </c>
      <c r="T8" s="11">
        <f>Q8-N8</f>
        <v>26</v>
      </c>
      <c r="U8" s="11">
        <f>R8-O8</f>
        <v>11</v>
      </c>
      <c r="V8" s="11">
        <f>S8-P8</f>
        <v>0</v>
      </c>
    </row>
    <row r="9" spans="1:22" x14ac:dyDescent="0.25">
      <c r="A9" s="11">
        <v>6</v>
      </c>
      <c r="B9" s="11" t="s">
        <v>53</v>
      </c>
      <c r="C9" s="11">
        <v>2</v>
      </c>
      <c r="D9" s="11">
        <v>124</v>
      </c>
      <c r="E9" s="11">
        <v>85</v>
      </c>
      <c r="F9" s="11">
        <v>84</v>
      </c>
      <c r="G9" s="11">
        <v>141</v>
      </c>
      <c r="H9" s="11">
        <v>97</v>
      </c>
      <c r="I9" s="11">
        <v>83</v>
      </c>
      <c r="J9" s="11">
        <f t="shared" ref="J9:L9" si="4">G9-D9</f>
        <v>17</v>
      </c>
      <c r="K9" s="11">
        <f t="shared" si="4"/>
        <v>12</v>
      </c>
      <c r="L9" s="11">
        <f t="shared" si="4"/>
        <v>-1</v>
      </c>
      <c r="M9" s="11"/>
      <c r="N9" s="11">
        <v>120</v>
      </c>
      <c r="O9" s="11">
        <v>81</v>
      </c>
      <c r="P9" s="11">
        <v>76</v>
      </c>
      <c r="Q9" s="11">
        <v>135</v>
      </c>
      <c r="R9" s="11">
        <v>73</v>
      </c>
      <c r="S9" s="11">
        <v>75</v>
      </c>
      <c r="T9" s="11">
        <f t="shared" ref="T9:V9" si="5">Q9-N9</f>
        <v>15</v>
      </c>
      <c r="U9" s="11">
        <f t="shared" si="5"/>
        <v>-8</v>
      </c>
      <c r="V9" s="11">
        <f t="shared" si="5"/>
        <v>-1</v>
      </c>
    </row>
    <row r="10" spans="1:22" x14ac:dyDescent="0.25">
      <c r="A10" s="11">
        <v>7</v>
      </c>
      <c r="B10" s="11" t="s">
        <v>11</v>
      </c>
      <c r="C10" s="11">
        <v>1</v>
      </c>
      <c r="D10" s="11">
        <v>118</v>
      </c>
      <c r="E10" s="11">
        <v>60</v>
      </c>
      <c r="F10" s="11">
        <v>62</v>
      </c>
      <c r="G10" s="11">
        <v>104</v>
      </c>
      <c r="H10" s="11">
        <v>80</v>
      </c>
      <c r="I10" s="11">
        <v>58</v>
      </c>
      <c r="J10" s="11">
        <f t="shared" ref="J10:J32" si="6">G10-D10</f>
        <v>-14</v>
      </c>
      <c r="K10" s="11">
        <f t="shared" ref="K10:K32" si="7">H10-E10</f>
        <v>20</v>
      </c>
      <c r="L10" s="11">
        <f t="shared" ref="L10:L32" si="8">I10-F10</f>
        <v>-4</v>
      </c>
      <c r="M10" s="11"/>
      <c r="N10" s="11">
        <v>122</v>
      </c>
      <c r="O10" s="11">
        <v>70</v>
      </c>
      <c r="P10" s="11">
        <v>60</v>
      </c>
      <c r="Q10" s="11" t="s">
        <v>7</v>
      </c>
      <c r="R10" s="11" t="s">
        <v>7</v>
      </c>
      <c r="S10" s="11">
        <v>68</v>
      </c>
      <c r="T10" s="11" t="e">
        <f t="shared" ref="T10" si="9">Q10-N10</f>
        <v>#VALUE!</v>
      </c>
      <c r="U10" s="11" t="e">
        <f t="shared" ref="U10" si="10">R10-O10</f>
        <v>#VALUE!</v>
      </c>
      <c r="V10" s="11">
        <f t="shared" ref="V10:V32" si="11">S10-P10</f>
        <v>8</v>
      </c>
    </row>
    <row r="11" spans="1:22" x14ac:dyDescent="0.25">
      <c r="A11" s="11">
        <v>8</v>
      </c>
      <c r="B11" s="11" t="s">
        <v>11</v>
      </c>
      <c r="C11" s="11">
        <v>2</v>
      </c>
      <c r="D11" s="11">
        <v>100</v>
      </c>
      <c r="E11" s="11">
        <v>72</v>
      </c>
      <c r="F11" s="11">
        <v>80</v>
      </c>
      <c r="G11" s="11">
        <v>104</v>
      </c>
      <c r="H11" s="11">
        <v>77</v>
      </c>
      <c r="I11" s="11">
        <v>88</v>
      </c>
      <c r="J11" s="11">
        <f t="shared" si="6"/>
        <v>4</v>
      </c>
      <c r="K11" s="11">
        <f t="shared" si="7"/>
        <v>5</v>
      </c>
      <c r="L11" s="11">
        <f t="shared" si="8"/>
        <v>8</v>
      </c>
      <c r="M11" s="11"/>
      <c r="N11" s="11">
        <v>101</v>
      </c>
      <c r="O11" s="11">
        <v>65</v>
      </c>
      <c r="P11" s="11">
        <v>73</v>
      </c>
      <c r="Q11" s="11">
        <v>99</v>
      </c>
      <c r="R11" s="11">
        <v>70</v>
      </c>
      <c r="S11" s="11">
        <v>86</v>
      </c>
      <c r="T11" s="11">
        <f t="shared" ref="T11:T31" si="12">Q11-N11</f>
        <v>-2</v>
      </c>
      <c r="U11" s="11">
        <f t="shared" ref="U11:U32" si="13">R11-O11</f>
        <v>5</v>
      </c>
      <c r="V11" s="11">
        <f t="shared" si="11"/>
        <v>13</v>
      </c>
    </row>
    <row r="12" spans="1:22" x14ac:dyDescent="0.25">
      <c r="A12" s="11">
        <v>9</v>
      </c>
      <c r="B12" s="11" t="s">
        <v>11</v>
      </c>
      <c r="C12" s="11">
        <v>1</v>
      </c>
      <c r="D12" s="11">
        <v>107</v>
      </c>
      <c r="E12" s="11">
        <v>58</v>
      </c>
      <c r="F12" s="11">
        <v>74</v>
      </c>
      <c r="G12" s="11">
        <v>109</v>
      </c>
      <c r="H12" s="11">
        <v>58</v>
      </c>
      <c r="I12" s="11">
        <v>87</v>
      </c>
      <c r="J12" s="11">
        <f t="shared" si="6"/>
        <v>2</v>
      </c>
      <c r="K12" s="11">
        <f t="shared" si="7"/>
        <v>0</v>
      </c>
      <c r="L12" s="11">
        <f t="shared" si="8"/>
        <v>13</v>
      </c>
      <c r="M12" s="11"/>
      <c r="N12" s="11">
        <v>107</v>
      </c>
      <c r="O12" s="11">
        <v>62</v>
      </c>
      <c r="P12" s="11">
        <v>65</v>
      </c>
      <c r="Q12" s="11">
        <v>122</v>
      </c>
      <c r="R12" s="11">
        <v>60</v>
      </c>
      <c r="S12" s="11">
        <v>78</v>
      </c>
      <c r="T12" s="11">
        <f t="shared" si="12"/>
        <v>15</v>
      </c>
      <c r="U12" s="11">
        <f t="shared" si="13"/>
        <v>-2</v>
      </c>
      <c r="V12" s="11">
        <f t="shared" si="11"/>
        <v>13</v>
      </c>
    </row>
    <row r="13" spans="1:22" x14ac:dyDescent="0.25">
      <c r="A13" s="11">
        <v>10</v>
      </c>
      <c r="B13" s="11" t="s">
        <v>11</v>
      </c>
      <c r="C13" s="11">
        <v>1</v>
      </c>
      <c r="D13" s="11">
        <v>116</v>
      </c>
      <c r="E13" s="11">
        <v>66</v>
      </c>
      <c r="F13" s="11">
        <v>52</v>
      </c>
      <c r="G13" s="11">
        <v>132</v>
      </c>
      <c r="H13" s="11">
        <v>74</v>
      </c>
      <c r="I13" s="11">
        <v>72</v>
      </c>
      <c r="J13" s="11">
        <f t="shared" si="6"/>
        <v>16</v>
      </c>
      <c r="K13" s="11">
        <f t="shared" si="7"/>
        <v>8</v>
      </c>
      <c r="L13" s="11">
        <f t="shared" si="8"/>
        <v>20</v>
      </c>
      <c r="M13" s="11"/>
      <c r="N13" s="11">
        <v>124</v>
      </c>
      <c r="O13" s="11">
        <v>60</v>
      </c>
      <c r="P13" s="11">
        <v>56</v>
      </c>
      <c r="Q13" s="11">
        <v>120</v>
      </c>
      <c r="R13" s="11">
        <v>70</v>
      </c>
      <c r="S13" s="11">
        <v>68</v>
      </c>
      <c r="T13" s="11">
        <f t="shared" si="12"/>
        <v>-4</v>
      </c>
      <c r="U13" s="11">
        <f t="shared" si="13"/>
        <v>10</v>
      </c>
      <c r="V13" s="11">
        <f t="shared" si="11"/>
        <v>12</v>
      </c>
    </row>
    <row r="14" spans="1:22" x14ac:dyDescent="0.25">
      <c r="A14" s="11">
        <v>11</v>
      </c>
      <c r="B14" s="11" t="s">
        <v>11</v>
      </c>
      <c r="C14" s="11">
        <v>2</v>
      </c>
      <c r="D14" s="11">
        <v>108</v>
      </c>
      <c r="E14" s="11">
        <v>62</v>
      </c>
      <c r="F14" s="11">
        <v>45</v>
      </c>
      <c r="G14" s="11">
        <v>125</v>
      </c>
      <c r="H14" s="11">
        <v>63</v>
      </c>
      <c r="I14" s="11">
        <v>61</v>
      </c>
      <c r="J14" s="11">
        <f t="shared" si="6"/>
        <v>17</v>
      </c>
      <c r="K14" s="11">
        <f t="shared" si="7"/>
        <v>1</v>
      </c>
      <c r="L14" s="11">
        <f t="shared" si="8"/>
        <v>16</v>
      </c>
      <c r="M14" s="11"/>
      <c r="N14" s="11">
        <v>110</v>
      </c>
      <c r="O14" s="11">
        <v>73</v>
      </c>
      <c r="P14" s="11">
        <v>60</v>
      </c>
      <c r="Q14" s="11">
        <v>123</v>
      </c>
      <c r="R14" s="11">
        <v>76</v>
      </c>
      <c r="S14" s="11">
        <v>56</v>
      </c>
      <c r="T14" s="11">
        <f t="shared" si="12"/>
        <v>13</v>
      </c>
      <c r="U14" s="11">
        <f t="shared" si="13"/>
        <v>3</v>
      </c>
      <c r="V14" s="11">
        <f t="shared" si="11"/>
        <v>-4</v>
      </c>
    </row>
    <row r="15" spans="1:22" x14ac:dyDescent="0.25">
      <c r="A15" s="11">
        <v>12</v>
      </c>
      <c r="B15" s="11" t="s">
        <v>11</v>
      </c>
      <c r="C15" s="11">
        <v>2</v>
      </c>
      <c r="D15" s="11">
        <v>106</v>
      </c>
      <c r="E15" s="11">
        <v>63</v>
      </c>
      <c r="F15" s="11">
        <v>67</v>
      </c>
      <c r="G15" s="11">
        <v>101</v>
      </c>
      <c r="H15" s="11">
        <v>79</v>
      </c>
      <c r="I15" s="11">
        <v>80</v>
      </c>
      <c r="J15" s="11">
        <f t="shared" si="6"/>
        <v>-5</v>
      </c>
      <c r="K15" s="11">
        <f t="shared" si="7"/>
        <v>16</v>
      </c>
      <c r="L15" s="11">
        <f t="shared" si="8"/>
        <v>13</v>
      </c>
      <c r="M15" s="11"/>
      <c r="N15" s="11">
        <v>106</v>
      </c>
      <c r="O15" s="11">
        <v>74</v>
      </c>
      <c r="P15" s="11">
        <v>45</v>
      </c>
      <c r="Q15" s="11">
        <v>101</v>
      </c>
      <c r="R15" s="11">
        <v>72</v>
      </c>
      <c r="S15" s="11">
        <v>74</v>
      </c>
      <c r="T15" s="11">
        <f t="shared" si="12"/>
        <v>-5</v>
      </c>
      <c r="U15" s="11">
        <f t="shared" si="13"/>
        <v>-2</v>
      </c>
      <c r="V15" s="11">
        <f t="shared" si="11"/>
        <v>29</v>
      </c>
    </row>
    <row r="16" spans="1:22" x14ac:dyDescent="0.25">
      <c r="A16" s="11">
        <v>13</v>
      </c>
      <c r="B16" s="11" t="s">
        <v>11</v>
      </c>
      <c r="C16" s="11">
        <v>2</v>
      </c>
      <c r="D16" s="11">
        <v>116</v>
      </c>
      <c r="E16" s="11">
        <v>74</v>
      </c>
      <c r="F16" s="11">
        <v>56</v>
      </c>
      <c r="G16" s="11">
        <v>112</v>
      </c>
      <c r="H16" s="11">
        <v>87</v>
      </c>
      <c r="I16" s="11">
        <v>84</v>
      </c>
      <c r="J16" s="11">
        <f t="shared" si="6"/>
        <v>-4</v>
      </c>
      <c r="K16" s="11">
        <f t="shared" si="7"/>
        <v>13</v>
      </c>
      <c r="L16" s="11">
        <f t="shared" si="8"/>
        <v>28</v>
      </c>
      <c r="M16" s="11"/>
      <c r="N16" s="11">
        <v>120</v>
      </c>
      <c r="O16" s="11">
        <v>77</v>
      </c>
      <c r="P16" s="11">
        <v>53</v>
      </c>
      <c r="Q16" s="11">
        <v>119</v>
      </c>
      <c r="R16" s="11">
        <v>71</v>
      </c>
      <c r="S16" s="11">
        <v>78</v>
      </c>
      <c r="T16" s="11">
        <f t="shared" si="12"/>
        <v>-1</v>
      </c>
      <c r="U16" s="11">
        <f t="shared" si="13"/>
        <v>-6</v>
      </c>
      <c r="V16" s="11">
        <f t="shared" si="11"/>
        <v>25</v>
      </c>
    </row>
    <row r="17" spans="1:22" x14ac:dyDescent="0.25">
      <c r="A17" s="11">
        <v>14</v>
      </c>
      <c r="B17" s="11" t="s">
        <v>11</v>
      </c>
      <c r="C17" s="11">
        <v>2</v>
      </c>
      <c r="D17" s="11">
        <v>106</v>
      </c>
      <c r="E17" s="11">
        <v>66</v>
      </c>
      <c r="F17" s="11">
        <v>68</v>
      </c>
      <c r="G17" s="11">
        <v>106</v>
      </c>
      <c r="H17" s="11">
        <v>66</v>
      </c>
      <c r="I17" s="11">
        <v>68</v>
      </c>
      <c r="J17" s="11">
        <f t="shared" si="6"/>
        <v>0</v>
      </c>
      <c r="K17" s="11">
        <f t="shared" si="7"/>
        <v>0</v>
      </c>
      <c r="L17" s="11">
        <f t="shared" si="8"/>
        <v>0</v>
      </c>
      <c r="M17" s="11"/>
      <c r="N17" s="11">
        <v>108</v>
      </c>
      <c r="O17" s="11">
        <v>60</v>
      </c>
      <c r="P17" s="11">
        <v>60</v>
      </c>
      <c r="Q17" s="11">
        <v>106</v>
      </c>
      <c r="R17" s="11">
        <v>66</v>
      </c>
      <c r="S17" s="11">
        <v>84</v>
      </c>
      <c r="T17" s="11">
        <f t="shared" si="12"/>
        <v>-2</v>
      </c>
      <c r="U17" s="11">
        <f t="shared" si="13"/>
        <v>6</v>
      </c>
      <c r="V17" s="11">
        <f t="shared" si="11"/>
        <v>24</v>
      </c>
    </row>
    <row r="18" spans="1:22" x14ac:dyDescent="0.25">
      <c r="A18" s="11">
        <v>15</v>
      </c>
      <c r="B18" s="11" t="s">
        <v>11</v>
      </c>
      <c r="C18" s="11">
        <v>1</v>
      </c>
      <c r="D18" s="11">
        <v>141</v>
      </c>
      <c r="E18" s="11">
        <v>62</v>
      </c>
      <c r="F18" s="11">
        <v>55</v>
      </c>
      <c r="G18" s="11">
        <v>122</v>
      </c>
      <c r="H18" s="11">
        <v>68</v>
      </c>
      <c r="I18" s="11">
        <v>61</v>
      </c>
      <c r="J18" s="11">
        <f t="shared" si="6"/>
        <v>-19</v>
      </c>
      <c r="K18" s="11">
        <f t="shared" si="7"/>
        <v>6</v>
      </c>
      <c r="L18" s="11">
        <f t="shared" si="8"/>
        <v>6</v>
      </c>
      <c r="M18" s="11"/>
      <c r="N18" s="11">
        <v>124</v>
      </c>
      <c r="O18" s="11">
        <v>79</v>
      </c>
      <c r="P18" s="11">
        <v>51</v>
      </c>
      <c r="Q18" s="11">
        <v>135</v>
      </c>
      <c r="R18" s="11">
        <v>70</v>
      </c>
      <c r="S18" s="11">
        <v>86</v>
      </c>
      <c r="T18" s="11">
        <f t="shared" si="12"/>
        <v>11</v>
      </c>
      <c r="U18" s="11">
        <f t="shared" si="13"/>
        <v>-9</v>
      </c>
      <c r="V18" s="11">
        <f t="shared" si="11"/>
        <v>35</v>
      </c>
    </row>
    <row r="19" spans="1:22" x14ac:dyDescent="0.25">
      <c r="A19" s="11">
        <v>16</v>
      </c>
      <c r="B19" s="11" t="s">
        <v>11</v>
      </c>
      <c r="C19" s="11">
        <v>1</v>
      </c>
      <c r="D19" s="11">
        <v>120</v>
      </c>
      <c r="E19" s="11">
        <v>71</v>
      </c>
      <c r="F19" s="11">
        <v>60</v>
      </c>
      <c r="G19" s="11">
        <v>99</v>
      </c>
      <c r="H19" s="11">
        <v>72</v>
      </c>
      <c r="I19" s="11">
        <v>82</v>
      </c>
      <c r="J19" s="11">
        <f t="shared" si="6"/>
        <v>-21</v>
      </c>
      <c r="K19" s="11">
        <f t="shared" si="7"/>
        <v>1</v>
      </c>
      <c r="L19" s="11">
        <f t="shared" si="8"/>
        <v>22</v>
      </c>
      <c r="M19" s="11"/>
      <c r="N19" s="11">
        <v>118</v>
      </c>
      <c r="O19" s="11">
        <v>67</v>
      </c>
      <c r="P19" s="11">
        <v>58</v>
      </c>
      <c r="Q19" s="11">
        <v>101</v>
      </c>
      <c r="R19" s="11">
        <v>81</v>
      </c>
      <c r="S19" s="11">
        <v>86</v>
      </c>
      <c r="T19" s="11">
        <f t="shared" si="12"/>
        <v>-17</v>
      </c>
      <c r="U19" s="11">
        <f>R19-O19</f>
        <v>14</v>
      </c>
      <c r="V19" s="11">
        <f t="shared" si="11"/>
        <v>28</v>
      </c>
    </row>
    <row r="20" spans="1:22" x14ac:dyDescent="0.25">
      <c r="A20" s="11">
        <v>17</v>
      </c>
      <c r="B20" s="11" t="s">
        <v>11</v>
      </c>
      <c r="C20" s="11">
        <v>2</v>
      </c>
      <c r="D20" s="11">
        <v>112</v>
      </c>
      <c r="E20" s="11">
        <v>82</v>
      </c>
      <c r="F20" s="11">
        <v>60</v>
      </c>
      <c r="G20" s="11">
        <v>108</v>
      </c>
      <c r="H20" s="11">
        <v>92</v>
      </c>
      <c r="I20" s="11">
        <v>76</v>
      </c>
      <c r="J20" s="11">
        <f t="shared" si="6"/>
        <v>-4</v>
      </c>
      <c r="K20" s="11">
        <f t="shared" si="7"/>
        <v>10</v>
      </c>
      <c r="L20" s="11">
        <f t="shared" si="8"/>
        <v>16</v>
      </c>
      <c r="M20" s="11"/>
      <c r="N20" s="11">
        <v>126</v>
      </c>
      <c r="O20" s="11">
        <v>90</v>
      </c>
      <c r="P20" s="11">
        <v>76</v>
      </c>
      <c r="Q20" s="11">
        <v>104</v>
      </c>
      <c r="R20" s="11">
        <v>90</v>
      </c>
      <c r="S20" s="11">
        <v>84</v>
      </c>
      <c r="T20" s="11">
        <f t="shared" si="12"/>
        <v>-22</v>
      </c>
      <c r="U20" s="11">
        <f t="shared" si="13"/>
        <v>0</v>
      </c>
      <c r="V20" s="11">
        <f t="shared" si="11"/>
        <v>8</v>
      </c>
    </row>
    <row r="21" spans="1:22" x14ac:dyDescent="0.25">
      <c r="A21" s="11">
        <v>18</v>
      </c>
      <c r="B21" s="11" t="s">
        <v>11</v>
      </c>
      <c r="C21" s="11">
        <v>1</v>
      </c>
      <c r="D21" s="11">
        <v>121</v>
      </c>
      <c r="E21" s="11">
        <v>74</v>
      </c>
      <c r="F21" s="11">
        <v>64</v>
      </c>
      <c r="G21" s="11">
        <v>131</v>
      </c>
      <c r="H21" s="11">
        <v>94</v>
      </c>
      <c r="I21" s="11">
        <v>106</v>
      </c>
      <c r="J21" s="11">
        <f t="shared" si="6"/>
        <v>10</v>
      </c>
      <c r="K21" s="11">
        <f t="shared" si="7"/>
        <v>20</v>
      </c>
      <c r="L21" s="11">
        <f>I21-F21</f>
        <v>42</v>
      </c>
      <c r="M21" s="11"/>
      <c r="N21" s="11">
        <v>120</v>
      </c>
      <c r="O21" s="11">
        <v>76</v>
      </c>
      <c r="P21" s="11">
        <v>64</v>
      </c>
      <c r="Q21" s="11">
        <v>128</v>
      </c>
      <c r="R21" s="11">
        <v>101</v>
      </c>
      <c r="S21" s="11">
        <v>78</v>
      </c>
      <c r="T21" s="11">
        <f t="shared" si="12"/>
        <v>8</v>
      </c>
      <c r="U21" s="11">
        <f t="shared" si="13"/>
        <v>25</v>
      </c>
      <c r="V21" s="11">
        <f t="shared" si="11"/>
        <v>14</v>
      </c>
    </row>
    <row r="22" spans="1:22" x14ac:dyDescent="0.25">
      <c r="A22" s="11">
        <v>19</v>
      </c>
      <c r="B22" s="11" t="s">
        <v>53</v>
      </c>
      <c r="C22" s="11">
        <v>2</v>
      </c>
      <c r="D22" s="11">
        <v>130</v>
      </c>
      <c r="E22" s="11">
        <v>80</v>
      </c>
      <c r="F22" s="11">
        <v>68</v>
      </c>
      <c r="G22" s="11">
        <v>130</v>
      </c>
      <c r="H22" s="11">
        <v>80</v>
      </c>
      <c r="I22" s="11">
        <v>80</v>
      </c>
      <c r="J22" s="11">
        <f t="shared" si="6"/>
        <v>0</v>
      </c>
      <c r="K22" s="11">
        <f t="shared" si="7"/>
        <v>0</v>
      </c>
      <c r="L22" s="11">
        <f t="shared" si="8"/>
        <v>12</v>
      </c>
      <c r="M22" s="11"/>
      <c r="N22" s="11">
        <v>126</v>
      </c>
      <c r="O22" s="11">
        <v>80</v>
      </c>
      <c r="P22" s="11">
        <v>64</v>
      </c>
      <c r="Q22" s="11">
        <v>138</v>
      </c>
      <c r="R22" s="11">
        <v>90</v>
      </c>
      <c r="S22" s="11">
        <v>76</v>
      </c>
      <c r="T22" s="11">
        <f t="shared" si="12"/>
        <v>12</v>
      </c>
      <c r="U22" s="11">
        <f t="shared" si="13"/>
        <v>10</v>
      </c>
      <c r="V22" s="11">
        <f t="shared" si="11"/>
        <v>12</v>
      </c>
    </row>
    <row r="23" spans="1:22" x14ac:dyDescent="0.25">
      <c r="A23" s="11">
        <v>20</v>
      </c>
      <c r="B23" s="11" t="s">
        <v>53</v>
      </c>
      <c r="C23" s="11">
        <v>1</v>
      </c>
      <c r="D23" s="11">
        <v>136</v>
      </c>
      <c r="E23" s="11">
        <v>78</v>
      </c>
      <c r="F23" s="11">
        <v>64</v>
      </c>
      <c r="G23" s="11">
        <v>120</v>
      </c>
      <c r="H23" s="11">
        <v>80</v>
      </c>
      <c r="I23" s="11">
        <v>56</v>
      </c>
      <c r="J23" s="11">
        <f t="shared" si="6"/>
        <v>-16</v>
      </c>
      <c r="K23" s="11">
        <f t="shared" si="7"/>
        <v>2</v>
      </c>
      <c r="L23" s="11">
        <f t="shared" si="8"/>
        <v>-8</v>
      </c>
      <c r="M23" s="11"/>
      <c r="N23" s="11">
        <v>134</v>
      </c>
      <c r="O23" s="11">
        <v>80</v>
      </c>
      <c r="P23" s="11">
        <v>56</v>
      </c>
      <c r="Q23" s="11">
        <v>144</v>
      </c>
      <c r="R23" s="11">
        <v>74</v>
      </c>
      <c r="S23" s="11">
        <v>60</v>
      </c>
      <c r="T23" s="11">
        <f t="shared" si="12"/>
        <v>10</v>
      </c>
      <c r="U23" s="11">
        <f t="shared" si="13"/>
        <v>-6</v>
      </c>
      <c r="V23" s="11">
        <f t="shared" si="11"/>
        <v>4</v>
      </c>
    </row>
    <row r="24" spans="1:22" x14ac:dyDescent="0.25">
      <c r="A24" s="11">
        <v>21</v>
      </c>
      <c r="B24" s="11" t="s">
        <v>53</v>
      </c>
      <c r="C24" s="11">
        <v>1</v>
      </c>
      <c r="D24" s="11">
        <v>118</v>
      </c>
      <c r="E24" s="11">
        <v>78</v>
      </c>
      <c r="F24" s="11">
        <v>76</v>
      </c>
      <c r="G24" s="11">
        <v>118</v>
      </c>
      <c r="H24" s="11">
        <v>84</v>
      </c>
      <c r="I24" s="11">
        <v>76</v>
      </c>
      <c r="J24" s="11">
        <f t="shared" si="6"/>
        <v>0</v>
      </c>
      <c r="K24" s="11">
        <f t="shared" si="7"/>
        <v>6</v>
      </c>
      <c r="L24" s="11">
        <f t="shared" si="8"/>
        <v>0</v>
      </c>
      <c r="M24" s="11"/>
      <c r="N24" s="11">
        <v>124</v>
      </c>
      <c r="O24" s="11">
        <v>80</v>
      </c>
      <c r="P24" s="11">
        <v>64</v>
      </c>
      <c r="Q24" s="11">
        <v>118</v>
      </c>
      <c r="R24" s="11">
        <v>70</v>
      </c>
      <c r="S24" s="11">
        <v>60</v>
      </c>
      <c r="T24" s="11">
        <f t="shared" si="12"/>
        <v>-6</v>
      </c>
      <c r="U24" s="11">
        <f t="shared" si="13"/>
        <v>-10</v>
      </c>
      <c r="V24" s="11">
        <f t="shared" si="11"/>
        <v>-4</v>
      </c>
    </row>
    <row r="25" spans="1:22" x14ac:dyDescent="0.25">
      <c r="A25" s="11">
        <v>22</v>
      </c>
      <c r="B25" s="11" t="s">
        <v>53</v>
      </c>
      <c r="C25" s="11">
        <v>2</v>
      </c>
      <c r="D25" s="11">
        <v>129</v>
      </c>
      <c r="E25" s="11">
        <v>81</v>
      </c>
      <c r="F25" s="11">
        <v>60</v>
      </c>
      <c r="G25" s="11">
        <v>148</v>
      </c>
      <c r="H25" s="11">
        <v>87</v>
      </c>
      <c r="I25" s="11">
        <v>88</v>
      </c>
      <c r="J25" s="11">
        <f t="shared" si="6"/>
        <v>19</v>
      </c>
      <c r="K25" s="11">
        <f t="shared" si="7"/>
        <v>6</v>
      </c>
      <c r="L25" s="11">
        <f t="shared" si="8"/>
        <v>28</v>
      </c>
      <c r="M25" s="11"/>
      <c r="N25" s="11">
        <v>124</v>
      </c>
      <c r="O25" s="11">
        <v>87</v>
      </c>
      <c r="P25" s="11">
        <v>52</v>
      </c>
      <c r="Q25" s="11">
        <v>141</v>
      </c>
      <c r="R25" s="11">
        <v>84</v>
      </c>
      <c r="S25" s="11">
        <v>80</v>
      </c>
      <c r="T25" s="11">
        <f t="shared" si="12"/>
        <v>17</v>
      </c>
      <c r="U25" s="11">
        <f t="shared" si="13"/>
        <v>-3</v>
      </c>
      <c r="V25" s="11">
        <f t="shared" si="11"/>
        <v>28</v>
      </c>
    </row>
    <row r="26" spans="1:22" x14ac:dyDescent="0.25">
      <c r="A26" s="11">
        <v>23</v>
      </c>
      <c r="B26" s="11" t="s">
        <v>53</v>
      </c>
      <c r="C26" s="11">
        <v>2</v>
      </c>
      <c r="D26" s="11">
        <v>140</v>
      </c>
      <c r="E26" s="11">
        <v>69</v>
      </c>
      <c r="F26" s="11">
        <v>73</v>
      </c>
      <c r="G26" s="11">
        <v>135</v>
      </c>
      <c r="H26" s="11">
        <v>83</v>
      </c>
      <c r="I26" s="11">
        <v>86</v>
      </c>
      <c r="J26" s="11">
        <f t="shared" si="6"/>
        <v>-5</v>
      </c>
      <c r="K26" s="11">
        <f t="shared" si="7"/>
        <v>14</v>
      </c>
      <c r="L26" s="11">
        <f t="shared" si="8"/>
        <v>13</v>
      </c>
      <c r="M26" s="11"/>
      <c r="N26" s="11">
        <v>129</v>
      </c>
      <c r="O26" s="11">
        <v>78</v>
      </c>
      <c r="P26" s="11">
        <v>61</v>
      </c>
      <c r="Q26" s="11">
        <v>121</v>
      </c>
      <c r="R26" s="11">
        <v>83</v>
      </c>
      <c r="S26" s="11">
        <v>91</v>
      </c>
      <c r="T26" s="11">
        <f t="shared" si="12"/>
        <v>-8</v>
      </c>
      <c r="U26" s="11">
        <f t="shared" si="13"/>
        <v>5</v>
      </c>
      <c r="V26" s="11">
        <f t="shared" si="11"/>
        <v>30</v>
      </c>
    </row>
    <row r="27" spans="1:22" x14ac:dyDescent="0.25">
      <c r="A27" s="11">
        <v>24</v>
      </c>
      <c r="B27" s="11" t="s">
        <v>53</v>
      </c>
      <c r="C27" s="11">
        <v>1</v>
      </c>
      <c r="D27" s="11">
        <v>129</v>
      </c>
      <c r="E27" s="11">
        <v>69</v>
      </c>
      <c r="F27" s="11">
        <v>58</v>
      </c>
      <c r="G27" s="11">
        <v>121</v>
      </c>
      <c r="H27" s="11">
        <v>77</v>
      </c>
      <c r="I27" s="11">
        <v>78</v>
      </c>
      <c r="J27" s="11">
        <f t="shared" si="6"/>
        <v>-8</v>
      </c>
      <c r="K27" s="11">
        <f t="shared" si="7"/>
        <v>8</v>
      </c>
      <c r="L27" s="11">
        <f t="shared" si="8"/>
        <v>20</v>
      </c>
      <c r="M27" s="11"/>
      <c r="N27" s="11">
        <v>126</v>
      </c>
      <c r="O27" s="11">
        <v>76</v>
      </c>
      <c r="P27" s="11">
        <v>53</v>
      </c>
      <c r="Q27" s="11">
        <v>121</v>
      </c>
      <c r="R27" s="11">
        <v>65</v>
      </c>
      <c r="S27" s="11">
        <v>64</v>
      </c>
      <c r="T27" s="11">
        <f t="shared" si="12"/>
        <v>-5</v>
      </c>
      <c r="U27" s="11">
        <f t="shared" si="13"/>
        <v>-11</v>
      </c>
      <c r="V27" s="11">
        <f t="shared" si="11"/>
        <v>11</v>
      </c>
    </row>
    <row r="28" spans="1:22" x14ac:dyDescent="0.25">
      <c r="A28" s="11">
        <v>25</v>
      </c>
      <c r="B28" s="11" t="s">
        <v>53</v>
      </c>
      <c r="C28" s="11">
        <v>1</v>
      </c>
      <c r="D28" s="11">
        <v>108</v>
      </c>
      <c r="E28" s="11">
        <v>60</v>
      </c>
      <c r="F28" s="11">
        <v>60</v>
      </c>
      <c r="G28" s="11">
        <v>106</v>
      </c>
      <c r="H28" s="11">
        <v>76</v>
      </c>
      <c r="I28" s="11">
        <v>60</v>
      </c>
      <c r="J28" s="11">
        <f t="shared" si="6"/>
        <v>-2</v>
      </c>
      <c r="K28" s="11">
        <f t="shared" si="7"/>
        <v>16</v>
      </c>
      <c r="L28" s="11">
        <f t="shared" si="8"/>
        <v>0</v>
      </c>
      <c r="M28" s="11"/>
      <c r="N28" s="11">
        <v>116</v>
      </c>
      <c r="O28" s="11">
        <v>70</v>
      </c>
      <c r="P28" s="11">
        <v>60</v>
      </c>
      <c r="Q28" s="11">
        <v>106</v>
      </c>
      <c r="R28" s="11">
        <v>70</v>
      </c>
      <c r="S28" s="11">
        <v>60</v>
      </c>
      <c r="T28" s="11">
        <f t="shared" si="12"/>
        <v>-10</v>
      </c>
      <c r="U28" s="11">
        <f t="shared" si="13"/>
        <v>0</v>
      </c>
      <c r="V28" s="11">
        <f t="shared" si="11"/>
        <v>0</v>
      </c>
    </row>
    <row r="29" spans="1:22" x14ac:dyDescent="0.25">
      <c r="A29" s="11">
        <v>26</v>
      </c>
      <c r="B29" s="11" t="s">
        <v>53</v>
      </c>
      <c r="C29" s="11">
        <v>1</v>
      </c>
      <c r="D29" s="11">
        <v>121</v>
      </c>
      <c r="E29" s="11">
        <v>47</v>
      </c>
      <c r="F29" s="11">
        <v>72</v>
      </c>
      <c r="G29" s="11">
        <v>121</v>
      </c>
      <c r="H29" s="11">
        <v>84</v>
      </c>
      <c r="I29" s="11">
        <v>88</v>
      </c>
      <c r="J29" s="11">
        <f t="shared" si="6"/>
        <v>0</v>
      </c>
      <c r="K29" s="11">
        <f t="shared" si="7"/>
        <v>37</v>
      </c>
      <c r="L29" s="11">
        <f t="shared" si="8"/>
        <v>16</v>
      </c>
      <c r="M29" s="11"/>
      <c r="N29" s="11">
        <v>119</v>
      </c>
      <c r="O29" s="11">
        <v>77</v>
      </c>
      <c r="P29" s="11">
        <v>61</v>
      </c>
      <c r="Q29" s="11">
        <v>116</v>
      </c>
      <c r="R29" s="11">
        <v>72</v>
      </c>
      <c r="S29" s="11">
        <v>70</v>
      </c>
      <c r="T29" s="11">
        <f t="shared" si="12"/>
        <v>-3</v>
      </c>
      <c r="U29" s="11">
        <f t="shared" si="13"/>
        <v>-5</v>
      </c>
      <c r="V29" s="11">
        <f t="shared" si="11"/>
        <v>9</v>
      </c>
    </row>
    <row r="30" spans="1:22" x14ac:dyDescent="0.25">
      <c r="A30" s="11">
        <v>27</v>
      </c>
      <c r="B30" s="11" t="s">
        <v>53</v>
      </c>
      <c r="C30" s="11">
        <v>2</v>
      </c>
      <c r="D30" s="11">
        <v>112</v>
      </c>
      <c r="E30" s="11">
        <v>80</v>
      </c>
      <c r="F30" s="11">
        <v>76</v>
      </c>
      <c r="G30" s="11">
        <v>98</v>
      </c>
      <c r="H30" s="11">
        <v>80</v>
      </c>
      <c r="I30" s="11">
        <v>72</v>
      </c>
      <c r="J30" s="11">
        <f t="shared" si="6"/>
        <v>-14</v>
      </c>
      <c r="K30" s="11">
        <f t="shared" si="7"/>
        <v>0</v>
      </c>
      <c r="L30" s="11">
        <f t="shared" si="8"/>
        <v>-4</v>
      </c>
      <c r="M30" s="11"/>
      <c r="N30" s="11">
        <v>120</v>
      </c>
      <c r="O30" s="11">
        <v>86</v>
      </c>
      <c r="P30" s="11">
        <v>72</v>
      </c>
      <c r="Q30" s="11">
        <v>110</v>
      </c>
      <c r="R30" s="11">
        <v>80</v>
      </c>
      <c r="S30" s="11">
        <v>72</v>
      </c>
      <c r="T30" s="11">
        <f>Q30-N30</f>
        <v>-10</v>
      </c>
      <c r="U30" s="11">
        <f t="shared" si="13"/>
        <v>-6</v>
      </c>
      <c r="V30" s="11">
        <f t="shared" si="11"/>
        <v>0</v>
      </c>
    </row>
    <row r="31" spans="1:22" x14ac:dyDescent="0.25">
      <c r="A31" s="11">
        <v>28</v>
      </c>
      <c r="B31" s="11" t="s">
        <v>53</v>
      </c>
      <c r="C31" s="11">
        <v>1</v>
      </c>
      <c r="D31" s="11">
        <v>116</v>
      </c>
      <c r="E31" s="11">
        <v>71</v>
      </c>
      <c r="F31" s="11">
        <v>55</v>
      </c>
      <c r="G31" s="11">
        <v>129</v>
      </c>
      <c r="H31" s="11">
        <v>92</v>
      </c>
      <c r="I31" s="11">
        <v>77</v>
      </c>
      <c r="J31" s="11">
        <f t="shared" si="6"/>
        <v>13</v>
      </c>
      <c r="K31" s="11">
        <f t="shared" si="7"/>
        <v>21</v>
      </c>
      <c r="L31" s="11">
        <f t="shared" si="8"/>
        <v>22</v>
      </c>
      <c r="M31" s="11"/>
      <c r="N31" s="11">
        <v>120</v>
      </c>
      <c r="O31" s="11">
        <v>72</v>
      </c>
      <c r="P31" s="11">
        <v>54</v>
      </c>
      <c r="Q31" s="11">
        <v>112</v>
      </c>
      <c r="R31" s="11">
        <v>91</v>
      </c>
      <c r="S31" s="11">
        <v>76</v>
      </c>
      <c r="T31" s="11">
        <f t="shared" si="12"/>
        <v>-8</v>
      </c>
      <c r="U31" s="11">
        <f t="shared" si="13"/>
        <v>19</v>
      </c>
      <c r="V31" s="11">
        <f t="shared" si="11"/>
        <v>22</v>
      </c>
    </row>
    <row r="32" spans="1:22" x14ac:dyDescent="0.25">
      <c r="A32" s="11">
        <v>29</v>
      </c>
      <c r="B32" s="11" t="s">
        <v>53</v>
      </c>
      <c r="C32" s="11">
        <v>1</v>
      </c>
      <c r="D32" s="11">
        <v>107</v>
      </c>
      <c r="E32" s="11">
        <v>63</v>
      </c>
      <c r="F32" s="11">
        <v>70</v>
      </c>
      <c r="G32" s="11">
        <v>105</v>
      </c>
      <c r="H32" s="11">
        <v>77</v>
      </c>
      <c r="I32" s="11">
        <v>80</v>
      </c>
      <c r="J32" s="11">
        <f t="shared" si="6"/>
        <v>-2</v>
      </c>
      <c r="K32" s="11">
        <f t="shared" si="7"/>
        <v>14</v>
      </c>
      <c r="L32" s="11">
        <f t="shared" si="8"/>
        <v>10</v>
      </c>
      <c r="M32" s="11"/>
      <c r="N32" s="11">
        <v>105</v>
      </c>
      <c r="O32" s="11">
        <v>65</v>
      </c>
      <c r="P32" s="11">
        <v>72</v>
      </c>
      <c r="Q32" s="11">
        <v>107</v>
      </c>
      <c r="R32" s="11">
        <v>72</v>
      </c>
      <c r="S32" s="11">
        <v>84</v>
      </c>
      <c r="T32" s="11">
        <f>Q32-N32</f>
        <v>2</v>
      </c>
      <c r="U32" s="11">
        <f t="shared" si="13"/>
        <v>7</v>
      </c>
      <c r="V32" s="11">
        <f t="shared" si="11"/>
        <v>12</v>
      </c>
    </row>
    <row r="33" spans="2:13" x14ac:dyDescent="0.25">
      <c r="B33"/>
      <c r="C33"/>
      <c r="M33"/>
    </row>
  </sheetData>
  <sortState ref="A18:AF39">
    <sortCondition descending="1" ref="B18:B39"/>
  </sortState>
  <mergeCells count="8">
    <mergeCell ref="T2:V2"/>
    <mergeCell ref="D1:L1"/>
    <mergeCell ref="N1:V1"/>
    <mergeCell ref="D2:F2"/>
    <mergeCell ref="G2:I2"/>
    <mergeCell ref="N2:P2"/>
    <mergeCell ref="Q2:S2"/>
    <mergeCell ref="J2:L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2" sqref="B2"/>
    </sheetView>
  </sheetViews>
  <sheetFormatPr defaultRowHeight="15" x14ac:dyDescent="0.25"/>
  <cols>
    <col min="3" max="3" width="11" customWidth="1"/>
  </cols>
  <sheetData>
    <row r="1" spans="1:7" x14ac:dyDescent="0.25">
      <c r="A1" s="13" t="s">
        <v>12</v>
      </c>
      <c r="B1" s="13" t="s">
        <v>44</v>
      </c>
      <c r="C1" s="13" t="s">
        <v>35</v>
      </c>
      <c r="D1" s="13" t="s">
        <v>36</v>
      </c>
      <c r="E1" s="13" t="s">
        <v>37</v>
      </c>
      <c r="F1" s="13" t="s">
        <v>38</v>
      </c>
      <c r="G1" s="13" t="s">
        <v>39</v>
      </c>
    </row>
    <row r="2" spans="1:7" x14ac:dyDescent="0.25">
      <c r="A2" s="11">
        <v>1</v>
      </c>
      <c r="B2" s="11" t="s">
        <v>53</v>
      </c>
      <c r="C2" s="11" t="s">
        <v>28</v>
      </c>
      <c r="D2" s="11">
        <v>47</v>
      </c>
      <c r="E2" s="11">
        <v>14</v>
      </c>
      <c r="F2" s="11" t="s">
        <v>29</v>
      </c>
      <c r="G2" s="11" t="s">
        <v>30</v>
      </c>
    </row>
    <row r="3" spans="1:7" x14ac:dyDescent="0.25">
      <c r="A3" s="11">
        <v>2</v>
      </c>
      <c r="B3" s="11" t="s">
        <v>53</v>
      </c>
      <c r="C3" s="11" t="s">
        <v>28</v>
      </c>
      <c r="D3" s="11">
        <v>47</v>
      </c>
      <c r="E3" s="11">
        <v>16</v>
      </c>
      <c r="F3" s="11" t="s">
        <v>29</v>
      </c>
      <c r="G3" s="11" t="s">
        <v>31</v>
      </c>
    </row>
    <row r="4" spans="1:7" x14ac:dyDescent="0.25">
      <c r="A4" s="11">
        <v>3</v>
      </c>
      <c r="B4" s="11" t="s">
        <v>11</v>
      </c>
      <c r="C4" s="11" t="s">
        <v>32</v>
      </c>
      <c r="D4" s="11">
        <v>51</v>
      </c>
      <c r="E4" s="11">
        <v>12</v>
      </c>
      <c r="F4" s="11" t="s">
        <v>33</v>
      </c>
      <c r="G4" s="11" t="s">
        <v>31</v>
      </c>
    </row>
    <row r="5" spans="1:7" x14ac:dyDescent="0.25">
      <c r="A5" s="11">
        <v>4</v>
      </c>
      <c r="B5" s="11" t="s">
        <v>53</v>
      </c>
      <c r="C5" s="11" t="s">
        <v>28</v>
      </c>
      <c r="D5" s="11">
        <v>54</v>
      </c>
      <c r="E5" s="11">
        <v>20</v>
      </c>
      <c r="F5" s="11" t="s">
        <v>33</v>
      </c>
      <c r="G5" s="11" t="s">
        <v>31</v>
      </c>
    </row>
    <row r="6" spans="1:7" x14ac:dyDescent="0.25">
      <c r="A6" s="11">
        <v>5</v>
      </c>
      <c r="B6" s="11" t="s">
        <v>53</v>
      </c>
      <c r="C6" s="11" t="s">
        <v>28</v>
      </c>
      <c r="D6" s="11">
        <v>21</v>
      </c>
      <c r="E6" s="11">
        <v>15</v>
      </c>
      <c r="F6" s="11" t="s">
        <v>33</v>
      </c>
      <c r="G6" s="11" t="s">
        <v>31</v>
      </c>
    </row>
    <row r="7" spans="1:7" x14ac:dyDescent="0.25">
      <c r="A7" s="11">
        <v>6</v>
      </c>
      <c r="B7" s="11" t="s">
        <v>53</v>
      </c>
      <c r="C7" s="11" t="s">
        <v>32</v>
      </c>
      <c r="D7" s="11">
        <v>52</v>
      </c>
      <c r="E7" s="11">
        <v>13</v>
      </c>
      <c r="F7" s="11" t="s">
        <v>33</v>
      </c>
      <c r="G7" s="11" t="s">
        <v>31</v>
      </c>
    </row>
    <row r="8" spans="1:7" x14ac:dyDescent="0.25">
      <c r="A8" s="11">
        <v>7</v>
      </c>
      <c r="B8" s="11" t="s">
        <v>11</v>
      </c>
      <c r="C8" s="11" t="s">
        <v>28</v>
      </c>
      <c r="D8" s="11">
        <v>22</v>
      </c>
      <c r="E8" s="11">
        <v>15</v>
      </c>
      <c r="F8" s="11" t="s">
        <v>33</v>
      </c>
      <c r="G8" s="11" t="s">
        <v>31</v>
      </c>
    </row>
    <row r="9" spans="1:7" x14ac:dyDescent="0.25">
      <c r="A9" s="11">
        <v>8</v>
      </c>
      <c r="B9" s="11" t="s">
        <v>11</v>
      </c>
      <c r="C9" s="11" t="s">
        <v>28</v>
      </c>
      <c r="D9" s="11">
        <v>20</v>
      </c>
      <c r="E9" s="11">
        <v>12</v>
      </c>
      <c r="F9" s="11" t="s">
        <v>33</v>
      </c>
      <c r="G9" s="11" t="s">
        <v>31</v>
      </c>
    </row>
    <row r="10" spans="1:7" x14ac:dyDescent="0.25">
      <c r="A10" s="11">
        <v>9</v>
      </c>
      <c r="B10" s="11" t="s">
        <v>11</v>
      </c>
      <c r="C10" s="11" t="s">
        <v>28</v>
      </c>
      <c r="D10" s="11">
        <v>19</v>
      </c>
      <c r="E10" s="11">
        <v>14</v>
      </c>
      <c r="F10" s="11" t="s">
        <v>33</v>
      </c>
      <c r="G10" s="11" t="s">
        <v>31</v>
      </c>
    </row>
    <row r="11" spans="1:7" x14ac:dyDescent="0.25">
      <c r="A11" s="11">
        <v>10</v>
      </c>
      <c r="B11" s="11" t="s">
        <v>11</v>
      </c>
      <c r="C11" s="11" t="s">
        <v>28</v>
      </c>
      <c r="D11" s="11">
        <v>31</v>
      </c>
      <c r="E11" s="11">
        <v>20</v>
      </c>
      <c r="F11" s="11" t="s">
        <v>33</v>
      </c>
      <c r="G11" s="11" t="s">
        <v>31</v>
      </c>
    </row>
    <row r="12" spans="1:7" x14ac:dyDescent="0.25">
      <c r="A12" s="11">
        <v>11</v>
      </c>
      <c r="B12" s="11" t="s">
        <v>11</v>
      </c>
      <c r="C12" s="11" t="s">
        <v>28</v>
      </c>
      <c r="D12" s="11">
        <v>22</v>
      </c>
      <c r="E12" s="11">
        <v>14</v>
      </c>
      <c r="F12" s="11" t="s">
        <v>33</v>
      </c>
      <c r="G12" s="11" t="s">
        <v>31</v>
      </c>
    </row>
    <row r="13" spans="1:7" x14ac:dyDescent="0.25">
      <c r="A13" s="11">
        <v>12</v>
      </c>
      <c r="B13" s="11" t="s">
        <v>11</v>
      </c>
      <c r="C13" s="11" t="s">
        <v>28</v>
      </c>
      <c r="D13" s="11">
        <v>36</v>
      </c>
      <c r="E13" s="11">
        <v>20</v>
      </c>
      <c r="F13" s="11" t="s">
        <v>33</v>
      </c>
      <c r="G13" s="11" t="s">
        <v>34</v>
      </c>
    </row>
    <row r="14" spans="1:7" x14ac:dyDescent="0.25">
      <c r="A14" s="11">
        <v>13</v>
      </c>
      <c r="B14" s="11" t="s">
        <v>11</v>
      </c>
      <c r="C14" s="11" t="s">
        <v>28</v>
      </c>
      <c r="D14" s="11">
        <v>44</v>
      </c>
      <c r="E14" s="11">
        <v>16</v>
      </c>
      <c r="F14" s="11" t="s">
        <v>33</v>
      </c>
      <c r="G14" s="11" t="s">
        <v>31</v>
      </c>
    </row>
    <row r="15" spans="1:7" x14ac:dyDescent="0.25">
      <c r="A15" s="11">
        <v>14</v>
      </c>
      <c r="B15" s="11" t="s">
        <v>11</v>
      </c>
      <c r="C15" s="11" t="s">
        <v>28</v>
      </c>
      <c r="D15" s="11">
        <v>23</v>
      </c>
      <c r="E15" s="11">
        <v>17</v>
      </c>
      <c r="F15" s="11" t="s">
        <v>29</v>
      </c>
      <c r="G15" s="11" t="s">
        <v>31</v>
      </c>
    </row>
    <row r="16" spans="1:7" x14ac:dyDescent="0.25">
      <c r="A16" s="11">
        <v>15</v>
      </c>
      <c r="B16" s="11" t="s">
        <v>11</v>
      </c>
      <c r="C16" s="11" t="s">
        <v>32</v>
      </c>
      <c r="D16" s="11">
        <v>31</v>
      </c>
      <c r="E16" s="11">
        <v>14</v>
      </c>
      <c r="F16" s="11" t="s">
        <v>33</v>
      </c>
      <c r="G16" s="11" t="s">
        <v>31</v>
      </c>
    </row>
    <row r="17" spans="1:7" x14ac:dyDescent="0.25">
      <c r="A17" s="11">
        <v>16</v>
      </c>
      <c r="B17" s="11" t="s">
        <v>11</v>
      </c>
      <c r="C17" s="11" t="s">
        <v>28</v>
      </c>
      <c r="D17" s="11">
        <v>25</v>
      </c>
      <c r="E17" s="11">
        <v>16</v>
      </c>
      <c r="F17" s="11" t="s">
        <v>29</v>
      </c>
      <c r="G17" s="11" t="s">
        <v>31</v>
      </c>
    </row>
    <row r="18" spans="1:7" x14ac:dyDescent="0.25">
      <c r="A18" s="11">
        <v>17</v>
      </c>
      <c r="B18" s="11" t="s">
        <v>11</v>
      </c>
      <c r="C18" s="11" t="s">
        <v>32</v>
      </c>
      <c r="D18" s="11">
        <v>40</v>
      </c>
      <c r="E18" s="11">
        <v>14</v>
      </c>
      <c r="F18" s="11" t="s">
        <v>29</v>
      </c>
      <c r="G18" s="11" t="s">
        <v>31</v>
      </c>
    </row>
    <row r="19" spans="1:7" x14ac:dyDescent="0.25">
      <c r="A19" s="11">
        <v>18</v>
      </c>
      <c r="B19" s="11" t="s">
        <v>11</v>
      </c>
      <c r="C19" s="11" t="s">
        <v>28</v>
      </c>
      <c r="D19" s="11">
        <v>24</v>
      </c>
      <c r="E19" s="11">
        <v>14</v>
      </c>
      <c r="F19" s="11" t="s">
        <v>33</v>
      </c>
      <c r="G19" s="11" t="s">
        <v>31</v>
      </c>
    </row>
    <row r="20" spans="1:7" x14ac:dyDescent="0.25">
      <c r="A20" s="11">
        <v>19</v>
      </c>
      <c r="B20" s="11" t="s">
        <v>53</v>
      </c>
      <c r="C20" s="11" t="s">
        <v>28</v>
      </c>
      <c r="D20" s="11">
        <v>18</v>
      </c>
      <c r="E20" s="11">
        <v>13</v>
      </c>
      <c r="F20" s="11" t="s">
        <v>33</v>
      </c>
      <c r="G20" s="11" t="s">
        <v>31</v>
      </c>
    </row>
    <row r="21" spans="1:7" x14ac:dyDescent="0.25">
      <c r="A21" s="11">
        <v>20</v>
      </c>
      <c r="B21" s="11" t="s">
        <v>53</v>
      </c>
      <c r="C21" s="11" t="s">
        <v>28</v>
      </c>
      <c r="D21" s="11">
        <v>22</v>
      </c>
      <c r="E21" s="11">
        <v>16</v>
      </c>
      <c r="F21" s="11" t="s">
        <v>33</v>
      </c>
      <c r="G21" s="11" t="s">
        <v>31</v>
      </c>
    </row>
    <row r="22" spans="1:7" x14ac:dyDescent="0.25">
      <c r="A22" s="11">
        <v>21</v>
      </c>
      <c r="B22" s="11" t="s">
        <v>53</v>
      </c>
      <c r="C22" s="11" t="s">
        <v>28</v>
      </c>
      <c r="D22" s="11">
        <v>31</v>
      </c>
      <c r="E22" s="11">
        <v>20</v>
      </c>
      <c r="F22" s="11" t="s">
        <v>33</v>
      </c>
      <c r="G22" s="11" t="s">
        <v>34</v>
      </c>
    </row>
    <row r="23" spans="1:7" x14ac:dyDescent="0.25">
      <c r="A23" s="11">
        <v>22</v>
      </c>
      <c r="B23" s="11" t="s">
        <v>53</v>
      </c>
      <c r="C23" s="11" t="s">
        <v>28</v>
      </c>
      <c r="D23" s="11">
        <v>26</v>
      </c>
      <c r="E23" s="11">
        <v>16</v>
      </c>
      <c r="F23" s="11" t="s">
        <v>33</v>
      </c>
      <c r="G23" s="11" t="s">
        <v>30</v>
      </c>
    </row>
    <row r="24" spans="1:7" x14ac:dyDescent="0.25">
      <c r="A24" s="11">
        <v>23</v>
      </c>
      <c r="B24" s="11" t="s">
        <v>53</v>
      </c>
      <c r="C24" s="11" t="s">
        <v>28</v>
      </c>
      <c r="D24" s="11">
        <v>36</v>
      </c>
      <c r="E24" s="11">
        <v>16</v>
      </c>
      <c r="F24" s="11" t="s">
        <v>33</v>
      </c>
      <c r="G24" s="11" t="s">
        <v>31</v>
      </c>
    </row>
    <row r="25" spans="1:7" x14ac:dyDescent="0.25">
      <c r="A25" s="11">
        <v>24</v>
      </c>
      <c r="B25" s="11" t="s">
        <v>53</v>
      </c>
      <c r="C25" s="11" t="s">
        <v>28</v>
      </c>
      <c r="D25" s="11">
        <v>45</v>
      </c>
      <c r="E25" s="11">
        <v>16</v>
      </c>
      <c r="F25" s="11" t="s">
        <v>33</v>
      </c>
      <c r="G25" s="11" t="s">
        <v>31</v>
      </c>
    </row>
    <row r="26" spans="1:7" x14ac:dyDescent="0.25">
      <c r="A26" s="11">
        <v>25</v>
      </c>
      <c r="B26" s="11" t="s">
        <v>53</v>
      </c>
      <c r="C26" s="11" t="s">
        <v>28</v>
      </c>
      <c r="D26" s="11">
        <v>23</v>
      </c>
      <c r="E26" s="11">
        <v>16</v>
      </c>
      <c r="F26" s="11" t="s">
        <v>29</v>
      </c>
      <c r="G26" s="11" t="s">
        <v>31</v>
      </c>
    </row>
    <row r="27" spans="1:7" x14ac:dyDescent="0.25">
      <c r="A27" s="11">
        <v>26</v>
      </c>
      <c r="B27" s="11" t="s">
        <v>53</v>
      </c>
      <c r="C27" s="11" t="s">
        <v>32</v>
      </c>
      <c r="D27" s="11">
        <v>32</v>
      </c>
      <c r="E27" s="11">
        <v>14</v>
      </c>
      <c r="F27" s="11" t="s">
        <v>33</v>
      </c>
      <c r="G27" s="11" t="s">
        <v>31</v>
      </c>
    </row>
    <row r="28" spans="1:7" x14ac:dyDescent="0.25">
      <c r="A28" s="11">
        <v>27</v>
      </c>
      <c r="B28" s="11" t="s">
        <v>53</v>
      </c>
      <c r="C28" s="11" t="s">
        <v>28</v>
      </c>
      <c r="D28" s="11">
        <v>25</v>
      </c>
      <c r="E28" s="11">
        <v>17</v>
      </c>
      <c r="F28" s="11" t="s">
        <v>29</v>
      </c>
      <c r="G28" s="11" t="s">
        <v>31</v>
      </c>
    </row>
    <row r="29" spans="1:7" x14ac:dyDescent="0.25">
      <c r="A29" s="11">
        <v>28</v>
      </c>
      <c r="B29" s="11" t="s">
        <v>53</v>
      </c>
      <c r="C29" s="11" t="s">
        <v>32</v>
      </c>
      <c r="D29" s="11">
        <v>41</v>
      </c>
      <c r="E29" s="11">
        <v>16</v>
      </c>
      <c r="F29" s="11" t="s">
        <v>29</v>
      </c>
      <c r="G29" s="11" t="s">
        <v>31</v>
      </c>
    </row>
    <row r="30" spans="1:7" x14ac:dyDescent="0.25">
      <c r="A30" s="11">
        <v>29</v>
      </c>
      <c r="B30" s="11" t="s">
        <v>53</v>
      </c>
      <c r="C30" s="11" t="s">
        <v>28</v>
      </c>
      <c r="D30" s="11">
        <v>28</v>
      </c>
      <c r="E30" s="11">
        <v>16</v>
      </c>
      <c r="F30" s="11" t="s">
        <v>33</v>
      </c>
      <c r="G30" s="11" t="s">
        <v>31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B2" sqref="B2"/>
    </sheetView>
  </sheetViews>
  <sheetFormatPr defaultRowHeight="15" x14ac:dyDescent="0.25"/>
  <cols>
    <col min="1" max="1" width="14.42578125" customWidth="1"/>
  </cols>
  <sheetData>
    <row r="1" spans="1:2" x14ac:dyDescent="0.25">
      <c r="A1" s="9" t="s">
        <v>14</v>
      </c>
      <c r="B1" s="9" t="s">
        <v>13</v>
      </c>
    </row>
    <row r="2" spans="1:2" x14ac:dyDescent="0.25">
      <c r="A2" s="10" t="s">
        <v>12</v>
      </c>
      <c r="B2" t="s">
        <v>51</v>
      </c>
    </row>
    <row r="3" spans="1:2" x14ac:dyDescent="0.25">
      <c r="A3" s="10" t="s">
        <v>44</v>
      </c>
      <c r="B3" t="s">
        <v>16</v>
      </c>
    </row>
    <row r="4" spans="1:2" x14ac:dyDescent="0.25">
      <c r="A4" s="10" t="s">
        <v>11</v>
      </c>
      <c r="B4" t="s">
        <v>52</v>
      </c>
    </row>
    <row r="5" spans="1:2" x14ac:dyDescent="0.25">
      <c r="A5" s="10" t="s">
        <v>53</v>
      </c>
      <c r="B5" t="s">
        <v>54</v>
      </c>
    </row>
    <row r="6" spans="1:2" x14ac:dyDescent="0.25">
      <c r="A6" s="10" t="s">
        <v>15</v>
      </c>
      <c r="B6" t="s">
        <v>17</v>
      </c>
    </row>
    <row r="7" spans="1:2" x14ac:dyDescent="0.25">
      <c r="A7" s="10" t="s">
        <v>18</v>
      </c>
      <c r="B7" t="s">
        <v>19</v>
      </c>
    </row>
    <row r="8" spans="1:2" x14ac:dyDescent="0.25">
      <c r="A8" s="10" t="s">
        <v>20</v>
      </c>
      <c r="B8" t="s">
        <v>21</v>
      </c>
    </row>
    <row r="9" spans="1:2" x14ac:dyDescent="0.25">
      <c r="A9" s="10" t="s">
        <v>22</v>
      </c>
      <c r="B9" t="s">
        <v>23</v>
      </c>
    </row>
    <row r="10" spans="1:2" x14ac:dyDescent="0.25">
      <c r="A10" s="10" t="s">
        <v>4</v>
      </c>
      <c r="B10" t="s">
        <v>24</v>
      </c>
    </row>
    <row r="11" spans="1:2" x14ac:dyDescent="0.25">
      <c r="A11" s="10" t="s">
        <v>5</v>
      </c>
      <c r="B11" t="s">
        <v>25</v>
      </c>
    </row>
    <row r="12" spans="1:2" x14ac:dyDescent="0.25">
      <c r="A12" s="10" t="s">
        <v>8</v>
      </c>
      <c r="B12" t="s">
        <v>26</v>
      </c>
    </row>
    <row r="13" spans="1:2" x14ac:dyDescent="0.25">
      <c r="A13" s="10" t="s">
        <v>1</v>
      </c>
      <c r="B13" t="s">
        <v>45</v>
      </c>
    </row>
    <row r="14" spans="1:2" x14ac:dyDescent="0.25">
      <c r="A14" s="10" t="s">
        <v>2</v>
      </c>
      <c r="B14" t="s">
        <v>46</v>
      </c>
    </row>
    <row r="15" spans="1:2" x14ac:dyDescent="0.25">
      <c r="A15" s="10" t="s">
        <v>3</v>
      </c>
      <c r="B15" t="s">
        <v>47</v>
      </c>
    </row>
    <row r="16" spans="1:2" x14ac:dyDescent="0.25">
      <c r="A16" s="10" t="s">
        <v>43</v>
      </c>
      <c r="B16" t="s">
        <v>48</v>
      </c>
    </row>
    <row r="17" spans="1:2" x14ac:dyDescent="0.25">
      <c r="A17" s="10" t="e">
        <v>#VALUE!</v>
      </c>
      <c r="B17" t="s">
        <v>27</v>
      </c>
    </row>
    <row r="18" spans="1:2" x14ac:dyDescent="0.25">
      <c r="A18" s="10" t="s">
        <v>36</v>
      </c>
      <c r="B18" t="s">
        <v>49</v>
      </c>
    </row>
    <row r="19" spans="1:2" x14ac:dyDescent="0.25">
      <c r="A19" s="10" t="s">
        <v>35</v>
      </c>
      <c r="B19" t="s">
        <v>40</v>
      </c>
    </row>
    <row r="20" spans="1:2" x14ac:dyDescent="0.25">
      <c r="A20" s="10" t="s">
        <v>37</v>
      </c>
      <c r="B20" t="s">
        <v>41</v>
      </c>
    </row>
    <row r="21" spans="1:2" x14ac:dyDescent="0.25">
      <c r="A21" s="10" t="s">
        <v>38</v>
      </c>
      <c r="B21" t="s">
        <v>42</v>
      </c>
    </row>
    <row r="22" spans="1:2" x14ac:dyDescent="0.25">
      <c r="A22" s="10" t="s">
        <v>39</v>
      </c>
      <c r="B22" t="s">
        <v>50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Placebo</vt:lpstr>
      <vt:lpstr>Levodopa</vt:lpstr>
      <vt:lpstr>Subjects</vt:lpstr>
      <vt:lpstr>Legend</vt:lpstr>
      <vt:lpstr>BASELINE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James Koller</dc:creator>
  <cp:lastModifiedBy>Kevin J. Black, M.D.</cp:lastModifiedBy>
  <dcterms:created xsi:type="dcterms:W3CDTF">2009-05-18T16:58:29Z</dcterms:created>
  <dcterms:modified xsi:type="dcterms:W3CDTF">2015-07-22T12:38:38Z</dcterms:modified>
</cp:coreProperties>
</file>