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60" windowWidth="20325" windowHeight="10065" tabRatio="650" firstSheet="2" activeTab="10"/>
  </bookViews>
  <sheets>
    <sheet name="key to abbrevs and headings" sheetId="4" r:id="rId1"/>
    <sheet name="2011 LS and pollinatorvids" sheetId="6" r:id="rId2"/>
    <sheet name="2011 LS and pollen" sheetId="17" r:id="rId3"/>
    <sheet name="2012 LS and pollinatorvids" sheetId="19" r:id="rId4"/>
    <sheet name="2012 LS and pollen" sheetId="18" r:id="rId5"/>
    <sheet name="2012gis" sheetId="14" r:id="rId6"/>
    <sheet name="2011gis" sheetId="13" r:id="rId7"/>
    <sheet name="2012giskey" sheetId="1" r:id="rId8"/>
    <sheet name="2011giskey" sheetId="12" r:id="rId9"/>
    <sheet name="Sheet2" sheetId="21" r:id="rId10"/>
    <sheet name="Sheet1" sheetId="22" r:id="rId11"/>
  </sheets>
  <definedNames>
    <definedName name="_xlnm.Database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6" l="1"/>
  <c r="C3" i="6"/>
  <c r="C4" i="6"/>
  <c r="C5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2" i="6"/>
  <c r="H238" i="18"/>
  <c r="H237" i="18"/>
  <c r="H236" i="18"/>
  <c r="H235" i="18"/>
  <c r="H234" i="18"/>
  <c r="H233" i="18"/>
  <c r="H232" i="18"/>
  <c r="H231" i="18"/>
  <c r="H230" i="18"/>
  <c r="H229" i="18"/>
  <c r="H228" i="18"/>
  <c r="H227" i="18"/>
  <c r="H226" i="18"/>
  <c r="H225" i="18"/>
  <c r="H224" i="18"/>
  <c r="H223" i="18"/>
  <c r="H222" i="18"/>
  <c r="H221" i="18"/>
  <c r="H220" i="18"/>
  <c r="H219" i="18"/>
  <c r="H218" i="18"/>
  <c r="H217" i="18"/>
  <c r="H216" i="18"/>
  <c r="H215" i="18"/>
  <c r="H214" i="18"/>
  <c r="H213" i="18"/>
  <c r="H212" i="18"/>
  <c r="H211" i="18"/>
  <c r="H210" i="18"/>
  <c r="H209" i="18"/>
  <c r="H208" i="18"/>
  <c r="H207" i="18"/>
  <c r="H206" i="18"/>
  <c r="H205" i="18"/>
  <c r="H204" i="18"/>
  <c r="H203" i="18"/>
  <c r="H202" i="18"/>
  <c r="H201" i="18"/>
  <c r="H200" i="18"/>
  <c r="H199" i="18"/>
  <c r="H198" i="18"/>
  <c r="H197" i="18"/>
  <c r="H196" i="18"/>
  <c r="H195" i="18"/>
  <c r="H194" i="18"/>
  <c r="H193" i="18"/>
  <c r="H192" i="18"/>
  <c r="H191" i="18"/>
  <c r="H37" i="18"/>
  <c r="H36" i="18"/>
  <c r="H35" i="18"/>
  <c r="H34" i="18"/>
  <c r="H33" i="18"/>
  <c r="H32" i="18"/>
  <c r="H31" i="18"/>
  <c r="H323" i="18"/>
  <c r="H322" i="18"/>
  <c r="H321" i="18"/>
  <c r="H320" i="18"/>
  <c r="H319" i="18"/>
  <c r="H318" i="18"/>
  <c r="H317" i="18"/>
  <c r="H316" i="18"/>
  <c r="H315" i="18"/>
  <c r="H314" i="18"/>
  <c r="H313" i="18"/>
  <c r="H312" i="18"/>
  <c r="H311" i="18"/>
  <c r="H310" i="18"/>
  <c r="H309" i="18"/>
  <c r="H308" i="18"/>
  <c r="H307" i="18"/>
  <c r="H306" i="18"/>
  <c r="H305" i="18"/>
  <c r="H304" i="18"/>
  <c r="H303" i="18"/>
  <c r="H302" i="18"/>
  <c r="H301" i="18"/>
  <c r="H300" i="18"/>
  <c r="H299" i="18"/>
  <c r="H298" i="18"/>
  <c r="H297" i="18"/>
  <c r="H296" i="18"/>
  <c r="H295" i="18"/>
  <c r="H294" i="18"/>
  <c r="H293" i="18"/>
  <c r="H292" i="18"/>
  <c r="H291" i="18"/>
  <c r="H290" i="18"/>
  <c r="H289" i="18"/>
  <c r="H288" i="18"/>
  <c r="H287" i="18"/>
  <c r="H286" i="18"/>
  <c r="H285" i="18"/>
  <c r="H284" i="18"/>
  <c r="H283" i="18"/>
  <c r="H282" i="18"/>
  <c r="H281" i="18"/>
  <c r="H280" i="18"/>
  <c r="H279" i="18"/>
  <c r="H278" i="18"/>
  <c r="H277" i="18"/>
  <c r="H276" i="18"/>
  <c r="H275" i="18"/>
  <c r="H274" i="18"/>
  <c r="H145" i="18"/>
  <c r="H144" i="18"/>
  <c r="H143" i="18"/>
  <c r="H142" i="18"/>
  <c r="H141" i="18"/>
  <c r="H140" i="18"/>
  <c r="H139" i="18"/>
  <c r="H138" i="18"/>
  <c r="H137" i="18"/>
  <c r="H136" i="18"/>
  <c r="H135" i="18"/>
  <c r="H134" i="18"/>
  <c r="H133" i="18"/>
  <c r="H132" i="18"/>
  <c r="H131" i="18"/>
  <c r="H130" i="18"/>
  <c r="H129" i="18"/>
  <c r="H128" i="18"/>
  <c r="H127" i="18"/>
  <c r="H126" i="18"/>
  <c r="H125" i="18"/>
  <c r="H124" i="18"/>
  <c r="G123" i="18"/>
  <c r="H123" i="18"/>
  <c r="H122" i="18"/>
  <c r="H121" i="18"/>
  <c r="H120" i="18"/>
  <c r="H119" i="18"/>
  <c r="H118" i="18"/>
  <c r="H117" i="18"/>
  <c r="H116" i="18"/>
  <c r="H115" i="18"/>
  <c r="H114" i="18"/>
  <c r="H113" i="18"/>
  <c r="H112" i="18"/>
  <c r="H111" i="18"/>
  <c r="H110" i="18"/>
  <c r="H109" i="18"/>
  <c r="H108" i="18"/>
  <c r="H107" i="18"/>
  <c r="H106" i="18"/>
  <c r="H105" i="18"/>
  <c r="H104" i="18"/>
  <c r="H103" i="18"/>
  <c r="H102" i="18"/>
  <c r="H101" i="18"/>
  <c r="H100" i="18"/>
  <c r="H99" i="18"/>
  <c r="H98" i="18"/>
  <c r="H97" i="18"/>
  <c r="H30" i="18"/>
  <c r="H29" i="18"/>
  <c r="H28" i="18"/>
  <c r="H27" i="18"/>
  <c r="H26" i="18"/>
  <c r="H167" i="18"/>
  <c r="H166" i="18"/>
  <c r="H165" i="18"/>
  <c r="H164" i="18"/>
  <c r="H163" i="18"/>
  <c r="H162" i="18"/>
  <c r="H161" i="18"/>
  <c r="H160" i="18"/>
  <c r="H159" i="18"/>
  <c r="H158" i="18"/>
  <c r="H157" i="18"/>
  <c r="H156" i="18"/>
  <c r="H155" i="18"/>
  <c r="H154" i="18"/>
  <c r="H153" i="18"/>
  <c r="H152" i="18"/>
  <c r="H151" i="18"/>
  <c r="H150" i="18"/>
  <c r="H149" i="18"/>
  <c r="H148" i="18"/>
  <c r="H147" i="18"/>
  <c r="H146" i="18"/>
  <c r="H96" i="18"/>
  <c r="H95" i="18"/>
  <c r="H94" i="18"/>
  <c r="H93" i="18"/>
  <c r="H92" i="18"/>
  <c r="H91" i="18"/>
  <c r="H90" i="18"/>
  <c r="H89" i="18"/>
  <c r="H88" i="18"/>
  <c r="H87" i="18"/>
  <c r="H86" i="18"/>
  <c r="H85" i="18"/>
  <c r="H84" i="18"/>
  <c r="H83" i="18"/>
  <c r="H82" i="18"/>
  <c r="H81" i="18"/>
  <c r="H80" i="18"/>
  <c r="H79" i="18"/>
  <c r="H78" i="18"/>
  <c r="H77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" i="18"/>
  <c r="H76" i="18"/>
  <c r="H75" i="18"/>
  <c r="H74" i="18"/>
  <c r="H73" i="18"/>
  <c r="H72" i="18"/>
  <c r="H71" i="18"/>
  <c r="H70" i="18"/>
  <c r="H69" i="18"/>
  <c r="H68" i="18"/>
  <c r="H67" i="18"/>
  <c r="H66" i="18"/>
  <c r="H65" i="18"/>
  <c r="H64" i="18"/>
  <c r="H63" i="18"/>
  <c r="H62" i="18"/>
  <c r="H61" i="18"/>
  <c r="H60" i="18"/>
  <c r="H59" i="18"/>
  <c r="H58" i="18"/>
  <c r="H57" i="18"/>
  <c r="H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246" i="18"/>
  <c r="H245" i="18"/>
  <c r="H244" i="18"/>
  <c r="H243" i="18"/>
  <c r="H242" i="18"/>
  <c r="H241" i="18"/>
  <c r="H240" i="18"/>
  <c r="H239" i="18"/>
  <c r="H273" i="18"/>
  <c r="H272" i="18"/>
  <c r="H271" i="18"/>
  <c r="H270" i="18"/>
  <c r="H269" i="18"/>
  <c r="H268" i="18"/>
  <c r="H267" i="18"/>
  <c r="H266" i="18"/>
  <c r="H265" i="18"/>
  <c r="H264" i="18"/>
  <c r="H263" i="18"/>
  <c r="H262" i="18"/>
  <c r="H261" i="18"/>
  <c r="H260" i="18"/>
  <c r="H259" i="18"/>
  <c r="H258" i="18"/>
  <c r="H257" i="18"/>
  <c r="H256" i="18"/>
  <c r="H255" i="18"/>
  <c r="H254" i="18"/>
  <c r="H253" i="18"/>
  <c r="H252" i="18"/>
  <c r="H251" i="18"/>
  <c r="H250" i="18"/>
  <c r="H249" i="18"/>
  <c r="H248" i="18"/>
  <c r="H247" i="18"/>
  <c r="H190" i="18"/>
  <c r="H189" i="18"/>
  <c r="H188" i="18"/>
  <c r="H187" i="18"/>
  <c r="H186" i="18"/>
  <c r="H185" i="18"/>
  <c r="H184" i="18"/>
  <c r="H183" i="18"/>
  <c r="H182" i="18"/>
  <c r="H181" i="18"/>
  <c r="H180" i="18"/>
  <c r="H179" i="18"/>
  <c r="H178" i="18"/>
  <c r="H177" i="18"/>
  <c r="H176" i="18"/>
  <c r="H175" i="18"/>
  <c r="H174" i="18"/>
  <c r="H173" i="18"/>
  <c r="H172" i="18"/>
  <c r="H171" i="18"/>
  <c r="H170" i="18"/>
  <c r="H169" i="18"/>
  <c r="H168" i="18"/>
</calcChain>
</file>

<file path=xl/sharedStrings.xml><?xml version="1.0" encoding="utf-8"?>
<sst xmlns="http://schemas.openxmlformats.org/spreadsheetml/2006/main" count="2143" uniqueCount="268">
  <si>
    <t>BA</t>
  </si>
  <si>
    <t>FN</t>
  </si>
  <si>
    <t>FW</t>
  </si>
  <si>
    <t>JB</t>
  </si>
  <si>
    <t>KG</t>
  </si>
  <si>
    <t>PK</t>
  </si>
  <si>
    <t>RC</t>
  </si>
  <si>
    <t>ST</t>
  </si>
  <si>
    <t>TG</t>
  </si>
  <si>
    <t>TP</t>
  </si>
  <si>
    <t>WE</t>
  </si>
  <si>
    <t>WY</t>
  </si>
  <si>
    <t>site</t>
  </si>
  <si>
    <t>sitetrt</t>
  </si>
  <si>
    <t>#start</t>
  </si>
  <si>
    <t>#para</t>
  </si>
  <si>
    <t>diff</t>
  </si>
  <si>
    <t>c</t>
  </si>
  <si>
    <t>a</t>
  </si>
  <si>
    <t>Heading prefix abbreviations</t>
  </si>
  <si>
    <t>Heading suffix abbreviations</t>
  </si>
  <si>
    <t>Treatment abbreviations</t>
  </si>
  <si>
    <t>-sb</t>
  </si>
  <si>
    <t>squash bee</t>
  </si>
  <si>
    <t>sex</t>
  </si>
  <si>
    <t>flower sex</t>
  </si>
  <si>
    <t>-hb</t>
  </si>
  <si>
    <t>honey bee</t>
  </si>
  <si>
    <t>male flower</t>
  </si>
  <si>
    <t>vid-</t>
  </si>
  <si>
    <t>video footage</t>
  </si>
  <si>
    <t>-bb</t>
  </si>
  <si>
    <t>bumble bee</t>
  </si>
  <si>
    <t>female flower</t>
  </si>
  <si>
    <t>poll-</t>
  </si>
  <si>
    <t>pollination experiment</t>
  </si>
  <si>
    <t>-other</t>
  </si>
  <si>
    <t>other insects</t>
  </si>
  <si>
    <t>site treatment</t>
  </si>
  <si>
    <t>gis-</t>
  </si>
  <si>
    <t>geographic information systems data</t>
  </si>
  <si>
    <t>sitetrt = c</t>
  </si>
  <si>
    <t>control</t>
  </si>
  <si>
    <t>sitetrt = a</t>
  </si>
  <si>
    <t>alyssum</t>
  </si>
  <si>
    <t>avg-</t>
  </si>
  <si>
    <t>average</t>
  </si>
  <si>
    <t>-pred</t>
  </si>
  <si>
    <t>min-</t>
  </si>
  <si>
    <t>minutes</t>
  </si>
  <si>
    <t>-para</t>
  </si>
  <si>
    <t>pct-</t>
  </si>
  <si>
    <t>percent</t>
  </si>
  <si>
    <t>time of morning</t>
  </si>
  <si>
    <t>vidtrt</t>
  </si>
  <si>
    <t>vid/polltrt = 1</t>
  </si>
  <si>
    <t>6-8AM</t>
  </si>
  <si>
    <t>vid/polltrt = 2</t>
  </si>
  <si>
    <t>8-10AM</t>
  </si>
  <si>
    <t>vid/polltrt = 3</t>
  </si>
  <si>
    <t>10-12PM</t>
  </si>
  <si>
    <t>buffdist</t>
  </si>
  <si>
    <t>buffer distance from pumpkin field</t>
  </si>
  <si>
    <t>buffdist = 500</t>
  </si>
  <si>
    <t>500m radius</t>
  </si>
  <si>
    <t>buffdist = 1000</t>
  </si>
  <si>
    <t>1000m radius</t>
  </si>
  <si>
    <t>buffdist = 1500</t>
  </si>
  <si>
    <t>1500m radius</t>
  </si>
  <si>
    <t>lulclass</t>
  </si>
  <si>
    <t>landscape use classification</t>
  </si>
  <si>
    <t>lulclass = 1</t>
  </si>
  <si>
    <t>soy</t>
  </si>
  <si>
    <t>lulclass = 2</t>
  </si>
  <si>
    <t>corn</t>
  </si>
  <si>
    <t>lulclass = 3</t>
  </si>
  <si>
    <t>wheat/grain crop</t>
  </si>
  <si>
    <t>adults collected</t>
  </si>
  <si>
    <t>lulclass = 4</t>
  </si>
  <si>
    <t>alfalfa/hay crop</t>
  </si>
  <si>
    <t>adults parasitized</t>
  </si>
  <si>
    <t>lulclass = 5</t>
  </si>
  <si>
    <t>orchard/nursery</t>
  </si>
  <si>
    <t>lulclass = 6</t>
  </si>
  <si>
    <t>vine/small fruit crop</t>
  </si>
  <si>
    <t>lulclass = 7</t>
  </si>
  <si>
    <t>mixed vegetable</t>
  </si>
  <si>
    <t>lulclass = 8</t>
  </si>
  <si>
    <t>cucurbits</t>
  </si>
  <si>
    <t>lulclass = 9</t>
  </si>
  <si>
    <t>forest</t>
  </si>
  <si>
    <t>lulclass = 10</t>
  </si>
  <si>
    <t>grassland/scrubland</t>
  </si>
  <si>
    <t>lulclass = 11</t>
  </si>
  <si>
    <t>residential/urban</t>
  </si>
  <si>
    <t>lulclass = 12</t>
  </si>
  <si>
    <t>open water</t>
  </si>
  <si>
    <t>lulclass = 13</t>
  </si>
  <si>
    <t>pasture</t>
  </si>
  <si>
    <t>lulclass = 14</t>
  </si>
  <si>
    <t>river corridor</t>
  </si>
  <si>
    <t>lulclass = 15</t>
  </si>
  <si>
    <t>sunflower</t>
  </si>
  <si>
    <t>lulclass = 16</t>
  </si>
  <si>
    <t>bare ground</t>
  </si>
  <si>
    <t>lulclass = 17</t>
  </si>
  <si>
    <t>mowed turf</t>
  </si>
  <si>
    <t>lulclass = 18</t>
  </si>
  <si>
    <t>treeline</t>
  </si>
  <si>
    <t>lulclass = 22</t>
  </si>
  <si>
    <t>research pumpkins</t>
  </si>
  <si>
    <t>lulclass = 23</t>
  </si>
  <si>
    <t>grassy strip</t>
  </si>
  <si>
    <t>lulclass = 24</t>
  </si>
  <si>
    <t>sweet alyssum strip</t>
  </si>
  <si>
    <t>field crops =</t>
  </si>
  <si>
    <t>soy + corn + wheat/grain crop + sunflower</t>
  </si>
  <si>
    <t>forage =</t>
  </si>
  <si>
    <t>fruit and veg =</t>
  </si>
  <si>
    <t>orchard/nursery + vine/small fruit crop + mixed vegetables + cucurbits + research pumpkins</t>
  </si>
  <si>
    <t>forest =</t>
  </si>
  <si>
    <t>forests + treeline</t>
  </si>
  <si>
    <t>grassland =</t>
  </si>
  <si>
    <t>grassland/scrubland + pasture + river corridor + sweet alyssum strip + grassy strip</t>
  </si>
  <si>
    <t>urban =</t>
  </si>
  <si>
    <t>residental/urban</t>
  </si>
  <si>
    <t>water =</t>
  </si>
  <si>
    <t>turf =</t>
  </si>
  <si>
    <t>prophb</t>
  </si>
  <si>
    <t>propbb</t>
  </si>
  <si>
    <t>propother</t>
  </si>
  <si>
    <t>m</t>
  </si>
  <si>
    <t>f</t>
  </si>
  <si>
    <t>p</t>
  </si>
  <si>
    <t>MK</t>
  </si>
  <si>
    <t>RT</t>
  </si>
  <si>
    <t>SC</t>
  </si>
  <si>
    <t>start</t>
  </si>
  <si>
    <t>end</t>
  </si>
  <si>
    <t>difference</t>
  </si>
  <si>
    <t>lulclass = 0</t>
  </si>
  <si>
    <t>lulclass = 19</t>
  </si>
  <si>
    <t>lulclass = 20</t>
  </si>
  <si>
    <t>lulclass = 21</t>
  </si>
  <si>
    <t>lulclass = 25</t>
  </si>
  <si>
    <t>lulclass = 28</t>
  </si>
  <si>
    <t>lulclass = 29</t>
  </si>
  <si>
    <t>unknown</t>
  </si>
  <si>
    <t>soybean</t>
  </si>
  <si>
    <t>forage</t>
  </si>
  <si>
    <t>wetland</t>
  </si>
  <si>
    <t>forest/woodlot/treebreak</t>
  </si>
  <si>
    <t>river cooridor</t>
  </si>
  <si>
    <t>old field/grassland/crp</t>
  </si>
  <si>
    <t>tilled/bare soil</t>
  </si>
  <si>
    <t>mowed</t>
  </si>
  <si>
    <t>turf</t>
  </si>
  <si>
    <t>orchard</t>
  </si>
  <si>
    <t>wheat/grain</t>
  </si>
  <si>
    <t>vine/small fruit crops</t>
  </si>
  <si>
    <t>mixed vegetables</t>
  </si>
  <si>
    <t>orchard/nursery + vine/small fruit crop + mixed vegetables + cucurbits</t>
  </si>
  <si>
    <t>forests/woodlot</t>
  </si>
  <si>
    <t>mowed + turf</t>
  </si>
  <si>
    <t>lulclass = 2/3</t>
  </si>
  <si>
    <t>beans planted in wheat stubble</t>
  </si>
  <si>
    <t>field</t>
  </si>
  <si>
    <t>fruitveg</t>
  </si>
  <si>
    <t>grassland</t>
  </si>
  <si>
    <t>urban</t>
  </si>
  <si>
    <t>pctfield1500</t>
  </si>
  <si>
    <t>pctforage1500</t>
  </si>
  <si>
    <t>pctfruitveg1500</t>
  </si>
  <si>
    <t>pctforest1500</t>
  </si>
  <si>
    <t>pctgrassland1500</t>
  </si>
  <si>
    <t>pcturban1500</t>
  </si>
  <si>
    <t>pctturf1500</t>
  </si>
  <si>
    <t>pctfield1000</t>
  </si>
  <si>
    <t>pctforage1000</t>
  </si>
  <si>
    <t>pctfruitveg1000</t>
  </si>
  <si>
    <t>pctforest1000</t>
  </si>
  <si>
    <t>pctgrassland1000</t>
  </si>
  <si>
    <t>pcturban1000</t>
  </si>
  <si>
    <t>pctturf1000</t>
  </si>
  <si>
    <t>pctfield500</t>
  </si>
  <si>
    <t>pctforage500</t>
  </si>
  <si>
    <t>pctfruitveg500</t>
  </si>
  <si>
    <t>pctgrassland500</t>
  </si>
  <si>
    <t>pcturban500</t>
  </si>
  <si>
    <t>pctturf500</t>
  </si>
  <si>
    <t>frames</t>
  </si>
  <si>
    <t>/60=min</t>
  </si>
  <si>
    <t>HBtime</t>
  </si>
  <si>
    <t>BBtime</t>
  </si>
  <si>
    <t>SBtime</t>
  </si>
  <si>
    <t>OTHERtime</t>
  </si>
  <si>
    <t>grassland/scrubland + pasture + river corridor</t>
  </si>
  <si>
    <t>frame in</t>
  </si>
  <si>
    <t>frame when bee enters shot</t>
  </si>
  <si>
    <t>frame out</t>
  </si>
  <si>
    <t>fram when bee leaves shot</t>
  </si>
  <si>
    <t>number of elapsed frames recorded</t>
  </si>
  <si>
    <t>/16fps=s</t>
  </si>
  <si>
    <t>seconds elapsed calculated from frames</t>
  </si>
  <si>
    <t>minutes elapsed calculated from seconds</t>
  </si>
  <si>
    <t>insect</t>
  </si>
  <si>
    <t>insect that enters shot</t>
  </si>
  <si>
    <t>insect2</t>
  </si>
  <si>
    <t>time in H, M, S</t>
  </si>
  <si>
    <t>time out H, M, S</t>
  </si>
  <si>
    <t>hour, minute, second of bee enter</t>
  </si>
  <si>
    <t>hour, minute, second of bee leave</t>
  </si>
  <si>
    <t>non SB, HB, BB grouped as "OTHER"</t>
  </si>
  <si>
    <t>elapsed time of each HB visit</t>
  </si>
  <si>
    <t>elapsed time of each SB visit</t>
  </si>
  <si>
    <t>elapsed time of each BB visit</t>
  </si>
  <si>
    <t>elapsed time of each OTHER visit</t>
  </si>
  <si>
    <t>sex = male</t>
  </si>
  <si>
    <t>sex = female</t>
  </si>
  <si>
    <t>cam</t>
  </si>
  <si>
    <t>camera number 1-4</t>
  </si>
  <si>
    <t>eggs deployed</t>
  </si>
  <si>
    <t>eggs recovered</t>
  </si>
  <si>
    <t>adults parasitzed</t>
  </si>
  <si>
    <t>eggs predated</t>
  </si>
  <si>
    <t>maxframe</t>
  </si>
  <si>
    <t>number of frame in one clip leading to the next</t>
  </si>
  <si>
    <t>hb</t>
  </si>
  <si>
    <t>bb</t>
  </si>
  <si>
    <t>other</t>
  </si>
  <si>
    <t>sb</t>
  </si>
  <si>
    <t>T1</t>
  </si>
  <si>
    <t>T2</t>
  </si>
  <si>
    <t>T3</t>
  </si>
  <si>
    <t>NA</t>
  </si>
  <si>
    <t>grains</t>
  </si>
  <si>
    <t>no.</t>
  </si>
  <si>
    <t>timetrt</t>
  </si>
  <si>
    <t>subset</t>
  </si>
  <si>
    <t>x4</t>
  </si>
  <si>
    <t>T4</t>
  </si>
  <si>
    <t>RTa</t>
  </si>
  <si>
    <t>TGp</t>
  </si>
  <si>
    <t>TGa</t>
  </si>
  <si>
    <t>JBa</t>
  </si>
  <si>
    <t>JBp</t>
  </si>
  <si>
    <t>BAa</t>
  </si>
  <si>
    <t>KGc</t>
  </si>
  <si>
    <t>RCc</t>
  </si>
  <si>
    <t>FNc</t>
  </si>
  <si>
    <t>PKa</t>
  </si>
  <si>
    <t>PKp</t>
  </si>
  <si>
    <t>WEc</t>
  </si>
  <si>
    <t>WYc</t>
  </si>
  <si>
    <t>FWp</t>
  </si>
  <si>
    <t>SCa</t>
  </si>
  <si>
    <t>STc</t>
  </si>
  <si>
    <t>sitetrta</t>
  </si>
  <si>
    <t>timetrta</t>
  </si>
  <si>
    <t>pctforest500</t>
  </si>
  <si>
    <t>wintrt</t>
  </si>
  <si>
    <t>sexa</t>
  </si>
  <si>
    <t>all</t>
  </si>
  <si>
    <t>probsb</t>
  </si>
  <si>
    <t>avgminhb</t>
  </si>
  <si>
    <t>avgminbb</t>
  </si>
  <si>
    <t>avgminsb</t>
  </si>
  <si>
    <t>avgminother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</si>
</sst>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Verdana"/>
    </font>
    <font>
      <sz val="10"/>
      <name val="Verdana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9"/>
      </patternFill>
    </fill>
    <fill>
      <patternFill patternType="solid">
        <fgColor indexed="3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rgb="FFEBF1DE"/>
      </top>
      <bottom style="thin">
        <color rgb="FFEBF1DE"/>
      </bottom>
      <diagonal/>
    </border>
    <border>
      <left/>
      <right/>
      <top/>
      <bottom style="thin">
        <color rgb="FFEBF1DE"/>
      </bottom>
      <diagonal/>
    </border>
  </borders>
  <cellStyleXfs count="490">
    <xf numFmtId="0" fontId="0" fillId="0" borderId="0"/>
    <xf numFmtId="0" fontId="4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12" borderId="0" applyNumberFormat="0" applyBorder="0" applyAlignment="0" applyProtection="0"/>
    <xf numFmtId="0" fontId="7" fillId="2" borderId="1" applyNumberFormat="0" applyAlignment="0" applyProtection="0"/>
    <xf numFmtId="0" fontId="8" fillId="13" borderId="2" applyNumberFormat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1" applyNumberFormat="0" applyAlignment="0" applyProtection="0"/>
    <xf numFmtId="0" fontId="15" fillId="0" borderId="6" applyNumberFormat="0" applyFill="0" applyAlignment="0" applyProtection="0"/>
    <xf numFmtId="0" fontId="16" fillId="15" borderId="0" applyNumberFormat="0" applyBorder="0" applyAlignment="0" applyProtection="0"/>
    <xf numFmtId="0" fontId="1" fillId="0" borderId="0"/>
    <xf numFmtId="0" fontId="1" fillId="0" borderId="0"/>
    <xf numFmtId="0" fontId="2" fillId="16" borderId="7" applyNumberFormat="0" applyFont="0" applyAlignment="0" applyProtection="0"/>
    <xf numFmtId="0" fontId="17" fillId="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1"/>
    <xf numFmtId="0" fontId="4" fillId="0" borderId="0" xfId="1" quotePrefix="1"/>
    <xf numFmtId="0" fontId="4" fillId="0" borderId="0" xfId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right"/>
    </xf>
    <xf numFmtId="0" fontId="2" fillId="0" borderId="0" xfId="2" applyBorder="1"/>
    <xf numFmtId="0" fontId="24" fillId="0" borderId="0" xfId="0" applyFont="1"/>
    <xf numFmtId="2" fontId="24" fillId="0" borderId="0" xfId="0" applyNumberFormat="1" applyFont="1"/>
    <xf numFmtId="2" fontId="0" fillId="0" borderId="0" xfId="0" applyNumberFormat="1"/>
    <xf numFmtId="2" fontId="4" fillId="0" borderId="0" xfId="1" applyNumberFormat="1"/>
    <xf numFmtId="2" fontId="2" fillId="0" borderId="0" xfId="2" applyNumberFormat="1" applyBorder="1"/>
    <xf numFmtId="0" fontId="21" fillId="0" borderId="0" xfId="0" applyFont="1"/>
    <xf numFmtId="0" fontId="24" fillId="0" borderId="10" xfId="0" applyFont="1" applyBorder="1"/>
    <xf numFmtId="0" fontId="24" fillId="0" borderId="11" xfId="0" applyFont="1" applyBorder="1"/>
    <xf numFmtId="0" fontId="24" fillId="17" borderId="0" xfId="0" applyFont="1" applyFill="1"/>
    <xf numFmtId="0" fontId="24" fillId="17" borderId="10" xfId="0" applyFont="1" applyFill="1" applyBorder="1"/>
    <xf numFmtId="2" fontId="24" fillId="17" borderId="0" xfId="0" applyNumberFormat="1" applyFont="1" applyFill="1"/>
    <xf numFmtId="0" fontId="0" fillId="17" borderId="0" xfId="0" applyFill="1"/>
    <xf numFmtId="0" fontId="24" fillId="17" borderId="11" xfId="0" applyFont="1" applyFill="1" applyBorder="1"/>
  </cellXfs>
  <cellStyles count="490">
    <cellStyle name="Accent1 - 20%" xfId="3"/>
    <cellStyle name="Accent1 - 40%" xfId="4"/>
    <cellStyle name="Accent1 - 60%" xfId="5"/>
    <cellStyle name="Accent1 2" xfId="6"/>
    <cellStyle name="Accent2 - 20%" xfId="7"/>
    <cellStyle name="Accent2 - 40%" xfId="8"/>
    <cellStyle name="Accent2 - 60%" xfId="9"/>
    <cellStyle name="Accent2 2" xfId="10"/>
    <cellStyle name="Accent3 - 20%" xfId="11"/>
    <cellStyle name="Accent3 - 40%" xfId="12"/>
    <cellStyle name="Accent3 - 60%" xfId="13"/>
    <cellStyle name="Accent3 2" xfId="14"/>
    <cellStyle name="Accent4 - 20%" xfId="15"/>
    <cellStyle name="Accent4 - 40%" xfId="16"/>
    <cellStyle name="Accent4 - 60%" xfId="17"/>
    <cellStyle name="Accent4 2" xfId="18"/>
    <cellStyle name="Accent5 - 20%" xfId="19"/>
    <cellStyle name="Accent5 - 40%" xfId="20"/>
    <cellStyle name="Accent5 - 60%" xfId="21"/>
    <cellStyle name="Accent5 2" xfId="22"/>
    <cellStyle name="Accent6 - 20%" xfId="23"/>
    <cellStyle name="Accent6 - 40%" xfId="24"/>
    <cellStyle name="Accent6 - 60%" xfId="25"/>
    <cellStyle name="Accent6 2" xfId="26"/>
    <cellStyle name="Bad 2" xfId="27"/>
    <cellStyle name="Calculation 2" xfId="28"/>
    <cellStyle name="Check Cell 2" xfId="29"/>
    <cellStyle name="Explanatory Text 2" xfId="30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Good 2" xfId="31"/>
    <cellStyle name="Heading 1 2" xfId="32"/>
    <cellStyle name="Heading 2 2" xfId="33"/>
    <cellStyle name="Heading 3 2" xfId="34"/>
    <cellStyle name="Heading 4 2" xfId="35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Input 2" xfId="36"/>
    <cellStyle name="Linked Cell 2" xfId="37"/>
    <cellStyle name="Neutral 2" xfId="38"/>
    <cellStyle name="Normal" xfId="0" builtinId="0"/>
    <cellStyle name="Normal 2" xfId="1"/>
    <cellStyle name="Normal 3" xfId="39"/>
    <cellStyle name="Normal 3 2" xfId="40"/>
    <cellStyle name="Normal_2011multiple buffers.xls" xfId="2"/>
    <cellStyle name="Note 2" xfId="41"/>
    <cellStyle name="Output 2" xfId="42"/>
    <cellStyle name="Sheet Title" xfId="43"/>
    <cellStyle name="Total 2" xfId="44"/>
    <cellStyle name="Warning Text 2" xfId="4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K51"/>
  <sheetViews>
    <sheetView showRuler="0" workbookViewId="0">
      <selection activeCell="B14" sqref="B14"/>
    </sheetView>
  </sheetViews>
  <sheetFormatPr defaultColWidth="10.875" defaultRowHeight="12.75" x14ac:dyDescent="0.2"/>
  <cols>
    <col min="1" max="1" width="10.375" style="1" customWidth="1"/>
    <col min="2" max="2" width="15" style="1" customWidth="1"/>
    <col min="3" max="4" width="10.875" style="1"/>
    <col min="5" max="5" width="17.625" style="1" customWidth="1"/>
    <col min="6" max="8" width="10.875" style="1"/>
    <col min="9" max="9" width="6.125" style="1" customWidth="1"/>
    <col min="10" max="10" width="17.875" style="1" customWidth="1"/>
    <col min="11" max="16384" width="10.875" style="1"/>
  </cols>
  <sheetData>
    <row r="2" spans="1:11" x14ac:dyDescent="0.2">
      <c r="B2" s="1" t="s">
        <v>19</v>
      </c>
      <c r="F2" s="1" t="s">
        <v>20</v>
      </c>
      <c r="J2" s="1" t="s">
        <v>21</v>
      </c>
    </row>
    <row r="3" spans="1:11" x14ac:dyDescent="0.2">
      <c r="B3" s="1" t="s">
        <v>29</v>
      </c>
      <c r="C3" s="1" t="s">
        <v>30</v>
      </c>
      <c r="F3" s="2" t="s">
        <v>22</v>
      </c>
      <c r="G3" s="1" t="s">
        <v>23</v>
      </c>
      <c r="J3" s="1" t="s">
        <v>24</v>
      </c>
      <c r="K3" s="1" t="s">
        <v>25</v>
      </c>
    </row>
    <row r="4" spans="1:11" x14ac:dyDescent="0.2">
      <c r="B4" s="1" t="s">
        <v>34</v>
      </c>
      <c r="C4" s="1" t="s">
        <v>35</v>
      </c>
      <c r="F4" s="2" t="s">
        <v>26</v>
      </c>
      <c r="G4" s="1" t="s">
        <v>27</v>
      </c>
      <c r="J4" s="1" t="s">
        <v>217</v>
      </c>
      <c r="K4" s="1" t="s">
        <v>28</v>
      </c>
    </row>
    <row r="5" spans="1:11" x14ac:dyDescent="0.2">
      <c r="B5" s="1" t="s">
        <v>39</v>
      </c>
      <c r="C5" s="1" t="s">
        <v>40</v>
      </c>
      <c r="F5" s="2" t="s">
        <v>31</v>
      </c>
      <c r="G5" s="1" t="s">
        <v>32</v>
      </c>
      <c r="J5" s="1" t="s">
        <v>218</v>
      </c>
      <c r="K5" s="1" t="s">
        <v>33</v>
      </c>
    </row>
    <row r="6" spans="1:11" x14ac:dyDescent="0.2">
      <c r="B6" s="1" t="s">
        <v>45</v>
      </c>
      <c r="C6" s="1" t="s">
        <v>46</v>
      </c>
      <c r="F6" s="2" t="s">
        <v>36</v>
      </c>
      <c r="G6" s="1" t="s">
        <v>37</v>
      </c>
      <c r="J6" s="1" t="s">
        <v>13</v>
      </c>
      <c r="K6" s="1" t="s">
        <v>38</v>
      </c>
    </row>
    <row r="7" spans="1:11" x14ac:dyDescent="0.2">
      <c r="B7" s="1" t="s">
        <v>48</v>
      </c>
      <c r="C7" s="1" t="s">
        <v>49</v>
      </c>
      <c r="F7" s="2" t="s">
        <v>50</v>
      </c>
      <c r="G7" s="1" t="s">
        <v>223</v>
      </c>
      <c r="J7" s="1" t="s">
        <v>41</v>
      </c>
      <c r="K7" s="1" t="s">
        <v>42</v>
      </c>
    </row>
    <row r="8" spans="1:11" x14ac:dyDescent="0.2">
      <c r="B8" s="1" t="s">
        <v>197</v>
      </c>
      <c r="C8" s="1" t="s">
        <v>198</v>
      </c>
      <c r="F8" s="2" t="s">
        <v>47</v>
      </c>
      <c r="G8" s="1" t="s">
        <v>224</v>
      </c>
      <c r="J8" s="1" t="s">
        <v>43</v>
      </c>
      <c r="K8" s="1" t="s">
        <v>44</v>
      </c>
    </row>
    <row r="9" spans="1:11" x14ac:dyDescent="0.2">
      <c r="B9" s="1" t="s">
        <v>199</v>
      </c>
      <c r="C9" s="1" t="s">
        <v>200</v>
      </c>
      <c r="J9" s="1" t="s">
        <v>219</v>
      </c>
      <c r="K9" s="1" t="s">
        <v>220</v>
      </c>
    </row>
    <row r="10" spans="1:11" x14ac:dyDescent="0.2">
      <c r="B10" s="1" t="s">
        <v>208</v>
      </c>
      <c r="C10" s="1" t="s">
        <v>210</v>
      </c>
      <c r="J10" s="1" t="s">
        <v>54</v>
      </c>
      <c r="K10" s="1" t="s">
        <v>53</v>
      </c>
    </row>
    <row r="11" spans="1:11" x14ac:dyDescent="0.2">
      <c r="A11" s="3"/>
      <c r="B11" s="1" t="s">
        <v>209</v>
      </c>
      <c r="C11" s="1" t="s">
        <v>211</v>
      </c>
      <c r="F11" s="2"/>
      <c r="J11" s="1" t="s">
        <v>55</v>
      </c>
      <c r="K11" s="1" t="s">
        <v>56</v>
      </c>
    </row>
    <row r="12" spans="1:11" x14ac:dyDescent="0.2">
      <c r="A12" s="3"/>
      <c r="B12" s="1" t="s">
        <v>190</v>
      </c>
      <c r="C12" s="1" t="s">
        <v>201</v>
      </c>
      <c r="F12" s="2"/>
      <c r="J12" s="1" t="s">
        <v>57</v>
      </c>
      <c r="K12" s="1" t="s">
        <v>58</v>
      </c>
    </row>
    <row r="13" spans="1:11" x14ac:dyDescent="0.2">
      <c r="A13" s="3"/>
      <c r="B13" s="1" t="s">
        <v>225</v>
      </c>
      <c r="C13" s="1" t="s">
        <v>226</v>
      </c>
      <c r="F13" s="2"/>
      <c r="J13" s="1" t="s">
        <v>59</v>
      </c>
      <c r="K13" s="1" t="s">
        <v>60</v>
      </c>
    </row>
    <row r="14" spans="1:11" x14ac:dyDescent="0.2">
      <c r="B14" s="1" t="s">
        <v>202</v>
      </c>
      <c r="C14" s="1" t="s">
        <v>203</v>
      </c>
      <c r="F14" s="2"/>
    </row>
    <row r="15" spans="1:11" x14ac:dyDescent="0.2">
      <c r="B15" s="1" t="s">
        <v>191</v>
      </c>
      <c r="C15" s="1" t="s">
        <v>204</v>
      </c>
      <c r="F15" s="2"/>
    </row>
    <row r="16" spans="1:11" x14ac:dyDescent="0.2">
      <c r="B16" s="1" t="s">
        <v>205</v>
      </c>
      <c r="C16" s="1" t="s">
        <v>206</v>
      </c>
      <c r="F16" s="2"/>
    </row>
    <row r="17" spans="2:11" x14ac:dyDescent="0.2">
      <c r="B17" s="1" t="s">
        <v>207</v>
      </c>
      <c r="C17" s="1" t="s">
        <v>212</v>
      </c>
      <c r="F17" s="2"/>
    </row>
    <row r="18" spans="2:11" x14ac:dyDescent="0.2">
      <c r="B18" s="1" t="s">
        <v>192</v>
      </c>
      <c r="C18" s="1" t="s">
        <v>213</v>
      </c>
      <c r="F18" s="2"/>
    </row>
    <row r="19" spans="2:11" x14ac:dyDescent="0.2">
      <c r="B19" s="1" t="s">
        <v>194</v>
      </c>
      <c r="C19" s="1" t="s">
        <v>214</v>
      </c>
      <c r="F19" s="2"/>
    </row>
    <row r="20" spans="2:11" x14ac:dyDescent="0.2">
      <c r="B20" s="1" t="s">
        <v>193</v>
      </c>
      <c r="C20" s="1" t="s">
        <v>215</v>
      </c>
      <c r="F20" s="2"/>
    </row>
    <row r="21" spans="2:11" x14ac:dyDescent="0.2">
      <c r="B21" s="1" t="s">
        <v>195</v>
      </c>
      <c r="C21" s="1" t="s">
        <v>216</v>
      </c>
      <c r="F21" s="2"/>
    </row>
    <row r="22" spans="2:11" x14ac:dyDescent="0.2">
      <c r="B22" s="2" t="s">
        <v>14</v>
      </c>
      <c r="C22" s="1" t="s">
        <v>77</v>
      </c>
      <c r="F22" s="2"/>
      <c r="J22" s="2"/>
    </row>
    <row r="23" spans="2:11" x14ac:dyDescent="0.2">
      <c r="B23" s="2" t="s">
        <v>15</v>
      </c>
      <c r="C23" s="1" t="s">
        <v>80</v>
      </c>
      <c r="F23" s="2"/>
      <c r="J23" s="4"/>
      <c r="K23" s="4"/>
    </row>
    <row r="24" spans="2:11" x14ac:dyDescent="0.2">
      <c r="B24" s="2" t="s">
        <v>137</v>
      </c>
      <c r="C24" s="1" t="s">
        <v>221</v>
      </c>
      <c r="F24" s="2"/>
      <c r="J24" s="4"/>
      <c r="K24" s="4"/>
    </row>
    <row r="25" spans="2:11" x14ac:dyDescent="0.2">
      <c r="B25" s="2" t="s">
        <v>138</v>
      </c>
      <c r="C25" s="1" t="s">
        <v>222</v>
      </c>
      <c r="F25" s="2"/>
      <c r="J25" s="4"/>
      <c r="K25" s="4"/>
    </row>
    <row r="26" spans="2:11" x14ac:dyDescent="0.2">
      <c r="B26" s="1" t="s">
        <v>16</v>
      </c>
      <c r="C26" s="1" t="s">
        <v>139</v>
      </c>
      <c r="J26" s="4"/>
      <c r="K26" s="4"/>
    </row>
    <row r="27" spans="2:11" x14ac:dyDescent="0.2">
      <c r="B27" s="2" t="s">
        <v>51</v>
      </c>
      <c r="C27" s="1" t="s">
        <v>52</v>
      </c>
      <c r="J27" s="4"/>
      <c r="K27" s="4"/>
    </row>
    <row r="28" spans="2:11" x14ac:dyDescent="0.2">
      <c r="F28" s="2"/>
      <c r="J28" s="4"/>
      <c r="K28" s="4"/>
    </row>
    <row r="29" spans="2:11" x14ac:dyDescent="0.2">
      <c r="J29" s="4"/>
      <c r="K29" s="4"/>
    </row>
    <row r="30" spans="2:11" x14ac:dyDescent="0.2">
      <c r="J30" s="4"/>
      <c r="K30" s="4"/>
    </row>
    <row r="31" spans="2:11" x14ac:dyDescent="0.2">
      <c r="J31" s="4"/>
      <c r="K31" s="4"/>
    </row>
    <row r="32" spans="2:11" x14ac:dyDescent="0.2">
      <c r="J32" s="4"/>
      <c r="K32" s="4"/>
    </row>
    <row r="33" spans="10:11" x14ac:dyDescent="0.2">
      <c r="J33" s="4"/>
      <c r="K33" s="4"/>
    </row>
    <row r="34" spans="10:11" x14ac:dyDescent="0.2">
      <c r="J34" s="4"/>
      <c r="K34" s="4"/>
    </row>
    <row r="35" spans="10:11" x14ac:dyDescent="0.2">
      <c r="J35" s="4"/>
      <c r="K35" s="4"/>
    </row>
    <row r="36" spans="10:11" x14ac:dyDescent="0.2">
      <c r="J36" s="4"/>
      <c r="K36" s="4"/>
    </row>
    <row r="37" spans="10:11" x14ac:dyDescent="0.2">
      <c r="J37" s="4"/>
      <c r="K37" s="4"/>
    </row>
    <row r="38" spans="10:11" x14ac:dyDescent="0.2">
      <c r="J38" s="4"/>
      <c r="K38" s="4"/>
    </row>
    <row r="39" spans="10:11" x14ac:dyDescent="0.2">
      <c r="J39" s="4"/>
      <c r="K39" s="4"/>
    </row>
    <row r="40" spans="10:11" x14ac:dyDescent="0.2">
      <c r="J40" s="4"/>
      <c r="K40" s="4"/>
    </row>
    <row r="41" spans="10:11" x14ac:dyDescent="0.2">
      <c r="J41" s="4"/>
      <c r="K41" s="4"/>
    </row>
    <row r="42" spans="10:11" x14ac:dyDescent="0.2">
      <c r="J42" s="4"/>
      <c r="K42" s="4"/>
    </row>
    <row r="43" spans="10:11" x14ac:dyDescent="0.2">
      <c r="J43" s="4"/>
      <c r="K43" s="4"/>
    </row>
    <row r="44" spans="10:11" x14ac:dyDescent="0.2">
      <c r="J44" s="5"/>
      <c r="K44" s="4"/>
    </row>
    <row r="45" spans="10:11" x14ac:dyDescent="0.2">
      <c r="J45" s="5"/>
      <c r="K45" s="4"/>
    </row>
    <row r="46" spans="10:11" x14ac:dyDescent="0.2">
      <c r="J46" s="5"/>
      <c r="K46" s="4"/>
    </row>
    <row r="47" spans="10:11" x14ac:dyDescent="0.2">
      <c r="J47" s="5"/>
      <c r="K47" s="4"/>
    </row>
    <row r="48" spans="10:11" x14ac:dyDescent="0.2">
      <c r="J48" s="5"/>
      <c r="K48" s="4"/>
    </row>
    <row r="49" spans="10:11" x14ac:dyDescent="0.2">
      <c r="J49" s="5"/>
      <c r="K49" s="4"/>
    </row>
    <row r="50" spans="10:11" x14ac:dyDescent="0.2">
      <c r="J50" s="5"/>
      <c r="K50" s="4"/>
    </row>
    <row r="51" spans="10:11" x14ac:dyDescent="0.2">
      <c r="J51" s="5"/>
      <c r="K51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56"/>
  <sheetViews>
    <sheetView showRuler="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2" sqref="L2"/>
    </sheetView>
  </sheetViews>
  <sheetFormatPr defaultColWidth="10.875" defaultRowHeight="12.75" x14ac:dyDescent="0.2"/>
  <cols>
    <col min="1" max="7" width="10.875" style="1" customWidth="1"/>
    <col min="8" max="11" width="10.875" style="1"/>
    <col min="12" max="13" width="15" style="1" customWidth="1"/>
    <col min="14" max="32" width="15" style="10" customWidth="1"/>
    <col min="33" max="34" width="5.125" style="10" customWidth="1"/>
    <col min="35" max="16384" width="10.875" style="1"/>
  </cols>
  <sheetData>
    <row r="1" spans="1:38" ht="15.75" x14ac:dyDescent="0.25">
      <c r="A1" t="s">
        <v>12</v>
      </c>
      <c r="B1" t="s">
        <v>24</v>
      </c>
      <c r="C1" t="s">
        <v>262</v>
      </c>
      <c r="D1" t="s">
        <v>227</v>
      </c>
      <c r="E1" t="s">
        <v>228</v>
      </c>
      <c r="F1" t="s">
        <v>230</v>
      </c>
      <c r="G1" s="7" t="s">
        <v>229</v>
      </c>
      <c r="H1" s="7" t="s">
        <v>264</v>
      </c>
      <c r="I1" s="7" t="s">
        <v>265</v>
      </c>
      <c r="J1" s="7" t="s">
        <v>266</v>
      </c>
      <c r="K1" s="7" t="s">
        <v>267</v>
      </c>
      <c r="L1" s="8" t="s">
        <v>170</v>
      </c>
      <c r="M1" s="8" t="s">
        <v>171</v>
      </c>
      <c r="N1" s="8" t="s">
        <v>172</v>
      </c>
      <c r="O1" s="8" t="s">
        <v>173</v>
      </c>
      <c r="P1" s="8" t="s">
        <v>174</v>
      </c>
      <c r="Q1" s="8" t="s">
        <v>175</v>
      </c>
      <c r="R1" s="8" t="s">
        <v>176</v>
      </c>
      <c r="S1" s="8" t="s">
        <v>177</v>
      </c>
      <c r="T1" s="8" t="s">
        <v>178</v>
      </c>
      <c r="U1" s="8" t="s">
        <v>179</v>
      </c>
      <c r="V1" s="8" t="s">
        <v>180</v>
      </c>
      <c r="W1" s="8" t="s">
        <v>181</v>
      </c>
      <c r="X1" s="8" t="s">
        <v>182</v>
      </c>
      <c r="Y1" s="8" t="s">
        <v>183</v>
      </c>
      <c r="Z1" s="8" t="s">
        <v>184</v>
      </c>
      <c r="AA1" s="8" t="s">
        <v>185</v>
      </c>
      <c r="AB1" s="8" t="s">
        <v>186</v>
      </c>
      <c r="AC1" s="8" t="s">
        <v>259</v>
      </c>
      <c r="AD1" s="8" t="s">
        <v>187</v>
      </c>
      <c r="AE1" s="8" t="s">
        <v>188</v>
      </c>
      <c r="AF1" s="8" t="s">
        <v>189</v>
      </c>
      <c r="AI1" s="10"/>
      <c r="AJ1" s="10"/>
      <c r="AK1" s="10"/>
      <c r="AL1" s="10"/>
    </row>
    <row r="2" spans="1:38" ht="15.75" x14ac:dyDescent="0.25">
      <c r="A2" t="s">
        <v>0</v>
      </c>
      <c r="B2">
        <v>2</v>
      </c>
      <c r="C2">
        <f>SUM(D2:G2)</f>
        <v>8</v>
      </c>
      <c r="D2">
        <v>0</v>
      </c>
      <c r="E2">
        <v>0</v>
      </c>
      <c r="F2">
        <v>8</v>
      </c>
      <c r="G2" s="7">
        <v>0</v>
      </c>
      <c r="H2">
        <v>0</v>
      </c>
      <c r="I2">
        <v>0</v>
      </c>
      <c r="J2">
        <v>2.1973958333333332</v>
      </c>
      <c r="K2">
        <v>0</v>
      </c>
      <c r="L2" s="9">
        <v>41.255499999999998</v>
      </c>
      <c r="M2" s="9">
        <v>5.0688000000000004</v>
      </c>
      <c r="N2" s="9">
        <v>7.6699700000000002</v>
      </c>
      <c r="O2" s="9">
        <v>15.726900000000001</v>
      </c>
      <c r="P2" s="9">
        <v>7.5705</v>
      </c>
      <c r="Q2" s="9">
        <v>6.8819999999999997</v>
      </c>
      <c r="R2" s="9">
        <v>6.2746000000000004</v>
      </c>
      <c r="S2" s="9">
        <v>28.313300000000002</v>
      </c>
      <c r="T2" s="9">
        <v>5.8634000000000004</v>
      </c>
      <c r="U2" s="9">
        <v>17.219799999999999</v>
      </c>
      <c r="V2" s="9">
        <v>16.799299999999999</v>
      </c>
      <c r="W2" s="9">
        <v>8.6928000000000001</v>
      </c>
      <c r="X2" s="9">
        <v>9.3637999999999995</v>
      </c>
      <c r="Y2" s="11">
        <v>5.6097000000000001</v>
      </c>
      <c r="Z2" s="9">
        <v>29.224299999999999</v>
      </c>
      <c r="AA2" s="9">
        <v>3.0510000000000002</v>
      </c>
      <c r="AB2" s="9">
        <v>28.490500000000001</v>
      </c>
      <c r="AC2" s="9">
        <v>21.0031</v>
      </c>
      <c r="AD2" s="9">
        <v>7.9740000000000002</v>
      </c>
      <c r="AE2" s="9">
        <v>5.65</v>
      </c>
      <c r="AF2" s="9">
        <v>2.5287000000000002</v>
      </c>
      <c r="AI2" s="10"/>
      <c r="AJ2" s="10"/>
      <c r="AK2" s="10"/>
      <c r="AL2" s="10"/>
    </row>
    <row r="3" spans="1:38" ht="15.75" x14ac:dyDescent="0.25">
      <c r="A3" t="s">
        <v>0</v>
      </c>
      <c r="B3">
        <v>2</v>
      </c>
      <c r="C3">
        <f t="shared" ref="C3:C52" si="0">SUM(D3:G3)</f>
        <v>38</v>
      </c>
      <c r="D3">
        <v>34</v>
      </c>
      <c r="E3">
        <v>2</v>
      </c>
      <c r="F3">
        <v>1</v>
      </c>
      <c r="G3" s="7">
        <v>1</v>
      </c>
      <c r="H3">
        <v>2.2010416666666668</v>
      </c>
      <c r="I3">
        <v>0.50885416666666661</v>
      </c>
      <c r="J3">
        <v>3.1791666666666667</v>
      </c>
      <c r="K3">
        <v>0.10833333333333334</v>
      </c>
      <c r="L3" s="9">
        <v>41.255499999999998</v>
      </c>
      <c r="M3" s="9">
        <v>5.0688000000000004</v>
      </c>
      <c r="N3" s="9">
        <v>7.6699700000000002</v>
      </c>
      <c r="O3" s="9">
        <v>15.726900000000001</v>
      </c>
      <c r="P3" s="9">
        <v>7.5705</v>
      </c>
      <c r="Q3" s="9">
        <v>6.8819999999999997</v>
      </c>
      <c r="R3" s="9">
        <v>6.2746000000000004</v>
      </c>
      <c r="S3" s="9">
        <v>28.313300000000002</v>
      </c>
      <c r="T3" s="9">
        <v>5.8634000000000004</v>
      </c>
      <c r="U3" s="9">
        <v>17.219799999999999</v>
      </c>
      <c r="V3" s="9">
        <v>16.799299999999999</v>
      </c>
      <c r="W3" s="9">
        <v>8.6928000000000001</v>
      </c>
      <c r="X3" s="9">
        <v>9.3637999999999995</v>
      </c>
      <c r="Y3" s="11">
        <v>5.6097000000000001</v>
      </c>
      <c r="Z3" s="9">
        <v>29.224299999999999</v>
      </c>
      <c r="AA3" s="9">
        <v>3.0510000000000002</v>
      </c>
      <c r="AB3" s="9">
        <v>28.490500000000001</v>
      </c>
      <c r="AC3" s="9">
        <v>21.0031</v>
      </c>
      <c r="AD3" s="9">
        <v>7.9740000000000002</v>
      </c>
      <c r="AE3" s="9">
        <v>5.65</v>
      </c>
      <c r="AF3" s="9">
        <v>2.5287000000000002</v>
      </c>
      <c r="AI3" s="10"/>
      <c r="AJ3" s="10"/>
      <c r="AK3" s="10"/>
      <c r="AL3" s="10"/>
    </row>
    <row r="4" spans="1:38" ht="15.75" x14ac:dyDescent="0.25">
      <c r="A4" t="s">
        <v>0</v>
      </c>
      <c r="B4">
        <v>2</v>
      </c>
      <c r="C4">
        <f t="shared" si="0"/>
        <v>77</v>
      </c>
      <c r="D4">
        <v>76</v>
      </c>
      <c r="E4">
        <v>0</v>
      </c>
      <c r="F4">
        <v>1</v>
      </c>
      <c r="G4" s="7">
        <v>0</v>
      </c>
      <c r="H4">
        <v>2.8367050438596495</v>
      </c>
      <c r="I4">
        <v>0</v>
      </c>
      <c r="J4">
        <v>2.7083333333333334E-2</v>
      </c>
      <c r="K4">
        <v>0</v>
      </c>
      <c r="L4" s="9">
        <v>41.255499999999998</v>
      </c>
      <c r="M4" s="9">
        <v>5.0688000000000004</v>
      </c>
      <c r="N4" s="9">
        <v>7.6699700000000002</v>
      </c>
      <c r="O4" s="9">
        <v>15.726900000000001</v>
      </c>
      <c r="P4" s="9">
        <v>7.5705</v>
      </c>
      <c r="Q4" s="9">
        <v>6.8819999999999997</v>
      </c>
      <c r="R4" s="9">
        <v>6.2746000000000004</v>
      </c>
      <c r="S4" s="9">
        <v>28.313300000000002</v>
      </c>
      <c r="T4" s="9">
        <v>5.8634000000000004</v>
      </c>
      <c r="U4" s="9">
        <v>17.219799999999999</v>
      </c>
      <c r="V4" s="9">
        <v>16.799299999999999</v>
      </c>
      <c r="W4" s="9">
        <v>8.6928000000000001</v>
      </c>
      <c r="X4" s="9">
        <v>9.3637999999999995</v>
      </c>
      <c r="Y4" s="11">
        <v>5.6097000000000001</v>
      </c>
      <c r="Z4" s="9">
        <v>29.224299999999999</v>
      </c>
      <c r="AA4" s="9">
        <v>3.0510000000000002</v>
      </c>
      <c r="AB4" s="9">
        <v>28.490500000000001</v>
      </c>
      <c r="AC4" s="9">
        <v>21.0031</v>
      </c>
      <c r="AD4" s="9">
        <v>7.9740000000000002</v>
      </c>
      <c r="AE4" s="9">
        <v>5.65</v>
      </c>
      <c r="AF4" s="9">
        <v>2.5287000000000002</v>
      </c>
      <c r="AI4" s="10"/>
      <c r="AJ4" s="10"/>
      <c r="AK4" s="10"/>
      <c r="AL4" s="10"/>
    </row>
    <row r="5" spans="1:38" ht="15.75" x14ac:dyDescent="0.25">
      <c r="A5" t="s">
        <v>0</v>
      </c>
      <c r="B5">
        <v>1</v>
      </c>
      <c r="C5">
        <f t="shared" si="0"/>
        <v>5</v>
      </c>
      <c r="D5">
        <v>0</v>
      </c>
      <c r="E5">
        <v>0</v>
      </c>
      <c r="F5">
        <v>5</v>
      </c>
      <c r="G5" s="7">
        <v>0</v>
      </c>
      <c r="H5">
        <v>0</v>
      </c>
      <c r="I5">
        <v>0</v>
      </c>
      <c r="J5">
        <v>3.97</v>
      </c>
      <c r="K5">
        <v>0</v>
      </c>
      <c r="L5" s="9">
        <v>41.255499999999998</v>
      </c>
      <c r="M5" s="9">
        <v>5.0688000000000004</v>
      </c>
      <c r="N5" s="9">
        <v>7.6699700000000002</v>
      </c>
      <c r="O5" s="9">
        <v>15.726900000000001</v>
      </c>
      <c r="P5" s="9">
        <v>7.5705</v>
      </c>
      <c r="Q5" s="9">
        <v>6.8819999999999997</v>
      </c>
      <c r="R5" s="9">
        <v>6.2746000000000004</v>
      </c>
      <c r="S5" s="9">
        <v>28.313300000000002</v>
      </c>
      <c r="T5" s="9">
        <v>5.8634000000000004</v>
      </c>
      <c r="U5" s="9">
        <v>17.219799999999999</v>
      </c>
      <c r="V5" s="9">
        <v>16.799299999999999</v>
      </c>
      <c r="W5" s="9">
        <v>8.6928000000000001</v>
      </c>
      <c r="X5" s="9">
        <v>9.3637999999999995</v>
      </c>
      <c r="Y5" s="11">
        <v>5.6097000000000001</v>
      </c>
      <c r="Z5" s="9">
        <v>29.224299999999999</v>
      </c>
      <c r="AA5" s="9">
        <v>3.0510000000000002</v>
      </c>
      <c r="AB5" s="9">
        <v>28.490500000000001</v>
      </c>
      <c r="AC5" s="9">
        <v>21.0031</v>
      </c>
      <c r="AD5" s="9">
        <v>7.9740000000000002</v>
      </c>
      <c r="AE5" s="9">
        <v>5.65</v>
      </c>
      <c r="AF5" s="9">
        <v>2.5287000000000002</v>
      </c>
      <c r="AI5" s="10"/>
      <c r="AJ5" s="10"/>
      <c r="AK5" s="10"/>
      <c r="AL5" s="10"/>
    </row>
    <row r="6" spans="1:38" ht="15.75" x14ac:dyDescent="0.25">
      <c r="A6" t="s">
        <v>0</v>
      </c>
      <c r="B6">
        <v>1</v>
      </c>
      <c r="C6">
        <f>SUM(D6:G6)</f>
        <v>3</v>
      </c>
      <c r="D6">
        <v>0</v>
      </c>
      <c r="E6">
        <v>0</v>
      </c>
      <c r="F6">
        <v>3</v>
      </c>
      <c r="G6" s="7">
        <v>0</v>
      </c>
      <c r="H6">
        <v>0</v>
      </c>
      <c r="I6">
        <v>0</v>
      </c>
      <c r="J6">
        <v>0.25381944444444443</v>
      </c>
      <c r="K6">
        <v>0</v>
      </c>
      <c r="L6" s="9">
        <v>41.255499999999998</v>
      </c>
      <c r="M6" s="9">
        <v>5.0688000000000004</v>
      </c>
      <c r="N6" s="9">
        <v>7.6699700000000002</v>
      </c>
      <c r="O6" s="9">
        <v>15.726900000000001</v>
      </c>
      <c r="P6" s="9">
        <v>7.5705</v>
      </c>
      <c r="Q6" s="9">
        <v>6.8819999999999997</v>
      </c>
      <c r="R6" s="9">
        <v>6.2746000000000004</v>
      </c>
      <c r="S6" s="9">
        <v>28.313300000000002</v>
      </c>
      <c r="T6" s="9">
        <v>5.8634000000000004</v>
      </c>
      <c r="U6" s="9">
        <v>17.219799999999999</v>
      </c>
      <c r="V6" s="9">
        <v>16.799299999999999</v>
      </c>
      <c r="W6" s="9">
        <v>8.6928000000000001</v>
      </c>
      <c r="X6" s="9">
        <v>9.3637999999999995</v>
      </c>
      <c r="Y6" s="11">
        <v>5.6097000000000001</v>
      </c>
      <c r="Z6" s="9">
        <v>29.224299999999999</v>
      </c>
      <c r="AA6" s="9">
        <v>3.0510000000000002</v>
      </c>
      <c r="AB6" s="9">
        <v>28.490500000000001</v>
      </c>
      <c r="AC6" s="9">
        <v>21.0031</v>
      </c>
      <c r="AD6" s="9">
        <v>7.9740000000000002</v>
      </c>
      <c r="AE6" s="9">
        <v>5.65</v>
      </c>
      <c r="AF6" s="9">
        <v>2.5287000000000002</v>
      </c>
      <c r="AI6" s="10"/>
      <c r="AJ6" s="10"/>
      <c r="AK6" s="10"/>
      <c r="AL6" s="10"/>
    </row>
    <row r="7" spans="1:38" ht="15.75" x14ac:dyDescent="0.25">
      <c r="A7" t="s">
        <v>0</v>
      </c>
      <c r="B7">
        <v>1</v>
      </c>
      <c r="C7">
        <f t="shared" si="0"/>
        <v>77</v>
      </c>
      <c r="D7">
        <v>69</v>
      </c>
      <c r="E7">
        <v>6</v>
      </c>
      <c r="F7">
        <v>2</v>
      </c>
      <c r="G7" s="7">
        <v>0</v>
      </c>
      <c r="H7">
        <v>0.44187801932367132</v>
      </c>
      <c r="I7">
        <v>1.028125</v>
      </c>
      <c r="J7">
        <v>0.45624999999999999</v>
      </c>
      <c r="K7">
        <v>0</v>
      </c>
      <c r="L7" s="9">
        <v>41.255499999999998</v>
      </c>
      <c r="M7" s="9">
        <v>5.0688000000000004</v>
      </c>
      <c r="N7" s="9">
        <v>7.6699700000000002</v>
      </c>
      <c r="O7" s="9">
        <v>15.726900000000001</v>
      </c>
      <c r="P7" s="9">
        <v>7.5705</v>
      </c>
      <c r="Q7" s="9">
        <v>6.8819999999999997</v>
      </c>
      <c r="R7" s="9">
        <v>6.2746000000000004</v>
      </c>
      <c r="S7" s="9">
        <v>28.313300000000002</v>
      </c>
      <c r="T7" s="9">
        <v>5.8634000000000004</v>
      </c>
      <c r="U7" s="9">
        <v>17.219799999999999</v>
      </c>
      <c r="V7" s="9">
        <v>16.799299999999999</v>
      </c>
      <c r="W7" s="9">
        <v>8.6928000000000001</v>
      </c>
      <c r="X7" s="9">
        <v>9.3637999999999995</v>
      </c>
      <c r="Y7" s="11">
        <v>5.6097000000000001</v>
      </c>
      <c r="Z7" s="9">
        <v>29.224299999999999</v>
      </c>
      <c r="AA7" s="9">
        <v>3.0510000000000002</v>
      </c>
      <c r="AB7" s="9">
        <v>28.490500000000001</v>
      </c>
      <c r="AC7" s="9">
        <v>21.0031</v>
      </c>
      <c r="AD7" s="9">
        <v>7.9740000000000002</v>
      </c>
      <c r="AE7" s="9">
        <v>5.65</v>
      </c>
      <c r="AF7" s="9">
        <v>2.5287000000000002</v>
      </c>
      <c r="AI7" s="10"/>
      <c r="AJ7" s="10"/>
      <c r="AK7" s="10"/>
      <c r="AL7" s="10"/>
    </row>
    <row r="8" spans="1:38" ht="15.75" x14ac:dyDescent="0.25">
      <c r="A8" t="s">
        <v>2</v>
      </c>
      <c r="B8">
        <v>2</v>
      </c>
      <c r="C8">
        <f t="shared" si="0"/>
        <v>68</v>
      </c>
      <c r="D8">
        <v>40</v>
      </c>
      <c r="E8">
        <v>2</v>
      </c>
      <c r="F8">
        <v>26</v>
      </c>
      <c r="G8" s="7">
        <v>0</v>
      </c>
      <c r="H8">
        <v>1.4326041666666671</v>
      </c>
      <c r="I8">
        <v>0.5005208333333333</v>
      </c>
      <c r="J8">
        <v>8.605769230769228E-2</v>
      </c>
      <c r="K8">
        <v>0</v>
      </c>
      <c r="L8" s="9">
        <v>41.021099999999997</v>
      </c>
      <c r="M8" s="9">
        <v>5.2858999999999998</v>
      </c>
      <c r="N8" s="9">
        <v>0.44247999999999998</v>
      </c>
      <c r="O8" s="9">
        <v>11.586399999999999</v>
      </c>
      <c r="P8" s="9">
        <v>17.093900000000001</v>
      </c>
      <c r="Q8" s="9">
        <v>6.5846999999999998</v>
      </c>
      <c r="R8" s="9">
        <v>2.7242999999999999</v>
      </c>
      <c r="S8" s="9">
        <v>37.551200000000001</v>
      </c>
      <c r="T8" s="9">
        <v>8.9046000000000003</v>
      </c>
      <c r="U8" s="9">
        <v>0.99560000000000004</v>
      </c>
      <c r="V8" s="9">
        <v>7.9192999999999998</v>
      </c>
      <c r="W8" s="9">
        <v>20.9331</v>
      </c>
      <c r="X8" s="9">
        <v>10.270799999999999</v>
      </c>
      <c r="Y8" s="11">
        <v>2.21875</v>
      </c>
      <c r="Z8" s="9">
        <v>19.5337</v>
      </c>
      <c r="AA8" s="9">
        <v>6.0853000000000002</v>
      </c>
      <c r="AB8" s="9">
        <v>2.3717999999999999</v>
      </c>
      <c r="AC8" s="9">
        <v>10.3248</v>
      </c>
      <c r="AD8" s="9">
        <v>36.981000000000002</v>
      </c>
      <c r="AE8" s="9">
        <v>19.625599999999999</v>
      </c>
      <c r="AF8" s="9">
        <v>1.5896999999999999</v>
      </c>
      <c r="AI8" s="10"/>
      <c r="AJ8" s="10"/>
      <c r="AK8" s="10"/>
      <c r="AL8" s="10"/>
    </row>
    <row r="9" spans="1:38" ht="15.75" x14ac:dyDescent="0.25">
      <c r="A9" t="s">
        <v>2</v>
      </c>
      <c r="B9">
        <v>2</v>
      </c>
      <c r="C9">
        <f t="shared" si="0"/>
        <v>126</v>
      </c>
      <c r="D9">
        <v>113</v>
      </c>
      <c r="E9">
        <v>3</v>
      </c>
      <c r="F9">
        <v>10</v>
      </c>
      <c r="G9" s="7">
        <v>0</v>
      </c>
      <c r="H9">
        <v>1.7201050884955746</v>
      </c>
      <c r="I9">
        <v>0.13749999999999998</v>
      </c>
      <c r="J9">
        <v>0.10249999999999999</v>
      </c>
      <c r="K9">
        <v>0</v>
      </c>
      <c r="L9" s="9">
        <v>41.021099999999997</v>
      </c>
      <c r="M9" s="9">
        <v>5.2858999999999998</v>
      </c>
      <c r="N9" s="9">
        <v>0.44247999999999998</v>
      </c>
      <c r="O9" s="9">
        <v>11.586399999999999</v>
      </c>
      <c r="P9" s="9">
        <v>17.093900000000001</v>
      </c>
      <c r="Q9" s="9">
        <v>6.5846999999999998</v>
      </c>
      <c r="R9" s="9">
        <v>2.7242999999999999</v>
      </c>
      <c r="S9" s="9">
        <v>37.551200000000001</v>
      </c>
      <c r="T9" s="9">
        <v>8.9046000000000003</v>
      </c>
      <c r="U9" s="9">
        <v>0.99560000000000004</v>
      </c>
      <c r="V9" s="9">
        <v>7.9192999999999998</v>
      </c>
      <c r="W9" s="9">
        <v>20.9331</v>
      </c>
      <c r="X9" s="9">
        <v>10.270799999999999</v>
      </c>
      <c r="Y9" s="11">
        <v>2.21875</v>
      </c>
      <c r="Z9" s="9">
        <v>19.5337</v>
      </c>
      <c r="AA9" s="9">
        <v>6.0853000000000002</v>
      </c>
      <c r="AB9" s="9">
        <v>2.3717999999999999</v>
      </c>
      <c r="AC9" s="9">
        <v>10.3248</v>
      </c>
      <c r="AD9" s="9">
        <v>36.981000000000002</v>
      </c>
      <c r="AE9" s="9">
        <v>19.625599999999999</v>
      </c>
      <c r="AF9" s="9">
        <v>1.5896999999999999</v>
      </c>
      <c r="AI9" s="10"/>
      <c r="AJ9" s="10"/>
      <c r="AK9" s="10"/>
      <c r="AL9" s="10"/>
    </row>
    <row r="10" spans="1:38" ht="15.75" x14ac:dyDescent="0.25">
      <c r="A10" t="s">
        <v>2</v>
      </c>
      <c r="B10">
        <v>2</v>
      </c>
      <c r="C10">
        <f t="shared" si="0"/>
        <v>45</v>
      </c>
      <c r="D10">
        <v>39</v>
      </c>
      <c r="E10">
        <v>4</v>
      </c>
      <c r="F10">
        <v>1</v>
      </c>
      <c r="G10" s="7">
        <v>1</v>
      </c>
      <c r="H10">
        <v>1.1351495726495726</v>
      </c>
      <c r="I10">
        <v>0.25234374999999998</v>
      </c>
      <c r="J10">
        <v>5.8333333333333334E-2</v>
      </c>
      <c r="K10">
        <v>3.734375</v>
      </c>
      <c r="L10" s="9">
        <v>41.021099999999997</v>
      </c>
      <c r="M10" s="9">
        <v>5.2858999999999998</v>
      </c>
      <c r="N10" s="9">
        <v>0.44247999999999998</v>
      </c>
      <c r="O10" s="9">
        <v>11.586399999999999</v>
      </c>
      <c r="P10" s="9">
        <v>17.093900000000001</v>
      </c>
      <c r="Q10" s="9">
        <v>6.5846999999999998</v>
      </c>
      <c r="R10" s="9">
        <v>2.7242999999999999</v>
      </c>
      <c r="S10" s="9">
        <v>37.551200000000001</v>
      </c>
      <c r="T10" s="9">
        <v>8.9046000000000003</v>
      </c>
      <c r="U10" s="9">
        <v>0.99560000000000004</v>
      </c>
      <c r="V10" s="9">
        <v>7.9192999999999998</v>
      </c>
      <c r="W10" s="9">
        <v>20.9331</v>
      </c>
      <c r="X10" s="9">
        <v>10.270799999999999</v>
      </c>
      <c r="Y10" s="11">
        <v>2.21875</v>
      </c>
      <c r="Z10" s="9">
        <v>19.5337</v>
      </c>
      <c r="AA10" s="9">
        <v>6.0853000000000002</v>
      </c>
      <c r="AB10" s="9">
        <v>2.3717999999999999</v>
      </c>
      <c r="AC10" s="9">
        <v>10.3248</v>
      </c>
      <c r="AD10" s="9">
        <v>36.981000000000002</v>
      </c>
      <c r="AE10" s="9">
        <v>19.625599999999999</v>
      </c>
      <c r="AF10" s="9">
        <v>1.5896999999999999</v>
      </c>
      <c r="AI10" s="10"/>
      <c r="AJ10" s="10"/>
      <c r="AK10" s="10"/>
      <c r="AL10" s="10"/>
    </row>
    <row r="11" spans="1:38" ht="15.75" x14ac:dyDescent="0.25">
      <c r="A11" t="s">
        <v>2</v>
      </c>
      <c r="B11">
        <v>1</v>
      </c>
      <c r="C11">
        <f t="shared" si="0"/>
        <v>47</v>
      </c>
      <c r="D11">
        <v>33</v>
      </c>
      <c r="E11">
        <v>1</v>
      </c>
      <c r="F11">
        <v>13</v>
      </c>
      <c r="G11" s="7">
        <v>0</v>
      </c>
      <c r="H11">
        <v>0.42730429292929295</v>
      </c>
      <c r="I11">
        <v>0.18645833333333334</v>
      </c>
      <c r="J11">
        <v>0.45536858974358985</v>
      </c>
      <c r="K11">
        <v>0</v>
      </c>
      <c r="L11" s="9">
        <v>41.021099999999997</v>
      </c>
      <c r="M11" s="9">
        <v>5.2858999999999998</v>
      </c>
      <c r="N11" s="9">
        <v>0.44247999999999998</v>
      </c>
      <c r="O11" s="9">
        <v>11.586399999999999</v>
      </c>
      <c r="P11" s="9">
        <v>17.093900000000001</v>
      </c>
      <c r="Q11" s="9">
        <v>6.5846999999999998</v>
      </c>
      <c r="R11" s="9">
        <v>2.7242999999999999</v>
      </c>
      <c r="S11" s="9">
        <v>37.551200000000001</v>
      </c>
      <c r="T11" s="9">
        <v>8.9046000000000003</v>
      </c>
      <c r="U11" s="9">
        <v>0.99560000000000004</v>
      </c>
      <c r="V11" s="9">
        <v>7.9192999999999998</v>
      </c>
      <c r="W11" s="9">
        <v>20.9331</v>
      </c>
      <c r="X11" s="9">
        <v>10.270799999999999</v>
      </c>
      <c r="Y11" s="11">
        <v>2.21875</v>
      </c>
      <c r="Z11" s="9">
        <v>19.5337</v>
      </c>
      <c r="AA11" s="9">
        <v>6.0853000000000002</v>
      </c>
      <c r="AB11" s="9">
        <v>2.3717999999999999</v>
      </c>
      <c r="AC11" s="9">
        <v>10.3248</v>
      </c>
      <c r="AD11" s="9">
        <v>36.981000000000002</v>
      </c>
      <c r="AE11" s="9">
        <v>19.625599999999999</v>
      </c>
      <c r="AF11" s="9">
        <v>1.5896999999999999</v>
      </c>
      <c r="AI11" s="10"/>
      <c r="AJ11" s="10"/>
      <c r="AK11" s="10"/>
      <c r="AL11" s="10"/>
    </row>
    <row r="12" spans="1:38" ht="15.75" x14ac:dyDescent="0.25">
      <c r="A12" t="s">
        <v>2</v>
      </c>
      <c r="B12">
        <v>1</v>
      </c>
      <c r="C12">
        <f t="shared" si="0"/>
        <v>103</v>
      </c>
      <c r="D12">
        <v>80</v>
      </c>
      <c r="E12">
        <v>8</v>
      </c>
      <c r="F12">
        <v>14</v>
      </c>
      <c r="G12" s="7">
        <v>1</v>
      </c>
      <c r="H12">
        <v>0.52597656249999991</v>
      </c>
      <c r="I12">
        <v>0.18307291666666664</v>
      </c>
      <c r="J12">
        <v>0.23072916666666668</v>
      </c>
      <c r="K12">
        <v>0.18124999999999999</v>
      </c>
      <c r="L12" s="9">
        <v>41.021099999999997</v>
      </c>
      <c r="M12" s="9">
        <v>5.2858999999999998</v>
      </c>
      <c r="N12" s="9">
        <v>0.44247999999999998</v>
      </c>
      <c r="O12" s="9">
        <v>11.586399999999999</v>
      </c>
      <c r="P12" s="9">
        <v>17.093900000000001</v>
      </c>
      <c r="Q12" s="9">
        <v>6.5846999999999998</v>
      </c>
      <c r="R12" s="9">
        <v>2.7242999999999999</v>
      </c>
      <c r="S12" s="9">
        <v>37.551200000000001</v>
      </c>
      <c r="T12" s="9">
        <v>8.9046000000000003</v>
      </c>
      <c r="U12" s="9">
        <v>0.99560000000000004</v>
      </c>
      <c r="V12" s="9">
        <v>7.9192999999999998</v>
      </c>
      <c r="W12" s="9">
        <v>20.9331</v>
      </c>
      <c r="X12" s="9">
        <v>10.270799999999999</v>
      </c>
      <c r="Y12" s="11">
        <v>2.21875</v>
      </c>
      <c r="Z12" s="9">
        <v>19.5337</v>
      </c>
      <c r="AA12" s="9">
        <v>6.0853000000000002</v>
      </c>
      <c r="AB12" s="9">
        <v>2.3717999999999999</v>
      </c>
      <c r="AC12" s="9">
        <v>10.3248</v>
      </c>
      <c r="AD12" s="9">
        <v>36.981000000000002</v>
      </c>
      <c r="AE12" s="9">
        <v>19.625599999999999</v>
      </c>
      <c r="AF12" s="9">
        <v>1.5896999999999999</v>
      </c>
      <c r="AI12" s="10"/>
      <c r="AJ12" s="10"/>
      <c r="AK12" s="10"/>
      <c r="AL12" s="10"/>
    </row>
    <row r="13" spans="1:38" ht="15.75" x14ac:dyDescent="0.25">
      <c r="A13" t="s">
        <v>2</v>
      </c>
      <c r="B13">
        <v>1</v>
      </c>
      <c r="C13">
        <f t="shared" si="0"/>
        <v>36</v>
      </c>
      <c r="D13">
        <v>27</v>
      </c>
      <c r="E13">
        <v>6</v>
      </c>
      <c r="F13">
        <v>1</v>
      </c>
      <c r="G13" s="7">
        <v>2</v>
      </c>
      <c r="H13">
        <v>0.74448302469135796</v>
      </c>
      <c r="I13">
        <v>0.12569444444444444</v>
      </c>
      <c r="J13">
        <v>1.5625E-2</v>
      </c>
      <c r="K13">
        <v>4.2703125000000002</v>
      </c>
      <c r="L13" s="9">
        <v>41.021099999999997</v>
      </c>
      <c r="M13" s="9">
        <v>5.2858999999999998</v>
      </c>
      <c r="N13" s="9">
        <v>0.44247999999999998</v>
      </c>
      <c r="O13" s="9">
        <v>11.586399999999999</v>
      </c>
      <c r="P13" s="9">
        <v>17.093900000000001</v>
      </c>
      <c r="Q13" s="9">
        <v>6.5846999999999998</v>
      </c>
      <c r="R13" s="9">
        <v>2.7242999999999999</v>
      </c>
      <c r="S13" s="9">
        <v>37.551200000000001</v>
      </c>
      <c r="T13" s="9">
        <v>8.9046000000000003</v>
      </c>
      <c r="U13" s="9">
        <v>0.99560000000000004</v>
      </c>
      <c r="V13" s="9">
        <v>7.9192999999999998</v>
      </c>
      <c r="W13" s="9">
        <v>20.9331</v>
      </c>
      <c r="X13" s="9">
        <v>10.270799999999999</v>
      </c>
      <c r="Y13" s="11">
        <v>2.21875</v>
      </c>
      <c r="Z13" s="9">
        <v>19.5337</v>
      </c>
      <c r="AA13" s="9">
        <v>6.0853000000000002</v>
      </c>
      <c r="AB13" s="9">
        <v>2.3717999999999999</v>
      </c>
      <c r="AC13" s="9">
        <v>10.3248</v>
      </c>
      <c r="AD13" s="9">
        <v>36.981000000000002</v>
      </c>
      <c r="AE13" s="9">
        <v>19.625599999999999</v>
      </c>
      <c r="AF13" s="9">
        <v>1.5896999999999999</v>
      </c>
      <c r="AI13" s="10"/>
      <c r="AJ13" s="10"/>
      <c r="AK13" s="10"/>
      <c r="AL13" s="10"/>
    </row>
    <row r="14" spans="1:38" ht="15.75" x14ac:dyDescent="0.25">
      <c r="A14" t="s">
        <v>3</v>
      </c>
      <c r="B14">
        <v>2</v>
      </c>
      <c r="C14">
        <f t="shared" si="0"/>
        <v>32</v>
      </c>
      <c r="D14">
        <v>18</v>
      </c>
      <c r="E14">
        <v>11</v>
      </c>
      <c r="F14">
        <v>3</v>
      </c>
      <c r="G14" s="7">
        <v>0</v>
      </c>
      <c r="H14">
        <v>2.8927662037037041</v>
      </c>
      <c r="I14">
        <v>0.8629734848484848</v>
      </c>
      <c r="J14">
        <v>0.3142361111111111</v>
      </c>
      <c r="K14">
        <v>0</v>
      </c>
      <c r="L14" s="9">
        <v>59.323500000000003</v>
      </c>
      <c r="M14" s="9">
        <v>0</v>
      </c>
      <c r="N14" s="9">
        <v>3.61883</v>
      </c>
      <c r="O14" s="9">
        <v>7.5589000000000004</v>
      </c>
      <c r="P14" s="9">
        <v>7.9292999999999996</v>
      </c>
      <c r="Q14" s="9">
        <v>5.2445000000000004</v>
      </c>
      <c r="R14" s="9">
        <v>10.386900000000001</v>
      </c>
      <c r="S14" s="9">
        <v>71.830600000000004</v>
      </c>
      <c r="T14" s="9">
        <v>0</v>
      </c>
      <c r="U14" s="9">
        <v>8.1426999999999996</v>
      </c>
      <c r="V14" s="9">
        <v>4.8299000000000003</v>
      </c>
      <c r="W14" s="9">
        <v>4.6123000000000003</v>
      </c>
      <c r="X14" s="9">
        <v>3.1467999999999998</v>
      </c>
      <c r="Y14" s="11">
        <v>5.34781</v>
      </c>
      <c r="Z14" s="9">
        <v>72.219399999999993</v>
      </c>
      <c r="AA14" s="9">
        <v>0</v>
      </c>
      <c r="AB14" s="9">
        <v>21.352499999999999</v>
      </c>
      <c r="AC14" s="9">
        <v>1.6168</v>
      </c>
      <c r="AD14" s="9">
        <v>6.08E-2</v>
      </c>
      <c r="AE14" s="9">
        <v>0</v>
      </c>
      <c r="AF14" s="9">
        <v>0</v>
      </c>
      <c r="AI14" s="10"/>
      <c r="AJ14" s="10"/>
      <c r="AK14" s="10"/>
      <c r="AL14" s="10"/>
    </row>
    <row r="15" spans="1:38" ht="15.75" x14ac:dyDescent="0.25">
      <c r="A15" t="s">
        <v>3</v>
      </c>
      <c r="B15">
        <v>2</v>
      </c>
      <c r="C15">
        <f t="shared" si="0"/>
        <v>104</v>
      </c>
      <c r="D15">
        <v>86</v>
      </c>
      <c r="E15">
        <v>8</v>
      </c>
      <c r="F15">
        <v>8</v>
      </c>
      <c r="G15" s="7">
        <v>2</v>
      </c>
      <c r="H15">
        <v>1.7988008720930226</v>
      </c>
      <c r="I15">
        <v>0.17747395833333335</v>
      </c>
      <c r="J15">
        <v>8.8802083333333337E-2</v>
      </c>
      <c r="K15">
        <v>0.68437499999999996</v>
      </c>
      <c r="L15" s="9">
        <v>59.323500000000003</v>
      </c>
      <c r="M15" s="9">
        <v>0</v>
      </c>
      <c r="N15" s="9">
        <v>3.61883</v>
      </c>
      <c r="O15" s="9">
        <v>7.5589000000000004</v>
      </c>
      <c r="P15" s="9">
        <v>7.9292999999999996</v>
      </c>
      <c r="Q15" s="9">
        <v>5.2445000000000004</v>
      </c>
      <c r="R15" s="9">
        <v>10.386900000000001</v>
      </c>
      <c r="S15" s="9">
        <v>71.830600000000004</v>
      </c>
      <c r="T15" s="9">
        <v>0</v>
      </c>
      <c r="U15" s="9">
        <v>8.1426999999999996</v>
      </c>
      <c r="V15" s="9">
        <v>4.8299000000000003</v>
      </c>
      <c r="W15" s="9">
        <v>4.6123000000000003</v>
      </c>
      <c r="X15" s="9">
        <v>3.1467999999999998</v>
      </c>
      <c r="Y15" s="11">
        <v>5.34781</v>
      </c>
      <c r="Z15" s="9">
        <v>72.219399999999993</v>
      </c>
      <c r="AA15" s="9">
        <v>0</v>
      </c>
      <c r="AB15" s="9">
        <v>21.352499999999999</v>
      </c>
      <c r="AC15" s="9">
        <v>1.6168</v>
      </c>
      <c r="AD15" s="9">
        <v>6.08E-2</v>
      </c>
      <c r="AE15" s="9">
        <v>0</v>
      </c>
      <c r="AF15" s="9">
        <v>0</v>
      </c>
      <c r="AI15" s="10"/>
      <c r="AJ15" s="10"/>
      <c r="AK15" s="10"/>
      <c r="AL15" s="10"/>
    </row>
    <row r="16" spans="1:38" ht="15.75" x14ac:dyDescent="0.25">
      <c r="A16" t="s">
        <v>3</v>
      </c>
      <c r="B16">
        <v>2</v>
      </c>
      <c r="C16">
        <f t="shared" si="0"/>
        <v>29</v>
      </c>
      <c r="D16">
        <v>23</v>
      </c>
      <c r="E16">
        <v>4</v>
      </c>
      <c r="F16">
        <v>2</v>
      </c>
      <c r="G16" s="7">
        <v>0</v>
      </c>
      <c r="H16">
        <v>0.99551630434782601</v>
      </c>
      <c r="I16">
        <v>0.21979166666666666</v>
      </c>
      <c r="J16">
        <v>0.27656249999999999</v>
      </c>
      <c r="K16">
        <v>0</v>
      </c>
      <c r="L16" s="9">
        <v>59.323500000000003</v>
      </c>
      <c r="M16" s="9">
        <v>0</v>
      </c>
      <c r="N16" s="9">
        <v>3.61883</v>
      </c>
      <c r="O16" s="9">
        <v>7.5589000000000004</v>
      </c>
      <c r="P16" s="9">
        <v>7.9292999999999996</v>
      </c>
      <c r="Q16" s="9">
        <v>5.2445000000000004</v>
      </c>
      <c r="R16" s="9">
        <v>10.386900000000001</v>
      </c>
      <c r="S16" s="9">
        <v>71.830600000000004</v>
      </c>
      <c r="T16" s="9">
        <v>0</v>
      </c>
      <c r="U16" s="9">
        <v>8.1426999999999996</v>
      </c>
      <c r="V16" s="9">
        <v>4.8299000000000003</v>
      </c>
      <c r="W16" s="9">
        <v>4.6123000000000003</v>
      </c>
      <c r="X16" s="9">
        <v>3.1467999999999998</v>
      </c>
      <c r="Y16" s="11">
        <v>5.34781</v>
      </c>
      <c r="Z16" s="9">
        <v>72.219399999999993</v>
      </c>
      <c r="AA16" s="9">
        <v>0</v>
      </c>
      <c r="AB16" s="9">
        <v>21.352499999999999</v>
      </c>
      <c r="AC16" s="9">
        <v>1.6168</v>
      </c>
      <c r="AD16" s="9">
        <v>6.08E-2</v>
      </c>
      <c r="AE16" s="9">
        <v>0</v>
      </c>
      <c r="AF16" s="9">
        <v>0</v>
      </c>
      <c r="AI16" s="10"/>
      <c r="AJ16" s="10"/>
      <c r="AK16" s="10"/>
      <c r="AL16" s="10"/>
    </row>
    <row r="17" spans="1:38" ht="15.75" x14ac:dyDescent="0.25">
      <c r="A17" t="s">
        <v>3</v>
      </c>
      <c r="B17">
        <v>1</v>
      </c>
      <c r="C17">
        <f t="shared" si="0"/>
        <v>5</v>
      </c>
      <c r="D17">
        <v>1</v>
      </c>
      <c r="E17">
        <v>1</v>
      </c>
      <c r="F17">
        <v>3</v>
      </c>
      <c r="G17" s="7">
        <v>0</v>
      </c>
      <c r="H17">
        <v>6.9791666666666669E-2</v>
      </c>
      <c r="I17">
        <v>0.31354166666666666</v>
      </c>
      <c r="J17">
        <v>0.35451388888888885</v>
      </c>
      <c r="K17">
        <v>0</v>
      </c>
      <c r="L17" s="9">
        <v>59.323500000000003</v>
      </c>
      <c r="M17" s="9">
        <v>0</v>
      </c>
      <c r="N17" s="9">
        <v>3.61883</v>
      </c>
      <c r="O17" s="9">
        <v>7.5589000000000004</v>
      </c>
      <c r="P17" s="9">
        <v>7.9292999999999996</v>
      </c>
      <c r="Q17" s="9">
        <v>5.2445000000000004</v>
      </c>
      <c r="R17" s="9">
        <v>10.386900000000001</v>
      </c>
      <c r="S17" s="9">
        <v>71.830600000000004</v>
      </c>
      <c r="T17" s="9">
        <v>0</v>
      </c>
      <c r="U17" s="9">
        <v>8.1426999999999996</v>
      </c>
      <c r="V17" s="9">
        <v>4.8299000000000003</v>
      </c>
      <c r="W17" s="9">
        <v>4.6123000000000003</v>
      </c>
      <c r="X17" s="9">
        <v>3.1467999999999998</v>
      </c>
      <c r="Y17" s="11">
        <v>5.34781</v>
      </c>
      <c r="Z17" s="9">
        <v>72.219399999999993</v>
      </c>
      <c r="AA17" s="9">
        <v>0</v>
      </c>
      <c r="AB17" s="9">
        <v>21.352499999999999</v>
      </c>
      <c r="AC17" s="9">
        <v>1.6168</v>
      </c>
      <c r="AD17" s="9">
        <v>6.08E-2</v>
      </c>
      <c r="AE17" s="9">
        <v>0</v>
      </c>
      <c r="AF17" s="9">
        <v>0</v>
      </c>
      <c r="AI17" s="10"/>
      <c r="AJ17" s="10"/>
      <c r="AK17" s="10"/>
      <c r="AL17" s="10"/>
    </row>
    <row r="18" spans="1:38" ht="15.75" x14ac:dyDescent="0.25">
      <c r="A18" t="s">
        <v>3</v>
      </c>
      <c r="B18">
        <v>1</v>
      </c>
      <c r="C18">
        <f t="shared" si="0"/>
        <v>13</v>
      </c>
      <c r="D18">
        <v>6</v>
      </c>
      <c r="E18">
        <v>3</v>
      </c>
      <c r="F18">
        <v>4</v>
      </c>
      <c r="G18" s="7">
        <v>0</v>
      </c>
      <c r="H18">
        <v>0.15989583333333335</v>
      </c>
      <c r="I18">
        <v>0.1673611111111111</v>
      </c>
      <c r="J18">
        <v>0.11744791666666667</v>
      </c>
      <c r="K18">
        <v>0</v>
      </c>
      <c r="L18" s="9">
        <v>59.323500000000003</v>
      </c>
      <c r="M18" s="9">
        <v>0</v>
      </c>
      <c r="N18" s="9">
        <v>3.61883</v>
      </c>
      <c r="O18" s="9">
        <v>7.5589000000000004</v>
      </c>
      <c r="P18" s="9">
        <v>7.9292999999999996</v>
      </c>
      <c r="Q18" s="9">
        <v>5.2445000000000004</v>
      </c>
      <c r="R18" s="9">
        <v>10.386900000000001</v>
      </c>
      <c r="S18" s="9">
        <v>71.830600000000004</v>
      </c>
      <c r="T18" s="9">
        <v>0</v>
      </c>
      <c r="U18" s="9">
        <v>8.1426999999999996</v>
      </c>
      <c r="V18" s="9">
        <v>4.8299000000000003</v>
      </c>
      <c r="W18" s="9">
        <v>4.6123000000000003</v>
      </c>
      <c r="X18" s="9">
        <v>3.1467999999999998</v>
      </c>
      <c r="Y18" s="11">
        <v>5.34781</v>
      </c>
      <c r="Z18" s="9">
        <v>72.219399999999993</v>
      </c>
      <c r="AA18" s="9">
        <v>0</v>
      </c>
      <c r="AB18" s="9">
        <v>21.352499999999999</v>
      </c>
      <c r="AC18" s="9">
        <v>1.6168</v>
      </c>
      <c r="AD18" s="9">
        <v>6.08E-2</v>
      </c>
      <c r="AE18" s="9">
        <v>0</v>
      </c>
      <c r="AF18" s="9">
        <v>0</v>
      </c>
      <c r="AI18" s="10"/>
      <c r="AJ18" s="10"/>
      <c r="AK18" s="10"/>
      <c r="AL18" s="10"/>
    </row>
    <row r="19" spans="1:38" ht="15.75" x14ac:dyDescent="0.25">
      <c r="A19" t="s">
        <v>3</v>
      </c>
      <c r="B19">
        <v>1</v>
      </c>
      <c r="C19">
        <f t="shared" si="0"/>
        <v>5</v>
      </c>
      <c r="D19">
        <v>3</v>
      </c>
      <c r="E19">
        <v>1</v>
      </c>
      <c r="F19">
        <v>1</v>
      </c>
      <c r="G19" s="7">
        <v>0</v>
      </c>
      <c r="H19">
        <v>0.17118055555555556</v>
      </c>
      <c r="I19">
        <v>0.11145833333333334</v>
      </c>
      <c r="J19">
        <v>0.29791666666666666</v>
      </c>
      <c r="K19">
        <v>0</v>
      </c>
      <c r="L19" s="9">
        <v>59.323500000000003</v>
      </c>
      <c r="M19" s="9">
        <v>0</v>
      </c>
      <c r="N19" s="9">
        <v>3.61883</v>
      </c>
      <c r="O19" s="9">
        <v>7.5589000000000004</v>
      </c>
      <c r="P19" s="9">
        <v>7.9292999999999996</v>
      </c>
      <c r="Q19" s="9">
        <v>5.2445000000000004</v>
      </c>
      <c r="R19" s="9">
        <v>10.386900000000001</v>
      </c>
      <c r="S19" s="9">
        <v>71.830600000000004</v>
      </c>
      <c r="T19" s="9">
        <v>0</v>
      </c>
      <c r="U19" s="9">
        <v>8.1426999999999996</v>
      </c>
      <c r="V19" s="9">
        <v>4.8299000000000003</v>
      </c>
      <c r="W19" s="9">
        <v>4.6123000000000003</v>
      </c>
      <c r="X19" s="9">
        <v>3.1467999999999998</v>
      </c>
      <c r="Y19" s="11">
        <v>5.34781</v>
      </c>
      <c r="Z19" s="9">
        <v>72.219399999999993</v>
      </c>
      <c r="AA19" s="9">
        <v>0</v>
      </c>
      <c r="AB19" s="9">
        <v>21.352499999999999</v>
      </c>
      <c r="AC19" s="9">
        <v>1.6168</v>
      </c>
      <c r="AD19" s="9">
        <v>6.08E-2</v>
      </c>
      <c r="AE19" s="9">
        <v>0</v>
      </c>
      <c r="AF19" s="9">
        <v>0</v>
      </c>
      <c r="AI19" s="10"/>
      <c r="AJ19" s="10"/>
      <c r="AK19" s="10"/>
      <c r="AL19" s="10"/>
    </row>
    <row r="20" spans="1:38" ht="15.75" x14ac:dyDescent="0.25">
      <c r="A20" t="s">
        <v>4</v>
      </c>
      <c r="B20">
        <v>2</v>
      </c>
      <c r="C20">
        <f t="shared" si="0"/>
        <v>62</v>
      </c>
      <c r="D20">
        <v>21</v>
      </c>
      <c r="E20">
        <v>17</v>
      </c>
      <c r="F20">
        <v>24</v>
      </c>
      <c r="G20" s="7">
        <v>0</v>
      </c>
      <c r="H20">
        <v>2.0395337301587304</v>
      </c>
      <c r="I20">
        <v>1.6889093137254905</v>
      </c>
      <c r="J20">
        <v>0.9263020833333333</v>
      </c>
      <c r="K20">
        <v>0</v>
      </c>
      <c r="L20" s="9">
        <v>30.880199999999999</v>
      </c>
      <c r="M20" s="9">
        <v>3.9384000000000001</v>
      </c>
      <c r="N20" s="9">
        <v>3.7343299999999999</v>
      </c>
      <c r="O20" s="9">
        <v>18.831099999999999</v>
      </c>
      <c r="P20" s="9">
        <v>15.849399999999999</v>
      </c>
      <c r="Q20" s="9">
        <v>11.4232</v>
      </c>
      <c r="R20" s="9">
        <v>6.4153000000000002</v>
      </c>
      <c r="S20" s="9">
        <v>32.486600000000003</v>
      </c>
      <c r="T20" s="9">
        <v>4.6460999999999997</v>
      </c>
      <c r="U20" s="9">
        <v>7.5983999999999998</v>
      </c>
      <c r="V20" s="9">
        <v>13.685600000000001</v>
      </c>
      <c r="W20" s="9">
        <v>18.942499999999999</v>
      </c>
      <c r="X20" s="9">
        <v>8.4722000000000008</v>
      </c>
      <c r="Y20" s="11">
        <v>7.7883199999999997</v>
      </c>
      <c r="Z20" s="9">
        <v>55.765599999999999</v>
      </c>
      <c r="AA20" s="9">
        <v>0.6391</v>
      </c>
      <c r="AB20" s="9">
        <v>3.7109999999999999</v>
      </c>
      <c r="AC20" s="9">
        <v>5.7150999999999996</v>
      </c>
      <c r="AD20" s="9">
        <v>20.778199999999998</v>
      </c>
      <c r="AE20" s="9">
        <v>5.0853999999999999</v>
      </c>
      <c r="AF20" s="9">
        <v>1.5470999999999999</v>
      </c>
      <c r="AI20" s="10"/>
      <c r="AJ20" s="10"/>
      <c r="AK20" s="10"/>
      <c r="AL20" s="10"/>
    </row>
    <row r="21" spans="1:38" ht="15.75" x14ac:dyDescent="0.25">
      <c r="A21" t="s">
        <v>4</v>
      </c>
      <c r="B21">
        <v>2</v>
      </c>
      <c r="C21">
        <f t="shared" si="0"/>
        <v>146</v>
      </c>
      <c r="D21">
        <v>86</v>
      </c>
      <c r="E21">
        <v>51</v>
      </c>
      <c r="F21">
        <v>9</v>
      </c>
      <c r="G21" s="7">
        <v>0</v>
      </c>
      <c r="H21">
        <v>2.9500363372093026</v>
      </c>
      <c r="I21">
        <v>0.46229575163398678</v>
      </c>
      <c r="J21">
        <v>0.16365740740740742</v>
      </c>
      <c r="K21">
        <v>0</v>
      </c>
      <c r="L21" s="9">
        <v>30.880199999999999</v>
      </c>
      <c r="M21" s="9">
        <v>3.9384000000000001</v>
      </c>
      <c r="N21" s="9">
        <v>3.7343299999999999</v>
      </c>
      <c r="O21" s="9">
        <v>18.831099999999999</v>
      </c>
      <c r="P21" s="9">
        <v>15.849399999999999</v>
      </c>
      <c r="Q21" s="9">
        <v>11.4232</v>
      </c>
      <c r="R21" s="9">
        <v>6.4153000000000002</v>
      </c>
      <c r="S21" s="9">
        <v>32.486600000000003</v>
      </c>
      <c r="T21" s="9">
        <v>4.6460999999999997</v>
      </c>
      <c r="U21" s="9">
        <v>7.5983999999999998</v>
      </c>
      <c r="V21" s="9">
        <v>13.685600000000001</v>
      </c>
      <c r="W21" s="9">
        <v>18.942499999999999</v>
      </c>
      <c r="X21" s="9">
        <v>8.4722000000000008</v>
      </c>
      <c r="Y21" s="11">
        <v>7.7883199999999997</v>
      </c>
      <c r="Z21" s="9">
        <v>55.765599999999999</v>
      </c>
      <c r="AA21" s="9">
        <v>0.6391</v>
      </c>
      <c r="AB21" s="9">
        <v>3.7109999999999999</v>
      </c>
      <c r="AC21" s="9">
        <v>5.7150999999999996</v>
      </c>
      <c r="AD21" s="9">
        <v>20.778199999999998</v>
      </c>
      <c r="AE21" s="9">
        <v>5.0853999999999999</v>
      </c>
      <c r="AF21" s="9">
        <v>1.5470999999999999</v>
      </c>
      <c r="AI21" s="10"/>
      <c r="AJ21" s="10"/>
      <c r="AK21" s="10"/>
      <c r="AL21" s="10"/>
    </row>
    <row r="22" spans="1:38" ht="15.75" x14ac:dyDescent="0.25">
      <c r="A22" t="s">
        <v>4</v>
      </c>
      <c r="B22">
        <v>2</v>
      </c>
      <c r="C22">
        <f t="shared" si="0"/>
        <v>129</v>
      </c>
      <c r="D22">
        <v>54</v>
      </c>
      <c r="E22">
        <v>45</v>
      </c>
      <c r="F22">
        <v>30</v>
      </c>
      <c r="G22" s="7">
        <v>0</v>
      </c>
      <c r="H22">
        <v>1.3465663580246912</v>
      </c>
      <c r="I22">
        <v>0.26712962962962966</v>
      </c>
      <c r="J22">
        <v>0.13309027777777777</v>
      </c>
      <c r="K22">
        <v>0</v>
      </c>
      <c r="L22" s="9">
        <v>30.880199999999999</v>
      </c>
      <c r="M22" s="9">
        <v>3.9384000000000001</v>
      </c>
      <c r="N22" s="9">
        <v>3.7343299999999999</v>
      </c>
      <c r="O22" s="9">
        <v>18.831099999999999</v>
      </c>
      <c r="P22" s="9">
        <v>15.849399999999999</v>
      </c>
      <c r="Q22" s="9">
        <v>11.4232</v>
      </c>
      <c r="R22" s="9">
        <v>6.4153000000000002</v>
      </c>
      <c r="S22" s="9">
        <v>32.486600000000003</v>
      </c>
      <c r="T22" s="9">
        <v>4.6460999999999997</v>
      </c>
      <c r="U22" s="9">
        <v>7.5983999999999998</v>
      </c>
      <c r="V22" s="9">
        <v>13.685600000000001</v>
      </c>
      <c r="W22" s="9">
        <v>18.942499999999999</v>
      </c>
      <c r="X22" s="9">
        <v>8.4722000000000008</v>
      </c>
      <c r="Y22" s="11">
        <v>7.7883199999999997</v>
      </c>
      <c r="Z22" s="9">
        <v>55.765599999999999</v>
      </c>
      <c r="AA22" s="9">
        <v>0.6391</v>
      </c>
      <c r="AB22" s="9">
        <v>3.7109999999999999</v>
      </c>
      <c r="AC22" s="9">
        <v>5.7150999999999996</v>
      </c>
      <c r="AD22" s="9">
        <v>20.778199999999998</v>
      </c>
      <c r="AE22" s="9">
        <v>5.0853999999999999</v>
      </c>
      <c r="AF22" s="9">
        <v>1.5470999999999999</v>
      </c>
      <c r="AI22" s="10"/>
      <c r="AJ22" s="10"/>
      <c r="AK22" s="10"/>
      <c r="AL22" s="10"/>
    </row>
    <row r="23" spans="1:38" ht="15.75" x14ac:dyDescent="0.25">
      <c r="A23" t="s">
        <v>4</v>
      </c>
      <c r="B23">
        <v>1</v>
      </c>
      <c r="C23">
        <f t="shared" si="0"/>
        <v>37</v>
      </c>
      <c r="D23">
        <v>0</v>
      </c>
      <c r="E23">
        <v>3</v>
      </c>
      <c r="F23">
        <v>34</v>
      </c>
      <c r="G23" s="7">
        <v>0</v>
      </c>
      <c r="H23">
        <v>0</v>
      </c>
      <c r="I23">
        <v>1.0354166666666667</v>
      </c>
      <c r="J23">
        <v>0.46299019607843139</v>
      </c>
      <c r="K23">
        <v>0</v>
      </c>
      <c r="L23" s="9">
        <v>30.880199999999999</v>
      </c>
      <c r="M23" s="9">
        <v>3.9384000000000001</v>
      </c>
      <c r="N23" s="9">
        <v>3.7343299999999999</v>
      </c>
      <c r="O23" s="9">
        <v>18.831099999999999</v>
      </c>
      <c r="P23" s="9">
        <v>15.849399999999999</v>
      </c>
      <c r="Q23" s="9">
        <v>11.4232</v>
      </c>
      <c r="R23" s="9">
        <v>6.4153000000000002</v>
      </c>
      <c r="S23" s="9">
        <v>32.486600000000003</v>
      </c>
      <c r="T23" s="9">
        <v>4.6460999999999997</v>
      </c>
      <c r="U23" s="9">
        <v>7.5983999999999998</v>
      </c>
      <c r="V23" s="9">
        <v>13.685600000000001</v>
      </c>
      <c r="W23" s="9">
        <v>18.942499999999999</v>
      </c>
      <c r="X23" s="9">
        <v>8.4722000000000008</v>
      </c>
      <c r="Y23" s="11">
        <v>7.7883199999999997</v>
      </c>
      <c r="Z23" s="9">
        <v>55.765599999999999</v>
      </c>
      <c r="AA23" s="9">
        <v>0.6391</v>
      </c>
      <c r="AB23" s="9">
        <v>3.7109999999999999</v>
      </c>
      <c r="AC23" s="9">
        <v>5.7150999999999996</v>
      </c>
      <c r="AD23" s="9">
        <v>20.778199999999998</v>
      </c>
      <c r="AE23" s="9">
        <v>5.0853999999999999</v>
      </c>
      <c r="AF23" s="9">
        <v>1.5470999999999999</v>
      </c>
      <c r="AI23" s="10"/>
      <c r="AJ23" s="10"/>
      <c r="AK23" s="10"/>
      <c r="AL23" s="10"/>
    </row>
    <row r="24" spans="1:38" ht="15.75" x14ac:dyDescent="0.25">
      <c r="A24" t="s">
        <v>4</v>
      </c>
      <c r="B24">
        <v>1</v>
      </c>
      <c r="C24">
        <f t="shared" si="0"/>
        <v>59</v>
      </c>
      <c r="D24">
        <v>1</v>
      </c>
      <c r="E24">
        <v>31</v>
      </c>
      <c r="F24">
        <v>27</v>
      </c>
      <c r="G24" s="7">
        <v>0</v>
      </c>
      <c r="H24">
        <v>8.5416666666666669E-2</v>
      </c>
      <c r="I24">
        <v>0.71286962365591389</v>
      </c>
      <c r="J24">
        <v>0.54880401234567899</v>
      </c>
      <c r="K24">
        <v>0</v>
      </c>
      <c r="L24" s="9">
        <v>30.880199999999999</v>
      </c>
      <c r="M24" s="9">
        <v>3.9384000000000001</v>
      </c>
      <c r="N24" s="9">
        <v>3.7343299999999999</v>
      </c>
      <c r="O24" s="9">
        <v>18.831099999999999</v>
      </c>
      <c r="P24" s="9">
        <v>15.849399999999999</v>
      </c>
      <c r="Q24" s="9">
        <v>11.4232</v>
      </c>
      <c r="R24" s="9">
        <v>6.4153000000000002</v>
      </c>
      <c r="S24" s="9">
        <v>32.486600000000003</v>
      </c>
      <c r="T24" s="9">
        <v>4.6460999999999997</v>
      </c>
      <c r="U24" s="9">
        <v>7.5983999999999998</v>
      </c>
      <c r="V24" s="9">
        <v>13.685600000000001</v>
      </c>
      <c r="W24" s="9">
        <v>18.942499999999999</v>
      </c>
      <c r="X24" s="9">
        <v>8.4722000000000008</v>
      </c>
      <c r="Y24" s="11">
        <v>7.7883199999999997</v>
      </c>
      <c r="Z24" s="9">
        <v>55.765599999999999</v>
      </c>
      <c r="AA24" s="9">
        <v>0.6391</v>
      </c>
      <c r="AB24" s="9">
        <v>3.7109999999999999</v>
      </c>
      <c r="AC24" s="9">
        <v>5.7150999999999996</v>
      </c>
      <c r="AD24" s="9">
        <v>20.778199999999998</v>
      </c>
      <c r="AE24" s="9">
        <v>5.0853999999999999</v>
      </c>
      <c r="AF24" s="9">
        <v>1.5470999999999999</v>
      </c>
      <c r="AI24" s="10"/>
      <c r="AJ24" s="10"/>
      <c r="AK24" s="10"/>
      <c r="AL24" s="10"/>
    </row>
    <row r="25" spans="1:38" ht="15.75" x14ac:dyDescent="0.25">
      <c r="A25" t="s">
        <v>4</v>
      </c>
      <c r="B25">
        <v>1</v>
      </c>
      <c r="C25">
        <f t="shared" si="0"/>
        <v>64</v>
      </c>
      <c r="D25">
        <v>1</v>
      </c>
      <c r="E25">
        <v>22</v>
      </c>
      <c r="F25">
        <v>40</v>
      </c>
      <c r="G25" s="7">
        <v>1</v>
      </c>
      <c r="H25">
        <v>0.37812499999999999</v>
      </c>
      <c r="I25">
        <v>0.4163352272727272</v>
      </c>
      <c r="J25">
        <v>1.1908333333333336</v>
      </c>
      <c r="K25">
        <v>0.30104166666666665</v>
      </c>
      <c r="L25" s="9">
        <v>30.880199999999999</v>
      </c>
      <c r="M25" s="9">
        <v>3.9384000000000001</v>
      </c>
      <c r="N25" s="9">
        <v>3.7343299999999999</v>
      </c>
      <c r="O25" s="9">
        <v>18.831099999999999</v>
      </c>
      <c r="P25" s="9">
        <v>15.849399999999999</v>
      </c>
      <c r="Q25" s="9">
        <v>11.4232</v>
      </c>
      <c r="R25" s="9">
        <v>6.4153000000000002</v>
      </c>
      <c r="S25" s="9">
        <v>32.486600000000003</v>
      </c>
      <c r="T25" s="9">
        <v>4.6460999999999997</v>
      </c>
      <c r="U25" s="9">
        <v>7.5983999999999998</v>
      </c>
      <c r="V25" s="9">
        <v>13.685600000000001</v>
      </c>
      <c r="W25" s="9">
        <v>18.942499999999999</v>
      </c>
      <c r="X25" s="9">
        <v>8.4722000000000008</v>
      </c>
      <c r="Y25" s="11">
        <v>7.7883199999999997</v>
      </c>
      <c r="Z25" s="9">
        <v>55.765599999999999</v>
      </c>
      <c r="AA25" s="9">
        <v>0.6391</v>
      </c>
      <c r="AB25" s="9">
        <v>3.7109999999999999</v>
      </c>
      <c r="AC25" s="9">
        <v>5.7150999999999996</v>
      </c>
      <c r="AD25" s="9">
        <v>20.778199999999998</v>
      </c>
      <c r="AE25" s="9">
        <v>5.0853999999999999</v>
      </c>
      <c r="AF25" s="9">
        <v>1.5470999999999999</v>
      </c>
      <c r="AI25" s="10"/>
      <c r="AJ25" s="10"/>
      <c r="AK25" s="10"/>
      <c r="AL25" s="10"/>
    </row>
    <row r="26" spans="1:38" ht="15.75" x14ac:dyDescent="0.25">
      <c r="A26" t="s">
        <v>6</v>
      </c>
      <c r="B26">
        <v>2</v>
      </c>
      <c r="C26">
        <f t="shared" si="0"/>
        <v>53</v>
      </c>
      <c r="D26">
        <v>8</v>
      </c>
      <c r="E26">
        <v>0</v>
      </c>
      <c r="F26">
        <v>45</v>
      </c>
      <c r="G26" s="7">
        <v>0</v>
      </c>
      <c r="H26">
        <v>2.0148437500000003</v>
      </c>
      <c r="I26">
        <v>0</v>
      </c>
      <c r="J26">
        <v>0.94395833333333334</v>
      </c>
      <c r="K26">
        <v>0</v>
      </c>
      <c r="L26" s="9">
        <v>20.4633</v>
      </c>
      <c r="M26" s="9">
        <v>2.0867</v>
      </c>
      <c r="N26" s="9">
        <v>2.25475</v>
      </c>
      <c r="O26" s="9">
        <v>33.375999999999998</v>
      </c>
      <c r="P26" s="9">
        <v>8.6754999999999995</v>
      </c>
      <c r="Q26" s="9">
        <v>6.2058999999999997</v>
      </c>
      <c r="R26" s="9">
        <v>14.6015</v>
      </c>
      <c r="S26" s="9">
        <v>18.1023</v>
      </c>
      <c r="T26" s="9">
        <v>2.5486</v>
      </c>
      <c r="U26" s="9">
        <v>4.2218</v>
      </c>
      <c r="V26" s="9">
        <v>31.459900000000001</v>
      </c>
      <c r="W26" s="9">
        <v>11.4246</v>
      </c>
      <c r="X26" s="9">
        <v>5.9511000000000003</v>
      </c>
      <c r="Y26" s="11">
        <v>16.796300000000002</v>
      </c>
      <c r="Z26" s="9">
        <v>8.4269999999999996</v>
      </c>
      <c r="AA26" s="9">
        <v>0</v>
      </c>
      <c r="AB26" s="9">
        <v>9.8190000000000008</v>
      </c>
      <c r="AC26" s="9">
        <v>36.1858</v>
      </c>
      <c r="AD26" s="9">
        <v>11.0197</v>
      </c>
      <c r="AE26" s="9">
        <v>7.6474000000000002</v>
      </c>
      <c r="AF26" s="9">
        <v>10.936400000000001</v>
      </c>
      <c r="AI26" s="10"/>
      <c r="AJ26" s="10"/>
      <c r="AK26" s="10"/>
      <c r="AL26" s="10"/>
    </row>
    <row r="27" spans="1:38" ht="15.75" x14ac:dyDescent="0.25">
      <c r="A27" t="s">
        <v>6</v>
      </c>
      <c r="B27">
        <v>2</v>
      </c>
      <c r="C27">
        <f t="shared" si="0"/>
        <v>109</v>
      </c>
      <c r="D27">
        <v>74</v>
      </c>
      <c r="E27">
        <v>4</v>
      </c>
      <c r="F27">
        <v>31</v>
      </c>
      <c r="G27" s="7">
        <v>0</v>
      </c>
      <c r="H27">
        <v>2.235106981981982</v>
      </c>
      <c r="I27">
        <v>0.23593749999999999</v>
      </c>
      <c r="J27">
        <v>0.48313172043010755</v>
      </c>
      <c r="K27">
        <v>0</v>
      </c>
      <c r="L27" s="9">
        <v>20.4633</v>
      </c>
      <c r="M27" s="9">
        <v>2.0867</v>
      </c>
      <c r="N27" s="9">
        <v>2.25475</v>
      </c>
      <c r="O27" s="9">
        <v>33.375999999999998</v>
      </c>
      <c r="P27" s="9">
        <v>8.6754999999999995</v>
      </c>
      <c r="Q27" s="9">
        <v>6.2058999999999997</v>
      </c>
      <c r="R27" s="9">
        <v>14.6015</v>
      </c>
      <c r="S27" s="9">
        <v>18.1023</v>
      </c>
      <c r="T27" s="9">
        <v>2.5486</v>
      </c>
      <c r="U27" s="9">
        <v>4.2218</v>
      </c>
      <c r="V27" s="9">
        <v>31.459900000000001</v>
      </c>
      <c r="W27" s="9">
        <v>11.4246</v>
      </c>
      <c r="X27" s="9">
        <v>5.9511000000000003</v>
      </c>
      <c r="Y27" s="11">
        <v>16.796300000000002</v>
      </c>
      <c r="Z27" s="9">
        <v>8.4269999999999996</v>
      </c>
      <c r="AA27" s="9">
        <v>0</v>
      </c>
      <c r="AB27" s="9">
        <v>9.8190000000000008</v>
      </c>
      <c r="AC27" s="9">
        <v>36.1858</v>
      </c>
      <c r="AD27" s="9">
        <v>11.0197</v>
      </c>
      <c r="AE27" s="9">
        <v>7.6474000000000002</v>
      </c>
      <c r="AF27" s="9">
        <v>10.936400000000001</v>
      </c>
      <c r="AI27" s="10"/>
      <c r="AJ27" s="10"/>
      <c r="AK27" s="10"/>
      <c r="AL27" s="10"/>
    </row>
    <row r="28" spans="1:38" ht="15.75" x14ac:dyDescent="0.25">
      <c r="A28" t="s">
        <v>6</v>
      </c>
      <c r="B28">
        <v>2</v>
      </c>
      <c r="C28">
        <f t="shared" si="0"/>
        <v>100</v>
      </c>
      <c r="D28">
        <v>50</v>
      </c>
      <c r="E28">
        <v>4</v>
      </c>
      <c r="F28">
        <v>46</v>
      </c>
      <c r="G28" s="7">
        <v>0</v>
      </c>
      <c r="H28">
        <v>1.5574375</v>
      </c>
      <c r="I28">
        <v>0.75703125000000004</v>
      </c>
      <c r="J28">
        <v>0.76510416666666681</v>
      </c>
      <c r="K28">
        <v>0</v>
      </c>
      <c r="L28" s="9">
        <v>20.4633</v>
      </c>
      <c r="M28" s="9">
        <v>2.0867</v>
      </c>
      <c r="N28" s="9">
        <v>2.25475</v>
      </c>
      <c r="O28" s="9">
        <v>33.375999999999998</v>
      </c>
      <c r="P28" s="9">
        <v>8.6754999999999995</v>
      </c>
      <c r="Q28" s="9">
        <v>6.2058999999999997</v>
      </c>
      <c r="R28" s="9">
        <v>14.6015</v>
      </c>
      <c r="S28" s="9">
        <v>18.1023</v>
      </c>
      <c r="T28" s="9">
        <v>2.5486</v>
      </c>
      <c r="U28" s="9">
        <v>4.2218</v>
      </c>
      <c r="V28" s="9">
        <v>31.459900000000001</v>
      </c>
      <c r="W28" s="9">
        <v>11.4246</v>
      </c>
      <c r="X28" s="9">
        <v>5.9511000000000003</v>
      </c>
      <c r="Y28" s="11">
        <v>16.796300000000002</v>
      </c>
      <c r="Z28" s="9">
        <v>8.4269999999999996</v>
      </c>
      <c r="AA28" s="9">
        <v>0</v>
      </c>
      <c r="AB28" s="9">
        <v>9.8190000000000008</v>
      </c>
      <c r="AC28" s="9">
        <v>36.1858</v>
      </c>
      <c r="AD28" s="9">
        <v>11.0197</v>
      </c>
      <c r="AE28" s="9">
        <v>7.6474000000000002</v>
      </c>
      <c r="AF28" s="9">
        <v>10.936400000000001</v>
      </c>
      <c r="AI28" s="10"/>
      <c r="AJ28" s="10"/>
      <c r="AK28" s="10"/>
      <c r="AL28" s="10"/>
    </row>
    <row r="29" spans="1:38" ht="15.75" x14ac:dyDescent="0.25">
      <c r="A29" t="s">
        <v>6</v>
      </c>
      <c r="B29">
        <v>1</v>
      </c>
      <c r="C29">
        <f t="shared" si="0"/>
        <v>22</v>
      </c>
      <c r="D29">
        <v>1</v>
      </c>
      <c r="E29">
        <v>0</v>
      </c>
      <c r="F29">
        <v>21</v>
      </c>
      <c r="G29" s="7">
        <v>0</v>
      </c>
      <c r="H29">
        <v>3.6458333333333336E-2</v>
      </c>
      <c r="I29">
        <v>0</v>
      </c>
      <c r="J29">
        <v>0.60163690476190468</v>
      </c>
      <c r="K29">
        <v>0</v>
      </c>
      <c r="L29" s="9">
        <v>20.4633</v>
      </c>
      <c r="M29" s="9">
        <v>2.0867</v>
      </c>
      <c r="N29" s="9">
        <v>2.25475</v>
      </c>
      <c r="O29" s="9">
        <v>33.375999999999998</v>
      </c>
      <c r="P29" s="9">
        <v>8.6754999999999995</v>
      </c>
      <c r="Q29" s="9">
        <v>6.2058999999999997</v>
      </c>
      <c r="R29" s="9">
        <v>14.6015</v>
      </c>
      <c r="S29" s="9">
        <v>18.1023</v>
      </c>
      <c r="T29" s="9">
        <v>2.5486</v>
      </c>
      <c r="U29" s="9">
        <v>4.2218</v>
      </c>
      <c r="V29" s="9">
        <v>31.459900000000001</v>
      </c>
      <c r="W29" s="9">
        <v>11.4246</v>
      </c>
      <c r="X29" s="9">
        <v>5.9511000000000003</v>
      </c>
      <c r="Y29" s="11">
        <v>16.796300000000002</v>
      </c>
      <c r="Z29" s="9">
        <v>8.4269999999999996</v>
      </c>
      <c r="AA29" s="9">
        <v>0</v>
      </c>
      <c r="AB29" s="9">
        <v>9.8190000000000008</v>
      </c>
      <c r="AC29" s="9">
        <v>36.1858</v>
      </c>
      <c r="AD29" s="9">
        <v>11.0197</v>
      </c>
      <c r="AE29" s="9">
        <v>7.6474000000000002</v>
      </c>
      <c r="AF29" s="9">
        <v>10.936400000000001</v>
      </c>
      <c r="AI29" s="10"/>
      <c r="AJ29" s="10"/>
      <c r="AK29" s="10"/>
      <c r="AL29" s="10"/>
    </row>
    <row r="30" spans="1:38" ht="15.75" x14ac:dyDescent="0.25">
      <c r="A30" t="s">
        <v>6</v>
      </c>
      <c r="B30">
        <v>1</v>
      </c>
      <c r="C30">
        <f t="shared" si="0"/>
        <v>15</v>
      </c>
      <c r="D30">
        <v>1</v>
      </c>
      <c r="E30">
        <v>2</v>
      </c>
      <c r="F30">
        <v>10</v>
      </c>
      <c r="G30" s="7">
        <v>2</v>
      </c>
      <c r="H30">
        <v>0.21354166666666666</v>
      </c>
      <c r="I30">
        <v>0.3598958333333333</v>
      </c>
      <c r="J30">
        <v>0.36677083333333338</v>
      </c>
      <c r="K30">
        <v>0.8666666666666667</v>
      </c>
      <c r="L30" s="9">
        <v>20.4633</v>
      </c>
      <c r="M30" s="9">
        <v>2.0867</v>
      </c>
      <c r="N30" s="9">
        <v>2.25475</v>
      </c>
      <c r="O30" s="9">
        <v>33.375999999999998</v>
      </c>
      <c r="P30" s="9">
        <v>8.6754999999999995</v>
      </c>
      <c r="Q30" s="9">
        <v>6.2058999999999997</v>
      </c>
      <c r="R30" s="9">
        <v>14.6015</v>
      </c>
      <c r="S30" s="9">
        <v>18.1023</v>
      </c>
      <c r="T30" s="9">
        <v>2.5486</v>
      </c>
      <c r="U30" s="9">
        <v>4.2218</v>
      </c>
      <c r="V30" s="9">
        <v>31.459900000000001</v>
      </c>
      <c r="W30" s="9">
        <v>11.4246</v>
      </c>
      <c r="X30" s="9">
        <v>5.9511000000000003</v>
      </c>
      <c r="Y30" s="11">
        <v>16.796300000000002</v>
      </c>
      <c r="Z30" s="9">
        <v>8.4269999999999996</v>
      </c>
      <c r="AA30" s="9">
        <v>0</v>
      </c>
      <c r="AB30" s="9">
        <v>9.8190000000000008</v>
      </c>
      <c r="AC30" s="9">
        <v>36.1858</v>
      </c>
      <c r="AD30" s="9">
        <v>11.0197</v>
      </c>
      <c r="AE30" s="9">
        <v>7.6474000000000002</v>
      </c>
      <c r="AF30" s="9">
        <v>10.936400000000001</v>
      </c>
      <c r="AI30" s="10"/>
      <c r="AJ30" s="10"/>
      <c r="AK30" s="10"/>
      <c r="AL30" s="10"/>
    </row>
    <row r="31" spans="1:38" ht="15.75" x14ac:dyDescent="0.25">
      <c r="A31" t="s">
        <v>6</v>
      </c>
      <c r="B31">
        <v>1</v>
      </c>
      <c r="C31">
        <f t="shared" si="0"/>
        <v>62</v>
      </c>
      <c r="D31">
        <v>11</v>
      </c>
      <c r="E31">
        <v>1</v>
      </c>
      <c r="F31">
        <v>48</v>
      </c>
      <c r="G31" s="7">
        <v>2</v>
      </c>
      <c r="H31">
        <v>0.53020833333333328</v>
      </c>
      <c r="I31">
        <v>0.41979166666666667</v>
      </c>
      <c r="J31">
        <v>0.38020833333333331</v>
      </c>
      <c r="K31">
        <v>1.3052083333333333</v>
      </c>
      <c r="L31" s="9">
        <v>20.4633</v>
      </c>
      <c r="M31" s="9">
        <v>2.0867</v>
      </c>
      <c r="N31" s="9">
        <v>2.25475</v>
      </c>
      <c r="O31" s="9">
        <v>33.375999999999998</v>
      </c>
      <c r="P31" s="9">
        <v>8.6754999999999995</v>
      </c>
      <c r="Q31" s="9">
        <v>6.2058999999999997</v>
      </c>
      <c r="R31" s="9">
        <v>14.6015</v>
      </c>
      <c r="S31" s="9">
        <v>18.1023</v>
      </c>
      <c r="T31" s="9">
        <v>2.5486</v>
      </c>
      <c r="U31" s="9">
        <v>4.2218</v>
      </c>
      <c r="V31" s="9">
        <v>31.459900000000001</v>
      </c>
      <c r="W31" s="9">
        <v>11.4246</v>
      </c>
      <c r="X31" s="9">
        <v>5.9511000000000003</v>
      </c>
      <c r="Y31" s="11">
        <v>16.796300000000002</v>
      </c>
      <c r="Z31" s="9">
        <v>8.4269999999999996</v>
      </c>
      <c r="AA31" s="9">
        <v>0</v>
      </c>
      <c r="AB31" s="9">
        <v>9.8190000000000008</v>
      </c>
      <c r="AC31" s="9">
        <v>36.1858</v>
      </c>
      <c r="AD31" s="9">
        <v>11.0197</v>
      </c>
      <c r="AE31" s="9">
        <v>7.6474000000000002</v>
      </c>
      <c r="AF31" s="9">
        <v>10.936400000000001</v>
      </c>
      <c r="AI31" s="10"/>
      <c r="AJ31" s="10"/>
      <c r="AK31" s="10"/>
      <c r="AL31" s="10"/>
    </row>
    <row r="32" spans="1:38" ht="15.75" x14ac:dyDescent="0.25">
      <c r="A32" t="s">
        <v>7</v>
      </c>
      <c r="B32">
        <v>2</v>
      </c>
      <c r="C32">
        <f t="shared" si="0"/>
        <v>4</v>
      </c>
      <c r="D32">
        <v>0</v>
      </c>
      <c r="E32">
        <v>2</v>
      </c>
      <c r="F32">
        <v>2</v>
      </c>
      <c r="G32" s="7">
        <v>0</v>
      </c>
      <c r="H32">
        <v>0</v>
      </c>
      <c r="I32">
        <v>2.4145833333333333</v>
      </c>
      <c r="J32">
        <v>1.5776041666666667</v>
      </c>
      <c r="K32">
        <v>0</v>
      </c>
      <c r="L32" s="9">
        <v>27.270600000000002</v>
      </c>
      <c r="M32" s="9">
        <v>5.5613999999999999</v>
      </c>
      <c r="N32" s="9">
        <v>3.31853</v>
      </c>
      <c r="O32" s="9">
        <v>31.271999999999998</v>
      </c>
      <c r="P32" s="9">
        <v>14.1576</v>
      </c>
      <c r="Q32" s="9">
        <v>5.4356999999999998</v>
      </c>
      <c r="R32" s="9">
        <v>3.3612000000000002</v>
      </c>
      <c r="S32" s="9">
        <v>27.310500000000001</v>
      </c>
      <c r="T32" s="9">
        <v>5.3376000000000001</v>
      </c>
      <c r="U32" s="9">
        <v>5.6464999999999996</v>
      </c>
      <c r="V32" s="9">
        <v>34.061599999999999</v>
      </c>
      <c r="W32" s="9">
        <v>14.032400000000001</v>
      </c>
      <c r="X32" s="9">
        <v>5.4287999999999998</v>
      </c>
      <c r="Y32" s="11">
        <v>6.3468</v>
      </c>
      <c r="Z32" s="9">
        <v>24.851400000000002</v>
      </c>
      <c r="AA32" s="9">
        <v>4.5811000000000002</v>
      </c>
      <c r="AB32" s="9">
        <v>20.459299999999999</v>
      </c>
      <c r="AC32" s="9">
        <v>30.029699999999998</v>
      </c>
      <c r="AD32" s="9">
        <v>17.960899999999999</v>
      </c>
      <c r="AE32" s="9">
        <v>1.9218999999999999</v>
      </c>
      <c r="AF32" s="9">
        <v>2.07E-2</v>
      </c>
      <c r="AI32" s="10"/>
      <c r="AJ32" s="10"/>
      <c r="AK32" s="10"/>
      <c r="AL32" s="10"/>
    </row>
    <row r="33" spans="1:38" ht="15.75" x14ac:dyDescent="0.25">
      <c r="A33" t="s">
        <v>7</v>
      </c>
      <c r="B33">
        <v>2</v>
      </c>
      <c r="C33">
        <f t="shared" si="0"/>
        <v>82</v>
      </c>
      <c r="D33">
        <v>71</v>
      </c>
      <c r="E33">
        <v>10</v>
      </c>
      <c r="F33">
        <v>1</v>
      </c>
      <c r="G33" s="7">
        <v>0</v>
      </c>
      <c r="H33">
        <v>1.821963028169014</v>
      </c>
      <c r="I33">
        <v>0.52166666666666661</v>
      </c>
      <c r="J33">
        <v>0.94062500000000004</v>
      </c>
      <c r="K33">
        <v>0</v>
      </c>
      <c r="L33" s="9">
        <v>27.270600000000002</v>
      </c>
      <c r="M33" s="9">
        <v>5.5613999999999999</v>
      </c>
      <c r="N33" s="9">
        <v>3.31853</v>
      </c>
      <c r="O33" s="9">
        <v>31.271999999999998</v>
      </c>
      <c r="P33" s="9">
        <v>14.1576</v>
      </c>
      <c r="Q33" s="9">
        <v>5.4356999999999998</v>
      </c>
      <c r="R33" s="9">
        <v>3.3612000000000002</v>
      </c>
      <c r="S33" s="9">
        <v>27.310500000000001</v>
      </c>
      <c r="T33" s="9">
        <v>5.3376000000000001</v>
      </c>
      <c r="U33" s="9">
        <v>5.6464999999999996</v>
      </c>
      <c r="V33" s="9">
        <v>34.061599999999999</v>
      </c>
      <c r="W33" s="9">
        <v>14.032400000000001</v>
      </c>
      <c r="X33" s="9">
        <v>5.4287999999999998</v>
      </c>
      <c r="Y33" s="11">
        <v>6.3468</v>
      </c>
      <c r="Z33" s="9">
        <v>24.851400000000002</v>
      </c>
      <c r="AA33" s="9">
        <v>4.5811000000000002</v>
      </c>
      <c r="AB33" s="9">
        <v>20.459299999999999</v>
      </c>
      <c r="AC33" s="9">
        <v>30.029699999999998</v>
      </c>
      <c r="AD33" s="9">
        <v>17.960899999999999</v>
      </c>
      <c r="AE33" s="9">
        <v>1.9218999999999999</v>
      </c>
      <c r="AF33" s="9">
        <v>2.07E-2</v>
      </c>
      <c r="AI33" s="10"/>
      <c r="AJ33" s="10"/>
      <c r="AK33" s="10"/>
      <c r="AL33" s="10"/>
    </row>
    <row r="34" spans="1:38" ht="15.75" x14ac:dyDescent="0.25">
      <c r="A34" t="s">
        <v>7</v>
      </c>
      <c r="B34">
        <v>2</v>
      </c>
      <c r="C34">
        <f t="shared" si="0"/>
        <v>113</v>
      </c>
      <c r="D34">
        <v>88</v>
      </c>
      <c r="E34">
        <v>22</v>
      </c>
      <c r="F34">
        <v>1</v>
      </c>
      <c r="G34" s="7">
        <v>2</v>
      </c>
      <c r="H34">
        <v>3.2607362689393939</v>
      </c>
      <c r="I34">
        <v>0.13205492424242424</v>
      </c>
      <c r="J34">
        <v>4.6875E-2</v>
      </c>
      <c r="K34">
        <v>1.3838541666666666</v>
      </c>
      <c r="L34" s="9">
        <v>27.270600000000002</v>
      </c>
      <c r="M34" s="9">
        <v>5.5613999999999999</v>
      </c>
      <c r="N34" s="9">
        <v>3.31853</v>
      </c>
      <c r="O34" s="9">
        <v>31.271999999999998</v>
      </c>
      <c r="P34" s="9">
        <v>14.1576</v>
      </c>
      <c r="Q34" s="9">
        <v>5.4356999999999998</v>
      </c>
      <c r="R34" s="9">
        <v>3.3612000000000002</v>
      </c>
      <c r="S34" s="9">
        <v>27.310500000000001</v>
      </c>
      <c r="T34" s="9">
        <v>5.3376000000000001</v>
      </c>
      <c r="U34" s="9">
        <v>5.6464999999999996</v>
      </c>
      <c r="V34" s="9">
        <v>34.061599999999999</v>
      </c>
      <c r="W34" s="9">
        <v>14.032400000000001</v>
      </c>
      <c r="X34" s="9">
        <v>5.4287999999999998</v>
      </c>
      <c r="Y34" s="11">
        <v>6.3468</v>
      </c>
      <c r="Z34" s="9">
        <v>24.851400000000002</v>
      </c>
      <c r="AA34" s="9">
        <v>4.5811000000000002</v>
      </c>
      <c r="AB34" s="9">
        <v>20.459299999999999</v>
      </c>
      <c r="AC34" s="9">
        <v>30.029699999999998</v>
      </c>
      <c r="AD34" s="9">
        <v>17.960899999999999</v>
      </c>
      <c r="AE34" s="9">
        <v>1.9218999999999999</v>
      </c>
      <c r="AF34" s="9">
        <v>2.07E-2</v>
      </c>
      <c r="AI34" s="10"/>
      <c r="AJ34" s="10"/>
      <c r="AK34" s="10"/>
      <c r="AL34" s="10"/>
    </row>
    <row r="35" spans="1:38" ht="15.75" x14ac:dyDescent="0.25">
      <c r="A35" t="s">
        <v>7</v>
      </c>
      <c r="B35">
        <v>1</v>
      </c>
      <c r="C35">
        <f t="shared" si="0"/>
        <v>5</v>
      </c>
      <c r="D35">
        <v>0</v>
      </c>
      <c r="E35">
        <v>1</v>
      </c>
      <c r="F35">
        <v>4</v>
      </c>
      <c r="G35" s="7">
        <v>0</v>
      </c>
      <c r="H35">
        <v>0</v>
      </c>
      <c r="I35">
        <v>0.52812499999999996</v>
      </c>
      <c r="J35">
        <v>0.62369791666666674</v>
      </c>
      <c r="K35">
        <v>0</v>
      </c>
      <c r="L35" s="9">
        <v>27.270600000000002</v>
      </c>
      <c r="M35" s="9">
        <v>5.5613999999999999</v>
      </c>
      <c r="N35" s="9">
        <v>3.31853</v>
      </c>
      <c r="O35" s="9">
        <v>31.271999999999998</v>
      </c>
      <c r="P35" s="9">
        <v>14.1576</v>
      </c>
      <c r="Q35" s="9">
        <v>5.4356999999999998</v>
      </c>
      <c r="R35" s="9">
        <v>3.3612000000000002</v>
      </c>
      <c r="S35" s="9">
        <v>27.310500000000001</v>
      </c>
      <c r="T35" s="9">
        <v>5.3376000000000001</v>
      </c>
      <c r="U35" s="9">
        <v>5.6464999999999996</v>
      </c>
      <c r="V35" s="9">
        <v>34.061599999999999</v>
      </c>
      <c r="W35" s="9">
        <v>14.032400000000001</v>
      </c>
      <c r="X35" s="9">
        <v>5.4287999999999998</v>
      </c>
      <c r="Y35" s="11">
        <v>6.3468</v>
      </c>
      <c r="Z35" s="9">
        <v>24.851400000000002</v>
      </c>
      <c r="AA35" s="9">
        <v>4.5811000000000002</v>
      </c>
      <c r="AB35" s="9">
        <v>20.459299999999999</v>
      </c>
      <c r="AC35" s="9">
        <v>30.029699999999998</v>
      </c>
      <c r="AD35" s="9">
        <v>17.960899999999999</v>
      </c>
      <c r="AE35" s="9">
        <v>1.9218999999999999</v>
      </c>
      <c r="AF35" s="9">
        <v>2.07E-2</v>
      </c>
      <c r="AI35" s="10"/>
      <c r="AJ35" s="10"/>
      <c r="AK35" s="10"/>
      <c r="AL35" s="10"/>
    </row>
    <row r="36" spans="1:38" ht="15.75" x14ac:dyDescent="0.25">
      <c r="A36" t="s">
        <v>7</v>
      </c>
      <c r="B36">
        <v>1</v>
      </c>
      <c r="C36">
        <f t="shared" si="0"/>
        <v>40</v>
      </c>
      <c r="D36">
        <v>20</v>
      </c>
      <c r="E36">
        <v>9</v>
      </c>
      <c r="F36">
        <v>11</v>
      </c>
      <c r="G36" s="7">
        <v>0</v>
      </c>
      <c r="H36">
        <v>0.25109375</v>
      </c>
      <c r="I36">
        <v>0.98032407407407396</v>
      </c>
      <c r="J36">
        <v>0.34232954545454547</v>
      </c>
      <c r="K36">
        <v>0</v>
      </c>
      <c r="L36" s="9">
        <v>27.270600000000002</v>
      </c>
      <c r="M36" s="9">
        <v>5.5613999999999999</v>
      </c>
      <c r="N36" s="9">
        <v>3.31853</v>
      </c>
      <c r="O36" s="9">
        <v>31.271999999999998</v>
      </c>
      <c r="P36" s="9">
        <v>14.1576</v>
      </c>
      <c r="Q36" s="9">
        <v>5.4356999999999998</v>
      </c>
      <c r="R36" s="9">
        <v>3.3612000000000002</v>
      </c>
      <c r="S36" s="9">
        <v>27.310500000000001</v>
      </c>
      <c r="T36" s="9">
        <v>5.3376000000000001</v>
      </c>
      <c r="U36" s="9">
        <v>5.6464999999999996</v>
      </c>
      <c r="V36" s="9">
        <v>34.061599999999999</v>
      </c>
      <c r="W36" s="9">
        <v>14.032400000000001</v>
      </c>
      <c r="X36" s="9">
        <v>5.4287999999999998</v>
      </c>
      <c r="Y36" s="11">
        <v>6.3468</v>
      </c>
      <c r="Z36" s="9">
        <v>24.851400000000002</v>
      </c>
      <c r="AA36" s="9">
        <v>4.5811000000000002</v>
      </c>
      <c r="AB36" s="9">
        <v>20.459299999999999</v>
      </c>
      <c r="AC36" s="9">
        <v>30.029699999999998</v>
      </c>
      <c r="AD36" s="9">
        <v>17.960899999999999</v>
      </c>
      <c r="AE36" s="9">
        <v>1.9218999999999999</v>
      </c>
      <c r="AF36" s="9">
        <v>2.07E-2</v>
      </c>
      <c r="AI36" s="10"/>
      <c r="AJ36" s="10"/>
      <c r="AK36" s="10"/>
      <c r="AL36" s="10"/>
    </row>
    <row r="37" spans="1:38" ht="15.75" x14ac:dyDescent="0.25">
      <c r="A37" t="s">
        <v>7</v>
      </c>
      <c r="B37">
        <v>1</v>
      </c>
      <c r="C37">
        <f t="shared" si="0"/>
        <v>150</v>
      </c>
      <c r="D37">
        <v>94</v>
      </c>
      <c r="E37">
        <v>40</v>
      </c>
      <c r="F37">
        <v>12</v>
      </c>
      <c r="G37" s="7">
        <v>4</v>
      </c>
      <c r="H37">
        <v>0.37676196808510637</v>
      </c>
      <c r="I37">
        <v>0.53377604166666648</v>
      </c>
      <c r="J37">
        <v>0.56996527777777783</v>
      </c>
      <c r="K37">
        <v>0.17161458333333335</v>
      </c>
      <c r="L37" s="9">
        <v>27.270600000000002</v>
      </c>
      <c r="M37" s="9">
        <v>5.5613999999999999</v>
      </c>
      <c r="N37" s="9">
        <v>3.31853</v>
      </c>
      <c r="O37" s="9">
        <v>31.271999999999998</v>
      </c>
      <c r="P37" s="9">
        <v>14.1576</v>
      </c>
      <c r="Q37" s="9">
        <v>5.4356999999999998</v>
      </c>
      <c r="R37" s="9">
        <v>3.3612000000000002</v>
      </c>
      <c r="S37" s="9">
        <v>27.310500000000001</v>
      </c>
      <c r="T37" s="9">
        <v>5.3376000000000001</v>
      </c>
      <c r="U37" s="9">
        <v>5.6464999999999996</v>
      </c>
      <c r="V37" s="9">
        <v>34.061599999999999</v>
      </c>
      <c r="W37" s="9">
        <v>14.032400000000001</v>
      </c>
      <c r="X37" s="9">
        <v>5.4287999999999998</v>
      </c>
      <c r="Y37" s="11">
        <v>6.3468</v>
      </c>
      <c r="Z37" s="9">
        <v>24.851400000000002</v>
      </c>
      <c r="AA37" s="9">
        <v>4.5811000000000002</v>
      </c>
      <c r="AB37" s="9">
        <v>20.459299999999999</v>
      </c>
      <c r="AC37" s="9">
        <v>30.029699999999998</v>
      </c>
      <c r="AD37" s="9">
        <v>17.960899999999999</v>
      </c>
      <c r="AE37" s="9">
        <v>1.9218999999999999</v>
      </c>
      <c r="AF37" s="9">
        <v>2.07E-2</v>
      </c>
      <c r="AI37" s="10"/>
      <c r="AJ37" s="10"/>
      <c r="AK37" s="10"/>
      <c r="AL37" s="10"/>
    </row>
    <row r="38" spans="1:38" ht="15.75" x14ac:dyDescent="0.25">
      <c r="A38" t="s">
        <v>8</v>
      </c>
      <c r="B38">
        <v>2</v>
      </c>
      <c r="C38">
        <f t="shared" si="0"/>
        <v>9</v>
      </c>
      <c r="D38">
        <v>0</v>
      </c>
      <c r="E38">
        <v>0</v>
      </c>
      <c r="F38">
        <v>9</v>
      </c>
      <c r="G38" s="7">
        <v>0</v>
      </c>
      <c r="H38">
        <v>0</v>
      </c>
      <c r="I38">
        <v>0</v>
      </c>
      <c r="J38">
        <v>2.3422453703703705</v>
      </c>
      <c r="K38">
        <v>0</v>
      </c>
      <c r="L38" s="9">
        <v>46.554200000000002</v>
      </c>
      <c r="M38" s="9">
        <v>12.1091</v>
      </c>
      <c r="N38" s="9">
        <v>0.65059999999999996</v>
      </c>
      <c r="O38" s="9">
        <v>21.9785</v>
      </c>
      <c r="P38" s="9">
        <v>3.0832999999999999</v>
      </c>
      <c r="Q38" s="9">
        <v>7.4128999999999996</v>
      </c>
      <c r="R38" s="9">
        <v>3.4339</v>
      </c>
      <c r="S38" s="9">
        <v>49.2866</v>
      </c>
      <c r="T38" s="9">
        <v>15.316800000000001</v>
      </c>
      <c r="U38" s="9">
        <v>1.4639</v>
      </c>
      <c r="V38" s="9">
        <v>19.376000000000001</v>
      </c>
      <c r="W38" s="9">
        <v>1.6987000000000001</v>
      </c>
      <c r="X38" s="9">
        <v>9.2202999999999999</v>
      </c>
      <c r="Y38" s="11">
        <v>1.8164</v>
      </c>
      <c r="Z38" s="9">
        <v>45.3673</v>
      </c>
      <c r="AA38" s="9">
        <v>21.833200000000001</v>
      </c>
      <c r="AB38" s="9">
        <v>5.8563999999999998</v>
      </c>
      <c r="AC38" s="9">
        <v>14.994</v>
      </c>
      <c r="AD38" s="9">
        <v>0.92210000000000003</v>
      </c>
      <c r="AE38" s="9">
        <v>7.5704000000000002</v>
      </c>
      <c r="AF38" s="9">
        <v>3.456</v>
      </c>
      <c r="AI38" s="10"/>
      <c r="AJ38" s="10"/>
      <c r="AK38" s="10"/>
      <c r="AL38" s="10"/>
    </row>
    <row r="39" spans="1:38" ht="15.75" x14ac:dyDescent="0.25">
      <c r="A39" t="s">
        <v>8</v>
      </c>
      <c r="B39">
        <v>2</v>
      </c>
      <c r="C39">
        <f t="shared" si="0"/>
        <v>40</v>
      </c>
      <c r="D39">
        <v>27</v>
      </c>
      <c r="E39">
        <v>5</v>
      </c>
      <c r="F39">
        <v>8</v>
      </c>
      <c r="G39" s="7">
        <v>0</v>
      </c>
      <c r="H39">
        <v>3.259876543209876</v>
      </c>
      <c r="I39">
        <v>0.19729166666666664</v>
      </c>
      <c r="J39">
        <v>0.85846354166666672</v>
      </c>
      <c r="K39">
        <v>0</v>
      </c>
      <c r="L39" s="9">
        <v>46.554200000000002</v>
      </c>
      <c r="M39" s="9">
        <v>12.1091</v>
      </c>
      <c r="N39" s="9">
        <v>0.65059999999999996</v>
      </c>
      <c r="O39" s="9">
        <v>21.9785</v>
      </c>
      <c r="P39" s="9">
        <v>3.0832999999999999</v>
      </c>
      <c r="Q39" s="9">
        <v>7.4128999999999996</v>
      </c>
      <c r="R39" s="9">
        <v>3.4339</v>
      </c>
      <c r="S39" s="9">
        <v>49.2866</v>
      </c>
      <c r="T39" s="9">
        <v>15.316800000000001</v>
      </c>
      <c r="U39" s="9">
        <v>1.4639</v>
      </c>
      <c r="V39" s="9">
        <v>19.376000000000001</v>
      </c>
      <c r="W39" s="9">
        <v>1.6987000000000001</v>
      </c>
      <c r="X39" s="9">
        <v>9.2202999999999999</v>
      </c>
      <c r="Y39" s="11">
        <v>1.8164</v>
      </c>
      <c r="Z39" s="9">
        <v>45.3673</v>
      </c>
      <c r="AA39" s="9">
        <v>21.833200000000001</v>
      </c>
      <c r="AB39" s="9">
        <v>5.8563999999999998</v>
      </c>
      <c r="AC39" s="9">
        <v>14.994</v>
      </c>
      <c r="AD39" s="9">
        <v>0.92210000000000003</v>
      </c>
      <c r="AE39" s="9">
        <v>7.5704000000000002</v>
      </c>
      <c r="AF39" s="9">
        <v>3.456</v>
      </c>
      <c r="AI39" s="10"/>
      <c r="AJ39" s="10"/>
      <c r="AK39" s="10"/>
      <c r="AL39" s="10"/>
    </row>
    <row r="40" spans="1:38" ht="15.75" x14ac:dyDescent="0.25">
      <c r="A40" t="s">
        <v>8</v>
      </c>
      <c r="B40">
        <v>2</v>
      </c>
      <c r="C40">
        <f t="shared" si="0"/>
        <v>63</v>
      </c>
      <c r="D40">
        <v>50</v>
      </c>
      <c r="E40">
        <v>11</v>
      </c>
      <c r="F40">
        <v>2</v>
      </c>
      <c r="G40" s="7">
        <v>0</v>
      </c>
      <c r="H40">
        <v>1.6564999999999999</v>
      </c>
      <c r="I40">
        <v>0.23731060606060608</v>
      </c>
      <c r="J40">
        <v>0.33958333333333335</v>
      </c>
      <c r="K40">
        <v>0</v>
      </c>
      <c r="L40" s="9">
        <v>46.554200000000002</v>
      </c>
      <c r="M40" s="9">
        <v>12.1091</v>
      </c>
      <c r="N40" s="9">
        <v>0.65059999999999996</v>
      </c>
      <c r="O40" s="9">
        <v>21.9785</v>
      </c>
      <c r="P40" s="9">
        <v>3.0832999999999999</v>
      </c>
      <c r="Q40" s="9">
        <v>7.4128999999999996</v>
      </c>
      <c r="R40" s="9">
        <v>3.4339</v>
      </c>
      <c r="S40" s="9">
        <v>49.2866</v>
      </c>
      <c r="T40" s="9">
        <v>15.316800000000001</v>
      </c>
      <c r="U40" s="9">
        <v>1.4639</v>
      </c>
      <c r="V40" s="9">
        <v>19.376000000000001</v>
      </c>
      <c r="W40" s="9">
        <v>1.6987000000000001</v>
      </c>
      <c r="X40" s="9">
        <v>9.2202999999999999</v>
      </c>
      <c r="Y40" s="11">
        <v>1.8164</v>
      </c>
      <c r="Z40" s="9">
        <v>45.3673</v>
      </c>
      <c r="AA40" s="9">
        <v>21.833200000000001</v>
      </c>
      <c r="AB40" s="9">
        <v>5.8563999999999998</v>
      </c>
      <c r="AC40" s="9">
        <v>14.994</v>
      </c>
      <c r="AD40" s="9">
        <v>0.92210000000000003</v>
      </c>
      <c r="AE40" s="9">
        <v>7.5704000000000002</v>
      </c>
      <c r="AF40" s="9">
        <v>3.456</v>
      </c>
      <c r="AI40" s="10"/>
      <c r="AJ40" s="10"/>
      <c r="AK40" s="10"/>
      <c r="AL40" s="10"/>
    </row>
    <row r="41" spans="1:38" ht="15.75" x14ac:dyDescent="0.25">
      <c r="A41" t="s">
        <v>8</v>
      </c>
      <c r="B41">
        <v>1</v>
      </c>
      <c r="C41">
        <f t="shared" si="0"/>
        <v>6</v>
      </c>
      <c r="D41">
        <v>0</v>
      </c>
      <c r="E41">
        <v>0</v>
      </c>
      <c r="F41">
        <v>6</v>
      </c>
      <c r="G41" s="7">
        <v>0</v>
      </c>
      <c r="H41">
        <v>0</v>
      </c>
      <c r="I41">
        <v>0</v>
      </c>
      <c r="J41">
        <v>0.74843749999999998</v>
      </c>
      <c r="K41">
        <v>0</v>
      </c>
      <c r="L41" s="9">
        <v>46.554200000000002</v>
      </c>
      <c r="M41" s="9">
        <v>12.1091</v>
      </c>
      <c r="N41" s="9">
        <v>0.65059999999999996</v>
      </c>
      <c r="O41" s="9">
        <v>21.9785</v>
      </c>
      <c r="P41" s="9">
        <v>3.0832999999999999</v>
      </c>
      <c r="Q41" s="9">
        <v>7.4128999999999996</v>
      </c>
      <c r="R41" s="9">
        <v>3.4339</v>
      </c>
      <c r="S41" s="9">
        <v>49.2866</v>
      </c>
      <c r="T41" s="9">
        <v>15.316800000000001</v>
      </c>
      <c r="U41" s="9">
        <v>1.4639</v>
      </c>
      <c r="V41" s="9">
        <v>19.376000000000001</v>
      </c>
      <c r="W41" s="9">
        <v>1.6987000000000001</v>
      </c>
      <c r="X41" s="9">
        <v>9.2202999999999999</v>
      </c>
      <c r="Y41" s="11">
        <v>1.8164</v>
      </c>
      <c r="Z41" s="9">
        <v>45.3673</v>
      </c>
      <c r="AA41" s="9">
        <v>21.833200000000001</v>
      </c>
      <c r="AB41" s="9">
        <v>5.8563999999999998</v>
      </c>
      <c r="AC41" s="9">
        <v>14.994</v>
      </c>
      <c r="AD41" s="9">
        <v>0.92210000000000003</v>
      </c>
      <c r="AE41" s="9">
        <v>7.5704000000000002</v>
      </c>
      <c r="AF41" s="9">
        <v>3.456</v>
      </c>
      <c r="AI41" s="10"/>
      <c r="AJ41" s="10"/>
      <c r="AK41" s="10"/>
      <c r="AL41" s="10"/>
    </row>
    <row r="42" spans="1:38" ht="15.75" x14ac:dyDescent="0.25">
      <c r="A42" t="s">
        <v>8</v>
      </c>
      <c r="B42">
        <v>1</v>
      </c>
      <c r="C42">
        <f t="shared" si="0"/>
        <v>53</v>
      </c>
      <c r="D42">
        <v>18</v>
      </c>
      <c r="E42">
        <v>4</v>
      </c>
      <c r="F42">
        <v>31</v>
      </c>
      <c r="G42" s="7">
        <v>0</v>
      </c>
      <c r="H42">
        <v>1.3408564814814816</v>
      </c>
      <c r="I42">
        <v>1.2276041666666668</v>
      </c>
      <c r="J42">
        <v>1.185383064516129</v>
      </c>
      <c r="K42">
        <v>0</v>
      </c>
      <c r="L42" s="9">
        <v>46.554200000000002</v>
      </c>
      <c r="M42" s="9">
        <v>12.1091</v>
      </c>
      <c r="N42" s="9">
        <v>0.65059999999999996</v>
      </c>
      <c r="O42" s="9">
        <v>21.9785</v>
      </c>
      <c r="P42" s="9">
        <v>3.0832999999999999</v>
      </c>
      <c r="Q42" s="9">
        <v>7.4128999999999996</v>
      </c>
      <c r="R42" s="9">
        <v>3.4339</v>
      </c>
      <c r="S42" s="9">
        <v>49.2866</v>
      </c>
      <c r="T42" s="9">
        <v>15.316800000000001</v>
      </c>
      <c r="U42" s="9">
        <v>1.4639</v>
      </c>
      <c r="V42" s="9">
        <v>19.376000000000001</v>
      </c>
      <c r="W42" s="9">
        <v>1.6987000000000001</v>
      </c>
      <c r="X42" s="9">
        <v>9.2202999999999999</v>
      </c>
      <c r="Y42" s="11">
        <v>1.8164</v>
      </c>
      <c r="Z42" s="9">
        <v>45.3673</v>
      </c>
      <c r="AA42" s="9">
        <v>21.833200000000001</v>
      </c>
      <c r="AB42" s="9">
        <v>5.8563999999999998</v>
      </c>
      <c r="AC42" s="9">
        <v>14.994</v>
      </c>
      <c r="AD42" s="9">
        <v>0.92210000000000003</v>
      </c>
      <c r="AE42" s="9">
        <v>7.5704000000000002</v>
      </c>
      <c r="AF42" s="9">
        <v>3.456</v>
      </c>
      <c r="AI42" s="10"/>
      <c r="AJ42" s="10"/>
      <c r="AK42" s="10"/>
      <c r="AL42" s="10"/>
    </row>
    <row r="43" spans="1:38" ht="15.75" x14ac:dyDescent="0.25">
      <c r="A43" t="s">
        <v>8</v>
      </c>
      <c r="B43">
        <v>1</v>
      </c>
      <c r="C43">
        <f t="shared" si="0"/>
        <v>96</v>
      </c>
      <c r="D43">
        <v>69</v>
      </c>
      <c r="E43">
        <v>9</v>
      </c>
      <c r="F43">
        <v>18</v>
      </c>
      <c r="G43" s="7">
        <v>0</v>
      </c>
      <c r="H43">
        <v>1.5168327294685995</v>
      </c>
      <c r="I43">
        <v>0.45324074074074072</v>
      </c>
      <c r="J43">
        <v>0.82853009259259258</v>
      </c>
      <c r="K43">
        <v>0</v>
      </c>
      <c r="L43" s="9">
        <v>46.554200000000002</v>
      </c>
      <c r="M43" s="9">
        <v>12.1091</v>
      </c>
      <c r="N43" s="9">
        <v>0.65059999999999996</v>
      </c>
      <c r="O43" s="9">
        <v>21.9785</v>
      </c>
      <c r="P43" s="9">
        <v>3.0832999999999999</v>
      </c>
      <c r="Q43" s="9">
        <v>7.4128999999999996</v>
      </c>
      <c r="R43" s="9">
        <v>3.4339</v>
      </c>
      <c r="S43" s="9">
        <v>49.2866</v>
      </c>
      <c r="T43" s="9">
        <v>15.316800000000001</v>
      </c>
      <c r="U43" s="9">
        <v>1.4639</v>
      </c>
      <c r="V43" s="9">
        <v>19.376000000000001</v>
      </c>
      <c r="W43" s="9">
        <v>1.6987000000000001</v>
      </c>
      <c r="X43" s="9">
        <v>9.2202999999999999</v>
      </c>
      <c r="Y43" s="11">
        <v>1.8164</v>
      </c>
      <c r="Z43" s="9">
        <v>45.3673</v>
      </c>
      <c r="AA43" s="9">
        <v>21.833200000000001</v>
      </c>
      <c r="AB43" s="9">
        <v>5.8563999999999998</v>
      </c>
      <c r="AC43" s="9">
        <v>14.994</v>
      </c>
      <c r="AD43" s="9">
        <v>0.92210000000000003</v>
      </c>
      <c r="AE43" s="9">
        <v>7.5704000000000002</v>
      </c>
      <c r="AF43" s="9">
        <v>3.456</v>
      </c>
      <c r="AI43" s="10"/>
      <c r="AJ43" s="10"/>
      <c r="AK43" s="10"/>
      <c r="AL43" s="10"/>
    </row>
    <row r="44" spans="1:38" ht="15.75" x14ac:dyDescent="0.25">
      <c r="A44" t="s">
        <v>9</v>
      </c>
      <c r="B44">
        <v>2</v>
      </c>
      <c r="C44">
        <f>SUM(D44:G44)</f>
        <v>5</v>
      </c>
      <c r="D44">
        <v>0</v>
      </c>
      <c r="E44">
        <v>0</v>
      </c>
      <c r="F44">
        <v>5</v>
      </c>
      <c r="G44" s="7">
        <v>0</v>
      </c>
      <c r="H44">
        <v>0</v>
      </c>
      <c r="I44">
        <v>0</v>
      </c>
      <c r="J44">
        <v>2.347291666666667</v>
      </c>
      <c r="K44">
        <v>0</v>
      </c>
      <c r="L44" s="9">
        <v>29.706700000000001</v>
      </c>
      <c r="M44" s="9">
        <v>3.9973000000000001</v>
      </c>
      <c r="N44" s="9">
        <v>1.69967</v>
      </c>
      <c r="O44" s="9">
        <v>38.109400000000001</v>
      </c>
      <c r="P44" s="9">
        <v>7.9002999999999997</v>
      </c>
      <c r="Q44" s="9">
        <v>7.5998000000000001</v>
      </c>
      <c r="R44" s="9">
        <v>3.8759999999999999</v>
      </c>
      <c r="S44" s="9">
        <v>35.123199999999997</v>
      </c>
      <c r="T44" s="9">
        <v>5.7937000000000003</v>
      </c>
      <c r="U44" s="9">
        <v>3.7603</v>
      </c>
      <c r="V44" s="9">
        <v>34.9998</v>
      </c>
      <c r="W44" s="9">
        <v>6.1101999999999999</v>
      </c>
      <c r="X44" s="9">
        <v>8.0367999999999995</v>
      </c>
      <c r="Y44" s="11">
        <v>4.2888999999999999</v>
      </c>
      <c r="Z44" s="9">
        <v>53.441600000000001</v>
      </c>
      <c r="AA44" s="9">
        <v>0.93279999999999996</v>
      </c>
      <c r="AB44" s="9">
        <v>1.1456999999999999</v>
      </c>
      <c r="AC44" s="9">
        <v>34.699100000000001</v>
      </c>
      <c r="AD44" s="9">
        <v>1.1792</v>
      </c>
      <c r="AE44" s="9">
        <v>2.6977000000000002</v>
      </c>
      <c r="AF44" s="9">
        <v>4.0106000000000002</v>
      </c>
      <c r="AI44" s="10"/>
      <c r="AJ44" s="10"/>
      <c r="AK44" s="10"/>
      <c r="AL44" s="10"/>
    </row>
    <row r="45" spans="1:38" ht="15.75" x14ac:dyDescent="0.25">
      <c r="A45" t="s">
        <v>9</v>
      </c>
      <c r="B45">
        <v>2</v>
      </c>
      <c r="C45">
        <f t="shared" si="0"/>
        <v>37</v>
      </c>
      <c r="D45">
        <v>1</v>
      </c>
      <c r="E45">
        <v>1</v>
      </c>
      <c r="F45">
        <v>30</v>
      </c>
      <c r="G45" s="7">
        <v>5</v>
      </c>
      <c r="H45">
        <v>0.828125</v>
      </c>
      <c r="I45">
        <v>5.8333333333333334E-2</v>
      </c>
      <c r="J45">
        <v>0.33253472222222225</v>
      </c>
      <c r="K45">
        <v>0.12083333333333332</v>
      </c>
      <c r="L45" s="9">
        <v>29.706700000000001</v>
      </c>
      <c r="M45" s="9">
        <v>3.9973000000000001</v>
      </c>
      <c r="N45" s="9">
        <v>1.69967</v>
      </c>
      <c r="O45" s="9">
        <v>38.109400000000001</v>
      </c>
      <c r="P45" s="9">
        <v>7.9002999999999997</v>
      </c>
      <c r="Q45" s="9">
        <v>7.5998000000000001</v>
      </c>
      <c r="R45" s="9">
        <v>3.8759999999999999</v>
      </c>
      <c r="S45" s="9">
        <v>35.123199999999997</v>
      </c>
      <c r="T45" s="9">
        <v>5.7937000000000003</v>
      </c>
      <c r="U45" s="9">
        <v>3.7603</v>
      </c>
      <c r="V45" s="9">
        <v>34.9998</v>
      </c>
      <c r="W45" s="9">
        <v>6.1101999999999999</v>
      </c>
      <c r="X45" s="9">
        <v>8.0367999999999995</v>
      </c>
      <c r="Y45" s="11">
        <v>4.2888999999999999</v>
      </c>
      <c r="Z45" s="9">
        <v>53.441600000000001</v>
      </c>
      <c r="AA45" s="9">
        <v>0.93279999999999996</v>
      </c>
      <c r="AB45" s="9">
        <v>1.1456999999999999</v>
      </c>
      <c r="AC45" s="9">
        <v>34.699100000000001</v>
      </c>
      <c r="AD45" s="9">
        <v>1.1792</v>
      </c>
      <c r="AE45" s="9">
        <v>2.6977000000000002</v>
      </c>
      <c r="AF45" s="9">
        <v>4.0106000000000002</v>
      </c>
      <c r="AI45" s="10"/>
      <c r="AJ45" s="10"/>
      <c r="AK45" s="10"/>
      <c r="AL45" s="10"/>
    </row>
    <row r="46" spans="1:38" ht="15.75" x14ac:dyDescent="0.25">
      <c r="A46" t="s">
        <v>9</v>
      </c>
      <c r="B46">
        <v>2</v>
      </c>
      <c r="C46">
        <f t="shared" si="0"/>
        <v>46</v>
      </c>
      <c r="D46">
        <v>3</v>
      </c>
      <c r="E46">
        <v>0</v>
      </c>
      <c r="F46">
        <v>42</v>
      </c>
      <c r="G46" s="7">
        <v>1</v>
      </c>
      <c r="H46">
        <v>1.08125</v>
      </c>
      <c r="I46">
        <v>0</v>
      </c>
      <c r="J46">
        <v>0.3100694444444444</v>
      </c>
      <c r="K46">
        <v>2.2916666666666665E-2</v>
      </c>
      <c r="L46" s="9">
        <v>29.706700000000001</v>
      </c>
      <c r="M46" s="9">
        <v>3.9973000000000001</v>
      </c>
      <c r="N46" s="9">
        <v>1.69967</v>
      </c>
      <c r="O46" s="9">
        <v>38.109400000000001</v>
      </c>
      <c r="P46" s="9">
        <v>7.9002999999999997</v>
      </c>
      <c r="Q46" s="9">
        <v>7.5998000000000001</v>
      </c>
      <c r="R46" s="9">
        <v>3.8759999999999999</v>
      </c>
      <c r="S46" s="9">
        <v>35.123199999999997</v>
      </c>
      <c r="T46" s="9">
        <v>5.7937000000000003</v>
      </c>
      <c r="U46" s="9">
        <v>3.7603</v>
      </c>
      <c r="V46" s="9">
        <v>34.9998</v>
      </c>
      <c r="W46" s="9">
        <v>6.1101999999999999</v>
      </c>
      <c r="X46" s="9">
        <v>8.0367999999999995</v>
      </c>
      <c r="Y46" s="11">
        <v>4.2888999999999999</v>
      </c>
      <c r="Z46" s="9">
        <v>53.441600000000001</v>
      </c>
      <c r="AA46" s="9">
        <v>0.93279999999999996</v>
      </c>
      <c r="AB46" s="9">
        <v>1.1456999999999999</v>
      </c>
      <c r="AC46" s="9">
        <v>34.699100000000001</v>
      </c>
      <c r="AD46" s="9">
        <v>1.1792</v>
      </c>
      <c r="AE46" s="9">
        <v>2.6977000000000002</v>
      </c>
      <c r="AF46" s="9">
        <v>4.0106000000000002</v>
      </c>
      <c r="AI46" s="10"/>
      <c r="AJ46" s="10"/>
      <c r="AK46" s="10"/>
      <c r="AL46" s="10"/>
    </row>
    <row r="47" spans="1:38" ht="15.75" x14ac:dyDescent="0.25">
      <c r="A47" t="s">
        <v>9</v>
      </c>
      <c r="B47">
        <v>1</v>
      </c>
      <c r="C47">
        <f t="shared" si="0"/>
        <v>22</v>
      </c>
      <c r="D47">
        <v>0</v>
      </c>
      <c r="E47">
        <v>0</v>
      </c>
      <c r="F47">
        <v>22</v>
      </c>
      <c r="G47" s="7">
        <v>0</v>
      </c>
      <c r="H47">
        <v>0</v>
      </c>
      <c r="I47">
        <v>0</v>
      </c>
      <c r="J47">
        <v>1.422443181818182</v>
      </c>
      <c r="K47">
        <v>0</v>
      </c>
      <c r="L47" s="9">
        <v>29.706700000000001</v>
      </c>
      <c r="M47" s="9">
        <v>3.9973000000000001</v>
      </c>
      <c r="N47" s="9">
        <v>1.69967</v>
      </c>
      <c r="O47" s="9">
        <v>38.109400000000001</v>
      </c>
      <c r="P47" s="9">
        <v>7.9002999999999997</v>
      </c>
      <c r="Q47" s="9">
        <v>7.5998000000000001</v>
      </c>
      <c r="R47" s="9">
        <v>3.8759999999999999</v>
      </c>
      <c r="S47" s="9">
        <v>35.123199999999997</v>
      </c>
      <c r="T47" s="9">
        <v>5.7937000000000003</v>
      </c>
      <c r="U47" s="9">
        <v>3.7603</v>
      </c>
      <c r="V47" s="9">
        <v>34.9998</v>
      </c>
      <c r="W47" s="9">
        <v>6.1101999999999999</v>
      </c>
      <c r="X47" s="9">
        <v>8.0367999999999995</v>
      </c>
      <c r="Y47" s="11">
        <v>4.2888999999999999</v>
      </c>
      <c r="Z47" s="9">
        <v>53.441600000000001</v>
      </c>
      <c r="AA47" s="9">
        <v>0.93279999999999996</v>
      </c>
      <c r="AB47" s="9">
        <v>1.1456999999999999</v>
      </c>
      <c r="AC47" s="9">
        <v>34.699100000000001</v>
      </c>
      <c r="AD47" s="9">
        <v>1.1792</v>
      </c>
      <c r="AE47" s="9">
        <v>2.6977000000000002</v>
      </c>
      <c r="AF47" s="9">
        <v>4.0106000000000002</v>
      </c>
      <c r="AI47" s="10"/>
      <c r="AJ47" s="10"/>
      <c r="AK47" s="10"/>
      <c r="AL47" s="10"/>
    </row>
    <row r="48" spans="1:38" ht="15.75" x14ac:dyDescent="0.25">
      <c r="A48" t="s">
        <v>9</v>
      </c>
      <c r="B48">
        <v>1</v>
      </c>
      <c r="C48">
        <f t="shared" si="0"/>
        <v>65</v>
      </c>
      <c r="D48">
        <v>0</v>
      </c>
      <c r="E48">
        <v>0</v>
      </c>
      <c r="F48">
        <v>64</v>
      </c>
      <c r="G48" s="7">
        <v>1</v>
      </c>
      <c r="H48">
        <v>0</v>
      </c>
      <c r="I48">
        <v>0</v>
      </c>
      <c r="J48">
        <v>0.40639648437500003</v>
      </c>
      <c r="K48">
        <v>8.1250000000000003E-2</v>
      </c>
      <c r="L48" s="9">
        <v>29.706700000000001</v>
      </c>
      <c r="M48" s="9">
        <v>3.9973000000000001</v>
      </c>
      <c r="N48" s="9">
        <v>1.69967</v>
      </c>
      <c r="O48" s="9">
        <v>38.109400000000001</v>
      </c>
      <c r="P48" s="9">
        <v>7.9002999999999997</v>
      </c>
      <c r="Q48" s="9">
        <v>7.5998000000000001</v>
      </c>
      <c r="R48" s="9">
        <v>3.8759999999999999</v>
      </c>
      <c r="S48" s="9">
        <v>35.123199999999997</v>
      </c>
      <c r="T48" s="9">
        <v>5.7937000000000003</v>
      </c>
      <c r="U48" s="9">
        <v>3.7603</v>
      </c>
      <c r="V48" s="9">
        <v>34.9998</v>
      </c>
      <c r="W48" s="9">
        <v>6.1101999999999999</v>
      </c>
      <c r="X48" s="9">
        <v>8.0367999999999995</v>
      </c>
      <c r="Y48" s="11">
        <v>4.2888999999999999</v>
      </c>
      <c r="Z48" s="9">
        <v>53.441600000000001</v>
      </c>
      <c r="AA48" s="9">
        <v>0.93279999999999996</v>
      </c>
      <c r="AB48" s="9">
        <v>1.1456999999999999</v>
      </c>
      <c r="AC48" s="9">
        <v>34.699100000000001</v>
      </c>
      <c r="AD48" s="9">
        <v>1.1792</v>
      </c>
      <c r="AE48" s="9">
        <v>2.6977000000000002</v>
      </c>
      <c r="AF48" s="9">
        <v>4.0106000000000002</v>
      </c>
      <c r="AI48" s="10"/>
      <c r="AJ48" s="10"/>
      <c r="AK48" s="10"/>
      <c r="AL48" s="10"/>
    </row>
    <row r="49" spans="1:38" ht="15.75" x14ac:dyDescent="0.25">
      <c r="A49" t="s">
        <v>9</v>
      </c>
      <c r="B49">
        <v>1</v>
      </c>
      <c r="C49">
        <f t="shared" si="0"/>
        <v>17</v>
      </c>
      <c r="D49">
        <v>2</v>
      </c>
      <c r="E49">
        <v>0</v>
      </c>
      <c r="F49">
        <v>13</v>
      </c>
      <c r="G49" s="7">
        <v>2</v>
      </c>
      <c r="H49">
        <v>0.19947916666666668</v>
      </c>
      <c r="I49">
        <v>0</v>
      </c>
      <c r="J49">
        <v>1.785576923076923</v>
      </c>
      <c r="K49">
        <v>9.7916666666666666E-2</v>
      </c>
      <c r="L49" s="9">
        <v>29.706700000000001</v>
      </c>
      <c r="M49" s="9">
        <v>3.9973000000000001</v>
      </c>
      <c r="N49" s="9">
        <v>1.69967</v>
      </c>
      <c r="O49" s="9">
        <v>38.109400000000001</v>
      </c>
      <c r="P49" s="9">
        <v>7.9002999999999997</v>
      </c>
      <c r="Q49" s="9">
        <v>7.5998000000000001</v>
      </c>
      <c r="R49" s="9">
        <v>3.8759999999999999</v>
      </c>
      <c r="S49" s="9">
        <v>35.123199999999997</v>
      </c>
      <c r="T49" s="9">
        <v>5.7937000000000003</v>
      </c>
      <c r="U49" s="9">
        <v>3.7603</v>
      </c>
      <c r="V49" s="9">
        <v>34.9998</v>
      </c>
      <c r="W49" s="9">
        <v>6.1101999999999999</v>
      </c>
      <c r="X49" s="9">
        <v>8.0367999999999995</v>
      </c>
      <c r="Y49" s="11">
        <v>4.2888999999999999</v>
      </c>
      <c r="Z49" s="9">
        <v>53.441600000000001</v>
      </c>
      <c r="AA49" s="9">
        <v>0.93279999999999996</v>
      </c>
      <c r="AB49" s="9">
        <v>1.1456999999999999</v>
      </c>
      <c r="AC49" s="9">
        <v>34.699100000000001</v>
      </c>
      <c r="AD49" s="9">
        <v>1.1792</v>
      </c>
      <c r="AE49" s="9">
        <v>2.6977000000000002</v>
      </c>
      <c r="AF49" s="9">
        <v>4.0106000000000002</v>
      </c>
      <c r="AI49" s="10"/>
      <c r="AJ49" s="10"/>
      <c r="AK49" s="10"/>
      <c r="AL49" s="10"/>
    </row>
    <row r="50" spans="1:38" ht="15.75" x14ac:dyDescent="0.25">
      <c r="A50" t="s">
        <v>11</v>
      </c>
      <c r="B50">
        <v>2</v>
      </c>
      <c r="C50">
        <f t="shared" si="0"/>
        <v>43</v>
      </c>
      <c r="D50">
        <v>15</v>
      </c>
      <c r="E50">
        <v>19</v>
      </c>
      <c r="F50">
        <v>9</v>
      </c>
      <c r="G50" s="7">
        <v>0</v>
      </c>
      <c r="H50">
        <v>1.1406944444444447</v>
      </c>
      <c r="I50">
        <v>1.0252741228070175</v>
      </c>
      <c r="J50">
        <v>0.60034722222222225</v>
      </c>
      <c r="K50">
        <v>0</v>
      </c>
      <c r="L50" s="9">
        <v>3.5387</v>
      </c>
      <c r="M50" s="9">
        <v>1.2447999999999999</v>
      </c>
      <c r="N50" s="9">
        <v>1.036</v>
      </c>
      <c r="O50" s="9">
        <v>37.987400000000001</v>
      </c>
      <c r="P50" s="9">
        <v>6.2954999999999997</v>
      </c>
      <c r="Q50" s="9">
        <v>29.689699999999998</v>
      </c>
      <c r="R50" s="9">
        <v>15.6403</v>
      </c>
      <c r="S50" s="9">
        <v>4.1524000000000001</v>
      </c>
      <c r="T50" s="9">
        <v>0</v>
      </c>
      <c r="U50" s="9">
        <v>2.3311000000000002</v>
      </c>
      <c r="V50" s="9">
        <v>41.7515</v>
      </c>
      <c r="W50" s="9">
        <v>4.4709000000000003</v>
      </c>
      <c r="X50" s="9">
        <v>31.866499999999998</v>
      </c>
      <c r="Y50" s="11">
        <v>13.063599999999999</v>
      </c>
      <c r="Z50" s="9">
        <v>8.2270000000000003</v>
      </c>
      <c r="AA50" s="9">
        <v>0</v>
      </c>
      <c r="AB50" s="9">
        <v>9.3252000000000006</v>
      </c>
      <c r="AC50" s="9">
        <v>45.685099999999998</v>
      </c>
      <c r="AD50" s="9">
        <v>2.6505000000000001</v>
      </c>
      <c r="AE50" s="9">
        <v>20.800799999999999</v>
      </c>
      <c r="AF50" s="9">
        <v>10.0307</v>
      </c>
      <c r="AI50" s="10"/>
      <c r="AJ50" s="10"/>
      <c r="AK50" s="10"/>
      <c r="AL50" s="10"/>
    </row>
    <row r="51" spans="1:38" ht="15.75" x14ac:dyDescent="0.25">
      <c r="A51" t="s">
        <v>11</v>
      </c>
      <c r="B51">
        <v>2</v>
      </c>
      <c r="C51">
        <f t="shared" si="0"/>
        <v>166</v>
      </c>
      <c r="D51">
        <v>11</v>
      </c>
      <c r="E51">
        <v>93</v>
      </c>
      <c r="F51">
        <v>60</v>
      </c>
      <c r="G51" s="7">
        <v>2</v>
      </c>
      <c r="H51">
        <v>1.3825757575757576</v>
      </c>
      <c r="I51">
        <v>0.39854390681003576</v>
      </c>
      <c r="J51">
        <v>0.33126736111111099</v>
      </c>
      <c r="K51">
        <v>2.8807291666666663</v>
      </c>
      <c r="L51" s="9">
        <v>3.5387</v>
      </c>
      <c r="M51" s="9">
        <v>1.2447999999999999</v>
      </c>
      <c r="N51" s="9">
        <v>1.036</v>
      </c>
      <c r="O51" s="9">
        <v>37.987400000000001</v>
      </c>
      <c r="P51" s="9">
        <v>6.2954999999999997</v>
      </c>
      <c r="Q51" s="9">
        <v>29.689699999999998</v>
      </c>
      <c r="R51" s="9">
        <v>15.6403</v>
      </c>
      <c r="S51" s="9">
        <v>4.1524000000000001</v>
      </c>
      <c r="T51" s="9">
        <v>0</v>
      </c>
      <c r="U51" s="9">
        <v>2.3311000000000002</v>
      </c>
      <c r="V51" s="9">
        <v>41.7515</v>
      </c>
      <c r="W51" s="9">
        <v>4.4709000000000003</v>
      </c>
      <c r="X51" s="9">
        <v>31.866499999999998</v>
      </c>
      <c r="Y51" s="11">
        <v>13.063599999999999</v>
      </c>
      <c r="Z51" s="9">
        <v>8.2270000000000003</v>
      </c>
      <c r="AA51" s="9">
        <v>0</v>
      </c>
      <c r="AB51" s="9">
        <v>9.3252000000000006</v>
      </c>
      <c r="AC51" s="9">
        <v>45.685099999999998</v>
      </c>
      <c r="AD51" s="9">
        <v>2.6505000000000001</v>
      </c>
      <c r="AE51" s="9">
        <v>20.800799999999999</v>
      </c>
      <c r="AF51" s="9">
        <v>10.0307</v>
      </c>
      <c r="AI51" s="10"/>
      <c r="AJ51" s="10"/>
      <c r="AK51" s="10"/>
      <c r="AL51" s="10"/>
    </row>
    <row r="52" spans="1:38" ht="15.75" x14ac:dyDescent="0.25">
      <c r="A52" t="s">
        <v>11</v>
      </c>
      <c r="B52">
        <v>2</v>
      </c>
      <c r="C52">
        <f t="shared" si="0"/>
        <v>21</v>
      </c>
      <c r="D52">
        <v>0</v>
      </c>
      <c r="E52">
        <v>16</v>
      </c>
      <c r="F52">
        <v>3</v>
      </c>
      <c r="G52" s="7">
        <v>2</v>
      </c>
      <c r="H52">
        <v>0</v>
      </c>
      <c r="I52">
        <v>0.37298177083333323</v>
      </c>
      <c r="J52">
        <v>0.10798611111111112</v>
      </c>
      <c r="K52">
        <v>0.17499999999999999</v>
      </c>
      <c r="L52" s="9">
        <v>3.5387</v>
      </c>
      <c r="M52" s="9">
        <v>1.2447999999999999</v>
      </c>
      <c r="N52" s="9">
        <v>1.036</v>
      </c>
      <c r="O52" s="9">
        <v>37.987400000000001</v>
      </c>
      <c r="P52" s="9">
        <v>6.2954999999999997</v>
      </c>
      <c r="Q52" s="9">
        <v>29.689699999999998</v>
      </c>
      <c r="R52" s="9">
        <v>15.6403</v>
      </c>
      <c r="S52" s="9">
        <v>4.1524000000000001</v>
      </c>
      <c r="T52" s="9">
        <v>0</v>
      </c>
      <c r="U52" s="9">
        <v>2.3311000000000002</v>
      </c>
      <c r="V52" s="9">
        <v>41.7515</v>
      </c>
      <c r="W52" s="9">
        <v>4.4709000000000003</v>
      </c>
      <c r="X52" s="9">
        <v>31.866499999999998</v>
      </c>
      <c r="Y52" s="11">
        <v>13.063599999999999</v>
      </c>
      <c r="Z52" s="9">
        <v>8.2270000000000003</v>
      </c>
      <c r="AA52" s="9">
        <v>0</v>
      </c>
      <c r="AB52" s="9">
        <v>9.3252000000000006</v>
      </c>
      <c r="AC52" s="9">
        <v>45.685099999999998</v>
      </c>
      <c r="AD52" s="9">
        <v>2.6505000000000001</v>
      </c>
      <c r="AE52" s="9">
        <v>20.800799999999999</v>
      </c>
      <c r="AF52" s="9">
        <v>10.0307</v>
      </c>
      <c r="AI52" s="10"/>
      <c r="AJ52" s="10"/>
      <c r="AK52" s="10"/>
      <c r="AL52" s="10"/>
    </row>
    <row r="53" spans="1:38" ht="15.75" x14ac:dyDescent="0.25">
      <c r="A53" t="s">
        <v>11</v>
      </c>
      <c r="B53">
        <v>1</v>
      </c>
      <c r="C53">
        <f>SUM(D53:G53)</f>
        <v>32</v>
      </c>
      <c r="D53">
        <v>0</v>
      </c>
      <c r="E53">
        <v>27</v>
      </c>
      <c r="F53">
        <v>5</v>
      </c>
      <c r="G53" s="7">
        <v>0</v>
      </c>
      <c r="H53">
        <v>0</v>
      </c>
      <c r="I53">
        <v>0.8169753086419751</v>
      </c>
      <c r="J53">
        <v>0.72020833333333334</v>
      </c>
      <c r="K53">
        <v>0</v>
      </c>
      <c r="L53" s="9">
        <v>3.5387</v>
      </c>
      <c r="M53" s="9">
        <v>1.2447999999999999</v>
      </c>
      <c r="N53" s="9">
        <v>1.036</v>
      </c>
      <c r="O53" s="9">
        <v>37.987400000000001</v>
      </c>
      <c r="P53" s="9">
        <v>6.2954999999999997</v>
      </c>
      <c r="Q53" s="9">
        <v>29.689699999999998</v>
      </c>
      <c r="R53" s="9">
        <v>15.6403</v>
      </c>
      <c r="S53" s="9">
        <v>4.1524000000000001</v>
      </c>
      <c r="T53" s="9">
        <v>0</v>
      </c>
      <c r="U53" s="9">
        <v>2.3311000000000002</v>
      </c>
      <c r="V53" s="9">
        <v>41.7515</v>
      </c>
      <c r="W53" s="9">
        <v>4.4709000000000003</v>
      </c>
      <c r="X53" s="9">
        <v>31.866499999999998</v>
      </c>
      <c r="Y53" s="11">
        <v>13.063599999999999</v>
      </c>
      <c r="Z53" s="9">
        <v>8.2270000000000003</v>
      </c>
      <c r="AA53" s="9">
        <v>0</v>
      </c>
      <c r="AB53" s="9">
        <v>9.3252000000000006</v>
      </c>
      <c r="AC53" s="9">
        <v>45.685099999999998</v>
      </c>
      <c r="AD53" s="9">
        <v>2.6505000000000001</v>
      </c>
      <c r="AE53" s="9">
        <v>20.800799999999999</v>
      </c>
      <c r="AF53" s="9">
        <v>10.0307</v>
      </c>
      <c r="AI53" s="10"/>
      <c r="AJ53" s="10"/>
      <c r="AK53" s="10"/>
      <c r="AL53" s="10"/>
    </row>
    <row r="54" spans="1:38" ht="15.75" x14ac:dyDescent="0.25">
      <c r="A54" t="s">
        <v>11</v>
      </c>
      <c r="B54">
        <v>1</v>
      </c>
      <c r="C54">
        <f>SUM(D54:G54)</f>
        <v>126</v>
      </c>
      <c r="D54">
        <v>2</v>
      </c>
      <c r="E54">
        <v>80</v>
      </c>
      <c r="F54">
        <v>38</v>
      </c>
      <c r="G54" s="7">
        <v>6</v>
      </c>
      <c r="H54">
        <v>0.19479166666666664</v>
      </c>
      <c r="I54">
        <v>0.35899739583333334</v>
      </c>
      <c r="J54">
        <v>0.22815241228070177</v>
      </c>
      <c r="K54">
        <v>0.69045138888888891</v>
      </c>
      <c r="L54" s="9">
        <v>3.5387</v>
      </c>
      <c r="M54" s="9">
        <v>1.2447999999999999</v>
      </c>
      <c r="N54" s="9">
        <v>1.036</v>
      </c>
      <c r="O54" s="9">
        <v>37.987400000000001</v>
      </c>
      <c r="P54" s="9">
        <v>6.2954999999999997</v>
      </c>
      <c r="Q54" s="9">
        <v>29.689699999999998</v>
      </c>
      <c r="R54" s="9">
        <v>15.6403</v>
      </c>
      <c r="S54" s="9">
        <v>4.1524000000000001</v>
      </c>
      <c r="T54" s="9">
        <v>0</v>
      </c>
      <c r="U54" s="9">
        <v>2.3311000000000002</v>
      </c>
      <c r="V54" s="9">
        <v>41.7515</v>
      </c>
      <c r="W54" s="9">
        <v>4.4709000000000003</v>
      </c>
      <c r="X54" s="9">
        <v>31.866499999999998</v>
      </c>
      <c r="Y54" s="11">
        <v>13.063599999999999</v>
      </c>
      <c r="Z54" s="9">
        <v>8.2270000000000003</v>
      </c>
      <c r="AA54" s="9">
        <v>0</v>
      </c>
      <c r="AB54" s="9">
        <v>9.3252000000000006</v>
      </c>
      <c r="AC54" s="9">
        <v>45.685099999999998</v>
      </c>
      <c r="AD54" s="9">
        <v>2.6505000000000001</v>
      </c>
      <c r="AE54" s="9">
        <v>20.800799999999999</v>
      </c>
      <c r="AF54" s="9">
        <v>10.0307</v>
      </c>
      <c r="AI54" s="10"/>
      <c r="AJ54" s="10"/>
      <c r="AK54" s="10"/>
      <c r="AL54" s="10"/>
    </row>
    <row r="55" spans="1:38" ht="15.75" x14ac:dyDescent="0.25">
      <c r="A55" t="s">
        <v>11</v>
      </c>
      <c r="B55">
        <v>1</v>
      </c>
      <c r="C55">
        <f>SUM(D55:G55)</f>
        <v>48</v>
      </c>
      <c r="D55">
        <v>0</v>
      </c>
      <c r="E55">
        <v>16</v>
      </c>
      <c r="F55">
        <v>31</v>
      </c>
      <c r="G55" s="7">
        <v>1</v>
      </c>
      <c r="H55">
        <v>0</v>
      </c>
      <c r="I55">
        <v>0.58372395833333324</v>
      </c>
      <c r="J55">
        <v>0.26656586021505374</v>
      </c>
      <c r="K55">
        <v>7.4999999999999997E-2</v>
      </c>
      <c r="L55" s="9">
        <v>3.5387</v>
      </c>
      <c r="M55" s="9">
        <v>1.2447999999999999</v>
      </c>
      <c r="N55" s="9">
        <v>1.036</v>
      </c>
      <c r="O55" s="9">
        <v>37.987400000000001</v>
      </c>
      <c r="P55" s="9">
        <v>6.2954999999999997</v>
      </c>
      <c r="Q55" s="9">
        <v>29.689699999999998</v>
      </c>
      <c r="R55" s="9">
        <v>15.6403</v>
      </c>
      <c r="S55" s="9">
        <v>4.1524000000000001</v>
      </c>
      <c r="T55" s="9">
        <v>0</v>
      </c>
      <c r="U55" s="9">
        <v>2.3311000000000002</v>
      </c>
      <c r="V55" s="9">
        <v>41.7515</v>
      </c>
      <c r="W55" s="9">
        <v>4.4709000000000003</v>
      </c>
      <c r="X55" s="9">
        <v>31.866499999999998</v>
      </c>
      <c r="Y55" s="11">
        <v>13.063599999999999</v>
      </c>
      <c r="Z55" s="9">
        <v>8.2270000000000003</v>
      </c>
      <c r="AA55" s="9">
        <v>0</v>
      </c>
      <c r="AB55" s="9">
        <v>9.3252000000000006</v>
      </c>
      <c r="AC55" s="9">
        <v>45.685099999999998</v>
      </c>
      <c r="AD55" s="9">
        <v>2.6505000000000001</v>
      </c>
      <c r="AE55" s="9">
        <v>20.800799999999999</v>
      </c>
      <c r="AF55" s="9">
        <v>10.0307</v>
      </c>
      <c r="AI55" s="10"/>
      <c r="AJ55" s="10"/>
      <c r="AK55" s="10"/>
      <c r="AL55" s="10"/>
    </row>
    <row r="56" spans="1:38" ht="15.75" x14ac:dyDescent="0.25">
      <c r="K56"/>
    </row>
  </sheetData>
  <sortState ref="A2:AU145">
    <sortCondition ref="A2:A145"/>
    <sortCondition ref="F2:F14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09"/>
  <sheetViews>
    <sheetView showRuler="0" zoomScale="75" zoomScaleNormal="75" zoomScalePageLayoutView="75" workbookViewId="0">
      <selection activeCell="E2" sqref="E2"/>
    </sheetView>
  </sheetViews>
  <sheetFormatPr defaultColWidth="11" defaultRowHeight="15.75" x14ac:dyDescent="0.25"/>
  <sheetData>
    <row r="1" spans="1:25" x14ac:dyDescent="0.25">
      <c r="A1" t="s">
        <v>12</v>
      </c>
      <c r="B1" t="s">
        <v>237</v>
      </c>
      <c r="C1" t="s">
        <v>258</v>
      </c>
      <c r="D1" t="s">
        <v>235</v>
      </c>
      <c r="E1" s="8" t="s">
        <v>170</v>
      </c>
      <c r="F1" s="8" t="s">
        <v>171</v>
      </c>
      <c r="G1" s="8" t="s">
        <v>172</v>
      </c>
      <c r="H1" s="8" t="s">
        <v>173</v>
      </c>
      <c r="I1" s="8" t="s">
        <v>174</v>
      </c>
      <c r="J1" s="8" t="s">
        <v>175</v>
      </c>
      <c r="K1" s="8" t="s">
        <v>176</v>
      </c>
      <c r="L1" s="8" t="s">
        <v>177</v>
      </c>
      <c r="M1" s="8" t="s">
        <v>178</v>
      </c>
      <c r="N1" s="8" t="s">
        <v>179</v>
      </c>
      <c r="O1" s="8" t="s">
        <v>180</v>
      </c>
      <c r="P1" s="8" t="s">
        <v>181</v>
      </c>
      <c r="Q1" s="8" t="s">
        <v>182</v>
      </c>
      <c r="R1" s="8" t="s">
        <v>183</v>
      </c>
      <c r="S1" s="8" t="s">
        <v>184</v>
      </c>
      <c r="T1" s="8" t="s">
        <v>185</v>
      </c>
      <c r="U1" s="8" t="s">
        <v>186</v>
      </c>
      <c r="V1" s="8" t="s">
        <v>259</v>
      </c>
      <c r="W1" s="8" t="s">
        <v>187</v>
      </c>
      <c r="X1" s="8" t="s">
        <v>188</v>
      </c>
      <c r="Y1" s="8" t="s">
        <v>189</v>
      </c>
    </row>
    <row r="2" spans="1:25" x14ac:dyDescent="0.25">
      <c r="A2" s="12" t="s">
        <v>0</v>
      </c>
      <c r="B2" s="12">
        <v>1</v>
      </c>
      <c r="C2" s="12" t="s">
        <v>231</v>
      </c>
      <c r="D2" s="12">
        <v>1902</v>
      </c>
      <c r="E2" s="9">
        <v>41.255499999999998</v>
      </c>
      <c r="F2" s="9">
        <v>5.0688000000000004</v>
      </c>
      <c r="G2" s="9">
        <v>7.6699700000000002</v>
      </c>
      <c r="H2" s="9">
        <v>15.726900000000001</v>
      </c>
      <c r="I2" s="9">
        <v>7.5705</v>
      </c>
      <c r="J2" s="9">
        <v>6.8819999999999997</v>
      </c>
      <c r="K2" s="9">
        <v>6.2746000000000004</v>
      </c>
      <c r="L2" s="9">
        <v>28.313300000000002</v>
      </c>
      <c r="M2" s="9">
        <v>5.8634000000000004</v>
      </c>
      <c r="N2" s="9">
        <v>17.219799999999999</v>
      </c>
      <c r="O2" s="9">
        <v>16.799299999999999</v>
      </c>
      <c r="P2" s="9">
        <v>8.6928000000000001</v>
      </c>
      <c r="Q2" s="9">
        <v>9.3637999999999995</v>
      </c>
      <c r="R2" s="11">
        <v>5.6097000000000001</v>
      </c>
      <c r="S2" s="9">
        <v>29.224299999999999</v>
      </c>
      <c r="T2" s="9">
        <v>3.0510000000000002</v>
      </c>
      <c r="U2" s="9">
        <v>28.490500000000001</v>
      </c>
      <c r="V2" s="9">
        <v>21.0031</v>
      </c>
      <c r="W2" s="9">
        <v>7.9740000000000002</v>
      </c>
      <c r="X2" s="9">
        <v>5.65</v>
      </c>
      <c r="Y2" s="9">
        <v>2.5287000000000002</v>
      </c>
    </row>
    <row r="3" spans="1:25" x14ac:dyDescent="0.25">
      <c r="A3" s="12" t="s">
        <v>0</v>
      </c>
      <c r="B3" s="12">
        <v>1</v>
      </c>
      <c r="C3" s="12" t="s">
        <v>231</v>
      </c>
      <c r="D3" s="12">
        <v>1264</v>
      </c>
      <c r="E3" s="9">
        <v>41.255499999999998</v>
      </c>
      <c r="F3" s="9">
        <v>5.0688000000000004</v>
      </c>
      <c r="G3" s="9">
        <v>7.6699700000000002</v>
      </c>
      <c r="H3" s="9">
        <v>15.726900000000001</v>
      </c>
      <c r="I3" s="9">
        <v>7.5705</v>
      </c>
      <c r="J3" s="9">
        <v>6.8819999999999997</v>
      </c>
      <c r="K3" s="9">
        <v>6.2746000000000004</v>
      </c>
      <c r="L3" s="9">
        <v>28.313300000000002</v>
      </c>
      <c r="M3" s="9">
        <v>5.8634000000000004</v>
      </c>
      <c r="N3" s="9">
        <v>17.219799999999999</v>
      </c>
      <c r="O3" s="9">
        <v>16.799299999999999</v>
      </c>
      <c r="P3" s="9">
        <v>8.6928000000000001</v>
      </c>
      <c r="Q3" s="9">
        <v>9.3637999999999995</v>
      </c>
      <c r="R3" s="11">
        <v>5.6097000000000001</v>
      </c>
      <c r="S3" s="9">
        <v>29.224299999999999</v>
      </c>
      <c r="T3" s="9">
        <v>3.0510000000000002</v>
      </c>
      <c r="U3" s="9">
        <v>28.490500000000001</v>
      </c>
      <c r="V3" s="9">
        <v>21.0031</v>
      </c>
      <c r="W3" s="9">
        <v>7.9740000000000002</v>
      </c>
      <c r="X3" s="9">
        <v>5.65</v>
      </c>
      <c r="Y3" s="9">
        <v>2.5287000000000002</v>
      </c>
    </row>
    <row r="4" spans="1:25" x14ac:dyDescent="0.25">
      <c r="A4" s="12" t="s">
        <v>0</v>
      </c>
      <c r="B4" s="12">
        <v>1</v>
      </c>
      <c r="C4" s="12" t="s">
        <v>231</v>
      </c>
      <c r="D4" s="12">
        <v>1287</v>
      </c>
      <c r="E4" s="9">
        <v>41.255499999999998</v>
      </c>
      <c r="F4" s="9">
        <v>5.0688000000000004</v>
      </c>
      <c r="G4" s="9">
        <v>7.6699700000000002</v>
      </c>
      <c r="H4" s="9">
        <v>15.726900000000001</v>
      </c>
      <c r="I4" s="9">
        <v>7.5705</v>
      </c>
      <c r="J4" s="9">
        <v>6.8819999999999997</v>
      </c>
      <c r="K4" s="9">
        <v>6.2746000000000004</v>
      </c>
      <c r="L4" s="9">
        <v>28.313300000000002</v>
      </c>
      <c r="M4" s="9">
        <v>5.8634000000000004</v>
      </c>
      <c r="N4" s="9">
        <v>17.219799999999999</v>
      </c>
      <c r="O4" s="9">
        <v>16.799299999999999</v>
      </c>
      <c r="P4" s="9">
        <v>8.6928000000000001</v>
      </c>
      <c r="Q4" s="9">
        <v>9.3637999999999995</v>
      </c>
      <c r="R4" s="11">
        <v>5.6097000000000001</v>
      </c>
      <c r="S4" s="9">
        <v>29.224299999999999</v>
      </c>
      <c r="T4" s="9">
        <v>3.0510000000000002</v>
      </c>
      <c r="U4" s="9">
        <v>28.490500000000001</v>
      </c>
      <c r="V4" s="9">
        <v>21.0031</v>
      </c>
      <c r="W4" s="9">
        <v>7.9740000000000002</v>
      </c>
      <c r="X4" s="9">
        <v>5.65</v>
      </c>
      <c r="Y4" s="9">
        <v>2.5287000000000002</v>
      </c>
    </row>
    <row r="5" spans="1:25" x14ac:dyDescent="0.25">
      <c r="A5" s="12" t="s">
        <v>0</v>
      </c>
      <c r="B5" s="12">
        <v>2</v>
      </c>
      <c r="C5" s="12" t="s">
        <v>232</v>
      </c>
      <c r="D5" s="12">
        <v>1015</v>
      </c>
      <c r="E5" s="9">
        <v>41.255499999999998</v>
      </c>
      <c r="F5" s="9">
        <v>5.0688000000000004</v>
      </c>
      <c r="G5" s="9">
        <v>7.6699700000000002</v>
      </c>
      <c r="H5" s="9">
        <v>15.726900000000001</v>
      </c>
      <c r="I5" s="9">
        <v>7.5705</v>
      </c>
      <c r="J5" s="9">
        <v>6.8819999999999997</v>
      </c>
      <c r="K5" s="9">
        <v>6.2746000000000004</v>
      </c>
      <c r="L5" s="9">
        <v>28.313300000000002</v>
      </c>
      <c r="M5" s="9">
        <v>5.8634000000000004</v>
      </c>
      <c r="N5" s="9">
        <v>17.219799999999999</v>
      </c>
      <c r="O5" s="9">
        <v>16.799299999999999</v>
      </c>
      <c r="P5" s="9">
        <v>8.6928000000000001</v>
      </c>
      <c r="Q5" s="9">
        <v>9.3637999999999995</v>
      </c>
      <c r="R5" s="11">
        <v>5.6097000000000001</v>
      </c>
      <c r="S5" s="9">
        <v>29.224299999999999</v>
      </c>
      <c r="T5" s="9">
        <v>3.0510000000000002</v>
      </c>
      <c r="U5" s="9">
        <v>28.490500000000001</v>
      </c>
      <c r="V5" s="9">
        <v>21.0031</v>
      </c>
      <c r="W5" s="9">
        <v>7.9740000000000002</v>
      </c>
      <c r="X5" s="9">
        <v>5.65</v>
      </c>
      <c r="Y5" s="9">
        <v>2.5287000000000002</v>
      </c>
    </row>
    <row r="6" spans="1:25" x14ac:dyDescent="0.25">
      <c r="A6" s="12" t="s">
        <v>0</v>
      </c>
      <c r="B6" s="12">
        <v>2</v>
      </c>
      <c r="C6" s="12" t="s">
        <v>232</v>
      </c>
      <c r="D6" s="12">
        <v>1302</v>
      </c>
      <c r="E6" s="9">
        <v>41.255499999999998</v>
      </c>
      <c r="F6" s="9">
        <v>5.0688000000000004</v>
      </c>
      <c r="G6" s="9">
        <v>7.6699700000000002</v>
      </c>
      <c r="H6" s="9">
        <v>15.726900000000001</v>
      </c>
      <c r="I6" s="9">
        <v>7.5705</v>
      </c>
      <c r="J6" s="9">
        <v>6.8819999999999997</v>
      </c>
      <c r="K6" s="9">
        <v>6.2746000000000004</v>
      </c>
      <c r="L6" s="9">
        <v>28.313300000000002</v>
      </c>
      <c r="M6" s="9">
        <v>5.8634000000000004</v>
      </c>
      <c r="N6" s="9">
        <v>17.219799999999999</v>
      </c>
      <c r="O6" s="9">
        <v>16.799299999999999</v>
      </c>
      <c r="P6" s="9">
        <v>8.6928000000000001</v>
      </c>
      <c r="Q6" s="9">
        <v>9.3637999999999995</v>
      </c>
      <c r="R6" s="11">
        <v>5.6097000000000001</v>
      </c>
      <c r="S6" s="9">
        <v>29.224299999999999</v>
      </c>
      <c r="T6" s="9">
        <v>3.0510000000000002</v>
      </c>
      <c r="U6" s="9">
        <v>28.490500000000001</v>
      </c>
      <c r="V6" s="9">
        <v>21.0031</v>
      </c>
      <c r="W6" s="9">
        <v>7.9740000000000002</v>
      </c>
      <c r="X6" s="9">
        <v>5.65</v>
      </c>
      <c r="Y6" s="9">
        <v>2.5287000000000002</v>
      </c>
    </row>
    <row r="7" spans="1:25" x14ac:dyDescent="0.25">
      <c r="A7" s="12" t="s">
        <v>0</v>
      </c>
      <c r="B7" s="12">
        <v>2</v>
      </c>
      <c r="C7" s="12" t="s">
        <v>232</v>
      </c>
      <c r="D7" s="12">
        <v>734</v>
      </c>
      <c r="E7" s="9">
        <v>41.255499999999998</v>
      </c>
      <c r="F7" s="9">
        <v>5.0688000000000004</v>
      </c>
      <c r="G7" s="9">
        <v>7.6699700000000002</v>
      </c>
      <c r="H7" s="9">
        <v>15.726900000000001</v>
      </c>
      <c r="I7" s="9">
        <v>7.5705</v>
      </c>
      <c r="J7" s="9">
        <v>6.8819999999999997</v>
      </c>
      <c r="K7" s="9">
        <v>6.2746000000000004</v>
      </c>
      <c r="L7" s="9">
        <v>28.313300000000002</v>
      </c>
      <c r="M7" s="9">
        <v>5.8634000000000004</v>
      </c>
      <c r="N7" s="9">
        <v>17.219799999999999</v>
      </c>
      <c r="O7" s="9">
        <v>16.799299999999999</v>
      </c>
      <c r="P7" s="9">
        <v>8.6928000000000001</v>
      </c>
      <c r="Q7" s="9">
        <v>9.3637999999999995</v>
      </c>
      <c r="R7" s="11">
        <v>5.6097000000000001</v>
      </c>
      <c r="S7" s="9">
        <v>29.224299999999999</v>
      </c>
      <c r="T7" s="9">
        <v>3.0510000000000002</v>
      </c>
      <c r="U7" s="9">
        <v>28.490500000000001</v>
      </c>
      <c r="V7" s="9">
        <v>21.0031</v>
      </c>
      <c r="W7" s="9">
        <v>7.9740000000000002</v>
      </c>
      <c r="X7" s="9">
        <v>5.65</v>
      </c>
      <c r="Y7" s="9">
        <v>2.5287000000000002</v>
      </c>
    </row>
    <row r="8" spans="1:25" x14ac:dyDescent="0.25">
      <c r="A8" s="12" t="s">
        <v>0</v>
      </c>
      <c r="B8" s="12">
        <v>3</v>
      </c>
      <c r="C8" s="12" t="s">
        <v>233</v>
      </c>
      <c r="D8" s="12">
        <v>665</v>
      </c>
      <c r="E8" s="9">
        <v>41.255499999999998</v>
      </c>
      <c r="F8" s="9">
        <v>5.0688000000000004</v>
      </c>
      <c r="G8" s="9">
        <v>7.6699700000000002</v>
      </c>
      <c r="H8" s="9">
        <v>15.726900000000001</v>
      </c>
      <c r="I8" s="9">
        <v>7.5705</v>
      </c>
      <c r="J8" s="9">
        <v>6.8819999999999997</v>
      </c>
      <c r="K8" s="9">
        <v>6.2746000000000004</v>
      </c>
      <c r="L8" s="9">
        <v>28.313300000000002</v>
      </c>
      <c r="M8" s="9">
        <v>5.8634000000000004</v>
      </c>
      <c r="N8" s="9">
        <v>17.219799999999999</v>
      </c>
      <c r="O8" s="9">
        <v>16.799299999999999</v>
      </c>
      <c r="P8" s="9">
        <v>8.6928000000000001</v>
      </c>
      <c r="Q8" s="9">
        <v>9.3637999999999995</v>
      </c>
      <c r="R8" s="11">
        <v>5.6097000000000001</v>
      </c>
      <c r="S8" s="9">
        <v>29.224299999999999</v>
      </c>
      <c r="T8" s="9">
        <v>3.0510000000000002</v>
      </c>
      <c r="U8" s="9">
        <v>28.490500000000001</v>
      </c>
      <c r="V8" s="9">
        <v>21.0031</v>
      </c>
      <c r="W8" s="9">
        <v>7.9740000000000002</v>
      </c>
      <c r="X8" s="9">
        <v>5.65</v>
      </c>
      <c r="Y8" s="9">
        <v>2.5287000000000002</v>
      </c>
    </row>
    <row r="9" spans="1:25" x14ac:dyDescent="0.25">
      <c r="A9" s="12" t="s">
        <v>0</v>
      </c>
      <c r="B9" s="12">
        <v>3</v>
      </c>
      <c r="C9" s="12" t="s">
        <v>233</v>
      </c>
      <c r="D9" s="12">
        <v>835</v>
      </c>
      <c r="E9" s="9">
        <v>41.255499999999998</v>
      </c>
      <c r="F9" s="9">
        <v>5.0688000000000004</v>
      </c>
      <c r="G9" s="9">
        <v>7.6699700000000002</v>
      </c>
      <c r="H9" s="9">
        <v>15.726900000000001</v>
      </c>
      <c r="I9" s="9">
        <v>7.5705</v>
      </c>
      <c r="J9" s="9">
        <v>6.8819999999999997</v>
      </c>
      <c r="K9" s="9">
        <v>6.2746000000000004</v>
      </c>
      <c r="L9" s="9">
        <v>28.313300000000002</v>
      </c>
      <c r="M9" s="9">
        <v>5.8634000000000004</v>
      </c>
      <c r="N9" s="9">
        <v>17.219799999999999</v>
      </c>
      <c r="O9" s="9">
        <v>16.799299999999999</v>
      </c>
      <c r="P9" s="9">
        <v>8.6928000000000001</v>
      </c>
      <c r="Q9" s="9">
        <v>9.3637999999999995</v>
      </c>
      <c r="R9" s="11">
        <v>5.6097000000000001</v>
      </c>
      <c r="S9" s="9">
        <v>29.224299999999999</v>
      </c>
      <c r="T9" s="9">
        <v>3.0510000000000002</v>
      </c>
      <c r="U9" s="9">
        <v>28.490500000000001</v>
      </c>
      <c r="V9" s="9">
        <v>21.0031</v>
      </c>
      <c r="W9" s="9">
        <v>7.9740000000000002</v>
      </c>
      <c r="X9" s="9">
        <v>5.65</v>
      </c>
      <c r="Y9" s="9">
        <v>2.5287000000000002</v>
      </c>
    </row>
    <row r="10" spans="1:25" x14ac:dyDescent="0.25">
      <c r="A10" s="12" t="s">
        <v>0</v>
      </c>
      <c r="B10" s="12">
        <v>3</v>
      </c>
      <c r="C10" s="12" t="s">
        <v>233</v>
      </c>
      <c r="D10" s="12">
        <v>924</v>
      </c>
      <c r="E10" s="9">
        <v>41.255499999999998</v>
      </c>
      <c r="F10" s="9">
        <v>5.0688000000000004</v>
      </c>
      <c r="G10" s="9">
        <v>7.6699700000000002</v>
      </c>
      <c r="H10" s="9">
        <v>15.726900000000001</v>
      </c>
      <c r="I10" s="9">
        <v>7.5705</v>
      </c>
      <c r="J10" s="9">
        <v>6.8819999999999997</v>
      </c>
      <c r="K10" s="9">
        <v>6.2746000000000004</v>
      </c>
      <c r="L10" s="9">
        <v>28.313300000000002</v>
      </c>
      <c r="M10" s="9">
        <v>5.8634000000000004</v>
      </c>
      <c r="N10" s="9">
        <v>17.219799999999999</v>
      </c>
      <c r="O10" s="9">
        <v>16.799299999999999</v>
      </c>
      <c r="P10" s="9">
        <v>8.6928000000000001</v>
      </c>
      <c r="Q10" s="9">
        <v>9.3637999999999995</v>
      </c>
      <c r="R10" s="11">
        <v>5.6097000000000001</v>
      </c>
      <c r="S10" s="9">
        <v>29.224299999999999</v>
      </c>
      <c r="T10" s="9">
        <v>3.0510000000000002</v>
      </c>
      <c r="U10" s="9">
        <v>28.490500000000001</v>
      </c>
      <c r="V10" s="9">
        <v>21.0031</v>
      </c>
      <c r="W10" s="9">
        <v>7.9740000000000002</v>
      </c>
      <c r="X10" s="9">
        <v>5.65</v>
      </c>
      <c r="Y10" s="9">
        <v>2.5287000000000002</v>
      </c>
    </row>
    <row r="11" spans="1:25" x14ac:dyDescent="0.25">
      <c r="A11" s="12" t="s">
        <v>1</v>
      </c>
      <c r="B11" s="12">
        <v>1</v>
      </c>
      <c r="C11" s="12" t="s">
        <v>231</v>
      </c>
      <c r="D11" s="12" t="s">
        <v>234</v>
      </c>
      <c r="E11" s="9">
        <v>24.161100000000001</v>
      </c>
      <c r="F11" s="9">
        <v>0.99390000000000001</v>
      </c>
      <c r="G11" s="9">
        <v>5.2457000000000003</v>
      </c>
      <c r="H11" s="9">
        <v>31.473099999999999</v>
      </c>
      <c r="I11" s="9">
        <v>11.9663</v>
      </c>
      <c r="J11" s="9">
        <v>4.2350000000000003</v>
      </c>
      <c r="K11" s="9">
        <v>2.8433000000000002</v>
      </c>
      <c r="L11" s="9">
        <v>25.783100000000001</v>
      </c>
      <c r="M11" s="9">
        <v>2.2362000000000002</v>
      </c>
      <c r="N11" s="9">
        <v>11.803599999999999</v>
      </c>
      <c r="O11" s="9">
        <v>35.237400000000001</v>
      </c>
      <c r="P11" s="9">
        <v>9.7021999999999995</v>
      </c>
      <c r="Q11" s="9">
        <v>5.8468999999999998</v>
      </c>
      <c r="R11" s="11">
        <v>2.4698000000000002</v>
      </c>
      <c r="S11" s="9">
        <v>13.3118</v>
      </c>
      <c r="T11" s="9">
        <v>8.9085000000000001</v>
      </c>
      <c r="U11" s="9">
        <v>24.223099999999999</v>
      </c>
      <c r="V11" s="9">
        <v>36.967199999999998</v>
      </c>
      <c r="W11" s="9">
        <v>5.1440000000000001</v>
      </c>
      <c r="X11" s="9">
        <v>10.654400000000001</v>
      </c>
      <c r="Y11" s="9">
        <v>0.78669999999999995</v>
      </c>
    </row>
    <row r="12" spans="1:25" x14ac:dyDescent="0.25">
      <c r="A12" s="12" t="s">
        <v>1</v>
      </c>
      <c r="B12" s="12">
        <v>1</v>
      </c>
      <c r="C12" s="12" t="s">
        <v>231</v>
      </c>
      <c r="D12" s="12" t="s">
        <v>234</v>
      </c>
      <c r="E12" s="9">
        <v>24.161100000000001</v>
      </c>
      <c r="F12" s="9">
        <v>0.99390000000000001</v>
      </c>
      <c r="G12" s="9">
        <v>5.2457000000000003</v>
      </c>
      <c r="H12" s="9">
        <v>31.473099999999999</v>
      </c>
      <c r="I12" s="9">
        <v>11.9663</v>
      </c>
      <c r="J12" s="9">
        <v>4.2350000000000003</v>
      </c>
      <c r="K12" s="9">
        <v>2.8433000000000002</v>
      </c>
      <c r="L12" s="9">
        <v>25.783100000000001</v>
      </c>
      <c r="M12" s="9">
        <v>2.2362000000000002</v>
      </c>
      <c r="N12" s="9">
        <v>11.803599999999999</v>
      </c>
      <c r="O12" s="9">
        <v>35.237400000000001</v>
      </c>
      <c r="P12" s="9">
        <v>9.7021999999999995</v>
      </c>
      <c r="Q12" s="9">
        <v>5.8468999999999998</v>
      </c>
      <c r="R12" s="11">
        <v>2.4698000000000002</v>
      </c>
      <c r="S12" s="9">
        <v>13.3118</v>
      </c>
      <c r="T12" s="9">
        <v>8.9085000000000001</v>
      </c>
      <c r="U12" s="9">
        <v>24.223099999999999</v>
      </c>
      <c r="V12" s="9">
        <v>36.967199999999998</v>
      </c>
      <c r="W12" s="9">
        <v>5.1440000000000001</v>
      </c>
      <c r="X12" s="9">
        <v>10.654400000000001</v>
      </c>
      <c r="Y12" s="9">
        <v>0.78669999999999995</v>
      </c>
    </row>
    <row r="13" spans="1:25" x14ac:dyDescent="0.25">
      <c r="A13" s="12" t="s">
        <v>1</v>
      </c>
      <c r="B13" s="12">
        <v>1</v>
      </c>
      <c r="C13" s="12" t="s">
        <v>231</v>
      </c>
      <c r="D13" s="12" t="s">
        <v>234</v>
      </c>
      <c r="E13" s="9">
        <v>24.161100000000001</v>
      </c>
      <c r="F13" s="9">
        <v>0.99390000000000001</v>
      </c>
      <c r="G13" s="9">
        <v>5.2457000000000003</v>
      </c>
      <c r="H13" s="9">
        <v>31.473099999999999</v>
      </c>
      <c r="I13" s="9">
        <v>11.9663</v>
      </c>
      <c r="J13" s="9">
        <v>4.2350000000000003</v>
      </c>
      <c r="K13" s="9">
        <v>2.8433000000000002</v>
      </c>
      <c r="L13" s="9">
        <v>25.783100000000001</v>
      </c>
      <c r="M13" s="9">
        <v>2.2362000000000002</v>
      </c>
      <c r="N13" s="9">
        <v>11.803599999999999</v>
      </c>
      <c r="O13" s="9">
        <v>35.237400000000001</v>
      </c>
      <c r="P13" s="9">
        <v>9.7021999999999995</v>
      </c>
      <c r="Q13" s="9">
        <v>5.8468999999999998</v>
      </c>
      <c r="R13" s="11">
        <v>2.4698000000000002</v>
      </c>
      <c r="S13" s="9">
        <v>13.3118</v>
      </c>
      <c r="T13" s="9">
        <v>8.9085000000000001</v>
      </c>
      <c r="U13" s="9">
        <v>24.223099999999999</v>
      </c>
      <c r="V13" s="9">
        <v>36.967199999999998</v>
      </c>
      <c r="W13" s="9">
        <v>5.1440000000000001</v>
      </c>
      <c r="X13" s="9">
        <v>10.654400000000001</v>
      </c>
      <c r="Y13" s="9">
        <v>0.78669999999999995</v>
      </c>
    </row>
    <row r="14" spans="1:25" x14ac:dyDescent="0.25">
      <c r="A14" s="12" t="s">
        <v>1</v>
      </c>
      <c r="B14" s="12">
        <v>2</v>
      </c>
      <c r="C14" s="12" t="s">
        <v>232</v>
      </c>
      <c r="D14" s="12" t="s">
        <v>234</v>
      </c>
      <c r="E14" s="9">
        <v>24.161100000000001</v>
      </c>
      <c r="F14" s="9">
        <v>0.99390000000000001</v>
      </c>
      <c r="G14" s="9">
        <v>5.2457000000000003</v>
      </c>
      <c r="H14" s="9">
        <v>31.473099999999999</v>
      </c>
      <c r="I14" s="9">
        <v>11.9663</v>
      </c>
      <c r="J14" s="9">
        <v>4.2350000000000003</v>
      </c>
      <c r="K14" s="9">
        <v>2.8433000000000002</v>
      </c>
      <c r="L14" s="9">
        <v>25.783100000000001</v>
      </c>
      <c r="M14" s="9">
        <v>2.2362000000000002</v>
      </c>
      <c r="N14" s="9">
        <v>11.803599999999999</v>
      </c>
      <c r="O14" s="9">
        <v>35.237400000000001</v>
      </c>
      <c r="P14" s="9">
        <v>9.7021999999999995</v>
      </c>
      <c r="Q14" s="9">
        <v>5.8468999999999998</v>
      </c>
      <c r="R14" s="11">
        <v>2.4698000000000002</v>
      </c>
      <c r="S14" s="9">
        <v>13.3118</v>
      </c>
      <c r="T14" s="9">
        <v>8.9085000000000001</v>
      </c>
      <c r="U14" s="9">
        <v>24.223099999999999</v>
      </c>
      <c r="V14" s="9">
        <v>36.967199999999998</v>
      </c>
      <c r="W14" s="9">
        <v>5.1440000000000001</v>
      </c>
      <c r="X14" s="9">
        <v>10.654400000000001</v>
      </c>
      <c r="Y14" s="9">
        <v>0.78669999999999995</v>
      </c>
    </row>
    <row r="15" spans="1:25" x14ac:dyDescent="0.25">
      <c r="A15" s="12" t="s">
        <v>1</v>
      </c>
      <c r="B15" s="12">
        <v>2</v>
      </c>
      <c r="C15" s="12" t="s">
        <v>232</v>
      </c>
      <c r="D15" s="12" t="s">
        <v>234</v>
      </c>
      <c r="E15" s="9">
        <v>24.161100000000001</v>
      </c>
      <c r="F15" s="9">
        <v>0.99390000000000001</v>
      </c>
      <c r="G15" s="9">
        <v>5.2457000000000003</v>
      </c>
      <c r="H15" s="9">
        <v>31.473099999999999</v>
      </c>
      <c r="I15" s="9">
        <v>11.9663</v>
      </c>
      <c r="J15" s="9">
        <v>4.2350000000000003</v>
      </c>
      <c r="K15" s="9">
        <v>2.8433000000000002</v>
      </c>
      <c r="L15" s="9">
        <v>25.783100000000001</v>
      </c>
      <c r="M15" s="9">
        <v>2.2362000000000002</v>
      </c>
      <c r="N15" s="9">
        <v>11.803599999999999</v>
      </c>
      <c r="O15" s="9">
        <v>35.237400000000001</v>
      </c>
      <c r="P15" s="9">
        <v>9.7021999999999995</v>
      </c>
      <c r="Q15" s="9">
        <v>5.8468999999999998</v>
      </c>
      <c r="R15" s="11">
        <v>2.4698000000000002</v>
      </c>
      <c r="S15" s="9">
        <v>13.3118</v>
      </c>
      <c r="T15" s="9">
        <v>8.9085000000000001</v>
      </c>
      <c r="U15" s="9">
        <v>24.223099999999999</v>
      </c>
      <c r="V15" s="9">
        <v>36.967199999999998</v>
      </c>
      <c r="W15" s="9">
        <v>5.1440000000000001</v>
      </c>
      <c r="X15" s="9">
        <v>10.654400000000001</v>
      </c>
      <c r="Y15" s="9">
        <v>0.78669999999999995</v>
      </c>
    </row>
    <row r="16" spans="1:25" x14ac:dyDescent="0.25">
      <c r="A16" s="12" t="s">
        <v>1</v>
      </c>
      <c r="B16" s="12">
        <v>2</v>
      </c>
      <c r="C16" s="12" t="s">
        <v>232</v>
      </c>
      <c r="D16" s="12" t="s">
        <v>234</v>
      </c>
      <c r="E16" s="9">
        <v>24.161100000000001</v>
      </c>
      <c r="F16" s="9">
        <v>0.99390000000000001</v>
      </c>
      <c r="G16" s="9">
        <v>5.2457000000000003</v>
      </c>
      <c r="H16" s="9">
        <v>31.473099999999999</v>
      </c>
      <c r="I16" s="9">
        <v>11.9663</v>
      </c>
      <c r="J16" s="9">
        <v>4.2350000000000003</v>
      </c>
      <c r="K16" s="9">
        <v>2.8433000000000002</v>
      </c>
      <c r="L16" s="9">
        <v>25.783100000000001</v>
      </c>
      <c r="M16" s="9">
        <v>2.2362000000000002</v>
      </c>
      <c r="N16" s="9">
        <v>11.803599999999999</v>
      </c>
      <c r="O16" s="9">
        <v>35.237400000000001</v>
      </c>
      <c r="P16" s="9">
        <v>9.7021999999999995</v>
      </c>
      <c r="Q16" s="9">
        <v>5.8468999999999998</v>
      </c>
      <c r="R16" s="11">
        <v>2.4698000000000002</v>
      </c>
      <c r="S16" s="9">
        <v>13.3118</v>
      </c>
      <c r="T16" s="9">
        <v>8.9085000000000001</v>
      </c>
      <c r="U16" s="9">
        <v>24.223099999999999</v>
      </c>
      <c r="V16" s="9">
        <v>36.967199999999998</v>
      </c>
      <c r="W16" s="9">
        <v>5.1440000000000001</v>
      </c>
      <c r="X16" s="9">
        <v>10.654400000000001</v>
      </c>
      <c r="Y16" s="9">
        <v>0.78669999999999995</v>
      </c>
    </row>
    <row r="17" spans="1:25" x14ac:dyDescent="0.25">
      <c r="A17" s="12" t="s">
        <v>1</v>
      </c>
      <c r="B17" s="12">
        <v>3</v>
      </c>
      <c r="C17" s="12" t="s">
        <v>233</v>
      </c>
      <c r="D17" s="12" t="s">
        <v>234</v>
      </c>
      <c r="E17" s="9">
        <v>24.161100000000001</v>
      </c>
      <c r="F17" s="9">
        <v>0.99390000000000001</v>
      </c>
      <c r="G17" s="9">
        <v>5.2457000000000003</v>
      </c>
      <c r="H17" s="9">
        <v>31.473099999999999</v>
      </c>
      <c r="I17" s="9">
        <v>11.9663</v>
      </c>
      <c r="J17" s="9">
        <v>4.2350000000000003</v>
      </c>
      <c r="K17" s="9">
        <v>2.8433000000000002</v>
      </c>
      <c r="L17" s="9">
        <v>25.783100000000001</v>
      </c>
      <c r="M17" s="9">
        <v>2.2362000000000002</v>
      </c>
      <c r="N17" s="9">
        <v>11.803599999999999</v>
      </c>
      <c r="O17" s="9">
        <v>35.237400000000001</v>
      </c>
      <c r="P17" s="9">
        <v>9.7021999999999995</v>
      </c>
      <c r="Q17" s="9">
        <v>5.8468999999999998</v>
      </c>
      <c r="R17" s="11">
        <v>2.4698000000000002</v>
      </c>
      <c r="S17" s="9">
        <v>13.3118</v>
      </c>
      <c r="T17" s="9">
        <v>8.9085000000000001</v>
      </c>
      <c r="U17" s="9">
        <v>24.223099999999999</v>
      </c>
      <c r="V17" s="9">
        <v>36.967199999999998</v>
      </c>
      <c r="W17" s="9">
        <v>5.1440000000000001</v>
      </c>
      <c r="X17" s="9">
        <v>10.654400000000001</v>
      </c>
      <c r="Y17" s="9">
        <v>0.78669999999999995</v>
      </c>
    </row>
    <row r="18" spans="1:25" x14ac:dyDescent="0.25">
      <c r="A18" s="12" t="s">
        <v>1</v>
      </c>
      <c r="B18" s="12">
        <v>3</v>
      </c>
      <c r="C18" s="12" t="s">
        <v>233</v>
      </c>
      <c r="D18" s="12" t="s">
        <v>234</v>
      </c>
      <c r="E18" s="9">
        <v>24.161100000000001</v>
      </c>
      <c r="F18" s="9">
        <v>0.99390000000000001</v>
      </c>
      <c r="G18" s="9">
        <v>5.2457000000000003</v>
      </c>
      <c r="H18" s="9">
        <v>31.473099999999999</v>
      </c>
      <c r="I18" s="9">
        <v>11.9663</v>
      </c>
      <c r="J18" s="9">
        <v>4.2350000000000003</v>
      </c>
      <c r="K18" s="9">
        <v>2.8433000000000002</v>
      </c>
      <c r="L18" s="9">
        <v>25.783100000000001</v>
      </c>
      <c r="M18" s="9">
        <v>2.2362000000000002</v>
      </c>
      <c r="N18" s="9">
        <v>11.803599999999999</v>
      </c>
      <c r="O18" s="9">
        <v>35.237400000000001</v>
      </c>
      <c r="P18" s="9">
        <v>9.7021999999999995</v>
      </c>
      <c r="Q18" s="9">
        <v>5.8468999999999998</v>
      </c>
      <c r="R18" s="11">
        <v>2.4698000000000002</v>
      </c>
      <c r="S18" s="9">
        <v>13.3118</v>
      </c>
      <c r="T18" s="9">
        <v>8.9085000000000001</v>
      </c>
      <c r="U18" s="9">
        <v>24.223099999999999</v>
      </c>
      <c r="V18" s="9">
        <v>36.967199999999998</v>
      </c>
      <c r="W18" s="9">
        <v>5.1440000000000001</v>
      </c>
      <c r="X18" s="9">
        <v>10.654400000000001</v>
      </c>
      <c r="Y18" s="9">
        <v>0.78669999999999995</v>
      </c>
    </row>
    <row r="19" spans="1:25" x14ac:dyDescent="0.25">
      <c r="A19" s="12" t="s">
        <v>1</v>
      </c>
      <c r="B19" s="12">
        <v>3</v>
      </c>
      <c r="C19" s="12" t="s">
        <v>233</v>
      </c>
      <c r="D19" s="12" t="s">
        <v>234</v>
      </c>
      <c r="E19" s="9">
        <v>24.161100000000001</v>
      </c>
      <c r="F19" s="9">
        <v>0.99390000000000001</v>
      </c>
      <c r="G19" s="9">
        <v>5.2457000000000003</v>
      </c>
      <c r="H19" s="9">
        <v>31.473099999999999</v>
      </c>
      <c r="I19" s="9">
        <v>11.9663</v>
      </c>
      <c r="J19" s="9">
        <v>4.2350000000000003</v>
      </c>
      <c r="K19" s="9">
        <v>2.8433000000000002</v>
      </c>
      <c r="L19" s="9">
        <v>25.783100000000001</v>
      </c>
      <c r="M19" s="9">
        <v>2.2362000000000002</v>
      </c>
      <c r="N19" s="9">
        <v>11.803599999999999</v>
      </c>
      <c r="O19" s="9">
        <v>35.237400000000001</v>
      </c>
      <c r="P19" s="9">
        <v>9.7021999999999995</v>
      </c>
      <c r="Q19" s="9">
        <v>5.8468999999999998</v>
      </c>
      <c r="R19" s="11">
        <v>2.4698000000000002</v>
      </c>
      <c r="S19" s="9">
        <v>13.3118</v>
      </c>
      <c r="T19" s="9">
        <v>8.9085000000000001</v>
      </c>
      <c r="U19" s="9">
        <v>24.223099999999999</v>
      </c>
      <c r="V19" s="9">
        <v>36.967199999999998</v>
      </c>
      <c r="W19" s="9">
        <v>5.1440000000000001</v>
      </c>
      <c r="X19" s="9">
        <v>10.654400000000001</v>
      </c>
      <c r="Y19" s="9">
        <v>0.78669999999999995</v>
      </c>
    </row>
    <row r="20" spans="1:25" x14ac:dyDescent="0.25">
      <c r="A20" s="12" t="s">
        <v>2</v>
      </c>
      <c r="B20" s="12">
        <v>1</v>
      </c>
      <c r="C20" s="12" t="s">
        <v>231</v>
      </c>
      <c r="D20" s="12">
        <v>739</v>
      </c>
      <c r="E20" s="9">
        <v>41.021099999999997</v>
      </c>
      <c r="F20" s="9">
        <v>5.2858999999999998</v>
      </c>
      <c r="G20" s="9">
        <v>0.44247999999999998</v>
      </c>
      <c r="H20" s="9">
        <v>11.586399999999999</v>
      </c>
      <c r="I20" s="9">
        <v>17.093900000000001</v>
      </c>
      <c r="J20" s="9">
        <v>6.5846999999999998</v>
      </c>
      <c r="K20" s="9">
        <v>2.7242999999999999</v>
      </c>
      <c r="L20" s="9">
        <v>37.551200000000001</v>
      </c>
      <c r="M20" s="9">
        <v>8.9046000000000003</v>
      </c>
      <c r="N20" s="9">
        <v>0.99560000000000004</v>
      </c>
      <c r="O20" s="9">
        <v>7.9192999999999998</v>
      </c>
      <c r="P20" s="9">
        <v>20.9331</v>
      </c>
      <c r="Q20" s="9">
        <v>10.270799999999999</v>
      </c>
      <c r="R20" s="11">
        <v>2.21875</v>
      </c>
      <c r="S20" s="9">
        <v>19.5337</v>
      </c>
      <c r="T20" s="9">
        <v>6.0853000000000002</v>
      </c>
      <c r="U20" s="9">
        <v>2.3717999999999999</v>
      </c>
      <c r="V20" s="9">
        <v>10.3248</v>
      </c>
      <c r="W20" s="9">
        <v>36.981000000000002</v>
      </c>
      <c r="X20" s="9">
        <v>19.625599999999999</v>
      </c>
      <c r="Y20" s="9">
        <v>1.5896999999999999</v>
      </c>
    </row>
    <row r="21" spans="1:25" x14ac:dyDescent="0.25">
      <c r="A21" s="12" t="s">
        <v>2</v>
      </c>
      <c r="B21" s="12">
        <v>1</v>
      </c>
      <c r="C21" s="12" t="s">
        <v>231</v>
      </c>
      <c r="D21" s="12">
        <v>1429</v>
      </c>
      <c r="E21" s="9">
        <v>41.021099999999997</v>
      </c>
      <c r="F21" s="9">
        <v>5.2858999999999998</v>
      </c>
      <c r="G21" s="9">
        <v>0.44247999999999998</v>
      </c>
      <c r="H21" s="9">
        <v>11.586399999999999</v>
      </c>
      <c r="I21" s="9">
        <v>17.093900000000001</v>
      </c>
      <c r="J21" s="9">
        <v>6.5846999999999998</v>
      </c>
      <c r="K21" s="9">
        <v>2.7242999999999999</v>
      </c>
      <c r="L21" s="9">
        <v>37.551200000000001</v>
      </c>
      <c r="M21" s="9">
        <v>8.9046000000000003</v>
      </c>
      <c r="N21" s="9">
        <v>0.99560000000000004</v>
      </c>
      <c r="O21" s="9">
        <v>7.9192999999999998</v>
      </c>
      <c r="P21" s="9">
        <v>20.9331</v>
      </c>
      <c r="Q21" s="9">
        <v>10.270799999999999</v>
      </c>
      <c r="R21" s="11">
        <v>2.21875</v>
      </c>
      <c r="S21" s="9">
        <v>19.5337</v>
      </c>
      <c r="T21" s="9">
        <v>6.0853000000000002</v>
      </c>
      <c r="U21" s="9">
        <v>2.3717999999999999</v>
      </c>
      <c r="V21" s="9">
        <v>10.3248</v>
      </c>
      <c r="W21" s="9">
        <v>36.981000000000002</v>
      </c>
      <c r="X21" s="9">
        <v>19.625599999999999</v>
      </c>
      <c r="Y21" s="9">
        <v>1.5896999999999999</v>
      </c>
    </row>
    <row r="22" spans="1:25" x14ac:dyDescent="0.25">
      <c r="A22" s="12" t="s">
        <v>2</v>
      </c>
      <c r="B22" s="12">
        <v>1</v>
      </c>
      <c r="C22" s="12" t="s">
        <v>231</v>
      </c>
      <c r="D22" s="12">
        <v>995</v>
      </c>
      <c r="E22" s="9">
        <v>41.021099999999997</v>
      </c>
      <c r="F22" s="9">
        <v>5.2858999999999998</v>
      </c>
      <c r="G22" s="9">
        <v>0.44247999999999998</v>
      </c>
      <c r="H22" s="9">
        <v>11.586399999999999</v>
      </c>
      <c r="I22" s="9">
        <v>17.093900000000001</v>
      </c>
      <c r="J22" s="9">
        <v>6.5846999999999998</v>
      </c>
      <c r="K22" s="9">
        <v>2.7242999999999999</v>
      </c>
      <c r="L22" s="9">
        <v>37.551200000000001</v>
      </c>
      <c r="M22" s="9">
        <v>8.9046000000000003</v>
      </c>
      <c r="N22" s="9">
        <v>0.99560000000000004</v>
      </c>
      <c r="O22" s="9">
        <v>7.9192999999999998</v>
      </c>
      <c r="P22" s="9">
        <v>20.9331</v>
      </c>
      <c r="Q22" s="9">
        <v>10.270799999999999</v>
      </c>
      <c r="R22" s="11">
        <v>2.21875</v>
      </c>
      <c r="S22" s="9">
        <v>19.5337</v>
      </c>
      <c r="T22" s="9">
        <v>6.0853000000000002</v>
      </c>
      <c r="U22" s="9">
        <v>2.3717999999999999</v>
      </c>
      <c r="V22" s="9">
        <v>10.3248</v>
      </c>
      <c r="W22" s="9">
        <v>36.981000000000002</v>
      </c>
      <c r="X22" s="9">
        <v>19.625599999999999</v>
      </c>
      <c r="Y22" s="9">
        <v>1.5896999999999999</v>
      </c>
    </row>
    <row r="23" spans="1:25" x14ac:dyDescent="0.25">
      <c r="A23" s="12" t="s">
        <v>2</v>
      </c>
      <c r="B23" s="12">
        <v>2</v>
      </c>
      <c r="C23" s="12" t="s">
        <v>232</v>
      </c>
      <c r="D23" s="12">
        <v>766</v>
      </c>
      <c r="E23" s="9">
        <v>41.021099999999997</v>
      </c>
      <c r="F23" s="9">
        <v>5.2858999999999998</v>
      </c>
      <c r="G23" s="9">
        <v>0.44247999999999998</v>
      </c>
      <c r="H23" s="9">
        <v>11.586399999999999</v>
      </c>
      <c r="I23" s="9">
        <v>17.093900000000001</v>
      </c>
      <c r="J23" s="9">
        <v>6.5846999999999998</v>
      </c>
      <c r="K23" s="9">
        <v>2.7242999999999999</v>
      </c>
      <c r="L23" s="9">
        <v>37.551200000000001</v>
      </c>
      <c r="M23" s="9">
        <v>8.9046000000000003</v>
      </c>
      <c r="N23" s="9">
        <v>0.99560000000000004</v>
      </c>
      <c r="O23" s="9">
        <v>7.9192999999999998</v>
      </c>
      <c r="P23" s="9">
        <v>20.9331</v>
      </c>
      <c r="Q23" s="9">
        <v>10.270799999999999</v>
      </c>
      <c r="R23" s="11">
        <v>2.21875</v>
      </c>
      <c r="S23" s="9">
        <v>19.5337</v>
      </c>
      <c r="T23" s="9">
        <v>6.0853000000000002</v>
      </c>
      <c r="U23" s="9">
        <v>2.3717999999999999</v>
      </c>
      <c r="V23" s="9">
        <v>10.3248</v>
      </c>
      <c r="W23" s="9">
        <v>36.981000000000002</v>
      </c>
      <c r="X23" s="9">
        <v>19.625599999999999</v>
      </c>
      <c r="Y23" s="9">
        <v>1.5896999999999999</v>
      </c>
    </row>
    <row r="24" spans="1:25" x14ac:dyDescent="0.25">
      <c r="A24" s="12" t="s">
        <v>2</v>
      </c>
      <c r="B24" s="12">
        <v>2</v>
      </c>
      <c r="C24" s="12" t="s">
        <v>232</v>
      </c>
      <c r="D24" s="12">
        <v>816</v>
      </c>
      <c r="E24" s="9">
        <v>41.021099999999997</v>
      </c>
      <c r="F24" s="9">
        <v>5.2858999999999998</v>
      </c>
      <c r="G24" s="9">
        <v>0.44247999999999998</v>
      </c>
      <c r="H24" s="9">
        <v>11.586399999999999</v>
      </c>
      <c r="I24" s="9">
        <v>17.093900000000001</v>
      </c>
      <c r="J24" s="9">
        <v>6.5846999999999998</v>
      </c>
      <c r="K24" s="9">
        <v>2.7242999999999999</v>
      </c>
      <c r="L24" s="9">
        <v>37.551200000000001</v>
      </c>
      <c r="M24" s="9">
        <v>8.9046000000000003</v>
      </c>
      <c r="N24" s="9">
        <v>0.99560000000000004</v>
      </c>
      <c r="O24" s="9">
        <v>7.9192999999999998</v>
      </c>
      <c r="P24" s="9">
        <v>20.9331</v>
      </c>
      <c r="Q24" s="9">
        <v>10.270799999999999</v>
      </c>
      <c r="R24" s="11">
        <v>2.21875</v>
      </c>
      <c r="S24" s="9">
        <v>19.5337</v>
      </c>
      <c r="T24" s="9">
        <v>6.0853000000000002</v>
      </c>
      <c r="U24" s="9">
        <v>2.3717999999999999</v>
      </c>
      <c r="V24" s="9">
        <v>10.3248</v>
      </c>
      <c r="W24" s="9">
        <v>36.981000000000002</v>
      </c>
      <c r="X24" s="9">
        <v>19.625599999999999</v>
      </c>
      <c r="Y24" s="9">
        <v>1.5896999999999999</v>
      </c>
    </row>
    <row r="25" spans="1:25" x14ac:dyDescent="0.25">
      <c r="A25" s="12" t="s">
        <v>2</v>
      </c>
      <c r="B25" s="12">
        <v>2</v>
      </c>
      <c r="C25" s="12" t="s">
        <v>232</v>
      </c>
      <c r="D25" s="12">
        <v>2159</v>
      </c>
      <c r="E25" s="9">
        <v>41.021099999999997</v>
      </c>
      <c r="F25" s="9">
        <v>5.2858999999999998</v>
      </c>
      <c r="G25" s="9">
        <v>0.44247999999999998</v>
      </c>
      <c r="H25" s="9">
        <v>11.586399999999999</v>
      </c>
      <c r="I25" s="9">
        <v>17.093900000000001</v>
      </c>
      <c r="J25" s="9">
        <v>6.5846999999999998</v>
      </c>
      <c r="K25" s="9">
        <v>2.7242999999999999</v>
      </c>
      <c r="L25" s="9">
        <v>37.551200000000001</v>
      </c>
      <c r="M25" s="9">
        <v>8.9046000000000003</v>
      </c>
      <c r="N25" s="9">
        <v>0.99560000000000004</v>
      </c>
      <c r="O25" s="9">
        <v>7.9192999999999998</v>
      </c>
      <c r="P25" s="9">
        <v>20.9331</v>
      </c>
      <c r="Q25" s="9">
        <v>10.270799999999999</v>
      </c>
      <c r="R25" s="11">
        <v>2.21875</v>
      </c>
      <c r="S25" s="9">
        <v>19.5337</v>
      </c>
      <c r="T25" s="9">
        <v>6.0853000000000002</v>
      </c>
      <c r="U25" s="9">
        <v>2.3717999999999999</v>
      </c>
      <c r="V25" s="9">
        <v>10.3248</v>
      </c>
      <c r="W25" s="9">
        <v>36.981000000000002</v>
      </c>
      <c r="X25" s="9">
        <v>19.625599999999999</v>
      </c>
      <c r="Y25" s="9">
        <v>1.5896999999999999</v>
      </c>
    </row>
    <row r="26" spans="1:25" x14ac:dyDescent="0.25">
      <c r="A26" s="12" t="s">
        <v>2</v>
      </c>
      <c r="B26" s="12">
        <v>3</v>
      </c>
      <c r="C26" s="12" t="s">
        <v>233</v>
      </c>
      <c r="D26" s="12">
        <v>2031</v>
      </c>
      <c r="E26" s="9">
        <v>41.021099999999997</v>
      </c>
      <c r="F26" s="9">
        <v>5.2858999999999998</v>
      </c>
      <c r="G26" s="9">
        <v>0.44247999999999998</v>
      </c>
      <c r="H26" s="9">
        <v>11.586399999999999</v>
      </c>
      <c r="I26" s="9">
        <v>17.093900000000001</v>
      </c>
      <c r="J26" s="9">
        <v>6.5846999999999998</v>
      </c>
      <c r="K26" s="9">
        <v>2.7242999999999999</v>
      </c>
      <c r="L26" s="9">
        <v>37.551200000000001</v>
      </c>
      <c r="M26" s="9">
        <v>8.9046000000000003</v>
      </c>
      <c r="N26" s="9">
        <v>0.99560000000000004</v>
      </c>
      <c r="O26" s="9">
        <v>7.9192999999999998</v>
      </c>
      <c r="P26" s="9">
        <v>20.9331</v>
      </c>
      <c r="Q26" s="9">
        <v>10.270799999999999</v>
      </c>
      <c r="R26" s="11">
        <v>2.21875</v>
      </c>
      <c r="S26" s="9">
        <v>19.5337</v>
      </c>
      <c r="T26" s="9">
        <v>6.0853000000000002</v>
      </c>
      <c r="U26" s="9">
        <v>2.3717999999999999</v>
      </c>
      <c r="V26" s="9">
        <v>10.3248</v>
      </c>
      <c r="W26" s="9">
        <v>36.981000000000002</v>
      </c>
      <c r="X26" s="9">
        <v>19.625599999999999</v>
      </c>
      <c r="Y26" s="9">
        <v>1.5896999999999999</v>
      </c>
    </row>
    <row r="27" spans="1:25" x14ac:dyDescent="0.25">
      <c r="A27" s="12" t="s">
        <v>2</v>
      </c>
      <c r="B27" s="12">
        <v>3</v>
      </c>
      <c r="C27" s="12" t="s">
        <v>233</v>
      </c>
      <c r="D27" s="12">
        <v>1331</v>
      </c>
      <c r="E27" s="9">
        <v>41.021099999999997</v>
      </c>
      <c r="F27" s="9">
        <v>5.2858999999999998</v>
      </c>
      <c r="G27" s="9">
        <v>0.44247999999999998</v>
      </c>
      <c r="H27" s="9">
        <v>11.586399999999999</v>
      </c>
      <c r="I27" s="9">
        <v>17.093900000000001</v>
      </c>
      <c r="J27" s="9">
        <v>6.5846999999999998</v>
      </c>
      <c r="K27" s="9">
        <v>2.7242999999999999</v>
      </c>
      <c r="L27" s="9">
        <v>37.551200000000001</v>
      </c>
      <c r="M27" s="9">
        <v>8.9046000000000003</v>
      </c>
      <c r="N27" s="9">
        <v>0.99560000000000004</v>
      </c>
      <c r="O27" s="9">
        <v>7.9192999999999998</v>
      </c>
      <c r="P27" s="9">
        <v>20.9331</v>
      </c>
      <c r="Q27" s="9">
        <v>10.270799999999999</v>
      </c>
      <c r="R27" s="11">
        <v>2.21875</v>
      </c>
      <c r="S27" s="9">
        <v>19.5337</v>
      </c>
      <c r="T27" s="9">
        <v>6.0853000000000002</v>
      </c>
      <c r="U27" s="9">
        <v>2.3717999999999999</v>
      </c>
      <c r="V27" s="9">
        <v>10.3248</v>
      </c>
      <c r="W27" s="9">
        <v>36.981000000000002</v>
      </c>
      <c r="X27" s="9">
        <v>19.625599999999999</v>
      </c>
      <c r="Y27" s="9">
        <v>1.5896999999999999</v>
      </c>
    </row>
    <row r="28" spans="1:25" x14ac:dyDescent="0.25">
      <c r="A28" s="12" t="s">
        <v>2</v>
      </c>
      <c r="B28" s="12">
        <v>3</v>
      </c>
      <c r="C28" s="12" t="s">
        <v>233</v>
      </c>
      <c r="D28" s="12">
        <v>2139</v>
      </c>
      <c r="E28" s="9">
        <v>41.021099999999997</v>
      </c>
      <c r="F28" s="9">
        <v>5.2858999999999998</v>
      </c>
      <c r="G28" s="9">
        <v>0.44247999999999998</v>
      </c>
      <c r="H28" s="9">
        <v>11.586399999999999</v>
      </c>
      <c r="I28" s="9">
        <v>17.093900000000001</v>
      </c>
      <c r="J28" s="9">
        <v>6.5846999999999998</v>
      </c>
      <c r="K28" s="9">
        <v>2.7242999999999999</v>
      </c>
      <c r="L28" s="9">
        <v>37.551200000000001</v>
      </c>
      <c r="M28" s="9">
        <v>8.9046000000000003</v>
      </c>
      <c r="N28" s="9">
        <v>0.99560000000000004</v>
      </c>
      <c r="O28" s="9">
        <v>7.9192999999999998</v>
      </c>
      <c r="P28" s="9">
        <v>20.9331</v>
      </c>
      <c r="Q28" s="9">
        <v>10.270799999999999</v>
      </c>
      <c r="R28" s="11">
        <v>2.21875</v>
      </c>
      <c r="S28" s="9">
        <v>19.5337</v>
      </c>
      <c r="T28" s="9">
        <v>6.0853000000000002</v>
      </c>
      <c r="U28" s="9">
        <v>2.3717999999999999</v>
      </c>
      <c r="V28" s="9">
        <v>10.3248</v>
      </c>
      <c r="W28" s="9">
        <v>36.981000000000002</v>
      </c>
      <c r="X28" s="9">
        <v>19.625599999999999</v>
      </c>
      <c r="Y28" s="9">
        <v>1.5896999999999999</v>
      </c>
    </row>
    <row r="29" spans="1:25" x14ac:dyDescent="0.25">
      <c r="A29" s="12" t="s">
        <v>3</v>
      </c>
      <c r="B29" s="12">
        <v>1</v>
      </c>
      <c r="C29" s="12" t="s">
        <v>231</v>
      </c>
      <c r="D29" s="12">
        <v>3243</v>
      </c>
      <c r="E29" s="9">
        <v>59.323500000000003</v>
      </c>
      <c r="F29" s="9">
        <v>0</v>
      </c>
      <c r="G29" s="9">
        <v>3.61883</v>
      </c>
      <c r="H29" s="9">
        <v>7.5589000000000004</v>
      </c>
      <c r="I29" s="9">
        <v>7.9292999999999996</v>
      </c>
      <c r="J29" s="9">
        <v>5.2445000000000004</v>
      </c>
      <c r="K29" s="9">
        <v>10.386900000000001</v>
      </c>
      <c r="L29" s="9">
        <v>71.830600000000004</v>
      </c>
      <c r="M29" s="9">
        <v>0</v>
      </c>
      <c r="N29" s="9">
        <v>8.1426999999999996</v>
      </c>
      <c r="O29" s="9">
        <v>4.8299000000000003</v>
      </c>
      <c r="P29" s="9">
        <v>4.6123000000000003</v>
      </c>
      <c r="Q29" s="9">
        <v>3.1467999999999998</v>
      </c>
      <c r="R29" s="11">
        <v>5.34781</v>
      </c>
      <c r="S29" s="9">
        <v>72.219399999999993</v>
      </c>
      <c r="T29" s="9">
        <v>0</v>
      </c>
      <c r="U29" s="9">
        <v>21.352499999999999</v>
      </c>
      <c r="V29" s="9">
        <v>1.6168</v>
      </c>
      <c r="W29" s="9">
        <v>6.08E-2</v>
      </c>
      <c r="X29" s="9">
        <v>0</v>
      </c>
      <c r="Y29" s="9">
        <v>0</v>
      </c>
    </row>
    <row r="30" spans="1:25" x14ac:dyDescent="0.25">
      <c r="A30" s="12" t="s">
        <v>3</v>
      </c>
      <c r="B30" s="12">
        <v>1</v>
      </c>
      <c r="C30" s="12" t="s">
        <v>231</v>
      </c>
      <c r="D30" s="12">
        <v>1721</v>
      </c>
      <c r="E30" s="9">
        <v>59.323500000000003</v>
      </c>
      <c r="F30" s="9">
        <v>0</v>
      </c>
      <c r="G30" s="9">
        <v>3.61883</v>
      </c>
      <c r="H30" s="9">
        <v>7.5589000000000004</v>
      </c>
      <c r="I30" s="9">
        <v>7.9292999999999996</v>
      </c>
      <c r="J30" s="9">
        <v>5.2445000000000004</v>
      </c>
      <c r="K30" s="9">
        <v>10.386900000000001</v>
      </c>
      <c r="L30" s="9">
        <v>71.830600000000004</v>
      </c>
      <c r="M30" s="9">
        <v>0</v>
      </c>
      <c r="N30" s="9">
        <v>8.1426999999999996</v>
      </c>
      <c r="O30" s="9">
        <v>4.8299000000000003</v>
      </c>
      <c r="P30" s="9">
        <v>4.6123000000000003</v>
      </c>
      <c r="Q30" s="9">
        <v>3.1467999999999998</v>
      </c>
      <c r="R30" s="11">
        <v>5.34781</v>
      </c>
      <c r="S30" s="9">
        <v>72.219399999999993</v>
      </c>
      <c r="T30" s="9">
        <v>0</v>
      </c>
      <c r="U30" s="9">
        <v>21.352499999999999</v>
      </c>
      <c r="V30" s="9">
        <v>1.6168</v>
      </c>
      <c r="W30" s="9">
        <v>6.08E-2</v>
      </c>
      <c r="X30" s="9">
        <v>0</v>
      </c>
      <c r="Y30" s="9">
        <v>0</v>
      </c>
    </row>
    <row r="31" spans="1:25" x14ac:dyDescent="0.25">
      <c r="A31" s="12" t="s">
        <v>3</v>
      </c>
      <c r="B31" s="12">
        <v>1</v>
      </c>
      <c r="C31" s="12" t="s">
        <v>231</v>
      </c>
      <c r="D31" s="12">
        <v>3747</v>
      </c>
      <c r="E31" s="9">
        <v>59.323500000000003</v>
      </c>
      <c r="F31" s="9">
        <v>0</v>
      </c>
      <c r="G31" s="9">
        <v>3.61883</v>
      </c>
      <c r="H31" s="9">
        <v>7.5589000000000004</v>
      </c>
      <c r="I31" s="9">
        <v>7.9292999999999996</v>
      </c>
      <c r="J31" s="9">
        <v>5.2445000000000004</v>
      </c>
      <c r="K31" s="9">
        <v>10.386900000000001</v>
      </c>
      <c r="L31" s="9">
        <v>71.830600000000004</v>
      </c>
      <c r="M31" s="9">
        <v>0</v>
      </c>
      <c r="N31" s="9">
        <v>8.1426999999999996</v>
      </c>
      <c r="O31" s="9">
        <v>4.8299000000000003</v>
      </c>
      <c r="P31" s="9">
        <v>4.6123000000000003</v>
      </c>
      <c r="Q31" s="9">
        <v>3.1467999999999998</v>
      </c>
      <c r="R31" s="11">
        <v>5.34781</v>
      </c>
      <c r="S31" s="9">
        <v>72.219399999999993</v>
      </c>
      <c r="T31" s="9">
        <v>0</v>
      </c>
      <c r="U31" s="9">
        <v>21.352499999999999</v>
      </c>
      <c r="V31" s="9">
        <v>1.6168</v>
      </c>
      <c r="W31" s="9">
        <v>6.08E-2</v>
      </c>
      <c r="X31" s="9">
        <v>0</v>
      </c>
      <c r="Y31" s="9">
        <v>0</v>
      </c>
    </row>
    <row r="32" spans="1:25" x14ac:dyDescent="0.25">
      <c r="A32" s="12" t="s">
        <v>3</v>
      </c>
      <c r="B32" s="12">
        <v>2</v>
      </c>
      <c r="C32" s="12" t="s">
        <v>232</v>
      </c>
      <c r="D32" s="12">
        <v>1058</v>
      </c>
      <c r="E32" s="9">
        <v>59.323500000000003</v>
      </c>
      <c r="F32" s="9">
        <v>0</v>
      </c>
      <c r="G32" s="9">
        <v>3.61883</v>
      </c>
      <c r="H32" s="9">
        <v>7.5589000000000004</v>
      </c>
      <c r="I32" s="9">
        <v>7.9292999999999996</v>
      </c>
      <c r="J32" s="9">
        <v>5.2445000000000004</v>
      </c>
      <c r="K32" s="9">
        <v>10.386900000000001</v>
      </c>
      <c r="L32" s="9">
        <v>71.830600000000004</v>
      </c>
      <c r="M32" s="9">
        <v>0</v>
      </c>
      <c r="N32" s="9">
        <v>8.1426999999999996</v>
      </c>
      <c r="O32" s="9">
        <v>4.8299000000000003</v>
      </c>
      <c r="P32" s="9">
        <v>4.6123000000000003</v>
      </c>
      <c r="Q32" s="9">
        <v>3.1467999999999998</v>
      </c>
      <c r="R32" s="11">
        <v>5.34781</v>
      </c>
      <c r="S32" s="9">
        <v>72.219399999999993</v>
      </c>
      <c r="T32" s="9">
        <v>0</v>
      </c>
      <c r="U32" s="9">
        <v>21.352499999999999</v>
      </c>
      <c r="V32" s="9">
        <v>1.6168</v>
      </c>
      <c r="W32" s="9">
        <v>6.08E-2</v>
      </c>
      <c r="X32" s="9">
        <v>0</v>
      </c>
      <c r="Y32" s="9">
        <v>0</v>
      </c>
    </row>
    <row r="33" spans="1:25" x14ac:dyDescent="0.25">
      <c r="A33" s="12" t="s">
        <v>3</v>
      </c>
      <c r="B33" s="12">
        <v>2</v>
      </c>
      <c r="C33" s="12" t="s">
        <v>232</v>
      </c>
      <c r="D33" s="12" t="s">
        <v>234</v>
      </c>
      <c r="E33" s="9">
        <v>59.323500000000003</v>
      </c>
      <c r="F33" s="9">
        <v>0</v>
      </c>
      <c r="G33" s="9">
        <v>3.61883</v>
      </c>
      <c r="H33" s="9">
        <v>7.5589000000000004</v>
      </c>
      <c r="I33" s="9">
        <v>7.9292999999999996</v>
      </c>
      <c r="J33" s="9">
        <v>5.2445000000000004</v>
      </c>
      <c r="K33" s="9">
        <v>10.386900000000001</v>
      </c>
      <c r="L33" s="9">
        <v>71.830600000000004</v>
      </c>
      <c r="M33" s="9">
        <v>0</v>
      </c>
      <c r="N33" s="9">
        <v>8.1426999999999996</v>
      </c>
      <c r="O33" s="9">
        <v>4.8299000000000003</v>
      </c>
      <c r="P33" s="9">
        <v>4.6123000000000003</v>
      </c>
      <c r="Q33" s="9">
        <v>3.1467999999999998</v>
      </c>
      <c r="R33" s="11">
        <v>5.34781</v>
      </c>
      <c r="S33" s="9">
        <v>72.219399999999993</v>
      </c>
      <c r="T33" s="9">
        <v>0</v>
      </c>
      <c r="U33" s="9">
        <v>21.352499999999999</v>
      </c>
      <c r="V33" s="9">
        <v>1.6168</v>
      </c>
      <c r="W33" s="9">
        <v>6.08E-2</v>
      </c>
      <c r="X33" s="9">
        <v>0</v>
      </c>
      <c r="Y33" s="9">
        <v>0</v>
      </c>
    </row>
    <row r="34" spans="1:25" x14ac:dyDescent="0.25">
      <c r="A34" s="12" t="s">
        <v>3</v>
      </c>
      <c r="B34" s="12">
        <v>2</v>
      </c>
      <c r="C34" s="12" t="s">
        <v>232</v>
      </c>
      <c r="D34" s="12" t="s">
        <v>234</v>
      </c>
      <c r="E34" s="9">
        <v>59.323500000000003</v>
      </c>
      <c r="F34" s="9">
        <v>0</v>
      </c>
      <c r="G34" s="9">
        <v>3.61883</v>
      </c>
      <c r="H34" s="9">
        <v>7.5589000000000004</v>
      </c>
      <c r="I34" s="9">
        <v>7.9292999999999996</v>
      </c>
      <c r="J34" s="9">
        <v>5.2445000000000004</v>
      </c>
      <c r="K34" s="9">
        <v>10.386900000000001</v>
      </c>
      <c r="L34" s="9">
        <v>71.830600000000004</v>
      </c>
      <c r="M34" s="9">
        <v>0</v>
      </c>
      <c r="N34" s="9">
        <v>8.1426999999999996</v>
      </c>
      <c r="O34" s="9">
        <v>4.8299000000000003</v>
      </c>
      <c r="P34" s="9">
        <v>4.6123000000000003</v>
      </c>
      <c r="Q34" s="9">
        <v>3.1467999999999998</v>
      </c>
      <c r="R34" s="11">
        <v>5.34781</v>
      </c>
      <c r="S34" s="9">
        <v>72.219399999999993</v>
      </c>
      <c r="T34" s="9">
        <v>0</v>
      </c>
      <c r="U34" s="9">
        <v>21.352499999999999</v>
      </c>
      <c r="V34" s="9">
        <v>1.6168</v>
      </c>
      <c r="W34" s="9">
        <v>6.08E-2</v>
      </c>
      <c r="X34" s="9">
        <v>0</v>
      </c>
      <c r="Y34" s="9">
        <v>0</v>
      </c>
    </row>
    <row r="35" spans="1:25" x14ac:dyDescent="0.25">
      <c r="A35" s="12" t="s">
        <v>3</v>
      </c>
      <c r="B35" s="12">
        <v>3</v>
      </c>
      <c r="C35" s="12" t="s">
        <v>233</v>
      </c>
      <c r="D35" s="12">
        <v>1784</v>
      </c>
      <c r="E35" s="9">
        <v>59.323500000000003</v>
      </c>
      <c r="F35" s="9">
        <v>0</v>
      </c>
      <c r="G35" s="9">
        <v>3.61883</v>
      </c>
      <c r="H35" s="9">
        <v>7.5589000000000004</v>
      </c>
      <c r="I35" s="9">
        <v>7.9292999999999996</v>
      </c>
      <c r="J35" s="9">
        <v>5.2445000000000004</v>
      </c>
      <c r="K35" s="9">
        <v>10.386900000000001</v>
      </c>
      <c r="L35" s="9">
        <v>71.830600000000004</v>
      </c>
      <c r="M35" s="9">
        <v>0</v>
      </c>
      <c r="N35" s="9">
        <v>8.1426999999999996</v>
      </c>
      <c r="O35" s="9">
        <v>4.8299000000000003</v>
      </c>
      <c r="P35" s="9">
        <v>4.6123000000000003</v>
      </c>
      <c r="Q35" s="9">
        <v>3.1467999999999998</v>
      </c>
      <c r="R35" s="11">
        <v>5.34781</v>
      </c>
      <c r="S35" s="9">
        <v>72.219399999999993</v>
      </c>
      <c r="T35" s="9">
        <v>0</v>
      </c>
      <c r="U35" s="9">
        <v>21.352499999999999</v>
      </c>
      <c r="V35" s="9">
        <v>1.6168</v>
      </c>
      <c r="W35" s="9">
        <v>6.08E-2</v>
      </c>
      <c r="X35" s="9">
        <v>0</v>
      </c>
      <c r="Y35" s="9">
        <v>0</v>
      </c>
    </row>
    <row r="36" spans="1:25" x14ac:dyDescent="0.25">
      <c r="A36" s="12" t="s">
        <v>3</v>
      </c>
      <c r="B36" s="12">
        <v>3</v>
      </c>
      <c r="C36" s="12" t="s">
        <v>233</v>
      </c>
      <c r="D36" s="12">
        <v>787</v>
      </c>
      <c r="E36" s="9">
        <v>59.323500000000003</v>
      </c>
      <c r="F36" s="9">
        <v>0</v>
      </c>
      <c r="G36" s="9">
        <v>3.61883</v>
      </c>
      <c r="H36" s="9">
        <v>7.5589000000000004</v>
      </c>
      <c r="I36" s="9">
        <v>7.9292999999999996</v>
      </c>
      <c r="J36" s="9">
        <v>5.2445000000000004</v>
      </c>
      <c r="K36" s="9">
        <v>10.386900000000001</v>
      </c>
      <c r="L36" s="9">
        <v>71.830600000000004</v>
      </c>
      <c r="M36" s="9">
        <v>0</v>
      </c>
      <c r="N36" s="9">
        <v>8.1426999999999996</v>
      </c>
      <c r="O36" s="9">
        <v>4.8299000000000003</v>
      </c>
      <c r="P36" s="9">
        <v>4.6123000000000003</v>
      </c>
      <c r="Q36" s="9">
        <v>3.1467999999999998</v>
      </c>
      <c r="R36" s="11">
        <v>5.34781</v>
      </c>
      <c r="S36" s="9">
        <v>72.219399999999993</v>
      </c>
      <c r="T36" s="9">
        <v>0</v>
      </c>
      <c r="U36" s="9">
        <v>21.352499999999999</v>
      </c>
      <c r="V36" s="9">
        <v>1.6168</v>
      </c>
      <c r="W36" s="9">
        <v>6.08E-2</v>
      </c>
      <c r="X36" s="9">
        <v>0</v>
      </c>
      <c r="Y36" s="9">
        <v>0</v>
      </c>
    </row>
    <row r="37" spans="1:25" x14ac:dyDescent="0.25">
      <c r="A37" s="12" t="s">
        <v>3</v>
      </c>
      <c r="B37" s="12">
        <v>3</v>
      </c>
      <c r="C37" s="12" t="s">
        <v>233</v>
      </c>
      <c r="D37" s="12">
        <v>1368</v>
      </c>
      <c r="E37" s="9">
        <v>59.323500000000003</v>
      </c>
      <c r="F37" s="9">
        <v>0</v>
      </c>
      <c r="G37" s="9">
        <v>3.61883</v>
      </c>
      <c r="H37" s="9">
        <v>7.5589000000000004</v>
      </c>
      <c r="I37" s="9">
        <v>7.9292999999999996</v>
      </c>
      <c r="J37" s="9">
        <v>5.2445000000000004</v>
      </c>
      <c r="K37" s="9">
        <v>10.386900000000001</v>
      </c>
      <c r="L37" s="9">
        <v>71.830600000000004</v>
      </c>
      <c r="M37" s="9">
        <v>0</v>
      </c>
      <c r="N37" s="9">
        <v>8.1426999999999996</v>
      </c>
      <c r="O37" s="9">
        <v>4.8299000000000003</v>
      </c>
      <c r="P37" s="9">
        <v>4.6123000000000003</v>
      </c>
      <c r="Q37" s="9">
        <v>3.1467999999999998</v>
      </c>
      <c r="R37" s="11">
        <v>5.34781</v>
      </c>
      <c r="S37" s="9">
        <v>72.219399999999993</v>
      </c>
      <c r="T37" s="9">
        <v>0</v>
      </c>
      <c r="U37" s="9">
        <v>21.352499999999999</v>
      </c>
      <c r="V37" s="9">
        <v>1.6168</v>
      </c>
      <c r="W37" s="9">
        <v>6.08E-2</v>
      </c>
      <c r="X37" s="9">
        <v>0</v>
      </c>
      <c r="Y37" s="9">
        <v>0</v>
      </c>
    </row>
    <row r="38" spans="1:25" x14ac:dyDescent="0.25">
      <c r="A38" s="12" t="s">
        <v>4</v>
      </c>
      <c r="B38" s="12">
        <v>1</v>
      </c>
      <c r="C38" s="12" t="s">
        <v>231</v>
      </c>
      <c r="D38" s="12">
        <v>1744</v>
      </c>
      <c r="E38" s="9">
        <v>30.880199999999999</v>
      </c>
      <c r="F38" s="9">
        <v>3.9384000000000001</v>
      </c>
      <c r="G38" s="9">
        <v>3.7343299999999999</v>
      </c>
      <c r="H38" s="9">
        <v>18.831099999999999</v>
      </c>
      <c r="I38" s="9">
        <v>15.849399999999999</v>
      </c>
      <c r="J38" s="9">
        <v>11.4232</v>
      </c>
      <c r="K38" s="9">
        <v>6.4153000000000002</v>
      </c>
      <c r="L38" s="9">
        <v>32.486600000000003</v>
      </c>
      <c r="M38" s="9">
        <v>4.6460999999999997</v>
      </c>
      <c r="N38" s="9">
        <v>7.5983999999999998</v>
      </c>
      <c r="O38" s="9">
        <v>13.685600000000001</v>
      </c>
      <c r="P38" s="9">
        <v>18.942499999999999</v>
      </c>
      <c r="Q38" s="9">
        <v>8.4722000000000008</v>
      </c>
      <c r="R38" s="11">
        <v>7.7883199999999997</v>
      </c>
      <c r="S38" s="9">
        <v>55.765599999999999</v>
      </c>
      <c r="T38" s="9">
        <v>0.6391</v>
      </c>
      <c r="U38" s="9">
        <v>3.7109999999999999</v>
      </c>
      <c r="V38" s="9">
        <v>5.7150999999999996</v>
      </c>
      <c r="W38" s="9">
        <v>20.778199999999998</v>
      </c>
      <c r="X38" s="9">
        <v>5.0853999999999999</v>
      </c>
      <c r="Y38" s="9">
        <v>1.5470999999999999</v>
      </c>
    </row>
    <row r="39" spans="1:25" x14ac:dyDescent="0.25">
      <c r="A39" s="12" t="s">
        <v>4</v>
      </c>
      <c r="B39" s="12">
        <v>1</v>
      </c>
      <c r="C39" s="12" t="s">
        <v>231</v>
      </c>
      <c r="D39" s="12">
        <v>3491</v>
      </c>
      <c r="E39" s="9">
        <v>30.880199999999999</v>
      </c>
      <c r="F39" s="9">
        <v>3.9384000000000001</v>
      </c>
      <c r="G39" s="9">
        <v>3.7343299999999999</v>
      </c>
      <c r="H39" s="9">
        <v>18.831099999999999</v>
      </c>
      <c r="I39" s="9">
        <v>15.849399999999999</v>
      </c>
      <c r="J39" s="9">
        <v>11.4232</v>
      </c>
      <c r="K39" s="9">
        <v>6.4153000000000002</v>
      </c>
      <c r="L39" s="9">
        <v>32.486600000000003</v>
      </c>
      <c r="M39" s="9">
        <v>4.6460999999999997</v>
      </c>
      <c r="N39" s="9">
        <v>7.5983999999999998</v>
      </c>
      <c r="O39" s="9">
        <v>13.685600000000001</v>
      </c>
      <c r="P39" s="9">
        <v>18.942499999999999</v>
      </c>
      <c r="Q39" s="9">
        <v>8.4722000000000008</v>
      </c>
      <c r="R39" s="11">
        <v>7.7883199999999997</v>
      </c>
      <c r="S39" s="9">
        <v>55.765599999999999</v>
      </c>
      <c r="T39" s="9">
        <v>0.6391</v>
      </c>
      <c r="U39" s="9">
        <v>3.7109999999999999</v>
      </c>
      <c r="V39" s="9">
        <v>5.7150999999999996</v>
      </c>
      <c r="W39" s="9">
        <v>20.778199999999998</v>
      </c>
      <c r="X39" s="9">
        <v>5.0853999999999999</v>
      </c>
      <c r="Y39" s="9">
        <v>1.5470999999999999</v>
      </c>
    </row>
    <row r="40" spans="1:25" x14ac:dyDescent="0.25">
      <c r="A40" s="12" t="s">
        <v>4</v>
      </c>
      <c r="B40" s="12">
        <v>1</v>
      </c>
      <c r="C40" s="12" t="s">
        <v>231</v>
      </c>
      <c r="D40" s="12">
        <v>2959</v>
      </c>
      <c r="E40" s="9">
        <v>30.880199999999999</v>
      </c>
      <c r="F40" s="9">
        <v>3.9384000000000001</v>
      </c>
      <c r="G40" s="9">
        <v>3.7343299999999999</v>
      </c>
      <c r="H40" s="9">
        <v>18.831099999999999</v>
      </c>
      <c r="I40" s="9">
        <v>15.849399999999999</v>
      </c>
      <c r="J40" s="9">
        <v>11.4232</v>
      </c>
      <c r="K40" s="9">
        <v>6.4153000000000002</v>
      </c>
      <c r="L40" s="9">
        <v>32.486600000000003</v>
      </c>
      <c r="M40" s="9">
        <v>4.6460999999999997</v>
      </c>
      <c r="N40" s="9">
        <v>7.5983999999999998</v>
      </c>
      <c r="O40" s="9">
        <v>13.685600000000001</v>
      </c>
      <c r="P40" s="9">
        <v>18.942499999999999</v>
      </c>
      <c r="Q40" s="9">
        <v>8.4722000000000008</v>
      </c>
      <c r="R40" s="11">
        <v>7.7883199999999997</v>
      </c>
      <c r="S40" s="9">
        <v>55.765599999999999</v>
      </c>
      <c r="T40" s="9">
        <v>0.6391</v>
      </c>
      <c r="U40" s="9">
        <v>3.7109999999999999</v>
      </c>
      <c r="V40" s="9">
        <v>5.7150999999999996</v>
      </c>
      <c r="W40" s="9">
        <v>20.778199999999998</v>
      </c>
      <c r="X40" s="9">
        <v>5.0853999999999999</v>
      </c>
      <c r="Y40" s="9">
        <v>1.5470999999999999</v>
      </c>
    </row>
    <row r="41" spans="1:25" x14ac:dyDescent="0.25">
      <c r="A41" s="12" t="s">
        <v>4</v>
      </c>
      <c r="B41" s="12">
        <v>2</v>
      </c>
      <c r="C41" s="12" t="s">
        <v>232</v>
      </c>
      <c r="D41" s="12">
        <v>2497</v>
      </c>
      <c r="E41" s="9">
        <v>30.880199999999999</v>
      </c>
      <c r="F41" s="9">
        <v>3.9384000000000001</v>
      </c>
      <c r="G41" s="9">
        <v>3.7343299999999999</v>
      </c>
      <c r="H41" s="9">
        <v>18.831099999999999</v>
      </c>
      <c r="I41" s="9">
        <v>15.849399999999999</v>
      </c>
      <c r="J41" s="9">
        <v>11.4232</v>
      </c>
      <c r="K41" s="9">
        <v>6.4153000000000002</v>
      </c>
      <c r="L41" s="9">
        <v>32.486600000000003</v>
      </c>
      <c r="M41" s="9">
        <v>4.6460999999999997</v>
      </c>
      <c r="N41" s="9">
        <v>7.5983999999999998</v>
      </c>
      <c r="O41" s="9">
        <v>13.685600000000001</v>
      </c>
      <c r="P41" s="9">
        <v>18.942499999999999</v>
      </c>
      <c r="Q41" s="9">
        <v>8.4722000000000008</v>
      </c>
      <c r="R41" s="11">
        <v>7.7883199999999997</v>
      </c>
      <c r="S41" s="9">
        <v>55.765599999999999</v>
      </c>
      <c r="T41" s="9">
        <v>0.6391</v>
      </c>
      <c r="U41" s="9">
        <v>3.7109999999999999</v>
      </c>
      <c r="V41" s="9">
        <v>5.7150999999999996</v>
      </c>
      <c r="W41" s="9">
        <v>20.778199999999998</v>
      </c>
      <c r="X41" s="9">
        <v>5.0853999999999999</v>
      </c>
      <c r="Y41" s="9">
        <v>1.5470999999999999</v>
      </c>
    </row>
    <row r="42" spans="1:25" x14ac:dyDescent="0.25">
      <c r="A42" s="12" t="s">
        <v>4</v>
      </c>
      <c r="B42" s="12">
        <v>2</v>
      </c>
      <c r="C42" s="12" t="s">
        <v>232</v>
      </c>
      <c r="D42" s="12">
        <v>4306</v>
      </c>
      <c r="E42" s="9">
        <v>30.880199999999999</v>
      </c>
      <c r="F42" s="9">
        <v>3.9384000000000001</v>
      </c>
      <c r="G42" s="9">
        <v>3.7343299999999999</v>
      </c>
      <c r="H42" s="9">
        <v>18.831099999999999</v>
      </c>
      <c r="I42" s="9">
        <v>15.849399999999999</v>
      </c>
      <c r="J42" s="9">
        <v>11.4232</v>
      </c>
      <c r="K42" s="9">
        <v>6.4153000000000002</v>
      </c>
      <c r="L42" s="9">
        <v>32.486600000000003</v>
      </c>
      <c r="M42" s="9">
        <v>4.6460999999999997</v>
      </c>
      <c r="N42" s="9">
        <v>7.5983999999999998</v>
      </c>
      <c r="O42" s="9">
        <v>13.685600000000001</v>
      </c>
      <c r="P42" s="9">
        <v>18.942499999999999</v>
      </c>
      <c r="Q42" s="9">
        <v>8.4722000000000008</v>
      </c>
      <c r="R42" s="11">
        <v>7.7883199999999997</v>
      </c>
      <c r="S42" s="9">
        <v>55.765599999999999</v>
      </c>
      <c r="T42" s="9">
        <v>0.6391</v>
      </c>
      <c r="U42" s="9">
        <v>3.7109999999999999</v>
      </c>
      <c r="V42" s="9">
        <v>5.7150999999999996</v>
      </c>
      <c r="W42" s="9">
        <v>20.778199999999998</v>
      </c>
      <c r="X42" s="9">
        <v>5.0853999999999999</v>
      </c>
      <c r="Y42" s="9">
        <v>1.5470999999999999</v>
      </c>
    </row>
    <row r="43" spans="1:25" x14ac:dyDescent="0.25">
      <c r="A43" s="12" t="s">
        <v>4</v>
      </c>
      <c r="B43" s="12">
        <v>2</v>
      </c>
      <c r="C43" s="12" t="s">
        <v>232</v>
      </c>
      <c r="D43" s="12">
        <v>2472</v>
      </c>
      <c r="E43" s="9">
        <v>30.880199999999999</v>
      </c>
      <c r="F43" s="9">
        <v>3.9384000000000001</v>
      </c>
      <c r="G43" s="9">
        <v>3.7343299999999999</v>
      </c>
      <c r="H43" s="9">
        <v>18.831099999999999</v>
      </c>
      <c r="I43" s="9">
        <v>15.849399999999999</v>
      </c>
      <c r="J43" s="9">
        <v>11.4232</v>
      </c>
      <c r="K43" s="9">
        <v>6.4153000000000002</v>
      </c>
      <c r="L43" s="9">
        <v>32.486600000000003</v>
      </c>
      <c r="M43" s="9">
        <v>4.6460999999999997</v>
      </c>
      <c r="N43" s="9">
        <v>7.5983999999999998</v>
      </c>
      <c r="O43" s="9">
        <v>13.685600000000001</v>
      </c>
      <c r="P43" s="9">
        <v>18.942499999999999</v>
      </c>
      <c r="Q43" s="9">
        <v>8.4722000000000008</v>
      </c>
      <c r="R43" s="11">
        <v>7.7883199999999997</v>
      </c>
      <c r="S43" s="9">
        <v>55.765599999999999</v>
      </c>
      <c r="T43" s="9">
        <v>0.6391</v>
      </c>
      <c r="U43" s="9">
        <v>3.7109999999999999</v>
      </c>
      <c r="V43" s="9">
        <v>5.7150999999999996</v>
      </c>
      <c r="W43" s="9">
        <v>20.778199999999998</v>
      </c>
      <c r="X43" s="9">
        <v>5.0853999999999999</v>
      </c>
      <c r="Y43" s="9">
        <v>1.5470999999999999</v>
      </c>
    </row>
    <row r="44" spans="1:25" x14ac:dyDescent="0.25">
      <c r="A44" s="12" t="s">
        <v>4</v>
      </c>
      <c r="B44" s="12">
        <v>3</v>
      </c>
      <c r="C44" s="12" t="s">
        <v>233</v>
      </c>
      <c r="D44" s="12">
        <v>2526</v>
      </c>
      <c r="E44" s="9">
        <v>30.880199999999999</v>
      </c>
      <c r="F44" s="9">
        <v>3.9384000000000001</v>
      </c>
      <c r="G44" s="9">
        <v>3.7343299999999999</v>
      </c>
      <c r="H44" s="9">
        <v>18.831099999999999</v>
      </c>
      <c r="I44" s="9">
        <v>15.849399999999999</v>
      </c>
      <c r="J44" s="9">
        <v>11.4232</v>
      </c>
      <c r="K44" s="9">
        <v>6.4153000000000002</v>
      </c>
      <c r="L44" s="9">
        <v>32.486600000000003</v>
      </c>
      <c r="M44" s="9">
        <v>4.6460999999999997</v>
      </c>
      <c r="N44" s="9">
        <v>7.5983999999999998</v>
      </c>
      <c r="O44" s="9">
        <v>13.685600000000001</v>
      </c>
      <c r="P44" s="9">
        <v>18.942499999999999</v>
      </c>
      <c r="Q44" s="9">
        <v>8.4722000000000008</v>
      </c>
      <c r="R44" s="11">
        <v>7.7883199999999997</v>
      </c>
      <c r="S44" s="9">
        <v>55.765599999999999</v>
      </c>
      <c r="T44" s="9">
        <v>0.6391</v>
      </c>
      <c r="U44" s="9">
        <v>3.7109999999999999</v>
      </c>
      <c r="V44" s="9">
        <v>5.7150999999999996</v>
      </c>
      <c r="W44" s="9">
        <v>20.778199999999998</v>
      </c>
      <c r="X44" s="9">
        <v>5.0853999999999999</v>
      </c>
      <c r="Y44" s="9">
        <v>1.5470999999999999</v>
      </c>
    </row>
    <row r="45" spans="1:25" x14ac:dyDescent="0.25">
      <c r="A45" s="12" t="s">
        <v>4</v>
      </c>
      <c r="B45" s="12">
        <v>3</v>
      </c>
      <c r="C45" s="12" t="s">
        <v>233</v>
      </c>
      <c r="D45" s="12">
        <v>2363</v>
      </c>
      <c r="E45" s="9">
        <v>30.880199999999999</v>
      </c>
      <c r="F45" s="9">
        <v>3.9384000000000001</v>
      </c>
      <c r="G45" s="9">
        <v>3.7343299999999999</v>
      </c>
      <c r="H45" s="9">
        <v>18.831099999999999</v>
      </c>
      <c r="I45" s="9">
        <v>15.849399999999999</v>
      </c>
      <c r="J45" s="9">
        <v>11.4232</v>
      </c>
      <c r="K45" s="9">
        <v>6.4153000000000002</v>
      </c>
      <c r="L45" s="9">
        <v>32.486600000000003</v>
      </c>
      <c r="M45" s="9">
        <v>4.6460999999999997</v>
      </c>
      <c r="N45" s="9">
        <v>7.5983999999999998</v>
      </c>
      <c r="O45" s="9">
        <v>13.685600000000001</v>
      </c>
      <c r="P45" s="9">
        <v>18.942499999999999</v>
      </c>
      <c r="Q45" s="9">
        <v>8.4722000000000008</v>
      </c>
      <c r="R45" s="11">
        <v>7.7883199999999997</v>
      </c>
      <c r="S45" s="9">
        <v>55.765599999999999</v>
      </c>
      <c r="T45" s="9">
        <v>0.6391</v>
      </c>
      <c r="U45" s="9">
        <v>3.7109999999999999</v>
      </c>
      <c r="V45" s="9">
        <v>5.7150999999999996</v>
      </c>
      <c r="W45" s="9">
        <v>20.778199999999998</v>
      </c>
      <c r="X45" s="9">
        <v>5.0853999999999999</v>
      </c>
      <c r="Y45" s="9">
        <v>1.5470999999999999</v>
      </c>
    </row>
    <row r="46" spans="1:25" x14ac:dyDescent="0.25">
      <c r="A46" s="12" t="s">
        <v>4</v>
      </c>
      <c r="B46" s="12">
        <v>3</v>
      </c>
      <c r="C46" s="12" t="s">
        <v>233</v>
      </c>
      <c r="D46" s="12">
        <v>2694</v>
      </c>
      <c r="E46" s="9">
        <v>30.880199999999999</v>
      </c>
      <c r="F46" s="9">
        <v>3.9384000000000001</v>
      </c>
      <c r="G46" s="9">
        <v>3.7343299999999999</v>
      </c>
      <c r="H46" s="9">
        <v>18.831099999999999</v>
      </c>
      <c r="I46" s="9">
        <v>15.849399999999999</v>
      </c>
      <c r="J46" s="9">
        <v>11.4232</v>
      </c>
      <c r="K46" s="9">
        <v>6.4153000000000002</v>
      </c>
      <c r="L46" s="9">
        <v>32.486600000000003</v>
      </c>
      <c r="M46" s="9">
        <v>4.6460999999999997</v>
      </c>
      <c r="N46" s="9">
        <v>7.5983999999999998</v>
      </c>
      <c r="O46" s="9">
        <v>13.685600000000001</v>
      </c>
      <c r="P46" s="9">
        <v>18.942499999999999</v>
      </c>
      <c r="Q46" s="9">
        <v>8.4722000000000008</v>
      </c>
      <c r="R46" s="11">
        <v>7.7883199999999997</v>
      </c>
      <c r="S46" s="9">
        <v>55.765599999999999</v>
      </c>
      <c r="T46" s="9">
        <v>0.6391</v>
      </c>
      <c r="U46" s="9">
        <v>3.7109999999999999</v>
      </c>
      <c r="V46" s="9">
        <v>5.7150999999999996</v>
      </c>
      <c r="W46" s="9">
        <v>20.778199999999998</v>
      </c>
      <c r="X46" s="9">
        <v>5.0853999999999999</v>
      </c>
      <c r="Y46" s="9">
        <v>1.5470999999999999</v>
      </c>
    </row>
    <row r="47" spans="1:25" x14ac:dyDescent="0.25">
      <c r="A47" s="12" t="s">
        <v>5</v>
      </c>
      <c r="B47" s="12">
        <v>1</v>
      </c>
      <c r="C47" s="12" t="s">
        <v>231</v>
      </c>
      <c r="D47" s="12" t="s">
        <v>234</v>
      </c>
      <c r="E47" s="9">
        <v>8.7239000000000004</v>
      </c>
      <c r="F47" s="9">
        <v>5.5491999999999999</v>
      </c>
      <c r="G47" s="9">
        <v>0.44600000000000001</v>
      </c>
      <c r="H47" s="9">
        <v>40.261400000000002</v>
      </c>
      <c r="I47" s="9">
        <v>15.2171</v>
      </c>
      <c r="J47" s="9">
        <v>10.896699999999999</v>
      </c>
      <c r="K47" s="9">
        <v>11.380699999999999</v>
      </c>
      <c r="L47" s="9">
        <v>14.014099999999999</v>
      </c>
      <c r="M47" s="9">
        <v>6.4137000000000004</v>
      </c>
      <c r="N47" s="9">
        <v>1.0031000000000001</v>
      </c>
      <c r="O47" s="9">
        <v>31.149899999999999</v>
      </c>
      <c r="P47" s="9">
        <v>16.213200000000001</v>
      </c>
      <c r="Q47" s="9">
        <v>16.847799999999999</v>
      </c>
      <c r="R47" s="11">
        <v>8.884920000000001</v>
      </c>
      <c r="S47" s="9">
        <v>21.852</v>
      </c>
      <c r="T47" s="9">
        <v>7.5820999999999996</v>
      </c>
      <c r="U47" s="9">
        <v>4.0129000000000001</v>
      </c>
      <c r="V47" s="9">
        <v>13.7927</v>
      </c>
      <c r="W47" s="9">
        <v>5.8738999999999999</v>
      </c>
      <c r="X47" s="9">
        <v>25.0412</v>
      </c>
      <c r="Y47" s="9">
        <v>16.4221</v>
      </c>
    </row>
    <row r="48" spans="1:25" x14ac:dyDescent="0.25">
      <c r="A48" s="12" t="s">
        <v>5</v>
      </c>
      <c r="B48" s="12">
        <v>1</v>
      </c>
      <c r="C48" s="12" t="s">
        <v>231</v>
      </c>
      <c r="D48" s="12" t="s">
        <v>234</v>
      </c>
      <c r="E48" s="9">
        <v>8.7239000000000004</v>
      </c>
      <c r="F48" s="9">
        <v>5.5491999999999999</v>
      </c>
      <c r="G48" s="9">
        <v>0.44600000000000001</v>
      </c>
      <c r="H48" s="9">
        <v>40.261400000000002</v>
      </c>
      <c r="I48" s="9">
        <v>15.2171</v>
      </c>
      <c r="J48" s="9">
        <v>10.896699999999999</v>
      </c>
      <c r="K48" s="9">
        <v>11.380699999999999</v>
      </c>
      <c r="L48" s="9">
        <v>14.014099999999999</v>
      </c>
      <c r="M48" s="9">
        <v>6.4137000000000004</v>
      </c>
      <c r="N48" s="9">
        <v>1.0031000000000001</v>
      </c>
      <c r="O48" s="9">
        <v>31.149899999999999</v>
      </c>
      <c r="P48" s="9">
        <v>16.213200000000001</v>
      </c>
      <c r="Q48" s="9">
        <v>16.847799999999999</v>
      </c>
      <c r="R48" s="11">
        <v>8.884920000000001</v>
      </c>
      <c r="S48" s="9">
        <v>21.852</v>
      </c>
      <c r="T48" s="9">
        <v>7.5820999999999996</v>
      </c>
      <c r="U48" s="9">
        <v>4.0129000000000001</v>
      </c>
      <c r="V48" s="9">
        <v>13.7927</v>
      </c>
      <c r="W48" s="9">
        <v>5.8738999999999999</v>
      </c>
      <c r="X48" s="9">
        <v>25.0412</v>
      </c>
      <c r="Y48" s="9">
        <v>16.4221</v>
      </c>
    </row>
    <row r="49" spans="1:25" x14ac:dyDescent="0.25">
      <c r="A49" s="12" t="s">
        <v>5</v>
      </c>
      <c r="B49" s="12">
        <v>1</v>
      </c>
      <c r="C49" s="12" t="s">
        <v>231</v>
      </c>
      <c r="D49" s="12" t="s">
        <v>234</v>
      </c>
      <c r="E49" s="9">
        <v>8.7239000000000004</v>
      </c>
      <c r="F49" s="9">
        <v>5.5491999999999999</v>
      </c>
      <c r="G49" s="9">
        <v>0.44600000000000001</v>
      </c>
      <c r="H49" s="9">
        <v>40.261400000000002</v>
      </c>
      <c r="I49" s="9">
        <v>15.2171</v>
      </c>
      <c r="J49" s="9">
        <v>10.896699999999999</v>
      </c>
      <c r="K49" s="9">
        <v>11.380699999999999</v>
      </c>
      <c r="L49" s="9">
        <v>14.014099999999999</v>
      </c>
      <c r="M49" s="9">
        <v>6.4137000000000004</v>
      </c>
      <c r="N49" s="9">
        <v>1.0031000000000001</v>
      </c>
      <c r="O49" s="9">
        <v>31.149899999999999</v>
      </c>
      <c r="P49" s="9">
        <v>16.213200000000001</v>
      </c>
      <c r="Q49" s="9">
        <v>16.847799999999999</v>
      </c>
      <c r="R49" s="11">
        <v>8.884920000000001</v>
      </c>
      <c r="S49" s="9">
        <v>21.852</v>
      </c>
      <c r="T49" s="9">
        <v>7.5820999999999996</v>
      </c>
      <c r="U49" s="9">
        <v>4.0129000000000001</v>
      </c>
      <c r="V49" s="9">
        <v>13.7927</v>
      </c>
      <c r="W49" s="9">
        <v>5.8738999999999999</v>
      </c>
      <c r="X49" s="9">
        <v>25.0412</v>
      </c>
      <c r="Y49" s="9">
        <v>16.4221</v>
      </c>
    </row>
    <row r="50" spans="1:25" x14ac:dyDescent="0.25">
      <c r="A50" s="12" t="s">
        <v>5</v>
      </c>
      <c r="B50" s="12">
        <v>2</v>
      </c>
      <c r="C50" s="12" t="s">
        <v>232</v>
      </c>
      <c r="D50" s="12" t="s">
        <v>234</v>
      </c>
      <c r="E50" s="9">
        <v>8.7239000000000004</v>
      </c>
      <c r="F50" s="9">
        <v>5.5491999999999999</v>
      </c>
      <c r="G50" s="9">
        <v>0.44600000000000001</v>
      </c>
      <c r="H50" s="9">
        <v>40.261400000000002</v>
      </c>
      <c r="I50" s="9">
        <v>15.2171</v>
      </c>
      <c r="J50" s="9">
        <v>10.896699999999999</v>
      </c>
      <c r="K50" s="9">
        <v>11.380699999999999</v>
      </c>
      <c r="L50" s="9">
        <v>14.014099999999999</v>
      </c>
      <c r="M50" s="9">
        <v>6.4137000000000004</v>
      </c>
      <c r="N50" s="9">
        <v>1.0031000000000001</v>
      </c>
      <c r="O50" s="9">
        <v>31.149899999999999</v>
      </c>
      <c r="P50" s="9">
        <v>16.213200000000001</v>
      </c>
      <c r="Q50" s="9">
        <v>16.847799999999999</v>
      </c>
      <c r="R50" s="11">
        <v>8.884920000000001</v>
      </c>
      <c r="S50" s="9">
        <v>21.852</v>
      </c>
      <c r="T50" s="9">
        <v>7.5820999999999996</v>
      </c>
      <c r="U50" s="9">
        <v>4.0129000000000001</v>
      </c>
      <c r="V50" s="9">
        <v>13.7927</v>
      </c>
      <c r="W50" s="9">
        <v>5.8738999999999999</v>
      </c>
      <c r="X50" s="9">
        <v>25.0412</v>
      </c>
      <c r="Y50" s="9">
        <v>16.4221</v>
      </c>
    </row>
    <row r="51" spans="1:25" x14ac:dyDescent="0.25">
      <c r="A51" s="12" t="s">
        <v>5</v>
      </c>
      <c r="B51" s="12">
        <v>2</v>
      </c>
      <c r="C51" s="12" t="s">
        <v>232</v>
      </c>
      <c r="D51" s="12" t="s">
        <v>234</v>
      </c>
      <c r="E51" s="9">
        <v>8.7239000000000004</v>
      </c>
      <c r="F51" s="9">
        <v>5.5491999999999999</v>
      </c>
      <c r="G51" s="9">
        <v>0.44600000000000001</v>
      </c>
      <c r="H51" s="9">
        <v>40.261400000000002</v>
      </c>
      <c r="I51" s="9">
        <v>15.2171</v>
      </c>
      <c r="J51" s="9">
        <v>10.896699999999999</v>
      </c>
      <c r="K51" s="9">
        <v>11.380699999999999</v>
      </c>
      <c r="L51" s="9">
        <v>14.014099999999999</v>
      </c>
      <c r="M51" s="9">
        <v>6.4137000000000004</v>
      </c>
      <c r="N51" s="9">
        <v>1.0031000000000001</v>
      </c>
      <c r="O51" s="9">
        <v>31.149899999999999</v>
      </c>
      <c r="P51" s="9">
        <v>16.213200000000001</v>
      </c>
      <c r="Q51" s="9">
        <v>16.847799999999999</v>
      </c>
      <c r="R51" s="11">
        <v>8.884920000000001</v>
      </c>
      <c r="S51" s="9">
        <v>21.852</v>
      </c>
      <c r="T51" s="9">
        <v>7.5820999999999996</v>
      </c>
      <c r="U51" s="9">
        <v>4.0129000000000001</v>
      </c>
      <c r="V51" s="9">
        <v>13.7927</v>
      </c>
      <c r="W51" s="9">
        <v>5.8738999999999999</v>
      </c>
      <c r="X51" s="9">
        <v>25.0412</v>
      </c>
      <c r="Y51" s="9">
        <v>16.4221</v>
      </c>
    </row>
    <row r="52" spans="1:25" x14ac:dyDescent="0.25">
      <c r="A52" s="12" t="s">
        <v>5</v>
      </c>
      <c r="B52" s="12">
        <v>2</v>
      </c>
      <c r="C52" s="12" t="s">
        <v>232</v>
      </c>
      <c r="D52" s="12" t="s">
        <v>234</v>
      </c>
      <c r="E52" s="9">
        <v>8.7239000000000004</v>
      </c>
      <c r="F52" s="9">
        <v>5.5491999999999999</v>
      </c>
      <c r="G52" s="9">
        <v>0.44600000000000001</v>
      </c>
      <c r="H52" s="9">
        <v>40.261400000000002</v>
      </c>
      <c r="I52" s="9">
        <v>15.2171</v>
      </c>
      <c r="J52" s="9">
        <v>10.896699999999999</v>
      </c>
      <c r="K52" s="9">
        <v>11.380699999999999</v>
      </c>
      <c r="L52" s="9">
        <v>14.014099999999999</v>
      </c>
      <c r="M52" s="9">
        <v>6.4137000000000004</v>
      </c>
      <c r="N52" s="9">
        <v>1.0031000000000001</v>
      </c>
      <c r="O52" s="9">
        <v>31.149899999999999</v>
      </c>
      <c r="P52" s="9">
        <v>16.213200000000001</v>
      </c>
      <c r="Q52" s="9">
        <v>16.847799999999999</v>
      </c>
      <c r="R52" s="11">
        <v>8.884920000000001</v>
      </c>
      <c r="S52" s="9">
        <v>21.852</v>
      </c>
      <c r="T52" s="9">
        <v>7.5820999999999996</v>
      </c>
      <c r="U52" s="9">
        <v>4.0129000000000001</v>
      </c>
      <c r="V52" s="9">
        <v>13.7927</v>
      </c>
      <c r="W52" s="9">
        <v>5.8738999999999999</v>
      </c>
      <c r="X52" s="9">
        <v>25.0412</v>
      </c>
      <c r="Y52" s="9">
        <v>16.4221</v>
      </c>
    </row>
    <row r="53" spans="1:25" x14ac:dyDescent="0.25">
      <c r="A53" s="12" t="s">
        <v>5</v>
      </c>
      <c r="B53" s="12">
        <v>3</v>
      </c>
      <c r="C53" s="12" t="s">
        <v>233</v>
      </c>
      <c r="D53" s="12" t="s">
        <v>234</v>
      </c>
      <c r="E53" s="9">
        <v>8.7239000000000004</v>
      </c>
      <c r="F53" s="9">
        <v>5.5491999999999999</v>
      </c>
      <c r="G53" s="9">
        <v>0.44600000000000001</v>
      </c>
      <c r="H53" s="9">
        <v>40.261400000000002</v>
      </c>
      <c r="I53" s="9">
        <v>15.2171</v>
      </c>
      <c r="J53" s="9">
        <v>10.896699999999999</v>
      </c>
      <c r="K53" s="9">
        <v>11.380699999999999</v>
      </c>
      <c r="L53" s="9">
        <v>14.014099999999999</v>
      </c>
      <c r="M53" s="9">
        <v>6.4137000000000004</v>
      </c>
      <c r="N53" s="9">
        <v>1.0031000000000001</v>
      </c>
      <c r="O53" s="9">
        <v>31.149899999999999</v>
      </c>
      <c r="P53" s="9">
        <v>16.213200000000001</v>
      </c>
      <c r="Q53" s="9">
        <v>16.847799999999999</v>
      </c>
      <c r="R53" s="11">
        <v>8.884920000000001</v>
      </c>
      <c r="S53" s="9">
        <v>21.852</v>
      </c>
      <c r="T53" s="9">
        <v>7.5820999999999996</v>
      </c>
      <c r="U53" s="9">
        <v>4.0129000000000001</v>
      </c>
      <c r="V53" s="9">
        <v>13.7927</v>
      </c>
      <c r="W53" s="9">
        <v>5.8738999999999999</v>
      </c>
      <c r="X53" s="9">
        <v>25.0412</v>
      </c>
      <c r="Y53" s="9">
        <v>16.4221</v>
      </c>
    </row>
    <row r="54" spans="1:25" x14ac:dyDescent="0.25">
      <c r="A54" s="12" t="s">
        <v>5</v>
      </c>
      <c r="B54" s="12">
        <v>3</v>
      </c>
      <c r="C54" s="12" t="s">
        <v>233</v>
      </c>
      <c r="D54" s="12" t="s">
        <v>234</v>
      </c>
      <c r="E54" s="9">
        <v>8.7239000000000004</v>
      </c>
      <c r="F54" s="9">
        <v>5.5491999999999999</v>
      </c>
      <c r="G54" s="9">
        <v>0.44600000000000001</v>
      </c>
      <c r="H54" s="9">
        <v>40.261400000000002</v>
      </c>
      <c r="I54" s="9">
        <v>15.2171</v>
      </c>
      <c r="J54" s="9">
        <v>10.896699999999999</v>
      </c>
      <c r="K54" s="9">
        <v>11.380699999999999</v>
      </c>
      <c r="L54" s="9">
        <v>14.014099999999999</v>
      </c>
      <c r="M54" s="9">
        <v>6.4137000000000004</v>
      </c>
      <c r="N54" s="9">
        <v>1.0031000000000001</v>
      </c>
      <c r="O54" s="9">
        <v>31.149899999999999</v>
      </c>
      <c r="P54" s="9">
        <v>16.213200000000001</v>
      </c>
      <c r="Q54" s="9">
        <v>16.847799999999999</v>
      </c>
      <c r="R54" s="11">
        <v>8.884920000000001</v>
      </c>
      <c r="S54" s="9">
        <v>21.852</v>
      </c>
      <c r="T54" s="9">
        <v>7.5820999999999996</v>
      </c>
      <c r="U54" s="9">
        <v>4.0129000000000001</v>
      </c>
      <c r="V54" s="9">
        <v>13.7927</v>
      </c>
      <c r="W54" s="9">
        <v>5.8738999999999999</v>
      </c>
      <c r="X54" s="9">
        <v>25.0412</v>
      </c>
      <c r="Y54" s="9">
        <v>16.4221</v>
      </c>
    </row>
    <row r="55" spans="1:25" x14ac:dyDescent="0.25">
      <c r="A55" s="12" t="s">
        <v>5</v>
      </c>
      <c r="B55" s="12">
        <v>3</v>
      </c>
      <c r="C55" s="12" t="s">
        <v>233</v>
      </c>
      <c r="D55" s="12" t="s">
        <v>234</v>
      </c>
      <c r="E55" s="9">
        <v>8.7239000000000004</v>
      </c>
      <c r="F55" s="9">
        <v>5.5491999999999999</v>
      </c>
      <c r="G55" s="9">
        <v>0.44600000000000001</v>
      </c>
      <c r="H55" s="9">
        <v>40.261400000000002</v>
      </c>
      <c r="I55" s="9">
        <v>15.2171</v>
      </c>
      <c r="J55" s="9">
        <v>10.896699999999999</v>
      </c>
      <c r="K55" s="9">
        <v>11.380699999999999</v>
      </c>
      <c r="L55" s="9">
        <v>14.014099999999999</v>
      </c>
      <c r="M55" s="9">
        <v>6.4137000000000004</v>
      </c>
      <c r="N55" s="9">
        <v>1.0031000000000001</v>
      </c>
      <c r="O55" s="9">
        <v>31.149899999999999</v>
      </c>
      <c r="P55" s="9">
        <v>16.213200000000001</v>
      </c>
      <c r="Q55" s="9">
        <v>16.847799999999999</v>
      </c>
      <c r="R55" s="11">
        <v>8.8849199999999993</v>
      </c>
      <c r="S55" s="9">
        <v>21.852</v>
      </c>
      <c r="T55" s="9">
        <v>7.5820999999999996</v>
      </c>
      <c r="U55" s="9">
        <v>4.0129000000000001</v>
      </c>
      <c r="V55" s="9">
        <v>13.7927</v>
      </c>
      <c r="W55" s="9">
        <v>5.8738999999999999</v>
      </c>
      <c r="X55" s="9">
        <v>25.0412</v>
      </c>
      <c r="Y55" s="9">
        <v>16.4221</v>
      </c>
    </row>
    <row r="56" spans="1:25" x14ac:dyDescent="0.25">
      <c r="A56" s="12" t="s">
        <v>6</v>
      </c>
      <c r="B56" s="12">
        <v>1</v>
      </c>
      <c r="C56" s="12" t="s">
        <v>231</v>
      </c>
      <c r="D56" s="12">
        <v>2389</v>
      </c>
      <c r="E56" s="9">
        <v>20.4633</v>
      </c>
      <c r="F56" s="9">
        <v>2.0867</v>
      </c>
      <c r="G56" s="9">
        <v>2.25475</v>
      </c>
      <c r="H56" s="9">
        <v>33.375999999999998</v>
      </c>
      <c r="I56" s="9">
        <v>8.6754999999999995</v>
      </c>
      <c r="J56" s="9">
        <v>6.2058999999999997</v>
      </c>
      <c r="K56" s="9">
        <v>14.6015</v>
      </c>
      <c r="L56" s="9">
        <v>18.1023</v>
      </c>
      <c r="M56" s="9">
        <v>2.5486</v>
      </c>
      <c r="N56" s="9">
        <v>4.2218</v>
      </c>
      <c r="O56" s="9">
        <v>31.459900000000001</v>
      </c>
      <c r="P56" s="9">
        <v>11.4246</v>
      </c>
      <c r="Q56" s="9">
        <v>5.9511000000000003</v>
      </c>
      <c r="R56" s="11">
        <v>16.796300000000002</v>
      </c>
      <c r="S56" s="9">
        <v>8.4269999999999996</v>
      </c>
      <c r="T56" s="9">
        <v>0</v>
      </c>
      <c r="U56" s="9">
        <v>9.8190000000000008</v>
      </c>
      <c r="V56" s="9">
        <v>36.1858</v>
      </c>
      <c r="W56" s="9">
        <v>11.0197</v>
      </c>
      <c r="X56" s="9">
        <v>7.6474000000000002</v>
      </c>
      <c r="Y56" s="9">
        <v>10.936400000000001</v>
      </c>
    </row>
    <row r="57" spans="1:25" x14ac:dyDescent="0.25">
      <c r="A57" s="12" t="s">
        <v>6</v>
      </c>
      <c r="B57" s="12">
        <v>1</v>
      </c>
      <c r="C57" s="12" t="s">
        <v>231</v>
      </c>
      <c r="D57" s="12">
        <v>2720</v>
      </c>
      <c r="E57" s="9">
        <v>20.4633</v>
      </c>
      <c r="F57" s="9">
        <v>2.0867</v>
      </c>
      <c r="G57" s="9">
        <v>2.25475</v>
      </c>
      <c r="H57" s="9">
        <v>33.375999999999998</v>
      </c>
      <c r="I57" s="9">
        <v>8.6754999999999995</v>
      </c>
      <c r="J57" s="9">
        <v>6.2058999999999997</v>
      </c>
      <c r="K57" s="9">
        <v>14.6015</v>
      </c>
      <c r="L57" s="9">
        <v>18.1023</v>
      </c>
      <c r="M57" s="9">
        <v>2.5486</v>
      </c>
      <c r="N57" s="9">
        <v>4.2218</v>
      </c>
      <c r="O57" s="9">
        <v>31.459900000000001</v>
      </c>
      <c r="P57" s="9">
        <v>11.4246</v>
      </c>
      <c r="Q57" s="9">
        <v>5.9511000000000003</v>
      </c>
      <c r="R57" s="11">
        <v>16.796300000000002</v>
      </c>
      <c r="S57" s="9">
        <v>8.4269999999999996</v>
      </c>
      <c r="T57" s="9">
        <v>0</v>
      </c>
      <c r="U57" s="9">
        <v>9.8190000000000008</v>
      </c>
      <c r="V57" s="9">
        <v>36.1858</v>
      </c>
      <c r="W57" s="9">
        <v>11.0197</v>
      </c>
      <c r="X57" s="9">
        <v>7.6474000000000002</v>
      </c>
      <c r="Y57" s="9">
        <v>10.936400000000001</v>
      </c>
    </row>
    <row r="58" spans="1:25" x14ac:dyDescent="0.25">
      <c r="A58" s="12" t="s">
        <v>6</v>
      </c>
      <c r="B58" s="12">
        <v>1</v>
      </c>
      <c r="C58" s="12" t="s">
        <v>231</v>
      </c>
      <c r="D58" s="12">
        <v>3822</v>
      </c>
      <c r="E58" s="9">
        <v>20.4633</v>
      </c>
      <c r="F58" s="9">
        <v>2.0867</v>
      </c>
      <c r="G58" s="9">
        <v>2.25475</v>
      </c>
      <c r="H58" s="9">
        <v>33.375999999999998</v>
      </c>
      <c r="I58" s="9">
        <v>8.6754999999999995</v>
      </c>
      <c r="J58" s="9">
        <v>6.2058999999999997</v>
      </c>
      <c r="K58" s="9">
        <v>14.6015</v>
      </c>
      <c r="L58" s="9">
        <v>18.1023</v>
      </c>
      <c r="M58" s="9">
        <v>2.5486</v>
      </c>
      <c r="N58" s="9">
        <v>4.2218</v>
      </c>
      <c r="O58" s="9">
        <v>31.459900000000001</v>
      </c>
      <c r="P58" s="9">
        <v>11.4246</v>
      </c>
      <c r="Q58" s="9">
        <v>5.9511000000000003</v>
      </c>
      <c r="R58" s="11">
        <v>16.796300000000002</v>
      </c>
      <c r="S58" s="9">
        <v>8.4269999999999996</v>
      </c>
      <c r="T58" s="9">
        <v>0</v>
      </c>
      <c r="U58" s="9">
        <v>9.8190000000000008</v>
      </c>
      <c r="V58" s="9">
        <v>36.1858</v>
      </c>
      <c r="W58" s="9">
        <v>11.0197</v>
      </c>
      <c r="X58" s="9">
        <v>7.6474000000000002</v>
      </c>
      <c r="Y58" s="9">
        <v>10.936400000000001</v>
      </c>
    </row>
    <row r="59" spans="1:25" x14ac:dyDescent="0.25">
      <c r="A59" s="12" t="s">
        <v>6</v>
      </c>
      <c r="B59" s="12">
        <v>2</v>
      </c>
      <c r="C59" s="12" t="s">
        <v>232</v>
      </c>
      <c r="D59" s="12">
        <v>4129</v>
      </c>
      <c r="E59" s="9">
        <v>20.4633</v>
      </c>
      <c r="F59" s="9">
        <v>2.0867</v>
      </c>
      <c r="G59" s="9">
        <v>2.25475</v>
      </c>
      <c r="H59" s="9">
        <v>33.375999999999998</v>
      </c>
      <c r="I59" s="9">
        <v>8.6754999999999995</v>
      </c>
      <c r="J59" s="9">
        <v>6.2058999999999997</v>
      </c>
      <c r="K59" s="9">
        <v>14.6015</v>
      </c>
      <c r="L59" s="9">
        <v>18.1023</v>
      </c>
      <c r="M59" s="9">
        <v>2.5486</v>
      </c>
      <c r="N59" s="9">
        <v>4.2218</v>
      </c>
      <c r="O59" s="9">
        <v>31.459900000000001</v>
      </c>
      <c r="P59" s="9">
        <v>11.4246</v>
      </c>
      <c r="Q59" s="9">
        <v>5.9511000000000003</v>
      </c>
      <c r="R59" s="11">
        <v>16.796300000000002</v>
      </c>
      <c r="S59" s="9">
        <v>8.4269999999999996</v>
      </c>
      <c r="T59" s="9">
        <v>0</v>
      </c>
      <c r="U59" s="9">
        <v>9.8190000000000008</v>
      </c>
      <c r="V59" s="9">
        <v>36.1858</v>
      </c>
      <c r="W59" s="9">
        <v>11.0197</v>
      </c>
      <c r="X59" s="9">
        <v>7.6474000000000002</v>
      </c>
      <c r="Y59" s="9">
        <v>10.936400000000001</v>
      </c>
    </row>
    <row r="60" spans="1:25" x14ac:dyDescent="0.25">
      <c r="A60" s="12" t="s">
        <v>6</v>
      </c>
      <c r="B60" s="12">
        <v>2</v>
      </c>
      <c r="C60" s="12" t="s">
        <v>232</v>
      </c>
      <c r="D60" s="12">
        <v>1436</v>
      </c>
      <c r="E60" s="9">
        <v>20.4633</v>
      </c>
      <c r="F60" s="9">
        <v>2.0867</v>
      </c>
      <c r="G60" s="9">
        <v>2.25475</v>
      </c>
      <c r="H60" s="9">
        <v>33.375999999999998</v>
      </c>
      <c r="I60" s="9">
        <v>8.6754999999999995</v>
      </c>
      <c r="J60" s="9">
        <v>6.2058999999999997</v>
      </c>
      <c r="K60" s="9">
        <v>14.6015</v>
      </c>
      <c r="L60" s="9">
        <v>18.1023</v>
      </c>
      <c r="M60" s="9">
        <v>2.5486</v>
      </c>
      <c r="N60" s="9">
        <v>4.2218</v>
      </c>
      <c r="O60" s="9">
        <v>31.459900000000001</v>
      </c>
      <c r="P60" s="9">
        <v>11.4246</v>
      </c>
      <c r="Q60" s="9">
        <v>5.9511000000000003</v>
      </c>
      <c r="R60" s="11">
        <v>16.796300000000002</v>
      </c>
      <c r="S60" s="9">
        <v>8.4269999999999996</v>
      </c>
      <c r="T60" s="9">
        <v>0</v>
      </c>
      <c r="U60" s="9">
        <v>9.8190000000000008</v>
      </c>
      <c r="V60" s="9">
        <v>36.1858</v>
      </c>
      <c r="W60" s="9">
        <v>11.0197</v>
      </c>
      <c r="X60" s="9">
        <v>7.6474000000000002</v>
      </c>
      <c r="Y60" s="9">
        <v>10.936400000000001</v>
      </c>
    </row>
    <row r="61" spans="1:25" x14ac:dyDescent="0.25">
      <c r="A61" s="12" t="s">
        <v>6</v>
      </c>
      <c r="B61" s="12">
        <v>2</v>
      </c>
      <c r="C61" s="12" t="s">
        <v>232</v>
      </c>
      <c r="D61" s="12">
        <v>1311</v>
      </c>
      <c r="E61" s="9">
        <v>20.4633</v>
      </c>
      <c r="F61" s="9">
        <v>2.0867</v>
      </c>
      <c r="G61" s="9">
        <v>2.25475</v>
      </c>
      <c r="H61" s="9">
        <v>33.375999999999998</v>
      </c>
      <c r="I61" s="9">
        <v>8.6754999999999995</v>
      </c>
      <c r="J61" s="9">
        <v>6.2058999999999997</v>
      </c>
      <c r="K61" s="9">
        <v>14.6015</v>
      </c>
      <c r="L61" s="9">
        <v>18.1023</v>
      </c>
      <c r="M61" s="9">
        <v>2.5486</v>
      </c>
      <c r="N61" s="9">
        <v>4.2218</v>
      </c>
      <c r="O61" s="9">
        <v>31.459900000000001</v>
      </c>
      <c r="P61" s="9">
        <v>11.4246</v>
      </c>
      <c r="Q61" s="9">
        <v>5.9511000000000003</v>
      </c>
      <c r="R61" s="11">
        <v>16.796300000000002</v>
      </c>
      <c r="S61" s="9">
        <v>8.4269999999999996</v>
      </c>
      <c r="T61" s="9">
        <v>0</v>
      </c>
      <c r="U61" s="9">
        <v>9.8190000000000008</v>
      </c>
      <c r="V61" s="9">
        <v>36.1858</v>
      </c>
      <c r="W61" s="9">
        <v>11.0197</v>
      </c>
      <c r="X61" s="9">
        <v>7.6474000000000002</v>
      </c>
      <c r="Y61" s="9">
        <v>10.936400000000001</v>
      </c>
    </row>
    <row r="62" spans="1:25" x14ac:dyDescent="0.25">
      <c r="A62" s="12" t="s">
        <v>6</v>
      </c>
      <c r="B62" s="12">
        <v>3</v>
      </c>
      <c r="C62" s="12" t="s">
        <v>233</v>
      </c>
      <c r="D62" s="12">
        <v>1498</v>
      </c>
      <c r="E62" s="9">
        <v>20.4633</v>
      </c>
      <c r="F62" s="9">
        <v>2.0867</v>
      </c>
      <c r="G62" s="9">
        <v>2.25475</v>
      </c>
      <c r="H62" s="9">
        <v>33.375999999999998</v>
      </c>
      <c r="I62" s="9">
        <v>8.6754999999999995</v>
      </c>
      <c r="J62" s="9">
        <v>6.2058999999999997</v>
      </c>
      <c r="K62" s="9">
        <v>14.6015</v>
      </c>
      <c r="L62" s="9">
        <v>18.1023</v>
      </c>
      <c r="M62" s="9">
        <v>2.5486</v>
      </c>
      <c r="N62" s="9">
        <v>4.2218</v>
      </c>
      <c r="O62" s="9">
        <v>31.459900000000001</v>
      </c>
      <c r="P62" s="9">
        <v>11.4246</v>
      </c>
      <c r="Q62" s="9">
        <v>5.9511000000000003</v>
      </c>
      <c r="R62" s="11">
        <v>16.796300000000002</v>
      </c>
      <c r="S62" s="9">
        <v>8.4269999999999996</v>
      </c>
      <c r="T62" s="9">
        <v>0</v>
      </c>
      <c r="U62" s="9">
        <v>9.8190000000000008</v>
      </c>
      <c r="V62" s="9">
        <v>36.1858</v>
      </c>
      <c r="W62" s="9">
        <v>11.0197</v>
      </c>
      <c r="X62" s="9">
        <v>7.6474000000000002</v>
      </c>
      <c r="Y62" s="9">
        <v>10.936400000000001</v>
      </c>
    </row>
    <row r="63" spans="1:25" x14ac:dyDescent="0.25">
      <c r="A63" s="12" t="s">
        <v>6</v>
      </c>
      <c r="B63" s="12">
        <v>3</v>
      </c>
      <c r="C63" s="12" t="s">
        <v>233</v>
      </c>
      <c r="D63" s="12">
        <v>1981</v>
      </c>
      <c r="E63" s="9">
        <v>20.4633</v>
      </c>
      <c r="F63" s="9">
        <v>2.0867</v>
      </c>
      <c r="G63" s="9">
        <v>2.25475</v>
      </c>
      <c r="H63" s="9">
        <v>33.375999999999998</v>
      </c>
      <c r="I63" s="9">
        <v>8.6754999999999995</v>
      </c>
      <c r="J63" s="9">
        <v>6.2058999999999997</v>
      </c>
      <c r="K63" s="9">
        <v>14.6015</v>
      </c>
      <c r="L63" s="9">
        <v>18.1023</v>
      </c>
      <c r="M63" s="9">
        <v>2.5486</v>
      </c>
      <c r="N63" s="9">
        <v>4.2218</v>
      </c>
      <c r="O63" s="9">
        <v>31.459900000000001</v>
      </c>
      <c r="P63" s="9">
        <v>11.4246</v>
      </c>
      <c r="Q63" s="9">
        <v>5.9511000000000003</v>
      </c>
      <c r="R63" s="11">
        <v>16.796299999999999</v>
      </c>
      <c r="S63" s="9">
        <v>8.4269999999999996</v>
      </c>
      <c r="T63" s="9">
        <v>0</v>
      </c>
      <c r="U63" s="9">
        <v>9.8190000000000008</v>
      </c>
      <c r="V63" s="9">
        <v>36.1858</v>
      </c>
      <c r="W63" s="9">
        <v>11.0197</v>
      </c>
      <c r="X63" s="9">
        <v>7.6474000000000002</v>
      </c>
      <c r="Y63" s="9">
        <v>10.936400000000001</v>
      </c>
    </row>
    <row r="64" spans="1:25" x14ac:dyDescent="0.25">
      <c r="A64" s="12" t="s">
        <v>6</v>
      </c>
      <c r="B64" s="12">
        <v>3</v>
      </c>
      <c r="C64" s="12" t="s">
        <v>233</v>
      </c>
      <c r="D64" s="12">
        <v>2516</v>
      </c>
      <c r="E64" s="9">
        <v>20.4633</v>
      </c>
      <c r="F64" s="9">
        <v>2.0867</v>
      </c>
      <c r="G64" s="9">
        <v>2.25475</v>
      </c>
      <c r="H64" s="9">
        <v>33.375999999999998</v>
      </c>
      <c r="I64" s="9">
        <v>8.6754999999999995</v>
      </c>
      <c r="J64" s="9">
        <v>6.2058999999999997</v>
      </c>
      <c r="K64" s="9">
        <v>14.6015</v>
      </c>
      <c r="L64" s="9">
        <v>18.1023</v>
      </c>
      <c r="M64" s="9">
        <v>2.5486</v>
      </c>
      <c r="N64" s="9">
        <v>4.2218</v>
      </c>
      <c r="O64" s="9">
        <v>31.459900000000001</v>
      </c>
      <c r="P64" s="9">
        <v>11.4246</v>
      </c>
      <c r="Q64" s="9">
        <v>5.9511000000000003</v>
      </c>
      <c r="R64" s="11">
        <v>16.796299999999999</v>
      </c>
      <c r="S64" s="9">
        <v>8.4269999999999996</v>
      </c>
      <c r="T64" s="9">
        <v>0</v>
      </c>
      <c r="U64" s="9">
        <v>9.8190000000000008</v>
      </c>
      <c r="V64" s="9">
        <v>36.1858</v>
      </c>
      <c r="W64" s="9">
        <v>11.0197</v>
      </c>
      <c r="X64" s="9">
        <v>7.6474000000000002</v>
      </c>
      <c r="Y64" s="9">
        <v>10.936400000000001</v>
      </c>
    </row>
    <row r="65" spans="1:25" x14ac:dyDescent="0.25">
      <c r="A65" s="12" t="s">
        <v>7</v>
      </c>
      <c r="B65" s="12">
        <v>1</v>
      </c>
      <c r="C65" s="12" t="s">
        <v>231</v>
      </c>
      <c r="D65" s="12">
        <v>676</v>
      </c>
      <c r="E65" s="9">
        <v>27.270600000000002</v>
      </c>
      <c r="F65" s="9">
        <v>5.5613999999999999</v>
      </c>
      <c r="G65" s="9">
        <v>3.31853</v>
      </c>
      <c r="H65" s="9">
        <v>31.271999999999998</v>
      </c>
      <c r="I65" s="9">
        <v>14.1576</v>
      </c>
      <c r="J65" s="9">
        <v>5.4356999999999998</v>
      </c>
      <c r="K65" s="9">
        <v>3.3612000000000002</v>
      </c>
      <c r="L65" s="9">
        <v>27.310500000000001</v>
      </c>
      <c r="M65" s="9">
        <v>5.3376000000000001</v>
      </c>
      <c r="N65" s="9">
        <v>5.6464999999999996</v>
      </c>
      <c r="O65" s="9">
        <v>34.061599999999999</v>
      </c>
      <c r="P65" s="9">
        <v>14.032400000000001</v>
      </c>
      <c r="Q65" s="9">
        <v>5.4287999999999998</v>
      </c>
      <c r="R65" s="11">
        <v>6.3468</v>
      </c>
      <c r="S65" s="9">
        <v>24.851400000000002</v>
      </c>
      <c r="T65" s="9">
        <v>4.5811000000000002</v>
      </c>
      <c r="U65" s="9">
        <v>20.459299999999999</v>
      </c>
      <c r="V65" s="9">
        <v>30.029699999999998</v>
      </c>
      <c r="W65" s="9">
        <v>17.960899999999999</v>
      </c>
      <c r="X65" s="9">
        <v>1.9218999999999999</v>
      </c>
      <c r="Y65" s="9">
        <v>2.07E-2</v>
      </c>
    </row>
    <row r="66" spans="1:25" x14ac:dyDescent="0.25">
      <c r="A66" s="12" t="s">
        <v>7</v>
      </c>
      <c r="B66" s="12">
        <v>1</v>
      </c>
      <c r="C66" s="12" t="s">
        <v>231</v>
      </c>
      <c r="D66" s="12">
        <v>1296</v>
      </c>
      <c r="E66" s="9">
        <v>27.270600000000002</v>
      </c>
      <c r="F66" s="9">
        <v>5.5613999999999999</v>
      </c>
      <c r="G66" s="9">
        <v>3.31853</v>
      </c>
      <c r="H66" s="9">
        <v>31.271999999999998</v>
      </c>
      <c r="I66" s="9">
        <v>14.1576</v>
      </c>
      <c r="J66" s="9">
        <v>5.4356999999999998</v>
      </c>
      <c r="K66" s="9">
        <v>3.3612000000000002</v>
      </c>
      <c r="L66" s="9">
        <v>27.310500000000001</v>
      </c>
      <c r="M66" s="9">
        <v>5.3376000000000001</v>
      </c>
      <c r="N66" s="9">
        <v>5.6464999999999996</v>
      </c>
      <c r="O66" s="9">
        <v>34.061599999999999</v>
      </c>
      <c r="P66" s="9">
        <v>14.032400000000001</v>
      </c>
      <c r="Q66" s="9">
        <v>5.4287999999999998</v>
      </c>
      <c r="R66" s="11">
        <v>6.3468</v>
      </c>
      <c r="S66" s="9">
        <v>24.851400000000002</v>
      </c>
      <c r="T66" s="9">
        <v>4.5811000000000002</v>
      </c>
      <c r="U66" s="9">
        <v>20.459299999999999</v>
      </c>
      <c r="V66" s="9">
        <v>30.029699999999998</v>
      </c>
      <c r="W66" s="9">
        <v>17.960899999999999</v>
      </c>
      <c r="X66" s="9">
        <v>1.9218999999999999</v>
      </c>
      <c r="Y66" s="9">
        <v>2.07E-2</v>
      </c>
    </row>
    <row r="67" spans="1:25" x14ac:dyDescent="0.25">
      <c r="A67" s="12" t="s">
        <v>7</v>
      </c>
      <c r="B67" s="12">
        <v>1</v>
      </c>
      <c r="C67" s="12" t="s">
        <v>231</v>
      </c>
      <c r="D67" s="12">
        <v>1558</v>
      </c>
      <c r="E67" s="9">
        <v>27.270600000000002</v>
      </c>
      <c r="F67" s="9">
        <v>5.5613999999999999</v>
      </c>
      <c r="G67" s="9">
        <v>3.31853</v>
      </c>
      <c r="H67" s="9">
        <v>31.271999999999998</v>
      </c>
      <c r="I67" s="9">
        <v>14.1576</v>
      </c>
      <c r="J67" s="9">
        <v>5.4356999999999998</v>
      </c>
      <c r="K67" s="9">
        <v>3.3612000000000002</v>
      </c>
      <c r="L67" s="9">
        <v>27.310500000000001</v>
      </c>
      <c r="M67" s="9">
        <v>5.3376000000000001</v>
      </c>
      <c r="N67" s="9">
        <v>5.6464999999999996</v>
      </c>
      <c r="O67" s="9">
        <v>34.061599999999999</v>
      </c>
      <c r="P67" s="9">
        <v>14.032400000000001</v>
      </c>
      <c r="Q67" s="9">
        <v>5.4287999999999998</v>
      </c>
      <c r="R67" s="11">
        <v>6.3468</v>
      </c>
      <c r="S67" s="9">
        <v>24.851400000000002</v>
      </c>
      <c r="T67" s="9">
        <v>4.5811000000000002</v>
      </c>
      <c r="U67" s="9">
        <v>20.459299999999999</v>
      </c>
      <c r="V67" s="9">
        <v>30.029699999999998</v>
      </c>
      <c r="W67" s="9">
        <v>17.960899999999999</v>
      </c>
      <c r="X67" s="9">
        <v>1.9218999999999999</v>
      </c>
      <c r="Y67" s="9">
        <v>2.07E-2</v>
      </c>
    </row>
    <row r="68" spans="1:25" x14ac:dyDescent="0.25">
      <c r="A68" s="12" t="s">
        <v>7</v>
      </c>
      <c r="B68" s="12">
        <v>2</v>
      </c>
      <c r="C68" s="12" t="s">
        <v>232</v>
      </c>
      <c r="D68" s="12">
        <v>3722</v>
      </c>
      <c r="E68" s="9">
        <v>27.270600000000002</v>
      </c>
      <c r="F68" s="9">
        <v>5.5613999999999999</v>
      </c>
      <c r="G68" s="9">
        <v>3.31853</v>
      </c>
      <c r="H68" s="9">
        <v>31.271999999999998</v>
      </c>
      <c r="I68" s="9">
        <v>14.1576</v>
      </c>
      <c r="J68" s="9">
        <v>5.4356999999999998</v>
      </c>
      <c r="K68" s="9">
        <v>3.3612000000000002</v>
      </c>
      <c r="L68" s="9">
        <v>27.310500000000001</v>
      </c>
      <c r="M68" s="9">
        <v>5.3376000000000001</v>
      </c>
      <c r="N68" s="9">
        <v>5.6464999999999996</v>
      </c>
      <c r="O68" s="9">
        <v>34.061599999999999</v>
      </c>
      <c r="P68" s="9">
        <v>14.032400000000001</v>
      </c>
      <c r="Q68" s="9">
        <v>5.4287999999999998</v>
      </c>
      <c r="R68" s="11">
        <v>6.3468</v>
      </c>
      <c r="S68" s="9">
        <v>24.851400000000002</v>
      </c>
      <c r="T68" s="9">
        <v>4.5811000000000002</v>
      </c>
      <c r="U68" s="9">
        <v>20.459299999999999</v>
      </c>
      <c r="V68" s="9">
        <v>30.029699999999998</v>
      </c>
      <c r="W68" s="9">
        <v>17.960899999999999</v>
      </c>
      <c r="X68" s="9">
        <v>1.9218999999999999</v>
      </c>
      <c r="Y68" s="9">
        <v>2.07E-2</v>
      </c>
    </row>
    <row r="69" spans="1:25" x14ac:dyDescent="0.25">
      <c r="A69" s="12" t="s">
        <v>7</v>
      </c>
      <c r="B69" s="12">
        <v>2</v>
      </c>
      <c r="C69" s="12" t="s">
        <v>232</v>
      </c>
      <c r="D69" s="12">
        <v>1546</v>
      </c>
      <c r="E69" s="9">
        <v>27.270600000000002</v>
      </c>
      <c r="F69" s="9">
        <v>5.5613999999999999</v>
      </c>
      <c r="G69" s="9">
        <v>3.31853</v>
      </c>
      <c r="H69" s="9">
        <v>31.271999999999998</v>
      </c>
      <c r="I69" s="9">
        <v>14.1576</v>
      </c>
      <c r="J69" s="9">
        <v>5.4356999999999998</v>
      </c>
      <c r="K69" s="9">
        <v>3.3612000000000002</v>
      </c>
      <c r="L69" s="9">
        <v>27.310500000000001</v>
      </c>
      <c r="M69" s="9">
        <v>5.3376000000000001</v>
      </c>
      <c r="N69" s="9">
        <v>5.6464999999999996</v>
      </c>
      <c r="O69" s="9">
        <v>34.061599999999999</v>
      </c>
      <c r="P69" s="9">
        <v>14.032400000000001</v>
      </c>
      <c r="Q69" s="9">
        <v>5.4287999999999998</v>
      </c>
      <c r="R69" s="11">
        <v>6.3468</v>
      </c>
      <c r="S69" s="9">
        <v>24.851400000000002</v>
      </c>
      <c r="T69" s="9">
        <v>4.5811000000000002</v>
      </c>
      <c r="U69" s="9">
        <v>20.459299999999999</v>
      </c>
      <c r="V69" s="9">
        <v>30.029699999999998</v>
      </c>
      <c r="W69" s="9">
        <v>17.960899999999999</v>
      </c>
      <c r="X69" s="9">
        <v>1.9218999999999999</v>
      </c>
      <c r="Y69" s="9">
        <v>2.07E-2</v>
      </c>
    </row>
    <row r="70" spans="1:25" x14ac:dyDescent="0.25">
      <c r="A70" s="12" t="s">
        <v>7</v>
      </c>
      <c r="B70" s="12">
        <v>2</v>
      </c>
      <c r="C70" s="12" t="s">
        <v>232</v>
      </c>
      <c r="D70" s="12">
        <v>1221</v>
      </c>
      <c r="E70" s="9">
        <v>27.270600000000002</v>
      </c>
      <c r="F70" s="9">
        <v>5.5613999999999999</v>
      </c>
      <c r="G70" s="9">
        <v>3.31853</v>
      </c>
      <c r="H70" s="9">
        <v>31.271999999999998</v>
      </c>
      <c r="I70" s="9">
        <v>14.1576</v>
      </c>
      <c r="J70" s="9">
        <v>5.4356999999999998</v>
      </c>
      <c r="K70" s="9">
        <v>3.3612000000000002</v>
      </c>
      <c r="L70" s="9">
        <v>27.310500000000001</v>
      </c>
      <c r="M70" s="9">
        <v>5.3376000000000001</v>
      </c>
      <c r="N70" s="9">
        <v>5.6464999999999996</v>
      </c>
      <c r="O70" s="9">
        <v>34.061599999999999</v>
      </c>
      <c r="P70" s="9">
        <v>14.032400000000001</v>
      </c>
      <c r="Q70" s="9">
        <v>5.4287999999999998</v>
      </c>
      <c r="R70" s="11">
        <v>6.3468</v>
      </c>
      <c r="S70" s="9">
        <v>24.851400000000002</v>
      </c>
      <c r="T70" s="9">
        <v>4.5811000000000002</v>
      </c>
      <c r="U70" s="9">
        <v>20.459299999999999</v>
      </c>
      <c r="V70" s="9">
        <v>30.029699999999998</v>
      </c>
      <c r="W70" s="9">
        <v>17.960899999999999</v>
      </c>
      <c r="X70" s="9">
        <v>1.9218999999999999</v>
      </c>
      <c r="Y70" s="9">
        <v>2.07E-2</v>
      </c>
    </row>
    <row r="71" spans="1:25" x14ac:dyDescent="0.25">
      <c r="A71" s="12" t="s">
        <v>7</v>
      </c>
      <c r="B71" s="12">
        <v>3</v>
      </c>
      <c r="C71" s="12" t="s">
        <v>233</v>
      </c>
      <c r="D71" s="12">
        <v>1932</v>
      </c>
      <c r="E71" s="9">
        <v>27.270600000000002</v>
      </c>
      <c r="F71" s="9">
        <v>5.5613999999999999</v>
      </c>
      <c r="G71" s="9">
        <v>3.31853</v>
      </c>
      <c r="H71" s="9">
        <v>31.271999999999998</v>
      </c>
      <c r="I71" s="9">
        <v>14.1576</v>
      </c>
      <c r="J71" s="9">
        <v>5.4356999999999998</v>
      </c>
      <c r="K71" s="9">
        <v>3.3612000000000002</v>
      </c>
      <c r="L71" s="9">
        <v>27.310500000000001</v>
      </c>
      <c r="M71" s="9">
        <v>5.3376000000000001</v>
      </c>
      <c r="N71" s="9">
        <v>5.6464999999999996</v>
      </c>
      <c r="O71" s="9">
        <v>34.061599999999999</v>
      </c>
      <c r="P71" s="9">
        <v>14.032400000000001</v>
      </c>
      <c r="Q71" s="9">
        <v>5.4287999999999998</v>
      </c>
      <c r="R71" s="11">
        <v>6.3468</v>
      </c>
      <c r="S71" s="9">
        <v>24.851400000000002</v>
      </c>
      <c r="T71" s="9">
        <v>4.5811000000000002</v>
      </c>
      <c r="U71" s="9">
        <v>20.459299999999999</v>
      </c>
      <c r="V71" s="9">
        <v>30.029699999999998</v>
      </c>
      <c r="W71" s="9">
        <v>17.960899999999999</v>
      </c>
      <c r="X71" s="9">
        <v>1.9218999999999999</v>
      </c>
      <c r="Y71" s="9">
        <v>2.07E-2</v>
      </c>
    </row>
    <row r="72" spans="1:25" x14ac:dyDescent="0.25">
      <c r="A72" s="12" t="s">
        <v>7</v>
      </c>
      <c r="B72" s="12">
        <v>3</v>
      </c>
      <c r="C72" s="12" t="s">
        <v>233</v>
      </c>
      <c r="D72" s="12">
        <v>2002</v>
      </c>
      <c r="E72" s="9">
        <v>27.270600000000002</v>
      </c>
      <c r="F72" s="9">
        <v>5.5613999999999999</v>
      </c>
      <c r="G72" s="9">
        <v>3.31853</v>
      </c>
      <c r="H72" s="9">
        <v>31.271999999999998</v>
      </c>
      <c r="I72" s="9">
        <v>14.1576</v>
      </c>
      <c r="J72" s="9">
        <v>5.4356999999999998</v>
      </c>
      <c r="K72" s="9">
        <v>3.3612000000000002</v>
      </c>
      <c r="L72" s="9">
        <v>27.310500000000001</v>
      </c>
      <c r="M72" s="9">
        <v>5.3376000000000001</v>
      </c>
      <c r="N72" s="9">
        <v>5.6464999999999996</v>
      </c>
      <c r="O72" s="9">
        <v>34.061599999999999</v>
      </c>
      <c r="P72" s="9">
        <v>14.032400000000001</v>
      </c>
      <c r="Q72" s="9">
        <v>5.4287999999999998</v>
      </c>
      <c r="R72" s="11">
        <v>6.3468</v>
      </c>
      <c r="S72" s="9">
        <v>24.851400000000002</v>
      </c>
      <c r="T72" s="9">
        <v>4.5811000000000002</v>
      </c>
      <c r="U72" s="9">
        <v>20.459299999999999</v>
      </c>
      <c r="V72" s="9">
        <v>30.029699999999998</v>
      </c>
      <c r="W72" s="9">
        <v>17.960899999999999</v>
      </c>
      <c r="X72" s="9">
        <v>1.9218999999999999</v>
      </c>
      <c r="Y72" s="9">
        <v>2.07E-2</v>
      </c>
    </row>
    <row r="73" spans="1:25" x14ac:dyDescent="0.25">
      <c r="A73" s="12" t="s">
        <v>7</v>
      </c>
      <c r="B73" s="12">
        <v>3</v>
      </c>
      <c r="C73" s="12" t="s">
        <v>233</v>
      </c>
      <c r="D73" s="12">
        <v>3877</v>
      </c>
      <c r="E73" s="9">
        <v>27.270600000000002</v>
      </c>
      <c r="F73" s="9">
        <v>5.5613999999999999</v>
      </c>
      <c r="G73" s="9">
        <v>3.31853</v>
      </c>
      <c r="H73" s="9">
        <v>31.271999999999998</v>
      </c>
      <c r="I73" s="9">
        <v>14.1576</v>
      </c>
      <c r="J73" s="9">
        <v>5.4356999999999998</v>
      </c>
      <c r="K73" s="9">
        <v>3.3612000000000002</v>
      </c>
      <c r="L73" s="9">
        <v>27.310500000000001</v>
      </c>
      <c r="M73" s="9">
        <v>5.3376000000000001</v>
      </c>
      <c r="N73" s="9">
        <v>5.6464999999999996</v>
      </c>
      <c r="O73" s="9">
        <v>34.061599999999999</v>
      </c>
      <c r="P73" s="9">
        <v>14.032400000000001</v>
      </c>
      <c r="Q73" s="9">
        <v>5.4287999999999998</v>
      </c>
      <c r="R73" s="11">
        <v>6.3468</v>
      </c>
      <c r="S73" s="9">
        <v>24.851400000000002</v>
      </c>
      <c r="T73" s="9">
        <v>4.5811000000000002</v>
      </c>
      <c r="U73" s="9">
        <v>20.459299999999999</v>
      </c>
      <c r="V73" s="9">
        <v>30.029699999999998</v>
      </c>
      <c r="W73" s="9">
        <v>17.960899999999999</v>
      </c>
      <c r="X73" s="9">
        <v>1.9218999999999999</v>
      </c>
      <c r="Y73" s="9">
        <v>2.07E-2</v>
      </c>
    </row>
    <row r="74" spans="1:25" x14ac:dyDescent="0.25">
      <c r="A74" s="12" t="s">
        <v>8</v>
      </c>
      <c r="B74" s="12">
        <v>1</v>
      </c>
      <c r="C74" s="12" t="s">
        <v>231</v>
      </c>
      <c r="D74" s="12">
        <v>656</v>
      </c>
      <c r="E74" s="9">
        <v>27.270600000000002</v>
      </c>
      <c r="F74" s="9">
        <v>5.5613999999999999</v>
      </c>
      <c r="G74" s="9">
        <v>3.31853</v>
      </c>
      <c r="H74" s="9">
        <v>31.271999999999998</v>
      </c>
      <c r="I74" s="9">
        <v>14.1576</v>
      </c>
      <c r="J74" s="9">
        <v>5.4356999999999998</v>
      </c>
      <c r="K74" s="9">
        <v>3.3612000000000002</v>
      </c>
      <c r="L74" s="9">
        <v>27.310500000000001</v>
      </c>
      <c r="M74" s="9">
        <v>5.3376000000000001</v>
      </c>
      <c r="N74" s="9">
        <v>5.6464999999999996</v>
      </c>
      <c r="O74" s="9">
        <v>34.061599999999999</v>
      </c>
      <c r="P74" s="9">
        <v>14.032400000000001</v>
      </c>
      <c r="Q74" s="9">
        <v>5.4287999999999998</v>
      </c>
      <c r="R74" s="11">
        <v>6.3468</v>
      </c>
      <c r="S74" s="9">
        <v>24.851400000000002</v>
      </c>
      <c r="T74" s="9">
        <v>4.5811000000000002</v>
      </c>
      <c r="U74" s="9">
        <v>20.459299999999999</v>
      </c>
      <c r="V74" s="9">
        <v>30.029699999999998</v>
      </c>
      <c r="W74" s="9">
        <v>17.960899999999999</v>
      </c>
      <c r="X74" s="9">
        <v>1.9218999999999999</v>
      </c>
      <c r="Y74" s="9">
        <v>2.07E-2</v>
      </c>
    </row>
    <row r="75" spans="1:25" x14ac:dyDescent="0.25">
      <c r="A75" s="12" t="s">
        <v>8</v>
      </c>
      <c r="B75" s="12">
        <v>1</v>
      </c>
      <c r="C75" s="12" t="s">
        <v>231</v>
      </c>
      <c r="D75" s="12">
        <v>1775</v>
      </c>
      <c r="E75" s="9">
        <v>46.554200000000002</v>
      </c>
      <c r="F75" s="9">
        <v>12.1091</v>
      </c>
      <c r="G75" s="9">
        <v>0.65059999999999996</v>
      </c>
      <c r="H75" s="9">
        <v>21.9785</v>
      </c>
      <c r="I75" s="9">
        <v>3.0832999999999999</v>
      </c>
      <c r="J75" s="9">
        <v>7.4128999999999996</v>
      </c>
      <c r="K75" s="9">
        <v>3.4339</v>
      </c>
      <c r="L75" s="9">
        <v>49.2866</v>
      </c>
      <c r="M75" s="9">
        <v>15.316800000000001</v>
      </c>
      <c r="N75" s="9">
        <v>1.4639</v>
      </c>
      <c r="O75" s="9">
        <v>19.376000000000001</v>
      </c>
      <c r="P75" s="9">
        <v>1.6987000000000001</v>
      </c>
      <c r="Q75" s="9">
        <v>9.2202999999999999</v>
      </c>
      <c r="R75" s="11">
        <v>1.8164</v>
      </c>
      <c r="S75" s="9">
        <v>45.3673</v>
      </c>
      <c r="T75" s="9">
        <v>21.833200000000001</v>
      </c>
      <c r="U75" s="9">
        <v>5.8563999999999998</v>
      </c>
      <c r="V75" s="9">
        <v>14.994</v>
      </c>
      <c r="W75" s="9">
        <v>0.92210000000000003</v>
      </c>
      <c r="X75" s="9">
        <v>7.5704000000000002</v>
      </c>
      <c r="Y75" s="9">
        <v>3.456</v>
      </c>
    </row>
    <row r="76" spans="1:25" x14ac:dyDescent="0.25">
      <c r="A76" s="12" t="s">
        <v>8</v>
      </c>
      <c r="B76" s="12">
        <v>1</v>
      </c>
      <c r="C76" s="12" t="s">
        <v>231</v>
      </c>
      <c r="D76" s="12">
        <v>3057</v>
      </c>
      <c r="E76" s="9">
        <v>46.554200000000002</v>
      </c>
      <c r="F76" s="9">
        <v>12.1091</v>
      </c>
      <c r="G76" s="9">
        <v>0.65059999999999996</v>
      </c>
      <c r="H76" s="9">
        <v>21.9785</v>
      </c>
      <c r="I76" s="9">
        <v>3.0832999999999999</v>
      </c>
      <c r="J76" s="9">
        <v>7.4128999999999996</v>
      </c>
      <c r="K76" s="9">
        <v>3.4339</v>
      </c>
      <c r="L76" s="9">
        <v>49.2866</v>
      </c>
      <c r="M76" s="9">
        <v>15.316800000000001</v>
      </c>
      <c r="N76" s="9">
        <v>1.4639</v>
      </c>
      <c r="O76" s="9">
        <v>19.376000000000001</v>
      </c>
      <c r="P76" s="9">
        <v>1.6987000000000001</v>
      </c>
      <c r="Q76" s="9">
        <v>9.2202999999999999</v>
      </c>
      <c r="R76" s="11">
        <v>1.8164</v>
      </c>
      <c r="S76" s="9">
        <v>45.3673</v>
      </c>
      <c r="T76" s="9">
        <v>21.833200000000001</v>
      </c>
      <c r="U76" s="9">
        <v>5.8563999999999998</v>
      </c>
      <c r="V76" s="9">
        <v>14.994</v>
      </c>
      <c r="W76" s="9">
        <v>0.92210000000000003</v>
      </c>
      <c r="X76" s="9">
        <v>7.5704000000000002</v>
      </c>
      <c r="Y76" s="9">
        <v>3.456</v>
      </c>
    </row>
    <row r="77" spans="1:25" x14ac:dyDescent="0.25">
      <c r="A77" s="12" t="s">
        <v>8</v>
      </c>
      <c r="B77" s="12">
        <v>2</v>
      </c>
      <c r="C77" s="12" t="s">
        <v>232</v>
      </c>
      <c r="D77" s="12">
        <v>960</v>
      </c>
      <c r="E77" s="9">
        <v>46.554200000000002</v>
      </c>
      <c r="F77" s="9">
        <v>12.1091</v>
      </c>
      <c r="G77" s="9">
        <v>0.65059999999999996</v>
      </c>
      <c r="H77" s="9">
        <v>21.9785</v>
      </c>
      <c r="I77" s="9">
        <v>3.0832999999999999</v>
      </c>
      <c r="J77" s="9">
        <v>7.4128999999999996</v>
      </c>
      <c r="K77" s="9">
        <v>3.4339</v>
      </c>
      <c r="L77" s="9">
        <v>49.2866</v>
      </c>
      <c r="M77" s="9">
        <v>15.316800000000001</v>
      </c>
      <c r="N77" s="9">
        <v>1.4639</v>
      </c>
      <c r="O77" s="9">
        <v>19.376000000000001</v>
      </c>
      <c r="P77" s="9">
        <v>1.6987000000000001</v>
      </c>
      <c r="Q77" s="9">
        <v>9.2202999999999999</v>
      </c>
      <c r="R77" s="11">
        <v>1.8164</v>
      </c>
      <c r="S77" s="9">
        <v>45.3673</v>
      </c>
      <c r="T77" s="9">
        <v>21.833200000000001</v>
      </c>
      <c r="U77" s="9">
        <v>5.8563999999999998</v>
      </c>
      <c r="V77" s="9">
        <v>14.994</v>
      </c>
      <c r="W77" s="9">
        <v>0.92210000000000003</v>
      </c>
      <c r="X77" s="9">
        <v>7.5704000000000002</v>
      </c>
      <c r="Y77" s="9">
        <v>3.456</v>
      </c>
    </row>
    <row r="78" spans="1:25" x14ac:dyDescent="0.25">
      <c r="A78" s="12" t="s">
        <v>8</v>
      </c>
      <c r="B78" s="12">
        <v>2</v>
      </c>
      <c r="C78" s="12" t="s">
        <v>232</v>
      </c>
      <c r="D78" s="12">
        <v>1185</v>
      </c>
      <c r="E78" s="9">
        <v>46.554200000000002</v>
      </c>
      <c r="F78" s="9">
        <v>12.1091</v>
      </c>
      <c r="G78" s="9">
        <v>0.65059999999999996</v>
      </c>
      <c r="H78" s="9">
        <v>21.9785</v>
      </c>
      <c r="I78" s="9">
        <v>3.0832999999999999</v>
      </c>
      <c r="J78" s="9">
        <v>7.4128999999999996</v>
      </c>
      <c r="K78" s="9">
        <v>3.4339</v>
      </c>
      <c r="L78" s="9">
        <v>49.2866</v>
      </c>
      <c r="M78" s="9">
        <v>15.316800000000001</v>
      </c>
      <c r="N78" s="9">
        <v>1.4639</v>
      </c>
      <c r="O78" s="9">
        <v>19.376000000000001</v>
      </c>
      <c r="P78" s="9">
        <v>1.6987000000000001</v>
      </c>
      <c r="Q78" s="9">
        <v>9.2202999999999999</v>
      </c>
      <c r="R78" s="11">
        <v>1.8164</v>
      </c>
      <c r="S78" s="9">
        <v>45.3673</v>
      </c>
      <c r="T78" s="9">
        <v>21.833200000000001</v>
      </c>
      <c r="U78" s="9">
        <v>5.8563999999999998</v>
      </c>
      <c r="V78" s="9">
        <v>14.994</v>
      </c>
      <c r="W78" s="9">
        <v>0.92210000000000003</v>
      </c>
      <c r="X78" s="9">
        <v>7.5704000000000002</v>
      </c>
      <c r="Y78" s="9">
        <v>3.456</v>
      </c>
    </row>
    <row r="79" spans="1:25" x14ac:dyDescent="0.25">
      <c r="A79" s="12" t="s">
        <v>8</v>
      </c>
      <c r="B79" s="12">
        <v>2</v>
      </c>
      <c r="C79" s="12" t="s">
        <v>232</v>
      </c>
      <c r="D79" s="12">
        <v>1747</v>
      </c>
      <c r="E79" s="9">
        <v>46.554200000000002</v>
      </c>
      <c r="F79" s="9">
        <v>12.1091</v>
      </c>
      <c r="G79" s="9">
        <v>0.65059999999999996</v>
      </c>
      <c r="H79" s="9">
        <v>21.9785</v>
      </c>
      <c r="I79" s="9">
        <v>3.0832999999999999</v>
      </c>
      <c r="J79" s="9">
        <v>7.4128999999999996</v>
      </c>
      <c r="K79" s="9">
        <v>3.4339</v>
      </c>
      <c r="L79" s="9">
        <v>49.2866</v>
      </c>
      <c r="M79" s="9">
        <v>15.316800000000001</v>
      </c>
      <c r="N79" s="9">
        <v>1.4639</v>
      </c>
      <c r="O79" s="9">
        <v>19.376000000000001</v>
      </c>
      <c r="P79" s="9">
        <v>1.6987000000000001</v>
      </c>
      <c r="Q79" s="9">
        <v>9.2202999999999999</v>
      </c>
      <c r="R79" s="11">
        <v>1.8164</v>
      </c>
      <c r="S79" s="9">
        <v>45.3673</v>
      </c>
      <c r="T79" s="9">
        <v>21.833200000000001</v>
      </c>
      <c r="U79" s="9">
        <v>5.8563999999999998</v>
      </c>
      <c r="V79" s="9">
        <v>14.994</v>
      </c>
      <c r="W79" s="9">
        <v>0.92210000000000003</v>
      </c>
      <c r="X79" s="9">
        <v>7.5704000000000002</v>
      </c>
      <c r="Y79" s="9">
        <v>3.456</v>
      </c>
    </row>
    <row r="80" spans="1:25" x14ac:dyDescent="0.25">
      <c r="A80" s="12" t="s">
        <v>8</v>
      </c>
      <c r="B80" s="12">
        <v>3</v>
      </c>
      <c r="C80" s="12" t="s">
        <v>233</v>
      </c>
      <c r="D80" s="12">
        <v>2516</v>
      </c>
      <c r="E80" s="9">
        <v>46.554200000000002</v>
      </c>
      <c r="F80" s="9">
        <v>12.1091</v>
      </c>
      <c r="G80" s="9">
        <v>0.65059999999999996</v>
      </c>
      <c r="H80" s="9">
        <v>21.9785</v>
      </c>
      <c r="I80" s="9">
        <v>3.0832999999999999</v>
      </c>
      <c r="J80" s="9">
        <v>7.4128999999999996</v>
      </c>
      <c r="K80" s="9">
        <v>3.4339</v>
      </c>
      <c r="L80" s="9">
        <v>49.2866</v>
      </c>
      <c r="M80" s="9">
        <v>15.316800000000001</v>
      </c>
      <c r="N80" s="9">
        <v>1.4639</v>
      </c>
      <c r="O80" s="9">
        <v>19.376000000000001</v>
      </c>
      <c r="P80" s="9">
        <v>1.6987000000000001</v>
      </c>
      <c r="Q80" s="9">
        <v>9.2202999999999999</v>
      </c>
      <c r="R80" s="11">
        <v>1.8164</v>
      </c>
      <c r="S80" s="9">
        <v>45.3673</v>
      </c>
      <c r="T80" s="9">
        <v>21.833200000000001</v>
      </c>
      <c r="U80" s="9">
        <v>5.8563999999999998</v>
      </c>
      <c r="V80" s="9">
        <v>14.994</v>
      </c>
      <c r="W80" s="9">
        <v>0.92210000000000003</v>
      </c>
      <c r="X80" s="9">
        <v>7.5704000000000002</v>
      </c>
      <c r="Y80" s="9">
        <v>3.456</v>
      </c>
    </row>
    <row r="81" spans="1:25" x14ac:dyDescent="0.25">
      <c r="A81" s="12" t="s">
        <v>8</v>
      </c>
      <c r="B81" s="12">
        <v>3</v>
      </c>
      <c r="C81" s="12" t="s">
        <v>233</v>
      </c>
      <c r="D81" s="12">
        <v>1618</v>
      </c>
      <c r="E81" s="9">
        <v>46.554200000000002</v>
      </c>
      <c r="F81" s="9">
        <v>12.1091</v>
      </c>
      <c r="G81" s="9">
        <v>0.65059999999999996</v>
      </c>
      <c r="H81" s="9">
        <v>21.9785</v>
      </c>
      <c r="I81" s="9">
        <v>3.0832999999999999</v>
      </c>
      <c r="J81" s="9">
        <v>7.4128999999999996</v>
      </c>
      <c r="K81" s="9">
        <v>3.4339</v>
      </c>
      <c r="L81" s="9">
        <v>49.2866</v>
      </c>
      <c r="M81" s="9">
        <v>15.316800000000001</v>
      </c>
      <c r="N81" s="9">
        <v>1.4639</v>
      </c>
      <c r="O81" s="9">
        <v>19.376000000000001</v>
      </c>
      <c r="P81" s="9">
        <v>1.6987000000000001</v>
      </c>
      <c r="Q81" s="9">
        <v>9.2202999999999999</v>
      </c>
      <c r="R81" s="11">
        <v>1.8164</v>
      </c>
      <c r="S81" s="9">
        <v>45.3673</v>
      </c>
      <c r="T81" s="9">
        <v>21.833200000000001</v>
      </c>
      <c r="U81" s="9">
        <v>5.8563999999999998</v>
      </c>
      <c r="V81" s="9">
        <v>14.994</v>
      </c>
      <c r="W81" s="9">
        <v>0.92210000000000003</v>
      </c>
      <c r="X81" s="9">
        <v>7.5704000000000002</v>
      </c>
      <c r="Y81" s="9">
        <v>3.456</v>
      </c>
    </row>
    <row r="82" spans="1:25" x14ac:dyDescent="0.25">
      <c r="A82" s="12" t="s">
        <v>8</v>
      </c>
      <c r="B82" s="12">
        <v>3</v>
      </c>
      <c r="C82" s="12" t="s">
        <v>233</v>
      </c>
      <c r="D82" s="12">
        <v>121</v>
      </c>
      <c r="E82" s="9">
        <v>46.554200000000002</v>
      </c>
      <c r="F82" s="9">
        <v>12.1091</v>
      </c>
      <c r="G82" s="9">
        <v>0.65059999999999996</v>
      </c>
      <c r="H82" s="9">
        <v>21.9785</v>
      </c>
      <c r="I82" s="9">
        <v>3.0832999999999999</v>
      </c>
      <c r="J82" s="9">
        <v>7.4128999999999996</v>
      </c>
      <c r="K82" s="9">
        <v>3.4339</v>
      </c>
      <c r="L82" s="9">
        <v>49.2866</v>
      </c>
      <c r="M82" s="9">
        <v>15.316800000000001</v>
      </c>
      <c r="N82" s="9">
        <v>1.4639</v>
      </c>
      <c r="O82" s="9">
        <v>19.376000000000001</v>
      </c>
      <c r="P82" s="9">
        <v>1.6987000000000001</v>
      </c>
      <c r="Q82" s="9">
        <v>9.2202999999999999</v>
      </c>
      <c r="R82" s="11">
        <v>1.8164</v>
      </c>
      <c r="S82" s="9">
        <v>45.3673</v>
      </c>
      <c r="T82" s="9">
        <v>21.833200000000001</v>
      </c>
      <c r="U82" s="9">
        <v>5.8563999999999998</v>
      </c>
      <c r="V82" s="9">
        <v>14.994</v>
      </c>
      <c r="W82" s="9">
        <v>0.92210000000000003</v>
      </c>
      <c r="X82" s="9">
        <v>7.5704000000000002</v>
      </c>
      <c r="Y82" s="9">
        <v>3.456</v>
      </c>
    </row>
    <row r="83" spans="1:25" x14ac:dyDescent="0.25">
      <c r="A83" s="12" t="s">
        <v>9</v>
      </c>
      <c r="B83" s="12">
        <v>1</v>
      </c>
      <c r="C83" s="12" t="s">
        <v>231</v>
      </c>
      <c r="D83" s="12">
        <v>1510</v>
      </c>
      <c r="E83" s="9">
        <v>29.706700000000001</v>
      </c>
      <c r="F83" s="9">
        <v>3.9973000000000001</v>
      </c>
      <c r="G83" s="9">
        <v>1.69967</v>
      </c>
      <c r="H83" s="9">
        <v>38.109400000000001</v>
      </c>
      <c r="I83" s="9">
        <v>7.9002999999999997</v>
      </c>
      <c r="J83" s="9">
        <v>7.5998000000000001</v>
      </c>
      <c r="K83" s="9">
        <v>3.8759999999999999</v>
      </c>
      <c r="L83" s="9">
        <v>35.123199999999997</v>
      </c>
      <c r="M83" s="9">
        <v>5.7937000000000003</v>
      </c>
      <c r="N83" s="9">
        <v>3.7603</v>
      </c>
      <c r="O83" s="9">
        <v>34.9998</v>
      </c>
      <c r="P83" s="9">
        <v>6.1101999999999999</v>
      </c>
      <c r="Q83" s="9">
        <v>8.0367999999999995</v>
      </c>
      <c r="R83" s="11">
        <v>4.2888999999999999</v>
      </c>
      <c r="S83" s="9">
        <v>53.441600000000001</v>
      </c>
      <c r="T83" s="9">
        <v>0.93279999999999996</v>
      </c>
      <c r="U83" s="9">
        <v>1.1456999999999999</v>
      </c>
      <c r="V83" s="9">
        <v>34.699100000000001</v>
      </c>
      <c r="W83" s="9">
        <v>1.1792</v>
      </c>
      <c r="X83" s="9">
        <v>2.6977000000000002</v>
      </c>
      <c r="Y83" s="9">
        <v>4.0106000000000002</v>
      </c>
    </row>
    <row r="84" spans="1:25" x14ac:dyDescent="0.25">
      <c r="A84" s="12" t="s">
        <v>9</v>
      </c>
      <c r="B84" s="12">
        <v>1</v>
      </c>
      <c r="C84" s="12" t="s">
        <v>231</v>
      </c>
      <c r="D84" s="12">
        <v>1844</v>
      </c>
      <c r="E84" s="9">
        <v>29.706700000000001</v>
      </c>
      <c r="F84" s="9">
        <v>3.9973000000000001</v>
      </c>
      <c r="G84" s="9">
        <v>1.69967</v>
      </c>
      <c r="H84" s="9">
        <v>38.109400000000001</v>
      </c>
      <c r="I84" s="9">
        <v>7.9002999999999997</v>
      </c>
      <c r="J84" s="9">
        <v>7.5998000000000001</v>
      </c>
      <c r="K84" s="9">
        <v>3.8759999999999999</v>
      </c>
      <c r="L84" s="9">
        <v>35.123199999999997</v>
      </c>
      <c r="M84" s="9">
        <v>5.7937000000000003</v>
      </c>
      <c r="N84" s="9">
        <v>3.7603</v>
      </c>
      <c r="O84" s="9">
        <v>34.9998</v>
      </c>
      <c r="P84" s="9">
        <v>6.1101999999999999</v>
      </c>
      <c r="Q84" s="9">
        <v>8.0367999999999995</v>
      </c>
      <c r="R84" s="11">
        <v>4.2888999999999999</v>
      </c>
      <c r="S84" s="9">
        <v>53.441600000000001</v>
      </c>
      <c r="T84" s="9">
        <v>0.93279999999999996</v>
      </c>
      <c r="U84" s="9">
        <v>1.1456999999999999</v>
      </c>
      <c r="V84" s="9">
        <v>34.699100000000001</v>
      </c>
      <c r="W84" s="9">
        <v>1.1792</v>
      </c>
      <c r="X84" s="9">
        <v>2.6977000000000002</v>
      </c>
      <c r="Y84" s="9">
        <v>4.0106000000000002</v>
      </c>
    </row>
    <row r="85" spans="1:25" x14ac:dyDescent="0.25">
      <c r="A85" s="12" t="s">
        <v>9</v>
      </c>
      <c r="B85" s="12">
        <v>1</v>
      </c>
      <c r="C85" s="12" t="s">
        <v>231</v>
      </c>
      <c r="D85" s="12">
        <v>1286</v>
      </c>
      <c r="E85" s="9">
        <v>29.706700000000001</v>
      </c>
      <c r="F85" s="9">
        <v>3.9973000000000001</v>
      </c>
      <c r="G85" s="9">
        <v>1.69967</v>
      </c>
      <c r="H85" s="9">
        <v>38.109400000000001</v>
      </c>
      <c r="I85" s="9">
        <v>7.9002999999999997</v>
      </c>
      <c r="J85" s="9">
        <v>7.5998000000000001</v>
      </c>
      <c r="K85" s="9">
        <v>3.8759999999999999</v>
      </c>
      <c r="L85" s="9">
        <v>35.123199999999997</v>
      </c>
      <c r="M85" s="9">
        <v>5.7937000000000003</v>
      </c>
      <c r="N85" s="9">
        <v>3.7603</v>
      </c>
      <c r="O85" s="9">
        <v>34.9998</v>
      </c>
      <c r="P85" s="9">
        <v>6.1101999999999999</v>
      </c>
      <c r="Q85" s="9">
        <v>8.0367999999999995</v>
      </c>
      <c r="R85" s="11">
        <v>4.2888999999999999</v>
      </c>
      <c r="S85" s="9">
        <v>53.441600000000001</v>
      </c>
      <c r="T85" s="9">
        <v>0.93279999999999996</v>
      </c>
      <c r="U85" s="9">
        <v>1.1456999999999999</v>
      </c>
      <c r="V85" s="9">
        <v>34.699100000000001</v>
      </c>
      <c r="W85" s="9">
        <v>1.1792</v>
      </c>
      <c r="X85" s="9">
        <v>2.6977000000000002</v>
      </c>
      <c r="Y85" s="9">
        <v>4.0106000000000002</v>
      </c>
    </row>
    <row r="86" spans="1:25" x14ac:dyDescent="0.25">
      <c r="A86" s="12" t="s">
        <v>9</v>
      </c>
      <c r="B86" s="12">
        <v>2</v>
      </c>
      <c r="C86" s="12" t="s">
        <v>232</v>
      </c>
      <c r="D86" s="12">
        <v>866</v>
      </c>
      <c r="E86" s="9">
        <v>29.706700000000001</v>
      </c>
      <c r="F86" s="9">
        <v>3.9973000000000001</v>
      </c>
      <c r="G86" s="9">
        <v>1.69967</v>
      </c>
      <c r="H86" s="9">
        <v>38.109400000000001</v>
      </c>
      <c r="I86" s="9">
        <v>7.9002999999999997</v>
      </c>
      <c r="J86" s="9">
        <v>7.5998000000000001</v>
      </c>
      <c r="K86" s="9">
        <v>3.8759999999999999</v>
      </c>
      <c r="L86" s="9">
        <v>35.123199999999997</v>
      </c>
      <c r="M86" s="9">
        <v>5.7937000000000003</v>
      </c>
      <c r="N86" s="9">
        <v>3.7603</v>
      </c>
      <c r="O86" s="9">
        <v>34.9998</v>
      </c>
      <c r="P86" s="9">
        <v>6.1101999999999999</v>
      </c>
      <c r="Q86" s="9">
        <v>8.0367999999999995</v>
      </c>
      <c r="R86" s="11">
        <v>4.2888999999999999</v>
      </c>
      <c r="S86" s="9">
        <v>53.441600000000001</v>
      </c>
      <c r="T86" s="9">
        <v>0.93279999999999996</v>
      </c>
      <c r="U86" s="9">
        <v>1.1456999999999999</v>
      </c>
      <c r="V86" s="9">
        <v>34.699100000000001</v>
      </c>
      <c r="W86" s="9">
        <v>1.1792</v>
      </c>
      <c r="X86" s="9">
        <v>2.6977000000000002</v>
      </c>
      <c r="Y86" s="9">
        <v>4.0106000000000002</v>
      </c>
    </row>
    <row r="87" spans="1:25" x14ac:dyDescent="0.25">
      <c r="A87" s="12" t="s">
        <v>9</v>
      </c>
      <c r="B87" s="12">
        <v>2</v>
      </c>
      <c r="C87" s="12" t="s">
        <v>232</v>
      </c>
      <c r="D87" s="12">
        <v>1038</v>
      </c>
      <c r="E87" s="9">
        <v>29.706700000000001</v>
      </c>
      <c r="F87" s="9">
        <v>3.9973000000000001</v>
      </c>
      <c r="G87" s="9">
        <v>1.69967</v>
      </c>
      <c r="H87" s="9">
        <v>38.109400000000001</v>
      </c>
      <c r="I87" s="9">
        <v>7.9002999999999997</v>
      </c>
      <c r="J87" s="9">
        <v>7.5998000000000001</v>
      </c>
      <c r="K87" s="9">
        <v>3.8759999999999999</v>
      </c>
      <c r="L87" s="9">
        <v>35.123199999999997</v>
      </c>
      <c r="M87" s="9">
        <v>5.7937000000000003</v>
      </c>
      <c r="N87" s="9">
        <v>3.7603</v>
      </c>
      <c r="O87" s="9">
        <v>34.9998</v>
      </c>
      <c r="P87" s="9">
        <v>6.1101999999999999</v>
      </c>
      <c r="Q87" s="9">
        <v>8.0367999999999995</v>
      </c>
      <c r="R87" s="11">
        <v>4.2888999999999999</v>
      </c>
      <c r="S87" s="9">
        <v>53.441600000000001</v>
      </c>
      <c r="T87" s="9">
        <v>0.93279999999999996</v>
      </c>
      <c r="U87" s="9">
        <v>1.1456999999999999</v>
      </c>
      <c r="V87" s="9">
        <v>34.699100000000001</v>
      </c>
      <c r="W87" s="9">
        <v>1.1792</v>
      </c>
      <c r="X87" s="9">
        <v>2.6977000000000002</v>
      </c>
      <c r="Y87" s="9">
        <v>4.0106000000000002</v>
      </c>
    </row>
    <row r="88" spans="1:25" x14ac:dyDescent="0.25">
      <c r="A88" s="12" t="s">
        <v>9</v>
      </c>
      <c r="B88" s="12">
        <v>2</v>
      </c>
      <c r="C88" s="12" t="s">
        <v>232</v>
      </c>
      <c r="D88" s="12">
        <v>666</v>
      </c>
      <c r="E88" s="9">
        <v>29.706700000000001</v>
      </c>
      <c r="F88" s="9">
        <v>3.9973000000000001</v>
      </c>
      <c r="G88" s="9">
        <v>1.69967</v>
      </c>
      <c r="H88" s="9">
        <v>38.109400000000001</v>
      </c>
      <c r="I88" s="9">
        <v>7.9002999999999997</v>
      </c>
      <c r="J88" s="9">
        <v>7.5998000000000001</v>
      </c>
      <c r="K88" s="9">
        <v>3.8759999999999999</v>
      </c>
      <c r="L88" s="9">
        <v>35.123199999999997</v>
      </c>
      <c r="M88" s="9">
        <v>5.7937000000000003</v>
      </c>
      <c r="N88" s="9">
        <v>3.7603</v>
      </c>
      <c r="O88" s="9">
        <v>34.9998</v>
      </c>
      <c r="P88" s="9">
        <v>6.1101999999999999</v>
      </c>
      <c r="Q88" s="9">
        <v>8.0367999999999995</v>
      </c>
      <c r="R88" s="11">
        <v>4.2888999999999999</v>
      </c>
      <c r="S88" s="9">
        <v>53.441600000000001</v>
      </c>
      <c r="T88" s="9">
        <v>0.93279999999999996</v>
      </c>
      <c r="U88" s="9">
        <v>1.1456999999999999</v>
      </c>
      <c r="V88" s="9">
        <v>34.699100000000001</v>
      </c>
      <c r="W88" s="9">
        <v>1.1792</v>
      </c>
      <c r="X88" s="9">
        <v>2.6977000000000002</v>
      </c>
      <c r="Y88" s="9">
        <v>4.0106000000000002</v>
      </c>
    </row>
    <row r="89" spans="1:25" x14ac:dyDescent="0.25">
      <c r="A89" s="12" t="s">
        <v>9</v>
      </c>
      <c r="B89" s="12">
        <v>3</v>
      </c>
      <c r="C89" s="12" t="s">
        <v>233</v>
      </c>
      <c r="D89" s="12">
        <v>1144</v>
      </c>
      <c r="E89" s="9">
        <v>29.706700000000001</v>
      </c>
      <c r="F89" s="9">
        <v>3.9973000000000001</v>
      </c>
      <c r="G89" s="9">
        <v>1.69967</v>
      </c>
      <c r="H89" s="9">
        <v>38.109400000000001</v>
      </c>
      <c r="I89" s="9">
        <v>7.9002999999999997</v>
      </c>
      <c r="J89" s="9">
        <v>7.5998000000000001</v>
      </c>
      <c r="K89" s="9">
        <v>3.8759999999999999</v>
      </c>
      <c r="L89" s="9">
        <v>35.123199999999997</v>
      </c>
      <c r="M89" s="9">
        <v>5.7937000000000003</v>
      </c>
      <c r="N89" s="9">
        <v>3.7603</v>
      </c>
      <c r="O89" s="9">
        <v>34.9998</v>
      </c>
      <c r="P89" s="9">
        <v>6.1101999999999999</v>
      </c>
      <c r="Q89" s="9">
        <v>8.0367999999999995</v>
      </c>
      <c r="R89" s="11">
        <v>4.2888999999999999</v>
      </c>
      <c r="S89" s="9">
        <v>53.441600000000001</v>
      </c>
      <c r="T89" s="9">
        <v>0.93279999999999996</v>
      </c>
      <c r="U89" s="9">
        <v>1.1456999999999999</v>
      </c>
      <c r="V89" s="9">
        <v>34.699100000000001</v>
      </c>
      <c r="W89" s="9">
        <v>1.1792</v>
      </c>
      <c r="X89" s="9">
        <v>2.6977000000000002</v>
      </c>
      <c r="Y89" s="9">
        <v>4.0106000000000002</v>
      </c>
    </row>
    <row r="90" spans="1:25" x14ac:dyDescent="0.25">
      <c r="A90" s="12" t="s">
        <v>9</v>
      </c>
      <c r="B90" s="12">
        <v>3</v>
      </c>
      <c r="C90" s="12" t="s">
        <v>233</v>
      </c>
      <c r="D90" s="12">
        <v>778</v>
      </c>
      <c r="E90" s="9">
        <v>29.706700000000001</v>
      </c>
      <c r="F90" s="9">
        <v>3.9973000000000001</v>
      </c>
      <c r="G90" s="9">
        <v>1.69967</v>
      </c>
      <c r="H90" s="9">
        <v>38.109400000000001</v>
      </c>
      <c r="I90" s="9">
        <v>7.9002999999999997</v>
      </c>
      <c r="J90" s="9">
        <v>7.5998000000000001</v>
      </c>
      <c r="K90" s="9">
        <v>3.8759999999999999</v>
      </c>
      <c r="L90" s="9">
        <v>35.123199999999997</v>
      </c>
      <c r="M90" s="9">
        <v>5.7937000000000003</v>
      </c>
      <c r="N90" s="9">
        <v>3.7603</v>
      </c>
      <c r="O90" s="9">
        <v>34.9998</v>
      </c>
      <c r="P90" s="9">
        <v>6.1101999999999999</v>
      </c>
      <c r="Q90" s="9">
        <v>8.0367999999999995</v>
      </c>
      <c r="R90" s="11">
        <v>4.2888999999999999</v>
      </c>
      <c r="S90" s="9">
        <v>53.441600000000001</v>
      </c>
      <c r="T90" s="9">
        <v>0.93279999999999996</v>
      </c>
      <c r="U90" s="9">
        <v>1.1456999999999999</v>
      </c>
      <c r="V90" s="9">
        <v>34.699100000000001</v>
      </c>
      <c r="W90" s="9">
        <v>1.1792</v>
      </c>
      <c r="X90" s="9">
        <v>2.6977000000000002</v>
      </c>
      <c r="Y90" s="9">
        <v>4.0106000000000002</v>
      </c>
    </row>
    <row r="91" spans="1:25" x14ac:dyDescent="0.25">
      <c r="A91" s="12" t="s">
        <v>9</v>
      </c>
      <c r="B91" s="12">
        <v>3</v>
      </c>
      <c r="C91" s="12" t="s">
        <v>233</v>
      </c>
      <c r="D91" s="12">
        <v>847</v>
      </c>
      <c r="E91" s="9">
        <v>29.706700000000001</v>
      </c>
      <c r="F91" s="9">
        <v>3.9973000000000001</v>
      </c>
      <c r="G91" s="9">
        <v>1.69967</v>
      </c>
      <c r="H91" s="9">
        <v>38.109400000000001</v>
      </c>
      <c r="I91" s="9">
        <v>7.9002999999999997</v>
      </c>
      <c r="J91" s="9">
        <v>7.5998000000000001</v>
      </c>
      <c r="K91" s="9">
        <v>3.8759999999999999</v>
      </c>
      <c r="L91" s="9">
        <v>35.123199999999997</v>
      </c>
      <c r="M91" s="9">
        <v>5.7937000000000003</v>
      </c>
      <c r="N91" s="9">
        <v>3.7603</v>
      </c>
      <c r="O91" s="9">
        <v>34.9998</v>
      </c>
      <c r="P91" s="9">
        <v>6.1101999999999999</v>
      </c>
      <c r="Q91" s="9">
        <v>8.0367999999999995</v>
      </c>
      <c r="R91" s="11">
        <v>4.2888999999999999</v>
      </c>
      <c r="S91" s="9">
        <v>53.441600000000001</v>
      </c>
      <c r="T91" s="9">
        <v>0.93279999999999996</v>
      </c>
      <c r="U91" s="9">
        <v>1.1456999999999999</v>
      </c>
      <c r="V91" s="9">
        <v>34.699100000000001</v>
      </c>
      <c r="W91" s="9">
        <v>1.1792</v>
      </c>
      <c r="X91" s="9">
        <v>2.6977000000000002</v>
      </c>
      <c r="Y91" s="9">
        <v>4.0106000000000002</v>
      </c>
    </row>
    <row r="92" spans="1:25" x14ac:dyDescent="0.25">
      <c r="A92" s="12" t="s">
        <v>10</v>
      </c>
      <c r="B92" s="12">
        <v>1</v>
      </c>
      <c r="C92" s="12" t="s">
        <v>231</v>
      </c>
      <c r="D92" s="12" t="s">
        <v>234</v>
      </c>
      <c r="E92" s="9">
        <v>64.434600000000003</v>
      </c>
      <c r="F92" s="9">
        <v>4.2742000000000004</v>
      </c>
      <c r="G92" s="9">
        <v>1.8062100000000001</v>
      </c>
      <c r="H92" s="9">
        <v>10.6264</v>
      </c>
      <c r="I92" s="9">
        <v>7.7507999999999999</v>
      </c>
      <c r="J92" s="9">
        <v>3.8677999999999999</v>
      </c>
      <c r="K92" s="9">
        <v>1.2611000000000001</v>
      </c>
      <c r="L92" s="9">
        <v>81.562100000000001</v>
      </c>
      <c r="M92" s="9">
        <v>0.41060000000000002</v>
      </c>
      <c r="N92" s="9">
        <v>2.6227999999999998</v>
      </c>
      <c r="O92" s="9">
        <v>2.7572999999999999</v>
      </c>
      <c r="P92" s="9">
        <v>7.9790000000000001</v>
      </c>
      <c r="Q92" s="9">
        <v>3.1017999999999999</v>
      </c>
      <c r="R92" s="11">
        <v>0.92660000000000009</v>
      </c>
      <c r="S92" s="9">
        <v>82.638099999999994</v>
      </c>
      <c r="T92" s="9">
        <v>0</v>
      </c>
      <c r="U92" s="9">
        <v>9.5685000000000002</v>
      </c>
      <c r="V92" s="9">
        <v>0</v>
      </c>
      <c r="W92" s="9">
        <v>2.8841000000000001</v>
      </c>
      <c r="X92" s="9">
        <v>3.8094999999999999</v>
      </c>
      <c r="Y92" s="9">
        <v>0</v>
      </c>
    </row>
    <row r="93" spans="1:25" x14ac:dyDescent="0.25">
      <c r="A93" s="12" t="s">
        <v>10</v>
      </c>
      <c r="B93" s="12">
        <v>1</v>
      </c>
      <c r="C93" s="12" t="s">
        <v>231</v>
      </c>
      <c r="D93" s="12" t="s">
        <v>234</v>
      </c>
      <c r="E93" s="9">
        <v>64.434600000000003</v>
      </c>
      <c r="F93" s="9">
        <v>4.2742000000000004</v>
      </c>
      <c r="G93" s="9">
        <v>1.8062100000000001</v>
      </c>
      <c r="H93" s="9">
        <v>10.6264</v>
      </c>
      <c r="I93" s="9">
        <v>7.7507999999999999</v>
      </c>
      <c r="J93" s="9">
        <v>3.8677999999999999</v>
      </c>
      <c r="K93" s="9">
        <v>1.2611000000000001</v>
      </c>
      <c r="L93" s="9">
        <v>81.562100000000001</v>
      </c>
      <c r="M93" s="9">
        <v>0.41060000000000002</v>
      </c>
      <c r="N93" s="9">
        <v>2.6227999999999998</v>
      </c>
      <c r="O93" s="9">
        <v>2.7572999999999999</v>
      </c>
      <c r="P93" s="9">
        <v>7.9790000000000001</v>
      </c>
      <c r="Q93" s="9">
        <v>3.1017999999999999</v>
      </c>
      <c r="R93" s="11">
        <v>0.92660000000000009</v>
      </c>
      <c r="S93" s="9">
        <v>82.638099999999994</v>
      </c>
      <c r="T93" s="9">
        <v>0</v>
      </c>
      <c r="U93" s="9">
        <v>9.5685000000000002</v>
      </c>
      <c r="V93" s="9">
        <v>0</v>
      </c>
      <c r="W93" s="9">
        <v>2.8841000000000001</v>
      </c>
      <c r="X93" s="9">
        <v>3.8094999999999999</v>
      </c>
      <c r="Y93" s="9">
        <v>0</v>
      </c>
    </row>
    <row r="94" spans="1:25" x14ac:dyDescent="0.25">
      <c r="A94" s="12" t="s">
        <v>10</v>
      </c>
      <c r="B94" s="12">
        <v>1</v>
      </c>
      <c r="C94" s="12" t="s">
        <v>231</v>
      </c>
      <c r="D94" s="12" t="s">
        <v>234</v>
      </c>
      <c r="E94" s="9">
        <v>64.434600000000003</v>
      </c>
      <c r="F94" s="9">
        <v>4.2742000000000004</v>
      </c>
      <c r="G94" s="9">
        <v>1.8062100000000001</v>
      </c>
      <c r="H94" s="9">
        <v>10.6264</v>
      </c>
      <c r="I94" s="9">
        <v>7.7507999999999999</v>
      </c>
      <c r="J94" s="9">
        <v>3.8677999999999999</v>
      </c>
      <c r="K94" s="9">
        <v>1.2611000000000001</v>
      </c>
      <c r="L94" s="9">
        <v>81.562100000000001</v>
      </c>
      <c r="M94" s="9">
        <v>0.41060000000000002</v>
      </c>
      <c r="N94" s="9">
        <v>2.6227999999999998</v>
      </c>
      <c r="O94" s="9">
        <v>2.7572999999999999</v>
      </c>
      <c r="P94" s="9">
        <v>7.9790000000000001</v>
      </c>
      <c r="Q94" s="9">
        <v>3.1017999999999999</v>
      </c>
      <c r="R94" s="11">
        <v>0.92660000000000009</v>
      </c>
      <c r="S94" s="9">
        <v>82.638099999999994</v>
      </c>
      <c r="T94" s="9">
        <v>0</v>
      </c>
      <c r="U94" s="9">
        <v>9.5685000000000002</v>
      </c>
      <c r="V94" s="9">
        <v>0</v>
      </c>
      <c r="W94" s="9">
        <v>2.8841000000000001</v>
      </c>
      <c r="X94" s="9">
        <v>3.8094999999999999</v>
      </c>
      <c r="Y94" s="9">
        <v>0</v>
      </c>
    </row>
    <row r="95" spans="1:25" x14ac:dyDescent="0.25">
      <c r="A95" s="12" t="s">
        <v>10</v>
      </c>
      <c r="B95" s="12">
        <v>2</v>
      </c>
      <c r="C95" s="12" t="s">
        <v>232</v>
      </c>
      <c r="D95" s="12" t="s">
        <v>234</v>
      </c>
      <c r="E95" s="9">
        <v>64.434600000000003</v>
      </c>
      <c r="F95" s="9">
        <v>4.2742000000000004</v>
      </c>
      <c r="G95" s="9">
        <v>1.8062100000000001</v>
      </c>
      <c r="H95" s="9">
        <v>10.6264</v>
      </c>
      <c r="I95" s="9">
        <v>7.7507999999999999</v>
      </c>
      <c r="J95" s="9">
        <v>3.8677999999999999</v>
      </c>
      <c r="K95" s="9">
        <v>1.2611000000000001</v>
      </c>
      <c r="L95" s="9">
        <v>81.562100000000001</v>
      </c>
      <c r="M95" s="9">
        <v>0.41060000000000002</v>
      </c>
      <c r="N95" s="9">
        <v>2.6227999999999998</v>
      </c>
      <c r="O95" s="9">
        <v>2.7572999999999999</v>
      </c>
      <c r="P95" s="9">
        <v>7.9790000000000001</v>
      </c>
      <c r="Q95" s="9">
        <v>3.1017999999999999</v>
      </c>
      <c r="R95" s="11">
        <v>0.92660000000000009</v>
      </c>
      <c r="S95" s="9">
        <v>82.638099999999994</v>
      </c>
      <c r="T95" s="9">
        <v>0</v>
      </c>
      <c r="U95" s="9">
        <v>9.5685000000000002</v>
      </c>
      <c r="V95" s="9">
        <v>0</v>
      </c>
      <c r="W95" s="9">
        <v>2.8841000000000001</v>
      </c>
      <c r="X95" s="9">
        <v>3.8094999999999999</v>
      </c>
      <c r="Y95" s="9">
        <v>0</v>
      </c>
    </row>
    <row r="96" spans="1:25" x14ac:dyDescent="0.25">
      <c r="A96" s="12" t="s">
        <v>10</v>
      </c>
      <c r="B96" s="12">
        <v>2</v>
      </c>
      <c r="C96" s="12" t="s">
        <v>232</v>
      </c>
      <c r="D96" s="12" t="s">
        <v>234</v>
      </c>
      <c r="E96" s="9">
        <v>64.434600000000003</v>
      </c>
      <c r="F96" s="9">
        <v>4.2742000000000004</v>
      </c>
      <c r="G96" s="9">
        <v>1.8062100000000001</v>
      </c>
      <c r="H96" s="9">
        <v>10.6264</v>
      </c>
      <c r="I96" s="9">
        <v>7.7507999999999999</v>
      </c>
      <c r="J96" s="9">
        <v>3.8677999999999999</v>
      </c>
      <c r="K96" s="9">
        <v>1.2611000000000001</v>
      </c>
      <c r="L96" s="9">
        <v>81.562100000000001</v>
      </c>
      <c r="M96" s="9">
        <v>0.41060000000000002</v>
      </c>
      <c r="N96" s="9">
        <v>2.6227999999999998</v>
      </c>
      <c r="O96" s="9">
        <v>2.7572999999999999</v>
      </c>
      <c r="P96" s="9">
        <v>7.9790000000000001</v>
      </c>
      <c r="Q96" s="9">
        <v>3.1017999999999999</v>
      </c>
      <c r="R96" s="11">
        <v>0.92660000000000009</v>
      </c>
      <c r="S96" s="9">
        <v>82.638099999999994</v>
      </c>
      <c r="T96" s="9">
        <v>0</v>
      </c>
      <c r="U96" s="9">
        <v>9.5685000000000002</v>
      </c>
      <c r="V96" s="9">
        <v>0</v>
      </c>
      <c r="W96" s="9">
        <v>2.8841000000000001</v>
      </c>
      <c r="X96" s="9">
        <v>3.8094999999999999</v>
      </c>
      <c r="Y96" s="9">
        <v>0</v>
      </c>
    </row>
    <row r="97" spans="1:25" x14ac:dyDescent="0.25">
      <c r="A97" s="12" t="s">
        <v>10</v>
      </c>
      <c r="B97" s="12">
        <v>2</v>
      </c>
      <c r="C97" s="12" t="s">
        <v>232</v>
      </c>
      <c r="D97" s="12" t="s">
        <v>234</v>
      </c>
      <c r="E97" s="9">
        <v>64.434600000000003</v>
      </c>
      <c r="F97" s="9">
        <v>4.2742000000000004</v>
      </c>
      <c r="G97" s="9">
        <v>1.8062100000000001</v>
      </c>
      <c r="H97" s="9">
        <v>10.6264</v>
      </c>
      <c r="I97" s="9">
        <v>7.7507999999999999</v>
      </c>
      <c r="J97" s="9">
        <v>3.8677999999999999</v>
      </c>
      <c r="K97" s="9">
        <v>1.2611000000000001</v>
      </c>
      <c r="L97" s="9">
        <v>81.562100000000001</v>
      </c>
      <c r="M97" s="9">
        <v>0.41060000000000002</v>
      </c>
      <c r="N97" s="9">
        <v>2.6227999999999998</v>
      </c>
      <c r="O97" s="9">
        <v>2.7572999999999999</v>
      </c>
      <c r="P97" s="9">
        <v>7.9790000000000001</v>
      </c>
      <c r="Q97" s="9">
        <v>3.1017999999999999</v>
      </c>
      <c r="R97" s="11">
        <v>0.92660000000000009</v>
      </c>
      <c r="S97" s="9">
        <v>82.638099999999994</v>
      </c>
      <c r="T97" s="9">
        <v>0</v>
      </c>
      <c r="U97" s="9">
        <v>9.5685000000000002</v>
      </c>
      <c r="V97" s="9">
        <v>0</v>
      </c>
      <c r="W97" s="9">
        <v>2.8841000000000001</v>
      </c>
      <c r="X97" s="9">
        <v>3.8094999999999999</v>
      </c>
      <c r="Y97" s="9">
        <v>0</v>
      </c>
    </row>
    <row r="98" spans="1:25" x14ac:dyDescent="0.25">
      <c r="A98" s="12" t="s">
        <v>10</v>
      </c>
      <c r="B98" s="12">
        <v>3</v>
      </c>
      <c r="C98" s="12" t="s">
        <v>233</v>
      </c>
      <c r="D98" s="12" t="s">
        <v>234</v>
      </c>
      <c r="E98" s="9">
        <v>64.434600000000003</v>
      </c>
      <c r="F98" s="9">
        <v>4.2742000000000004</v>
      </c>
      <c r="G98" s="9">
        <v>1.8062100000000001</v>
      </c>
      <c r="H98" s="9">
        <v>10.6264</v>
      </c>
      <c r="I98" s="9">
        <v>7.7507999999999999</v>
      </c>
      <c r="J98" s="9">
        <v>3.8677999999999999</v>
      </c>
      <c r="K98" s="9">
        <v>1.2611000000000001</v>
      </c>
      <c r="L98" s="9">
        <v>81.562100000000001</v>
      </c>
      <c r="M98" s="9">
        <v>0.41060000000000002</v>
      </c>
      <c r="N98" s="9">
        <v>2.6227999999999998</v>
      </c>
      <c r="O98" s="9">
        <v>2.7572999999999999</v>
      </c>
      <c r="P98" s="9">
        <v>7.9790000000000001</v>
      </c>
      <c r="Q98" s="9">
        <v>3.1017999999999999</v>
      </c>
      <c r="R98" s="11">
        <v>0.92660000000000009</v>
      </c>
      <c r="S98" s="9">
        <v>82.638099999999994</v>
      </c>
      <c r="T98" s="9">
        <v>0</v>
      </c>
      <c r="U98" s="9">
        <v>9.5685000000000002</v>
      </c>
      <c r="V98" s="9">
        <v>0</v>
      </c>
      <c r="W98" s="9">
        <v>2.8841000000000001</v>
      </c>
      <c r="X98" s="9">
        <v>3.8094999999999999</v>
      </c>
      <c r="Y98" s="9">
        <v>0</v>
      </c>
    </row>
    <row r="99" spans="1:25" x14ac:dyDescent="0.25">
      <c r="A99" s="12" t="s">
        <v>10</v>
      </c>
      <c r="B99" s="12">
        <v>3</v>
      </c>
      <c r="C99" s="12" t="s">
        <v>233</v>
      </c>
      <c r="D99" s="12" t="s">
        <v>234</v>
      </c>
      <c r="E99" s="9">
        <v>64.434600000000003</v>
      </c>
      <c r="F99" s="9">
        <v>4.2742000000000004</v>
      </c>
      <c r="G99" s="9">
        <v>1.8062100000000001</v>
      </c>
      <c r="H99" s="9">
        <v>10.6264</v>
      </c>
      <c r="I99" s="9">
        <v>7.7507999999999999</v>
      </c>
      <c r="J99" s="9">
        <v>3.8677999999999999</v>
      </c>
      <c r="K99" s="9">
        <v>1.2611000000000001</v>
      </c>
      <c r="L99" s="9">
        <v>81.562100000000001</v>
      </c>
      <c r="M99" s="9">
        <v>0.41060000000000002</v>
      </c>
      <c r="N99" s="9">
        <v>2.6227999999999998</v>
      </c>
      <c r="O99" s="9">
        <v>2.7572999999999999</v>
      </c>
      <c r="P99" s="9">
        <v>7.9790000000000001</v>
      </c>
      <c r="Q99" s="9">
        <v>3.1017999999999999</v>
      </c>
      <c r="R99" s="11">
        <v>0.92659999999999998</v>
      </c>
      <c r="S99" s="9">
        <v>82.638099999999994</v>
      </c>
      <c r="T99" s="9">
        <v>0</v>
      </c>
      <c r="U99" s="9">
        <v>9.5685000000000002</v>
      </c>
      <c r="V99" s="9">
        <v>0</v>
      </c>
      <c r="W99" s="9">
        <v>2.8841000000000001</v>
      </c>
      <c r="X99" s="9">
        <v>3.8094999999999999</v>
      </c>
      <c r="Y99" s="9">
        <v>0</v>
      </c>
    </row>
    <row r="100" spans="1:25" x14ac:dyDescent="0.25">
      <c r="A100" s="12" t="s">
        <v>10</v>
      </c>
      <c r="B100" s="12">
        <v>3</v>
      </c>
      <c r="C100" s="12" t="s">
        <v>233</v>
      </c>
      <c r="D100" s="12" t="s">
        <v>234</v>
      </c>
      <c r="E100" s="9">
        <v>64.434600000000003</v>
      </c>
      <c r="F100" s="9">
        <v>4.2742000000000004</v>
      </c>
      <c r="G100" s="9">
        <v>1.8062100000000001</v>
      </c>
      <c r="H100" s="9">
        <v>10.6264</v>
      </c>
      <c r="I100" s="9">
        <v>7.7507999999999999</v>
      </c>
      <c r="J100" s="9">
        <v>3.8677999999999999</v>
      </c>
      <c r="K100" s="9">
        <v>1.2611000000000001</v>
      </c>
      <c r="L100" s="9">
        <v>81.562100000000001</v>
      </c>
      <c r="M100" s="9">
        <v>0.41060000000000002</v>
      </c>
      <c r="N100" s="9">
        <v>2.6227999999999998</v>
      </c>
      <c r="O100" s="9">
        <v>2.7572999999999999</v>
      </c>
      <c r="P100" s="9">
        <v>7.9790000000000001</v>
      </c>
      <c r="Q100" s="9">
        <v>3.1017999999999999</v>
      </c>
      <c r="R100" s="11">
        <v>0.92659999999999998</v>
      </c>
      <c r="S100" s="9">
        <v>82.638099999999994</v>
      </c>
      <c r="T100" s="9">
        <v>0</v>
      </c>
      <c r="U100" s="9">
        <v>9.5685000000000002</v>
      </c>
      <c r="V100" s="9">
        <v>0</v>
      </c>
      <c r="W100" s="9">
        <v>2.8841000000000001</v>
      </c>
      <c r="X100" s="9">
        <v>3.8094999999999999</v>
      </c>
      <c r="Y100" s="9">
        <v>0</v>
      </c>
    </row>
    <row r="101" spans="1:25" x14ac:dyDescent="0.25">
      <c r="A101" s="12" t="s">
        <v>11</v>
      </c>
      <c r="B101" s="12">
        <v>1</v>
      </c>
      <c r="C101" s="12" t="s">
        <v>231</v>
      </c>
      <c r="D101" s="12">
        <v>1695</v>
      </c>
      <c r="E101" s="9">
        <v>3.5387</v>
      </c>
      <c r="F101" s="9">
        <v>1.2447999999999999</v>
      </c>
      <c r="G101" s="9">
        <v>1.036</v>
      </c>
      <c r="H101" s="9">
        <v>37.987400000000001</v>
      </c>
      <c r="I101" s="9">
        <v>6.2954999999999997</v>
      </c>
      <c r="J101" s="9">
        <v>29.689699999999998</v>
      </c>
      <c r="K101" s="9">
        <v>15.6403</v>
      </c>
      <c r="L101" s="9">
        <v>4.1524000000000001</v>
      </c>
      <c r="M101" s="9">
        <v>0</v>
      </c>
      <c r="N101" s="9">
        <v>2.3311000000000002</v>
      </c>
      <c r="O101" s="9">
        <v>41.7515</v>
      </c>
      <c r="P101" s="9">
        <v>4.4709000000000003</v>
      </c>
      <c r="Q101" s="9">
        <v>31.866499999999998</v>
      </c>
      <c r="R101" s="11">
        <v>13.063600000000001</v>
      </c>
      <c r="S101" s="9">
        <v>8.2270000000000003</v>
      </c>
      <c r="T101" s="9">
        <v>0</v>
      </c>
      <c r="U101" s="9">
        <v>9.3252000000000006</v>
      </c>
      <c r="V101" s="9">
        <v>45.685099999999998</v>
      </c>
      <c r="W101" s="9">
        <v>2.6505000000000001</v>
      </c>
      <c r="X101" s="9">
        <v>20.800799999999999</v>
      </c>
      <c r="Y101" s="9">
        <v>10.0307</v>
      </c>
    </row>
    <row r="102" spans="1:25" x14ac:dyDescent="0.25">
      <c r="A102" s="12" t="s">
        <v>11</v>
      </c>
      <c r="B102" s="12">
        <v>1</v>
      </c>
      <c r="C102" s="12" t="s">
        <v>231</v>
      </c>
      <c r="D102" s="12">
        <v>2480</v>
      </c>
      <c r="E102" s="9">
        <v>3.5387</v>
      </c>
      <c r="F102" s="9">
        <v>1.2447999999999999</v>
      </c>
      <c r="G102" s="9">
        <v>1.036</v>
      </c>
      <c r="H102" s="9">
        <v>37.987400000000001</v>
      </c>
      <c r="I102" s="9">
        <v>6.2954999999999997</v>
      </c>
      <c r="J102" s="9">
        <v>29.689699999999998</v>
      </c>
      <c r="K102" s="9">
        <v>15.6403</v>
      </c>
      <c r="L102" s="9">
        <v>4.1524000000000001</v>
      </c>
      <c r="M102" s="9">
        <v>0</v>
      </c>
      <c r="N102" s="9">
        <v>2.3311000000000002</v>
      </c>
      <c r="O102" s="9">
        <v>41.7515</v>
      </c>
      <c r="P102" s="9">
        <v>4.4709000000000003</v>
      </c>
      <c r="Q102" s="9">
        <v>31.866499999999998</v>
      </c>
      <c r="R102" s="11">
        <v>13.063600000000001</v>
      </c>
      <c r="S102" s="9">
        <v>8.2270000000000003</v>
      </c>
      <c r="T102" s="9">
        <v>0</v>
      </c>
      <c r="U102" s="9">
        <v>9.3252000000000006</v>
      </c>
      <c r="V102" s="9">
        <v>45.685099999999998</v>
      </c>
      <c r="W102" s="9">
        <v>2.6505000000000001</v>
      </c>
      <c r="X102" s="9">
        <v>20.800799999999999</v>
      </c>
      <c r="Y102" s="9">
        <v>10.0307</v>
      </c>
    </row>
    <row r="103" spans="1:25" x14ac:dyDescent="0.25">
      <c r="A103" s="12" t="s">
        <v>11</v>
      </c>
      <c r="B103" s="12">
        <v>1</v>
      </c>
      <c r="C103" s="12" t="s">
        <v>231</v>
      </c>
      <c r="D103" s="12">
        <v>3190</v>
      </c>
      <c r="E103" s="9">
        <v>3.5387</v>
      </c>
      <c r="F103" s="9">
        <v>1.2447999999999999</v>
      </c>
      <c r="G103" s="9">
        <v>1.036</v>
      </c>
      <c r="H103" s="9">
        <v>37.987400000000001</v>
      </c>
      <c r="I103" s="9">
        <v>6.2954999999999997</v>
      </c>
      <c r="J103" s="9">
        <v>29.689699999999998</v>
      </c>
      <c r="K103" s="9">
        <v>15.6403</v>
      </c>
      <c r="L103" s="9">
        <v>4.1524000000000001</v>
      </c>
      <c r="M103" s="9">
        <v>0</v>
      </c>
      <c r="N103" s="9">
        <v>2.3311000000000002</v>
      </c>
      <c r="O103" s="9">
        <v>41.7515</v>
      </c>
      <c r="P103" s="9">
        <v>4.4709000000000003</v>
      </c>
      <c r="Q103" s="9">
        <v>31.866499999999998</v>
      </c>
      <c r="R103" s="11">
        <v>13.063600000000001</v>
      </c>
      <c r="S103" s="9">
        <v>8.2270000000000003</v>
      </c>
      <c r="T103" s="9">
        <v>0</v>
      </c>
      <c r="U103" s="9">
        <v>9.3252000000000006</v>
      </c>
      <c r="V103" s="9">
        <v>45.685099999999998</v>
      </c>
      <c r="W103" s="9">
        <v>2.6505000000000001</v>
      </c>
      <c r="X103" s="9">
        <v>20.800799999999999</v>
      </c>
      <c r="Y103" s="9">
        <v>10.0307</v>
      </c>
    </row>
    <row r="104" spans="1:25" x14ac:dyDescent="0.25">
      <c r="A104" s="12" t="s">
        <v>11</v>
      </c>
      <c r="B104" s="12">
        <v>2</v>
      </c>
      <c r="C104" s="12" t="s">
        <v>232</v>
      </c>
      <c r="D104" s="12">
        <v>2987</v>
      </c>
      <c r="E104" s="9">
        <v>3.5387</v>
      </c>
      <c r="F104" s="9">
        <v>1.2447999999999999</v>
      </c>
      <c r="G104" s="9">
        <v>1.036</v>
      </c>
      <c r="H104" s="9">
        <v>37.987400000000001</v>
      </c>
      <c r="I104" s="9">
        <v>6.2954999999999997</v>
      </c>
      <c r="J104" s="9">
        <v>29.689699999999998</v>
      </c>
      <c r="K104" s="9">
        <v>15.6403</v>
      </c>
      <c r="L104" s="9">
        <v>4.1524000000000001</v>
      </c>
      <c r="M104" s="9">
        <v>0</v>
      </c>
      <c r="N104" s="9">
        <v>2.3311000000000002</v>
      </c>
      <c r="O104" s="9">
        <v>41.7515</v>
      </c>
      <c r="P104" s="9">
        <v>4.4709000000000003</v>
      </c>
      <c r="Q104" s="9">
        <v>31.866499999999998</v>
      </c>
      <c r="R104" s="11">
        <v>13.063600000000001</v>
      </c>
      <c r="S104" s="9">
        <v>8.2270000000000003</v>
      </c>
      <c r="T104" s="9">
        <v>0</v>
      </c>
      <c r="U104" s="9">
        <v>9.3252000000000006</v>
      </c>
      <c r="V104" s="9">
        <v>45.685099999999998</v>
      </c>
      <c r="W104" s="9">
        <v>2.6505000000000001</v>
      </c>
      <c r="X104" s="9">
        <v>20.800799999999999</v>
      </c>
      <c r="Y104" s="9">
        <v>10.0307</v>
      </c>
    </row>
    <row r="105" spans="1:25" x14ac:dyDescent="0.25">
      <c r="A105" s="12" t="s">
        <v>11</v>
      </c>
      <c r="B105" s="12">
        <v>2</v>
      </c>
      <c r="C105" s="12" t="s">
        <v>232</v>
      </c>
      <c r="D105" s="12">
        <v>1986</v>
      </c>
      <c r="E105" s="9">
        <v>3.5387</v>
      </c>
      <c r="F105" s="9">
        <v>1.2447999999999999</v>
      </c>
      <c r="G105" s="9">
        <v>1.036</v>
      </c>
      <c r="H105" s="9">
        <v>37.987400000000001</v>
      </c>
      <c r="I105" s="9">
        <v>6.2954999999999997</v>
      </c>
      <c r="J105" s="9">
        <v>29.689699999999998</v>
      </c>
      <c r="K105" s="9">
        <v>15.6403</v>
      </c>
      <c r="L105" s="9">
        <v>4.1524000000000001</v>
      </c>
      <c r="M105" s="9">
        <v>0</v>
      </c>
      <c r="N105" s="9">
        <v>2.3311000000000002</v>
      </c>
      <c r="O105" s="9">
        <v>41.7515</v>
      </c>
      <c r="P105" s="9">
        <v>4.4709000000000003</v>
      </c>
      <c r="Q105" s="9">
        <v>31.866499999999998</v>
      </c>
      <c r="R105" s="11">
        <v>13.063600000000001</v>
      </c>
      <c r="S105" s="9">
        <v>8.2270000000000003</v>
      </c>
      <c r="T105" s="9">
        <v>0</v>
      </c>
      <c r="U105" s="9">
        <v>9.3252000000000006</v>
      </c>
      <c r="V105" s="9">
        <v>45.685099999999998</v>
      </c>
      <c r="W105" s="9">
        <v>2.6505000000000001</v>
      </c>
      <c r="X105" s="9">
        <v>20.800799999999999</v>
      </c>
      <c r="Y105" s="9">
        <v>10.0307</v>
      </c>
    </row>
    <row r="106" spans="1:25" x14ac:dyDescent="0.25">
      <c r="A106" s="12" t="s">
        <v>11</v>
      </c>
      <c r="B106" s="12">
        <v>2</v>
      </c>
      <c r="C106" s="12" t="s">
        <v>232</v>
      </c>
      <c r="D106" s="12">
        <v>3528</v>
      </c>
      <c r="E106" s="9">
        <v>3.5387</v>
      </c>
      <c r="F106" s="9">
        <v>1.2447999999999999</v>
      </c>
      <c r="G106" s="9">
        <v>1.036</v>
      </c>
      <c r="H106" s="9">
        <v>37.987400000000001</v>
      </c>
      <c r="I106" s="9">
        <v>6.2954999999999997</v>
      </c>
      <c r="J106" s="9">
        <v>29.689699999999998</v>
      </c>
      <c r="K106" s="9">
        <v>15.6403</v>
      </c>
      <c r="L106" s="9">
        <v>4.1524000000000001</v>
      </c>
      <c r="M106" s="9">
        <v>0</v>
      </c>
      <c r="N106" s="9">
        <v>2.3311000000000002</v>
      </c>
      <c r="O106" s="9">
        <v>41.7515</v>
      </c>
      <c r="P106" s="9">
        <v>4.4709000000000003</v>
      </c>
      <c r="Q106" s="9">
        <v>31.866499999999998</v>
      </c>
      <c r="R106" s="11">
        <v>13.063600000000001</v>
      </c>
      <c r="S106" s="9">
        <v>8.2270000000000003</v>
      </c>
      <c r="T106" s="9">
        <v>0</v>
      </c>
      <c r="U106" s="9">
        <v>9.3252000000000006</v>
      </c>
      <c r="V106" s="9">
        <v>45.685099999999998</v>
      </c>
      <c r="W106" s="9">
        <v>2.6505000000000001</v>
      </c>
      <c r="X106" s="9">
        <v>20.800799999999999</v>
      </c>
      <c r="Y106" s="9">
        <v>10.0307</v>
      </c>
    </row>
    <row r="107" spans="1:25" x14ac:dyDescent="0.25">
      <c r="A107" s="12" t="s">
        <v>11</v>
      </c>
      <c r="B107" s="12">
        <v>3</v>
      </c>
      <c r="C107" s="12" t="s">
        <v>233</v>
      </c>
      <c r="D107" s="12">
        <v>1793.5</v>
      </c>
      <c r="E107" s="9">
        <v>3.5387</v>
      </c>
      <c r="F107" s="9">
        <v>1.2447999999999999</v>
      </c>
      <c r="G107" s="9">
        <v>1.036</v>
      </c>
      <c r="H107" s="9">
        <v>37.987400000000001</v>
      </c>
      <c r="I107" s="9">
        <v>6.2954999999999997</v>
      </c>
      <c r="J107" s="9">
        <v>29.689699999999998</v>
      </c>
      <c r="K107" s="9">
        <v>15.6403</v>
      </c>
      <c r="L107" s="9">
        <v>4.1524000000000001</v>
      </c>
      <c r="M107" s="9">
        <v>0</v>
      </c>
      <c r="N107" s="9">
        <v>2.3311000000000002</v>
      </c>
      <c r="O107" s="9">
        <v>41.7515</v>
      </c>
      <c r="P107" s="9">
        <v>4.4709000000000003</v>
      </c>
      <c r="Q107" s="9">
        <v>31.866499999999998</v>
      </c>
      <c r="R107" s="11">
        <v>13.063599999999999</v>
      </c>
      <c r="S107" s="9">
        <v>8.2270000000000003</v>
      </c>
      <c r="T107" s="9">
        <v>0</v>
      </c>
      <c r="U107" s="9">
        <v>9.3252000000000006</v>
      </c>
      <c r="V107" s="9">
        <v>45.685099999999998</v>
      </c>
      <c r="W107" s="9">
        <v>2.6505000000000001</v>
      </c>
      <c r="X107" s="9">
        <v>20.800799999999999</v>
      </c>
      <c r="Y107" s="9">
        <v>10.0307</v>
      </c>
    </row>
    <row r="108" spans="1:25" x14ac:dyDescent="0.25">
      <c r="A108" s="12" t="s">
        <v>11</v>
      </c>
      <c r="B108" s="12">
        <v>3</v>
      </c>
      <c r="C108" s="12" t="s">
        <v>233</v>
      </c>
      <c r="D108" s="12">
        <v>1793.5</v>
      </c>
      <c r="E108" s="9">
        <v>3.5387</v>
      </c>
      <c r="F108" s="9">
        <v>1.2447999999999999</v>
      </c>
      <c r="G108" s="9">
        <v>1.036</v>
      </c>
      <c r="H108" s="9">
        <v>37.987400000000001</v>
      </c>
      <c r="I108" s="9">
        <v>6.2954999999999997</v>
      </c>
      <c r="J108" s="9">
        <v>29.689699999999998</v>
      </c>
      <c r="K108" s="9">
        <v>15.6403</v>
      </c>
      <c r="L108" s="9">
        <v>4.1524000000000001</v>
      </c>
      <c r="M108" s="9">
        <v>0</v>
      </c>
      <c r="N108" s="9">
        <v>2.3311000000000002</v>
      </c>
      <c r="O108" s="9">
        <v>41.7515</v>
      </c>
      <c r="P108" s="9">
        <v>4.4709000000000003</v>
      </c>
      <c r="Q108" s="9">
        <v>31.866499999999998</v>
      </c>
      <c r="R108" s="11">
        <v>13.063599999999999</v>
      </c>
      <c r="S108" s="9">
        <v>8.2270000000000003</v>
      </c>
      <c r="T108" s="9">
        <v>0</v>
      </c>
      <c r="U108" s="9">
        <v>9.3252000000000006</v>
      </c>
      <c r="V108" s="9">
        <v>45.685099999999998</v>
      </c>
      <c r="W108" s="9">
        <v>2.6505000000000001</v>
      </c>
      <c r="X108" s="9">
        <v>20.800799999999999</v>
      </c>
      <c r="Y108" s="9">
        <v>10.0307</v>
      </c>
    </row>
    <row r="109" spans="1:25" x14ac:dyDescent="0.25">
      <c r="A109" s="12" t="s">
        <v>11</v>
      </c>
      <c r="B109" s="12">
        <v>3</v>
      </c>
      <c r="C109" s="12" t="s">
        <v>233</v>
      </c>
      <c r="D109" s="12" t="s">
        <v>234</v>
      </c>
      <c r="E109" s="9">
        <v>3.5387</v>
      </c>
      <c r="F109" s="9">
        <v>1.2447999999999999</v>
      </c>
      <c r="G109" s="9">
        <v>1.036</v>
      </c>
      <c r="H109" s="9">
        <v>37.987400000000001</v>
      </c>
      <c r="I109" s="9">
        <v>6.2954999999999997</v>
      </c>
      <c r="J109" s="9">
        <v>29.689699999999998</v>
      </c>
      <c r="K109" s="9">
        <v>15.6403</v>
      </c>
      <c r="L109" s="9">
        <v>4.1524000000000001</v>
      </c>
      <c r="M109" s="9">
        <v>0</v>
      </c>
      <c r="N109" s="9">
        <v>2.3311000000000002</v>
      </c>
      <c r="O109" s="9">
        <v>41.7515</v>
      </c>
      <c r="P109" s="9">
        <v>4.4709000000000003</v>
      </c>
      <c r="Q109" s="9">
        <v>31.866499999999998</v>
      </c>
      <c r="R109" s="11">
        <v>13.063599999999999</v>
      </c>
      <c r="S109" s="9">
        <v>8.2270000000000003</v>
      </c>
      <c r="T109" s="9">
        <v>0</v>
      </c>
      <c r="U109" s="9">
        <v>9.3252000000000006</v>
      </c>
      <c r="V109" s="9">
        <v>45.685099999999998</v>
      </c>
      <c r="W109" s="9">
        <v>2.6505000000000001</v>
      </c>
      <c r="X109" s="9">
        <v>20.800799999999999</v>
      </c>
      <c r="Y109" s="9">
        <v>10.0307</v>
      </c>
    </row>
  </sheetData>
  <sortState ref="A2:Y109">
    <sortCondition ref="A2:A10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N97"/>
  <sheetViews>
    <sheetView showRuler="0" workbookViewId="0">
      <selection activeCell="A28" sqref="A28:XFD29"/>
    </sheetView>
  </sheetViews>
  <sheetFormatPr defaultColWidth="11" defaultRowHeight="15.75" x14ac:dyDescent="0.25"/>
  <sheetData>
    <row r="1" spans="1:40" x14ac:dyDescent="0.25">
      <c r="A1" s="7" t="s">
        <v>12</v>
      </c>
      <c r="B1" s="7" t="s">
        <v>260</v>
      </c>
      <c r="C1" s="7" t="s">
        <v>13</v>
      </c>
      <c r="D1" s="7" t="s">
        <v>257</v>
      </c>
      <c r="E1" s="7" t="s">
        <v>24</v>
      </c>
      <c r="F1" s="7" t="s">
        <v>261</v>
      </c>
      <c r="G1" s="7" t="s">
        <v>262</v>
      </c>
      <c r="H1" s="7" t="s">
        <v>227</v>
      </c>
      <c r="I1" s="7" t="s">
        <v>228</v>
      </c>
      <c r="J1" s="7" t="s">
        <v>230</v>
      </c>
      <c r="K1" s="7" t="s">
        <v>229</v>
      </c>
      <c r="L1" s="7" t="s">
        <v>128</v>
      </c>
      <c r="M1" s="7" t="s">
        <v>129</v>
      </c>
      <c r="N1" s="7" t="s">
        <v>263</v>
      </c>
      <c r="O1" s="7" t="s">
        <v>130</v>
      </c>
      <c r="P1" s="7" t="s">
        <v>264</v>
      </c>
      <c r="Q1" s="7" t="s">
        <v>265</v>
      </c>
      <c r="R1" s="7" t="s">
        <v>266</v>
      </c>
      <c r="S1" s="7" t="s">
        <v>267</v>
      </c>
      <c r="T1" s="8" t="s">
        <v>170</v>
      </c>
      <c r="U1" s="8" t="s">
        <v>171</v>
      </c>
      <c r="V1" s="8" t="s">
        <v>172</v>
      </c>
      <c r="W1" s="8" t="s">
        <v>173</v>
      </c>
      <c r="X1" s="8" t="s">
        <v>174</v>
      </c>
      <c r="Y1" s="8" t="s">
        <v>175</v>
      </c>
      <c r="Z1" s="8" t="s">
        <v>176</v>
      </c>
      <c r="AA1" s="8" t="s">
        <v>177</v>
      </c>
      <c r="AB1" s="8" t="s">
        <v>178</v>
      </c>
      <c r="AC1" s="8" t="s">
        <v>179</v>
      </c>
      <c r="AD1" s="8" t="s">
        <v>180</v>
      </c>
      <c r="AE1" s="8" t="s">
        <v>181</v>
      </c>
      <c r="AF1" s="8" t="s">
        <v>182</v>
      </c>
      <c r="AG1" s="8" t="s">
        <v>183</v>
      </c>
      <c r="AH1" s="8" t="s">
        <v>184</v>
      </c>
      <c r="AI1" s="8" t="s">
        <v>185</v>
      </c>
      <c r="AJ1" s="8" t="s">
        <v>186</v>
      </c>
      <c r="AK1" s="8" t="s">
        <v>259</v>
      </c>
      <c r="AL1" s="8" t="s">
        <v>187</v>
      </c>
      <c r="AM1" s="8" t="s">
        <v>188</v>
      </c>
      <c r="AN1" s="8" t="s">
        <v>189</v>
      </c>
    </row>
    <row r="2" spans="1:40" s="18" customFormat="1" x14ac:dyDescent="0.25">
      <c r="A2" s="15" t="s">
        <v>246</v>
      </c>
      <c r="B2" s="15">
        <v>1</v>
      </c>
      <c r="C2" s="15">
        <v>2</v>
      </c>
      <c r="D2" s="15" t="s">
        <v>18</v>
      </c>
      <c r="E2" s="15">
        <v>2</v>
      </c>
      <c r="F2" s="15" t="s">
        <v>132</v>
      </c>
      <c r="G2" s="15">
        <v>24</v>
      </c>
      <c r="H2" s="15">
        <v>20</v>
      </c>
      <c r="I2" s="15">
        <v>4</v>
      </c>
      <c r="J2" s="15">
        <v>0</v>
      </c>
      <c r="K2" s="15">
        <v>0</v>
      </c>
      <c r="L2" s="15">
        <v>0.83333333300000001</v>
      </c>
      <c r="M2" s="15">
        <v>0.16666666699999999</v>
      </c>
      <c r="N2" s="15">
        <v>0</v>
      </c>
      <c r="O2" s="15">
        <v>0</v>
      </c>
      <c r="P2" s="16">
        <v>1.4325000000000001</v>
      </c>
      <c r="Q2" s="16">
        <v>0.86458333300000001</v>
      </c>
      <c r="R2" s="16">
        <v>0</v>
      </c>
      <c r="S2" s="16">
        <v>0</v>
      </c>
      <c r="T2" s="17">
        <v>42.72</v>
      </c>
      <c r="U2" s="17">
        <v>0.13</v>
      </c>
      <c r="V2" s="17">
        <v>4.33</v>
      </c>
      <c r="W2" s="17">
        <v>13.89</v>
      </c>
      <c r="X2" s="17">
        <v>5.56</v>
      </c>
      <c r="Y2" s="17">
        <v>12.64</v>
      </c>
      <c r="Z2" s="17">
        <v>9.44</v>
      </c>
      <c r="AA2" s="17">
        <v>51</v>
      </c>
      <c r="AB2" s="17">
        <v>0.28999999999999998</v>
      </c>
      <c r="AC2" s="17">
        <v>1.43</v>
      </c>
      <c r="AD2" s="17">
        <v>13.93</v>
      </c>
      <c r="AE2" s="17">
        <v>7.05</v>
      </c>
      <c r="AF2" s="17">
        <v>8.56</v>
      </c>
      <c r="AG2" s="17">
        <v>8.5299999999999994</v>
      </c>
      <c r="AH2" s="17">
        <v>59.55</v>
      </c>
      <c r="AI2" s="17">
        <v>0</v>
      </c>
      <c r="AJ2" s="17">
        <v>0</v>
      </c>
      <c r="AK2" s="17">
        <v>20.56</v>
      </c>
      <c r="AL2" s="17">
        <v>7.38</v>
      </c>
      <c r="AM2" s="17">
        <v>6.68</v>
      </c>
      <c r="AN2" s="17">
        <v>5.56</v>
      </c>
    </row>
    <row r="3" spans="1:40" s="18" customFormat="1" x14ac:dyDescent="0.25">
      <c r="A3" s="15" t="s">
        <v>246</v>
      </c>
      <c r="B3" s="15">
        <v>2</v>
      </c>
      <c r="C3" s="15">
        <v>2</v>
      </c>
      <c r="D3" s="15" t="s">
        <v>18</v>
      </c>
      <c r="E3" s="15">
        <v>2</v>
      </c>
      <c r="F3" s="15" t="s">
        <v>132</v>
      </c>
      <c r="G3" s="15">
        <v>72</v>
      </c>
      <c r="H3" s="15">
        <v>72</v>
      </c>
      <c r="I3" s="15">
        <v>0</v>
      </c>
      <c r="J3" s="15">
        <v>0</v>
      </c>
      <c r="K3" s="15">
        <v>0</v>
      </c>
      <c r="L3" s="15">
        <v>1</v>
      </c>
      <c r="M3" s="15">
        <v>0</v>
      </c>
      <c r="N3" s="15">
        <v>0</v>
      </c>
      <c r="O3" s="15">
        <v>0</v>
      </c>
      <c r="P3" s="19">
        <v>1.004730903</v>
      </c>
      <c r="Q3" s="19">
        <v>0</v>
      </c>
      <c r="R3" s="19">
        <v>0</v>
      </c>
      <c r="S3" s="19">
        <v>0</v>
      </c>
      <c r="T3" s="17">
        <v>42.72</v>
      </c>
      <c r="U3" s="17">
        <v>0.13</v>
      </c>
      <c r="V3" s="17">
        <v>4.33</v>
      </c>
      <c r="W3" s="17">
        <v>13.89</v>
      </c>
      <c r="X3" s="17">
        <v>5.56</v>
      </c>
      <c r="Y3" s="17">
        <v>12.64</v>
      </c>
      <c r="Z3" s="17">
        <v>9.44</v>
      </c>
      <c r="AA3" s="17">
        <v>51</v>
      </c>
      <c r="AB3" s="17">
        <v>0.28999999999999998</v>
      </c>
      <c r="AC3" s="17">
        <v>1.43</v>
      </c>
      <c r="AD3" s="17">
        <v>13.93</v>
      </c>
      <c r="AE3" s="17">
        <v>7.05</v>
      </c>
      <c r="AF3" s="17">
        <v>8.56</v>
      </c>
      <c r="AG3" s="17">
        <v>8.5299999999999994</v>
      </c>
      <c r="AH3" s="17">
        <v>59.55</v>
      </c>
      <c r="AI3" s="17">
        <v>0</v>
      </c>
      <c r="AJ3" s="17">
        <v>0</v>
      </c>
      <c r="AK3" s="17">
        <v>20.56</v>
      </c>
      <c r="AL3" s="17">
        <v>7.38</v>
      </c>
      <c r="AM3" s="17">
        <v>6.68</v>
      </c>
      <c r="AN3" s="17">
        <v>5.56</v>
      </c>
    </row>
    <row r="4" spans="1:40" s="18" customFormat="1" x14ac:dyDescent="0.25">
      <c r="A4" s="15" t="s">
        <v>246</v>
      </c>
      <c r="B4" s="15">
        <v>3</v>
      </c>
      <c r="C4" s="15">
        <v>2</v>
      </c>
      <c r="D4" s="15" t="s">
        <v>18</v>
      </c>
      <c r="E4" s="15">
        <v>2</v>
      </c>
      <c r="F4" s="15" t="s">
        <v>132</v>
      </c>
      <c r="G4" s="15">
        <v>39</v>
      </c>
      <c r="H4" s="15">
        <v>32</v>
      </c>
      <c r="I4" s="15">
        <v>6</v>
      </c>
      <c r="J4" s="15">
        <v>0</v>
      </c>
      <c r="K4" s="15">
        <v>1</v>
      </c>
      <c r="L4" s="15">
        <v>0.820512821</v>
      </c>
      <c r="M4" s="15">
        <v>0.15384615400000001</v>
      </c>
      <c r="N4" s="15">
        <v>0</v>
      </c>
      <c r="O4" s="15">
        <v>2.5641026000000001E-2</v>
      </c>
      <c r="P4" s="19">
        <v>0.79938151000000002</v>
      </c>
      <c r="Q4" s="19">
        <v>0.123611111</v>
      </c>
      <c r="R4" s="19">
        <v>0</v>
      </c>
      <c r="S4" s="19">
        <v>0.75833333300000005</v>
      </c>
      <c r="T4" s="17">
        <v>42.72</v>
      </c>
      <c r="U4" s="17">
        <v>0.13</v>
      </c>
      <c r="V4" s="17">
        <v>4.33</v>
      </c>
      <c r="W4" s="17">
        <v>13.89</v>
      </c>
      <c r="X4" s="17">
        <v>5.56</v>
      </c>
      <c r="Y4" s="17">
        <v>12.64</v>
      </c>
      <c r="Z4" s="17">
        <v>9.44</v>
      </c>
      <c r="AA4" s="17">
        <v>51</v>
      </c>
      <c r="AB4" s="17">
        <v>0.28999999999999998</v>
      </c>
      <c r="AC4" s="17">
        <v>1.43</v>
      </c>
      <c r="AD4" s="17">
        <v>13.93</v>
      </c>
      <c r="AE4" s="17">
        <v>7.05</v>
      </c>
      <c r="AF4" s="17">
        <v>8.56</v>
      </c>
      <c r="AG4" s="17">
        <v>8.5299999999999994</v>
      </c>
      <c r="AH4" s="17">
        <v>59.55</v>
      </c>
      <c r="AI4" s="17">
        <v>0</v>
      </c>
      <c r="AJ4" s="17">
        <v>0</v>
      </c>
      <c r="AK4" s="17">
        <v>20.56</v>
      </c>
      <c r="AL4" s="17">
        <v>7.38</v>
      </c>
      <c r="AM4" s="17">
        <v>6.68</v>
      </c>
      <c r="AN4" s="17">
        <v>5.56</v>
      </c>
    </row>
    <row r="5" spans="1:40" s="18" customFormat="1" x14ac:dyDescent="0.25">
      <c r="A5" s="15" t="s">
        <v>246</v>
      </c>
      <c r="B5" s="15">
        <v>1</v>
      </c>
      <c r="C5" s="15">
        <v>2</v>
      </c>
      <c r="D5" s="15" t="s">
        <v>18</v>
      </c>
      <c r="E5" s="15">
        <v>1</v>
      </c>
      <c r="F5" s="15" t="s">
        <v>131</v>
      </c>
      <c r="G5" s="15">
        <v>2</v>
      </c>
      <c r="H5" s="15">
        <v>1</v>
      </c>
      <c r="I5" s="15">
        <v>1</v>
      </c>
      <c r="J5" s="15">
        <v>0</v>
      </c>
      <c r="K5" s="15">
        <v>0</v>
      </c>
      <c r="L5" s="15">
        <v>0.5</v>
      </c>
      <c r="M5" s="15">
        <v>0.5</v>
      </c>
      <c r="N5" s="15">
        <v>0</v>
      </c>
      <c r="O5" s="15">
        <v>0</v>
      </c>
      <c r="P5" s="19">
        <v>0.25312499999999999</v>
      </c>
      <c r="Q5" s="19">
        <v>0.16979166700000001</v>
      </c>
      <c r="R5" s="19">
        <v>0</v>
      </c>
      <c r="S5" s="19">
        <v>0</v>
      </c>
      <c r="T5" s="17">
        <v>42.72</v>
      </c>
      <c r="U5" s="17">
        <v>0.13</v>
      </c>
      <c r="V5" s="17">
        <v>4.33</v>
      </c>
      <c r="W5" s="17">
        <v>13.89</v>
      </c>
      <c r="X5" s="17">
        <v>5.56</v>
      </c>
      <c r="Y5" s="17">
        <v>12.64</v>
      </c>
      <c r="Z5" s="17">
        <v>9.44</v>
      </c>
      <c r="AA5" s="17">
        <v>51</v>
      </c>
      <c r="AB5" s="17">
        <v>0.28999999999999998</v>
      </c>
      <c r="AC5" s="17">
        <v>1.43</v>
      </c>
      <c r="AD5" s="17">
        <v>13.93</v>
      </c>
      <c r="AE5" s="17">
        <v>7.05</v>
      </c>
      <c r="AF5" s="17">
        <v>8.56</v>
      </c>
      <c r="AG5" s="17">
        <v>8.5299999999999994</v>
      </c>
      <c r="AH5" s="17">
        <v>59.55</v>
      </c>
      <c r="AI5" s="17">
        <v>0</v>
      </c>
      <c r="AJ5" s="17">
        <v>0</v>
      </c>
      <c r="AK5" s="17">
        <v>20.56</v>
      </c>
      <c r="AL5" s="17">
        <v>7.38</v>
      </c>
      <c r="AM5" s="17">
        <v>6.68</v>
      </c>
      <c r="AN5" s="17">
        <v>5.56</v>
      </c>
    </row>
    <row r="6" spans="1:40" s="18" customFormat="1" x14ac:dyDescent="0.25">
      <c r="A6" s="15" t="s">
        <v>246</v>
      </c>
      <c r="B6" s="15">
        <v>2</v>
      </c>
      <c r="C6" s="15">
        <v>2</v>
      </c>
      <c r="D6" s="15" t="s">
        <v>18</v>
      </c>
      <c r="E6" s="15">
        <v>1</v>
      </c>
      <c r="F6" s="15" t="s">
        <v>131</v>
      </c>
      <c r="G6" s="15">
        <v>7</v>
      </c>
      <c r="H6" s="15">
        <v>3</v>
      </c>
      <c r="I6" s="15">
        <v>4</v>
      </c>
      <c r="J6" s="15">
        <v>0</v>
      </c>
      <c r="K6" s="15">
        <v>0</v>
      </c>
      <c r="L6" s="15">
        <v>0.428571429</v>
      </c>
      <c r="M6" s="15">
        <v>0.571428571</v>
      </c>
      <c r="N6" s="15">
        <v>0</v>
      </c>
      <c r="O6" s="15">
        <v>0</v>
      </c>
      <c r="P6" s="19">
        <v>0.45624999999999999</v>
      </c>
      <c r="Q6" s="19">
        <v>0.147916667</v>
      </c>
      <c r="R6" s="19">
        <v>0</v>
      </c>
      <c r="S6" s="19">
        <v>0</v>
      </c>
      <c r="T6" s="17">
        <v>42.72</v>
      </c>
      <c r="U6" s="17">
        <v>0.13</v>
      </c>
      <c r="V6" s="17">
        <v>4.33</v>
      </c>
      <c r="W6" s="17">
        <v>13.89</v>
      </c>
      <c r="X6" s="17">
        <v>5.56</v>
      </c>
      <c r="Y6" s="17">
        <v>12.64</v>
      </c>
      <c r="Z6" s="17">
        <v>9.44</v>
      </c>
      <c r="AA6" s="17">
        <v>51</v>
      </c>
      <c r="AB6" s="17">
        <v>0.28999999999999998</v>
      </c>
      <c r="AC6" s="17">
        <v>1.43</v>
      </c>
      <c r="AD6" s="17">
        <v>13.93</v>
      </c>
      <c r="AE6" s="17">
        <v>7.05</v>
      </c>
      <c r="AF6" s="17">
        <v>8.56</v>
      </c>
      <c r="AG6" s="17">
        <v>8.5299999999999994</v>
      </c>
      <c r="AH6" s="17">
        <v>59.55</v>
      </c>
      <c r="AI6" s="17">
        <v>0</v>
      </c>
      <c r="AJ6" s="17">
        <v>0</v>
      </c>
      <c r="AK6" s="17">
        <v>20.56</v>
      </c>
      <c r="AL6" s="17">
        <v>7.38</v>
      </c>
      <c r="AM6" s="17">
        <v>6.68</v>
      </c>
      <c r="AN6" s="17">
        <v>5.56</v>
      </c>
    </row>
    <row r="7" spans="1:40" s="18" customFormat="1" x14ac:dyDescent="0.25">
      <c r="A7" s="15" t="s">
        <v>246</v>
      </c>
      <c r="B7" s="15">
        <v>3</v>
      </c>
      <c r="C7" s="15">
        <v>2</v>
      </c>
      <c r="D7" s="15" t="s">
        <v>18</v>
      </c>
      <c r="E7" s="15">
        <v>1</v>
      </c>
      <c r="F7" s="15" t="s">
        <v>131</v>
      </c>
      <c r="G7" s="15">
        <v>26</v>
      </c>
      <c r="H7" s="15">
        <v>8</v>
      </c>
      <c r="I7" s="15">
        <v>17</v>
      </c>
      <c r="J7" s="15">
        <v>0</v>
      </c>
      <c r="K7" s="15">
        <v>1</v>
      </c>
      <c r="L7" s="15">
        <v>0.30769230800000003</v>
      </c>
      <c r="M7" s="15">
        <v>0.65384615400000001</v>
      </c>
      <c r="N7" s="15">
        <v>0</v>
      </c>
      <c r="O7" s="15">
        <v>3.8461538000000003E-2</v>
      </c>
      <c r="P7" s="19">
        <v>0.65924479199999997</v>
      </c>
      <c r="Q7" s="19">
        <v>0.9</v>
      </c>
      <c r="R7" s="19">
        <v>0</v>
      </c>
      <c r="S7" s="19">
        <v>0.63229166699999995</v>
      </c>
      <c r="T7" s="17">
        <v>42.72</v>
      </c>
      <c r="U7" s="17">
        <v>0.13</v>
      </c>
      <c r="V7" s="17">
        <v>4.33</v>
      </c>
      <c r="W7" s="17">
        <v>13.89</v>
      </c>
      <c r="X7" s="17">
        <v>5.56</v>
      </c>
      <c r="Y7" s="17">
        <v>12.64</v>
      </c>
      <c r="Z7" s="17">
        <v>9.44</v>
      </c>
      <c r="AA7" s="17">
        <v>51</v>
      </c>
      <c r="AB7" s="17">
        <v>0.28999999999999998</v>
      </c>
      <c r="AC7" s="17">
        <v>1.43</v>
      </c>
      <c r="AD7" s="17">
        <v>13.93</v>
      </c>
      <c r="AE7" s="17">
        <v>7.05</v>
      </c>
      <c r="AF7" s="17">
        <v>8.56</v>
      </c>
      <c r="AG7" s="17">
        <v>8.5299999999999994</v>
      </c>
      <c r="AH7" s="17">
        <v>59.55</v>
      </c>
      <c r="AI7" s="17">
        <v>0</v>
      </c>
      <c r="AJ7" s="17">
        <v>0</v>
      </c>
      <c r="AK7" s="17">
        <v>20.56</v>
      </c>
      <c r="AL7" s="17">
        <v>7.38</v>
      </c>
      <c r="AM7" s="17">
        <v>6.68</v>
      </c>
      <c r="AN7" s="17">
        <v>5.56</v>
      </c>
    </row>
    <row r="8" spans="1:40" x14ac:dyDescent="0.25">
      <c r="A8" s="7" t="s">
        <v>249</v>
      </c>
      <c r="B8" s="7">
        <v>1</v>
      </c>
      <c r="C8" s="7">
        <v>1</v>
      </c>
      <c r="D8" s="7" t="s">
        <v>17</v>
      </c>
      <c r="E8" s="7">
        <v>2</v>
      </c>
      <c r="F8" s="7" t="s">
        <v>132</v>
      </c>
      <c r="G8" s="7">
        <v>5</v>
      </c>
      <c r="H8" s="7">
        <v>0</v>
      </c>
      <c r="I8" s="7">
        <v>5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14">
        <v>0</v>
      </c>
      <c r="Q8" s="14">
        <v>2.5239583329999999</v>
      </c>
      <c r="R8" s="14">
        <v>0</v>
      </c>
      <c r="S8" s="14">
        <v>0</v>
      </c>
      <c r="T8" s="8">
        <v>18.649999999999999</v>
      </c>
      <c r="U8" s="8">
        <v>5.96</v>
      </c>
      <c r="V8" s="8">
        <v>3.37</v>
      </c>
      <c r="W8" s="8">
        <v>35.44</v>
      </c>
      <c r="X8" s="8">
        <v>8.9700000000000006</v>
      </c>
      <c r="Y8" s="8">
        <v>3.3</v>
      </c>
      <c r="Z8" s="8">
        <v>6.07</v>
      </c>
      <c r="AA8" s="8">
        <v>10.9</v>
      </c>
      <c r="AB8" s="8">
        <v>6.53</v>
      </c>
      <c r="AC8" s="8">
        <v>7.59</v>
      </c>
      <c r="AD8" s="8">
        <v>38.42</v>
      </c>
      <c r="AE8" s="8">
        <v>10.56</v>
      </c>
      <c r="AF8" s="8">
        <v>2.19</v>
      </c>
      <c r="AG8" s="8">
        <v>7.18</v>
      </c>
      <c r="AH8" s="8">
        <v>8.17</v>
      </c>
      <c r="AI8" s="8">
        <v>19.760000000000002</v>
      </c>
      <c r="AJ8" s="8">
        <v>28.03</v>
      </c>
      <c r="AK8" s="8">
        <v>29.25</v>
      </c>
      <c r="AL8" s="8">
        <v>0.27</v>
      </c>
      <c r="AM8" s="8">
        <v>0.35</v>
      </c>
      <c r="AN8" s="8">
        <v>0</v>
      </c>
    </row>
    <row r="9" spans="1:40" x14ac:dyDescent="0.25">
      <c r="A9" s="7" t="s">
        <v>249</v>
      </c>
      <c r="B9" s="7">
        <v>2</v>
      </c>
      <c r="C9" s="7">
        <v>1</v>
      </c>
      <c r="D9" s="7" t="s">
        <v>17</v>
      </c>
      <c r="E9" s="7">
        <v>2</v>
      </c>
      <c r="F9" s="7" t="s">
        <v>132</v>
      </c>
      <c r="G9" s="7">
        <v>109</v>
      </c>
      <c r="H9" s="7">
        <v>1</v>
      </c>
      <c r="I9" s="7">
        <v>105</v>
      </c>
      <c r="J9" s="7">
        <v>3</v>
      </c>
      <c r="K9" s="7">
        <v>0</v>
      </c>
      <c r="L9" s="7">
        <v>9.1743120000000004E-3</v>
      </c>
      <c r="M9" s="7">
        <v>0.96330275200000004</v>
      </c>
      <c r="N9" s="7">
        <v>2.7522936000000001E-2</v>
      </c>
      <c r="O9" s="7">
        <v>0</v>
      </c>
      <c r="P9" s="14">
        <v>3.5864583329999999</v>
      </c>
      <c r="Q9" s="14">
        <v>0.84609126999999995</v>
      </c>
      <c r="R9" s="14">
        <v>0.30138888899999999</v>
      </c>
      <c r="S9" s="14">
        <v>0</v>
      </c>
      <c r="T9" s="8">
        <v>18.649999999999999</v>
      </c>
      <c r="U9" s="8">
        <v>5.96</v>
      </c>
      <c r="V9" s="8">
        <v>3.37</v>
      </c>
      <c r="W9" s="8">
        <v>35.44</v>
      </c>
      <c r="X9" s="8">
        <v>8.9700000000000006</v>
      </c>
      <c r="Y9" s="8">
        <v>3.3</v>
      </c>
      <c r="Z9" s="8">
        <v>6.07</v>
      </c>
      <c r="AA9" s="8">
        <v>10.9</v>
      </c>
      <c r="AB9" s="8">
        <v>6.53</v>
      </c>
      <c r="AC9" s="8">
        <v>7.59</v>
      </c>
      <c r="AD9" s="8">
        <v>38.42</v>
      </c>
      <c r="AE9" s="8">
        <v>10.56</v>
      </c>
      <c r="AF9" s="8">
        <v>2.19</v>
      </c>
      <c r="AG9" s="8">
        <v>7.18</v>
      </c>
      <c r="AH9" s="8">
        <v>8.17</v>
      </c>
      <c r="AI9" s="8">
        <v>19.760000000000002</v>
      </c>
      <c r="AJ9" s="8">
        <v>28.03</v>
      </c>
      <c r="AK9" s="8">
        <v>29.25</v>
      </c>
      <c r="AL9" s="8">
        <v>0.27</v>
      </c>
      <c r="AM9" s="8">
        <v>0.35</v>
      </c>
      <c r="AN9" s="8">
        <v>0</v>
      </c>
    </row>
    <row r="10" spans="1:40" x14ac:dyDescent="0.25">
      <c r="A10" s="7" t="s">
        <v>249</v>
      </c>
      <c r="B10" s="7">
        <v>3</v>
      </c>
      <c r="C10" s="7">
        <v>1</v>
      </c>
      <c r="D10" s="7" t="s">
        <v>17</v>
      </c>
      <c r="E10" s="7">
        <v>2</v>
      </c>
      <c r="F10" s="7" t="s">
        <v>132</v>
      </c>
      <c r="G10" s="7">
        <v>89</v>
      </c>
      <c r="H10" s="7">
        <v>3</v>
      </c>
      <c r="I10" s="7">
        <v>83</v>
      </c>
      <c r="J10" s="7">
        <v>0</v>
      </c>
      <c r="K10" s="7">
        <v>3</v>
      </c>
      <c r="L10" s="7">
        <v>3.3707864999999997E-2</v>
      </c>
      <c r="M10" s="7">
        <v>0.93258426999999999</v>
      </c>
      <c r="N10" s="7">
        <v>0</v>
      </c>
      <c r="O10" s="7">
        <v>3.3707864999999997E-2</v>
      </c>
      <c r="P10" s="14">
        <v>0.50798611100000002</v>
      </c>
      <c r="Q10" s="14">
        <v>0.29402610400000001</v>
      </c>
      <c r="R10" s="14">
        <v>0</v>
      </c>
      <c r="S10" s="14">
        <v>1.3163194439999999</v>
      </c>
      <c r="T10" s="8">
        <v>18.649999999999999</v>
      </c>
      <c r="U10" s="8">
        <v>5.96</v>
      </c>
      <c r="V10" s="8">
        <v>3.37</v>
      </c>
      <c r="W10" s="8">
        <v>35.44</v>
      </c>
      <c r="X10" s="8">
        <v>8.9700000000000006</v>
      </c>
      <c r="Y10" s="8">
        <v>3.3</v>
      </c>
      <c r="Z10" s="8">
        <v>6.07</v>
      </c>
      <c r="AA10" s="8">
        <v>10.9</v>
      </c>
      <c r="AB10" s="8">
        <v>6.53</v>
      </c>
      <c r="AC10" s="8">
        <v>7.59</v>
      </c>
      <c r="AD10" s="8">
        <v>38.42</v>
      </c>
      <c r="AE10" s="8">
        <v>10.56</v>
      </c>
      <c r="AF10" s="8">
        <v>2.19</v>
      </c>
      <c r="AG10" s="8">
        <v>7.18</v>
      </c>
      <c r="AH10" s="8">
        <v>8.17</v>
      </c>
      <c r="AI10" s="8">
        <v>19.760000000000002</v>
      </c>
      <c r="AJ10" s="8">
        <v>28.03</v>
      </c>
      <c r="AK10" s="8">
        <v>29.25</v>
      </c>
      <c r="AL10" s="8">
        <v>0.27</v>
      </c>
      <c r="AM10" s="8">
        <v>0.35</v>
      </c>
      <c r="AN10" s="8">
        <v>0</v>
      </c>
    </row>
    <row r="11" spans="1:40" x14ac:dyDescent="0.25">
      <c r="A11" s="7" t="s">
        <v>249</v>
      </c>
      <c r="B11" s="7">
        <v>1</v>
      </c>
      <c r="C11" s="7">
        <v>1</v>
      </c>
      <c r="D11" s="7" t="s">
        <v>17</v>
      </c>
      <c r="E11" s="7">
        <v>1</v>
      </c>
      <c r="F11" s="7" t="s">
        <v>131</v>
      </c>
      <c r="G11" s="7">
        <v>4</v>
      </c>
      <c r="H11" s="7">
        <v>0</v>
      </c>
      <c r="I11" s="7">
        <v>4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14">
        <v>0</v>
      </c>
      <c r="Q11" s="14">
        <v>0.70468750000000002</v>
      </c>
      <c r="R11" s="14">
        <v>0</v>
      </c>
      <c r="S11" s="14">
        <v>0</v>
      </c>
      <c r="T11" s="8">
        <v>18.649999999999999</v>
      </c>
      <c r="U11" s="8">
        <v>5.96</v>
      </c>
      <c r="V11" s="8">
        <v>3.37</v>
      </c>
      <c r="W11" s="8">
        <v>35.44</v>
      </c>
      <c r="X11" s="8">
        <v>8.9700000000000006</v>
      </c>
      <c r="Y11" s="8">
        <v>3.3</v>
      </c>
      <c r="Z11" s="8">
        <v>6.07</v>
      </c>
      <c r="AA11" s="8">
        <v>10.9</v>
      </c>
      <c r="AB11" s="8">
        <v>6.53</v>
      </c>
      <c r="AC11" s="8">
        <v>7.59</v>
      </c>
      <c r="AD11" s="8">
        <v>38.42</v>
      </c>
      <c r="AE11" s="8">
        <v>10.56</v>
      </c>
      <c r="AF11" s="8">
        <v>2.19</v>
      </c>
      <c r="AG11" s="8">
        <v>7.18</v>
      </c>
      <c r="AH11" s="8">
        <v>8.17</v>
      </c>
      <c r="AI11" s="8">
        <v>19.760000000000002</v>
      </c>
      <c r="AJ11" s="8">
        <v>28.03</v>
      </c>
      <c r="AK11" s="8">
        <v>29.25</v>
      </c>
      <c r="AL11" s="8">
        <v>0.27</v>
      </c>
      <c r="AM11" s="8">
        <v>0.35</v>
      </c>
      <c r="AN11" s="8">
        <v>0</v>
      </c>
    </row>
    <row r="12" spans="1:40" x14ac:dyDescent="0.25">
      <c r="A12" s="7" t="s">
        <v>249</v>
      </c>
      <c r="B12" s="7">
        <v>2</v>
      </c>
      <c r="C12" s="7">
        <v>1</v>
      </c>
      <c r="D12" s="7" t="s">
        <v>17</v>
      </c>
      <c r="E12" s="7">
        <v>1</v>
      </c>
      <c r="F12" s="7" t="s">
        <v>131</v>
      </c>
      <c r="G12" s="7">
        <v>69</v>
      </c>
      <c r="H12" s="7">
        <v>0</v>
      </c>
      <c r="I12" s="7">
        <v>65</v>
      </c>
      <c r="J12" s="7">
        <v>4</v>
      </c>
      <c r="K12" s="7">
        <v>0</v>
      </c>
      <c r="L12" s="7">
        <v>0</v>
      </c>
      <c r="M12" s="7">
        <v>0.94202898599999996</v>
      </c>
      <c r="N12" s="7">
        <v>5.7971014000000001E-2</v>
      </c>
      <c r="O12" s="7">
        <v>0</v>
      </c>
      <c r="P12" s="14">
        <v>0</v>
      </c>
      <c r="Q12" s="14">
        <v>0.478157051</v>
      </c>
      <c r="R12" s="14">
        <v>0.18098958300000001</v>
      </c>
      <c r="S12" s="14">
        <v>0</v>
      </c>
      <c r="T12" s="8">
        <v>18.649999999999999</v>
      </c>
      <c r="U12" s="8">
        <v>5.96</v>
      </c>
      <c r="V12" s="8">
        <v>3.37</v>
      </c>
      <c r="W12" s="8">
        <v>35.44</v>
      </c>
      <c r="X12" s="8">
        <v>8.9700000000000006</v>
      </c>
      <c r="Y12" s="8">
        <v>3.3</v>
      </c>
      <c r="Z12" s="8">
        <v>6.07</v>
      </c>
      <c r="AA12" s="8">
        <v>10.9</v>
      </c>
      <c r="AB12" s="8">
        <v>6.53</v>
      </c>
      <c r="AC12" s="8">
        <v>7.59</v>
      </c>
      <c r="AD12" s="8">
        <v>38.42</v>
      </c>
      <c r="AE12" s="8">
        <v>10.56</v>
      </c>
      <c r="AF12" s="8">
        <v>2.19</v>
      </c>
      <c r="AG12" s="8">
        <v>7.18</v>
      </c>
      <c r="AH12" s="8">
        <v>8.17</v>
      </c>
      <c r="AI12" s="8">
        <v>19.760000000000002</v>
      </c>
      <c r="AJ12" s="8">
        <v>28.03</v>
      </c>
      <c r="AK12" s="8">
        <v>29.25</v>
      </c>
      <c r="AL12" s="8">
        <v>0.27</v>
      </c>
      <c r="AM12" s="8">
        <v>0.35</v>
      </c>
      <c r="AN12" s="8">
        <v>0</v>
      </c>
    </row>
    <row r="13" spans="1:40" x14ac:dyDescent="0.25">
      <c r="A13" s="7" t="s">
        <v>249</v>
      </c>
      <c r="B13" s="7">
        <v>3</v>
      </c>
      <c r="C13" s="7">
        <v>1</v>
      </c>
      <c r="D13" s="7" t="s">
        <v>17</v>
      </c>
      <c r="E13" s="7">
        <v>1</v>
      </c>
      <c r="F13" s="7" t="s">
        <v>131</v>
      </c>
      <c r="G13" s="7">
        <v>86</v>
      </c>
      <c r="H13" s="7">
        <v>0</v>
      </c>
      <c r="I13" s="7">
        <v>83</v>
      </c>
      <c r="J13" s="7">
        <v>3</v>
      </c>
      <c r="K13" s="7">
        <v>0</v>
      </c>
      <c r="L13" s="7">
        <v>0</v>
      </c>
      <c r="M13" s="7">
        <v>0.96511627899999997</v>
      </c>
      <c r="N13" s="7">
        <v>3.4883720999999999E-2</v>
      </c>
      <c r="O13" s="7">
        <v>0</v>
      </c>
      <c r="P13" s="14">
        <v>0</v>
      </c>
      <c r="Q13" s="14">
        <v>0.61322791200000004</v>
      </c>
      <c r="R13" s="14">
        <v>0.460416667</v>
      </c>
      <c r="S13" s="14">
        <v>0</v>
      </c>
      <c r="T13" s="8">
        <v>18.649999999999999</v>
      </c>
      <c r="U13" s="8">
        <v>5.96</v>
      </c>
      <c r="V13" s="8">
        <v>3.37</v>
      </c>
      <c r="W13" s="8">
        <v>35.44</v>
      </c>
      <c r="X13" s="8">
        <v>8.9700000000000006</v>
      </c>
      <c r="Y13" s="8">
        <v>3.3</v>
      </c>
      <c r="Z13" s="8">
        <v>6.07</v>
      </c>
      <c r="AA13" s="8">
        <v>10.9</v>
      </c>
      <c r="AB13" s="8">
        <v>6.53</v>
      </c>
      <c r="AC13" s="8">
        <v>7.59</v>
      </c>
      <c r="AD13" s="8">
        <v>38.42</v>
      </c>
      <c r="AE13" s="8">
        <v>10.56</v>
      </c>
      <c r="AF13" s="8">
        <v>2.19</v>
      </c>
      <c r="AG13" s="8">
        <v>7.18</v>
      </c>
      <c r="AH13" s="8">
        <v>8.17</v>
      </c>
      <c r="AI13" s="8">
        <v>19.760000000000002</v>
      </c>
      <c r="AJ13" s="8">
        <v>28.03</v>
      </c>
      <c r="AK13" s="8">
        <v>29.25</v>
      </c>
      <c r="AL13" s="8">
        <v>0.27</v>
      </c>
      <c r="AM13" s="8">
        <v>0.35</v>
      </c>
      <c r="AN13" s="8">
        <v>0</v>
      </c>
    </row>
    <row r="14" spans="1:40" x14ac:dyDescent="0.25">
      <c r="A14" s="7" t="s">
        <v>254</v>
      </c>
      <c r="B14" s="7">
        <v>1</v>
      </c>
      <c r="C14" s="7">
        <v>3</v>
      </c>
      <c r="D14" s="7" t="s">
        <v>133</v>
      </c>
      <c r="E14" s="7">
        <v>2</v>
      </c>
      <c r="F14" s="7" t="s">
        <v>132</v>
      </c>
      <c r="G14" s="7">
        <v>38</v>
      </c>
      <c r="H14" s="7">
        <v>0</v>
      </c>
      <c r="I14" s="7">
        <v>28</v>
      </c>
      <c r="J14" s="7">
        <v>10</v>
      </c>
      <c r="K14" s="7">
        <v>0</v>
      </c>
      <c r="L14" s="7">
        <v>0</v>
      </c>
      <c r="M14" s="7">
        <v>0.73684210500000002</v>
      </c>
      <c r="N14" s="7">
        <v>0.26315789499999998</v>
      </c>
      <c r="O14" s="7">
        <v>0</v>
      </c>
      <c r="P14" s="14">
        <v>0</v>
      </c>
      <c r="Q14" s="14">
        <v>7.7690476190000002</v>
      </c>
      <c r="R14" s="14">
        <v>0.59583333299999997</v>
      </c>
      <c r="S14" s="14">
        <v>0</v>
      </c>
      <c r="T14" s="8">
        <v>36.770000000000003</v>
      </c>
      <c r="U14" s="8">
        <v>4.66</v>
      </c>
      <c r="V14" s="8">
        <v>2.66</v>
      </c>
      <c r="W14" s="8">
        <v>13.67</v>
      </c>
      <c r="X14" s="8">
        <v>10.31</v>
      </c>
      <c r="Y14" s="8">
        <v>8.86</v>
      </c>
      <c r="Z14" s="8">
        <v>3.98</v>
      </c>
      <c r="AA14" s="8">
        <v>32.450000000000003</v>
      </c>
      <c r="AB14" s="8">
        <v>7.9</v>
      </c>
      <c r="AC14" s="8">
        <v>1.33</v>
      </c>
      <c r="AD14" s="8">
        <v>12.1</v>
      </c>
      <c r="AE14" s="8">
        <v>14.2</v>
      </c>
      <c r="AF14" s="8">
        <v>12.33</v>
      </c>
      <c r="AG14" s="8">
        <v>2.63</v>
      </c>
      <c r="AH14" s="8">
        <v>17.88</v>
      </c>
      <c r="AI14" s="8">
        <v>8.34</v>
      </c>
      <c r="AJ14" s="8">
        <v>4.2300000000000004</v>
      </c>
      <c r="AK14" s="8">
        <v>14.67</v>
      </c>
      <c r="AL14" s="8">
        <v>26.92</v>
      </c>
      <c r="AM14" s="8">
        <v>24.48</v>
      </c>
      <c r="AN14" s="8">
        <v>1.42</v>
      </c>
    </row>
    <row r="15" spans="1:40" x14ac:dyDescent="0.25">
      <c r="A15" s="7" t="s">
        <v>254</v>
      </c>
      <c r="B15" s="7">
        <v>2</v>
      </c>
      <c r="C15" s="7">
        <v>3</v>
      </c>
      <c r="D15" s="7" t="s">
        <v>133</v>
      </c>
      <c r="E15" s="7">
        <v>2</v>
      </c>
      <c r="F15" s="7" t="s">
        <v>132</v>
      </c>
      <c r="G15" s="7">
        <v>49</v>
      </c>
      <c r="H15" s="7">
        <v>0</v>
      </c>
      <c r="I15" s="7">
        <v>48</v>
      </c>
      <c r="J15" s="7">
        <v>1</v>
      </c>
      <c r="K15" s="7">
        <v>0</v>
      </c>
      <c r="L15" s="7">
        <v>0</v>
      </c>
      <c r="M15" s="7">
        <v>0.97959183699999997</v>
      </c>
      <c r="N15" s="7">
        <v>2.0408163E-2</v>
      </c>
      <c r="O15" s="7">
        <v>0</v>
      </c>
      <c r="P15" s="14">
        <v>0</v>
      </c>
      <c r="Q15" s="14">
        <v>9.2692925349999999</v>
      </c>
      <c r="R15" s="14">
        <v>6.0416667E-2</v>
      </c>
      <c r="S15" s="14">
        <v>0</v>
      </c>
      <c r="T15" s="8">
        <v>36.770000000000003</v>
      </c>
      <c r="U15" s="8">
        <v>4.66</v>
      </c>
      <c r="V15" s="8">
        <v>2.66</v>
      </c>
      <c r="W15" s="8">
        <v>13.67</v>
      </c>
      <c r="X15" s="8">
        <v>10.31</v>
      </c>
      <c r="Y15" s="8">
        <v>8.86</v>
      </c>
      <c r="Z15" s="8">
        <v>3.98</v>
      </c>
      <c r="AA15" s="8">
        <v>32.450000000000003</v>
      </c>
      <c r="AB15" s="8">
        <v>7.9</v>
      </c>
      <c r="AC15" s="8">
        <v>1.33</v>
      </c>
      <c r="AD15" s="8">
        <v>12.1</v>
      </c>
      <c r="AE15" s="8">
        <v>14.2</v>
      </c>
      <c r="AF15" s="8">
        <v>12.33</v>
      </c>
      <c r="AG15" s="8">
        <v>2.63</v>
      </c>
      <c r="AH15" s="8">
        <v>17.88</v>
      </c>
      <c r="AI15" s="8">
        <v>8.34</v>
      </c>
      <c r="AJ15" s="8">
        <v>4.2300000000000004</v>
      </c>
      <c r="AK15" s="8">
        <v>14.67</v>
      </c>
      <c r="AL15" s="8">
        <v>26.92</v>
      </c>
      <c r="AM15" s="8">
        <v>24.48</v>
      </c>
      <c r="AN15" s="8">
        <v>1.42</v>
      </c>
    </row>
    <row r="16" spans="1:40" x14ac:dyDescent="0.25">
      <c r="A16" s="7" t="s">
        <v>254</v>
      </c>
      <c r="B16" s="7">
        <v>3</v>
      </c>
      <c r="C16" s="7">
        <v>3</v>
      </c>
      <c r="D16" s="7" t="s">
        <v>133</v>
      </c>
      <c r="E16" s="7">
        <v>2</v>
      </c>
      <c r="F16" s="7" t="s">
        <v>132</v>
      </c>
      <c r="G16" s="7">
        <v>16</v>
      </c>
      <c r="H16" s="7">
        <v>0</v>
      </c>
      <c r="I16" s="7">
        <v>16</v>
      </c>
      <c r="J16" s="7">
        <v>0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14">
        <v>0</v>
      </c>
      <c r="Q16" s="14">
        <v>4.3085286460000001</v>
      </c>
      <c r="R16" s="14">
        <v>0</v>
      </c>
      <c r="S16" s="14">
        <v>0</v>
      </c>
      <c r="T16" s="8">
        <v>36.770000000000003</v>
      </c>
      <c r="U16" s="8">
        <v>4.66</v>
      </c>
      <c r="V16" s="8">
        <v>2.66</v>
      </c>
      <c r="W16" s="8">
        <v>13.67</v>
      </c>
      <c r="X16" s="8">
        <v>10.31</v>
      </c>
      <c r="Y16" s="8">
        <v>8.86</v>
      </c>
      <c r="Z16" s="8">
        <v>3.98</v>
      </c>
      <c r="AA16" s="8">
        <v>32.450000000000003</v>
      </c>
      <c r="AB16" s="8">
        <v>7.9</v>
      </c>
      <c r="AC16" s="8">
        <v>1.33</v>
      </c>
      <c r="AD16" s="8">
        <v>12.1</v>
      </c>
      <c r="AE16" s="8">
        <v>14.2</v>
      </c>
      <c r="AF16" s="8">
        <v>12.33</v>
      </c>
      <c r="AG16" s="8">
        <v>2.63</v>
      </c>
      <c r="AH16" s="8">
        <v>17.88</v>
      </c>
      <c r="AI16" s="8">
        <v>8.34</v>
      </c>
      <c r="AJ16" s="8">
        <v>4.2300000000000004</v>
      </c>
      <c r="AK16" s="8">
        <v>14.67</v>
      </c>
      <c r="AL16" s="8">
        <v>26.92</v>
      </c>
      <c r="AM16" s="8">
        <v>24.48</v>
      </c>
      <c r="AN16" s="8">
        <v>1.42</v>
      </c>
    </row>
    <row r="17" spans="1:40" x14ac:dyDescent="0.25">
      <c r="A17" s="7" t="s">
        <v>254</v>
      </c>
      <c r="B17" s="7">
        <v>1</v>
      </c>
      <c r="C17" s="7">
        <v>3</v>
      </c>
      <c r="D17" s="7" t="s">
        <v>133</v>
      </c>
      <c r="E17" s="7">
        <v>1</v>
      </c>
      <c r="F17" s="7" t="s">
        <v>131</v>
      </c>
      <c r="G17" s="7">
        <v>116</v>
      </c>
      <c r="H17" s="7">
        <v>0</v>
      </c>
      <c r="I17" s="7">
        <v>68</v>
      </c>
      <c r="J17" s="7">
        <v>48</v>
      </c>
      <c r="K17" s="7">
        <v>0</v>
      </c>
      <c r="L17" s="7">
        <v>0</v>
      </c>
      <c r="M17" s="7">
        <v>0.58620689699999995</v>
      </c>
      <c r="N17" s="7">
        <v>0.413793103</v>
      </c>
      <c r="O17" s="7">
        <v>0</v>
      </c>
      <c r="P17" s="14">
        <v>0</v>
      </c>
      <c r="Q17" s="14">
        <v>1.398161765</v>
      </c>
      <c r="R17" s="14">
        <v>0.98782552099999998</v>
      </c>
      <c r="S17" s="14">
        <v>0</v>
      </c>
      <c r="T17" s="8">
        <v>36.770000000000003</v>
      </c>
      <c r="U17" s="8">
        <v>4.66</v>
      </c>
      <c r="V17" s="8">
        <v>2.66</v>
      </c>
      <c r="W17" s="8">
        <v>13.67</v>
      </c>
      <c r="X17" s="8">
        <v>10.31</v>
      </c>
      <c r="Y17" s="8">
        <v>8.86</v>
      </c>
      <c r="Z17" s="8">
        <v>3.98</v>
      </c>
      <c r="AA17" s="8">
        <v>32.450000000000003</v>
      </c>
      <c r="AB17" s="8">
        <v>7.9</v>
      </c>
      <c r="AC17" s="8">
        <v>1.33</v>
      </c>
      <c r="AD17" s="8">
        <v>12.1</v>
      </c>
      <c r="AE17" s="8">
        <v>14.2</v>
      </c>
      <c r="AF17" s="8">
        <v>12.33</v>
      </c>
      <c r="AG17" s="8">
        <v>2.63</v>
      </c>
      <c r="AH17" s="8">
        <v>17.88</v>
      </c>
      <c r="AI17" s="8">
        <v>8.34</v>
      </c>
      <c r="AJ17" s="8">
        <v>4.2300000000000004</v>
      </c>
      <c r="AK17" s="8">
        <v>14.67</v>
      </c>
      <c r="AL17" s="8">
        <v>26.92</v>
      </c>
      <c r="AM17" s="8">
        <v>24.48</v>
      </c>
      <c r="AN17" s="8">
        <v>1.42</v>
      </c>
    </row>
    <row r="18" spans="1:40" x14ac:dyDescent="0.25">
      <c r="A18" s="7" t="s">
        <v>254</v>
      </c>
      <c r="B18" s="7">
        <v>2</v>
      </c>
      <c r="C18" s="7">
        <v>3</v>
      </c>
      <c r="D18" s="7" t="s">
        <v>133</v>
      </c>
      <c r="E18" s="7">
        <v>1</v>
      </c>
      <c r="F18" s="7" t="s">
        <v>131</v>
      </c>
      <c r="G18" s="7">
        <v>140</v>
      </c>
      <c r="H18" s="7">
        <v>0</v>
      </c>
      <c r="I18" s="7">
        <v>86</v>
      </c>
      <c r="J18" s="7">
        <v>44</v>
      </c>
      <c r="K18" s="7">
        <v>10</v>
      </c>
      <c r="L18" s="7">
        <v>0</v>
      </c>
      <c r="M18" s="7">
        <v>0.61428571399999998</v>
      </c>
      <c r="N18" s="7">
        <v>0.31428571399999999</v>
      </c>
      <c r="O18" s="7">
        <v>7.1428570999999996E-2</v>
      </c>
      <c r="P18" s="14">
        <v>0</v>
      </c>
      <c r="Q18" s="14">
        <v>4.5047117249999999</v>
      </c>
      <c r="R18" s="14">
        <v>0.77547348500000002</v>
      </c>
      <c r="S18" s="14">
        <v>0.47343750000000001</v>
      </c>
      <c r="T18" s="8">
        <v>36.770000000000003</v>
      </c>
      <c r="U18" s="8">
        <v>4.66</v>
      </c>
      <c r="V18" s="8">
        <v>2.66</v>
      </c>
      <c r="W18" s="8">
        <v>13.67</v>
      </c>
      <c r="X18" s="8">
        <v>10.31</v>
      </c>
      <c r="Y18" s="8">
        <v>8.86</v>
      </c>
      <c r="Z18" s="8">
        <v>3.98</v>
      </c>
      <c r="AA18" s="8">
        <v>32.450000000000003</v>
      </c>
      <c r="AB18" s="8">
        <v>7.9</v>
      </c>
      <c r="AC18" s="8">
        <v>1.33</v>
      </c>
      <c r="AD18" s="8">
        <v>12.1</v>
      </c>
      <c r="AE18" s="8">
        <v>14.2</v>
      </c>
      <c r="AF18" s="8">
        <v>12.33</v>
      </c>
      <c r="AG18" s="8">
        <v>2.63</v>
      </c>
      <c r="AH18" s="8">
        <v>17.88</v>
      </c>
      <c r="AI18" s="8">
        <v>8.34</v>
      </c>
      <c r="AJ18" s="8">
        <v>4.2300000000000004</v>
      </c>
      <c r="AK18" s="8">
        <v>14.67</v>
      </c>
      <c r="AL18" s="8">
        <v>26.92</v>
      </c>
      <c r="AM18" s="8">
        <v>24.48</v>
      </c>
      <c r="AN18" s="8">
        <v>1.42</v>
      </c>
    </row>
    <row r="19" spans="1:40" x14ac:dyDescent="0.25">
      <c r="A19" s="7" t="s">
        <v>254</v>
      </c>
      <c r="B19" s="7">
        <v>3</v>
      </c>
      <c r="C19" s="7">
        <v>3</v>
      </c>
      <c r="D19" s="7" t="s">
        <v>133</v>
      </c>
      <c r="E19" s="7">
        <v>1</v>
      </c>
      <c r="F19" s="7" t="s">
        <v>131</v>
      </c>
      <c r="G19" s="7">
        <v>79</v>
      </c>
      <c r="H19" s="7">
        <v>0</v>
      </c>
      <c r="I19" s="7">
        <v>56</v>
      </c>
      <c r="J19" s="7">
        <v>15</v>
      </c>
      <c r="K19" s="7">
        <v>8</v>
      </c>
      <c r="L19" s="7">
        <v>0</v>
      </c>
      <c r="M19" s="7">
        <v>0.70886075900000001</v>
      </c>
      <c r="N19" s="7">
        <v>0.18987341799999999</v>
      </c>
      <c r="O19" s="7">
        <v>0.101265823</v>
      </c>
      <c r="P19" s="14">
        <v>0</v>
      </c>
      <c r="Q19" s="14">
        <v>1.6125372019999999</v>
      </c>
      <c r="R19" s="14">
        <v>1.261319444</v>
      </c>
      <c r="S19" s="14">
        <v>0.47109374999999998</v>
      </c>
      <c r="T19" s="8">
        <v>36.770000000000003</v>
      </c>
      <c r="U19" s="8">
        <v>4.66</v>
      </c>
      <c r="V19" s="8">
        <v>2.66</v>
      </c>
      <c r="W19" s="8">
        <v>13.67</v>
      </c>
      <c r="X19" s="8">
        <v>10.31</v>
      </c>
      <c r="Y19" s="8">
        <v>8.86</v>
      </c>
      <c r="Z19" s="8">
        <v>3.98</v>
      </c>
      <c r="AA19" s="8">
        <v>32.450000000000003</v>
      </c>
      <c r="AB19" s="8">
        <v>7.9</v>
      </c>
      <c r="AC19" s="8">
        <v>1.33</v>
      </c>
      <c r="AD19" s="8">
        <v>12.1</v>
      </c>
      <c r="AE19" s="8">
        <v>14.2</v>
      </c>
      <c r="AF19" s="8">
        <v>12.33</v>
      </c>
      <c r="AG19" s="8">
        <v>2.63</v>
      </c>
      <c r="AH19" s="8">
        <v>17.88</v>
      </c>
      <c r="AI19" s="8">
        <v>8.34</v>
      </c>
      <c r="AJ19" s="8">
        <v>4.2300000000000004</v>
      </c>
      <c r="AK19" s="8">
        <v>14.67</v>
      </c>
      <c r="AL19" s="8">
        <v>26.92</v>
      </c>
      <c r="AM19" s="8">
        <v>24.48</v>
      </c>
      <c r="AN19" s="8">
        <v>1.42</v>
      </c>
    </row>
    <row r="20" spans="1:40" x14ac:dyDescent="0.25">
      <c r="A20" s="7" t="s">
        <v>244</v>
      </c>
      <c r="B20" s="7">
        <v>1</v>
      </c>
      <c r="C20" s="7">
        <v>2</v>
      </c>
      <c r="D20" s="7" t="s">
        <v>18</v>
      </c>
      <c r="E20" s="7">
        <v>2</v>
      </c>
      <c r="F20" s="7" t="s">
        <v>132</v>
      </c>
      <c r="G20" s="7">
        <v>60</v>
      </c>
      <c r="H20" s="7">
        <v>15</v>
      </c>
      <c r="I20" s="7">
        <v>36</v>
      </c>
      <c r="J20" s="7">
        <v>9</v>
      </c>
      <c r="K20" s="7">
        <v>0</v>
      </c>
      <c r="L20" s="7">
        <v>0.25</v>
      </c>
      <c r="M20" s="7">
        <v>0.6</v>
      </c>
      <c r="N20" s="7">
        <v>0.15</v>
      </c>
      <c r="O20" s="7">
        <v>0</v>
      </c>
      <c r="P20" s="14">
        <v>1.975625</v>
      </c>
      <c r="Q20" s="14">
        <v>2.6555844909999999</v>
      </c>
      <c r="R20" s="14">
        <v>1.0123842590000001</v>
      </c>
      <c r="S20" s="14">
        <v>0</v>
      </c>
      <c r="T20" s="8">
        <v>56.95</v>
      </c>
      <c r="U20" s="8">
        <v>0.8</v>
      </c>
      <c r="V20" s="8">
        <v>2.87</v>
      </c>
      <c r="W20" s="8">
        <v>11.59</v>
      </c>
      <c r="X20" s="8">
        <v>3.16</v>
      </c>
      <c r="Y20" s="8">
        <v>8.57</v>
      </c>
      <c r="Z20" s="8">
        <v>11.11</v>
      </c>
      <c r="AA20" s="8">
        <v>67.209999999999994</v>
      </c>
      <c r="AB20" s="8">
        <v>0</v>
      </c>
      <c r="AC20" s="8">
        <v>6.45</v>
      </c>
      <c r="AD20" s="8">
        <v>5.03</v>
      </c>
      <c r="AE20" s="8">
        <v>3.5</v>
      </c>
      <c r="AF20" s="8">
        <v>4.08</v>
      </c>
      <c r="AG20" s="8">
        <v>8.0399999999999991</v>
      </c>
      <c r="AH20" s="8">
        <v>64.42</v>
      </c>
      <c r="AI20" s="8">
        <v>0</v>
      </c>
      <c r="AJ20" s="8">
        <v>13.6</v>
      </c>
      <c r="AK20" s="8">
        <v>0.96</v>
      </c>
      <c r="AL20" s="8">
        <v>0</v>
      </c>
      <c r="AM20" s="8">
        <v>4.34</v>
      </c>
      <c r="AN20" s="8">
        <v>0.85</v>
      </c>
    </row>
    <row r="21" spans="1:40" x14ac:dyDescent="0.25">
      <c r="A21" s="7" t="s">
        <v>244</v>
      </c>
      <c r="B21" s="7">
        <v>2</v>
      </c>
      <c r="C21" s="7">
        <v>2</v>
      </c>
      <c r="D21" s="7" t="s">
        <v>18</v>
      </c>
      <c r="E21" s="7">
        <v>2</v>
      </c>
      <c r="F21" s="7" t="s">
        <v>132</v>
      </c>
      <c r="G21" s="7">
        <v>34</v>
      </c>
      <c r="H21" s="7">
        <v>0</v>
      </c>
      <c r="I21" s="7">
        <v>33</v>
      </c>
      <c r="J21" s="7">
        <v>1</v>
      </c>
      <c r="K21" s="7">
        <v>0</v>
      </c>
      <c r="L21" s="7">
        <v>0</v>
      </c>
      <c r="M21" s="7">
        <v>0.97058823500000002</v>
      </c>
      <c r="N21" s="7">
        <v>2.9411764999999999E-2</v>
      </c>
      <c r="O21" s="7">
        <v>0</v>
      </c>
      <c r="P21" s="14">
        <v>0</v>
      </c>
      <c r="Q21" s="14">
        <v>2.5131313130000001</v>
      </c>
      <c r="R21" s="14">
        <v>0.125</v>
      </c>
      <c r="S21" s="14">
        <v>0</v>
      </c>
      <c r="T21" s="8">
        <v>56.95</v>
      </c>
      <c r="U21" s="8">
        <v>0.8</v>
      </c>
      <c r="V21" s="8">
        <v>2.87</v>
      </c>
      <c r="W21" s="8">
        <v>11.59</v>
      </c>
      <c r="X21" s="8">
        <v>3.16</v>
      </c>
      <c r="Y21" s="8">
        <v>8.57</v>
      </c>
      <c r="Z21" s="8">
        <v>11.11</v>
      </c>
      <c r="AA21" s="8">
        <v>67.209999999999994</v>
      </c>
      <c r="AB21" s="8">
        <v>0</v>
      </c>
      <c r="AC21" s="8">
        <v>6.45</v>
      </c>
      <c r="AD21" s="8">
        <v>5.03</v>
      </c>
      <c r="AE21" s="8">
        <v>3.5</v>
      </c>
      <c r="AF21" s="8">
        <v>4.08</v>
      </c>
      <c r="AG21" s="8">
        <v>8.0399999999999991</v>
      </c>
      <c r="AH21" s="8">
        <v>64.42</v>
      </c>
      <c r="AI21" s="8">
        <v>0</v>
      </c>
      <c r="AJ21" s="8">
        <v>13.6</v>
      </c>
      <c r="AK21" s="8">
        <v>0.96</v>
      </c>
      <c r="AL21" s="8">
        <v>0</v>
      </c>
      <c r="AM21" s="8">
        <v>4.34</v>
      </c>
      <c r="AN21" s="8">
        <v>0.85</v>
      </c>
    </row>
    <row r="22" spans="1:40" x14ac:dyDescent="0.25">
      <c r="A22" s="7" t="s">
        <v>244</v>
      </c>
      <c r="B22" s="7">
        <v>3</v>
      </c>
      <c r="C22" s="7">
        <v>2</v>
      </c>
      <c r="D22" s="7" t="s">
        <v>18</v>
      </c>
      <c r="E22" s="7">
        <v>2</v>
      </c>
      <c r="F22" s="7" t="s">
        <v>132</v>
      </c>
      <c r="G22" s="7">
        <v>8</v>
      </c>
      <c r="H22" s="7">
        <v>0</v>
      </c>
      <c r="I22" s="7">
        <v>6</v>
      </c>
      <c r="J22" s="7">
        <v>2</v>
      </c>
      <c r="K22" s="7">
        <v>0</v>
      </c>
      <c r="L22" s="7">
        <v>0</v>
      </c>
      <c r="M22" s="7">
        <v>0.75</v>
      </c>
      <c r="N22" s="7">
        <v>0.25</v>
      </c>
      <c r="O22" s="7">
        <v>0</v>
      </c>
      <c r="P22" s="14">
        <v>0</v>
      </c>
      <c r="Q22" s="14">
        <v>6.6072916670000001</v>
      </c>
      <c r="R22" s="14">
        <v>0.34114583300000001</v>
      </c>
      <c r="S22" s="14">
        <v>0</v>
      </c>
      <c r="T22" s="8">
        <v>56.95</v>
      </c>
      <c r="U22" s="8">
        <v>0.8</v>
      </c>
      <c r="V22" s="8">
        <v>2.87</v>
      </c>
      <c r="W22" s="8">
        <v>11.59</v>
      </c>
      <c r="X22" s="8">
        <v>3.16</v>
      </c>
      <c r="Y22" s="8">
        <v>8.57</v>
      </c>
      <c r="Z22" s="8">
        <v>11.11</v>
      </c>
      <c r="AA22" s="8">
        <v>67.209999999999994</v>
      </c>
      <c r="AB22" s="8">
        <v>0</v>
      </c>
      <c r="AC22" s="8">
        <v>6.45</v>
      </c>
      <c r="AD22" s="8">
        <v>5.03</v>
      </c>
      <c r="AE22" s="8">
        <v>3.5</v>
      </c>
      <c r="AF22" s="8">
        <v>4.08</v>
      </c>
      <c r="AG22" s="8">
        <v>8.0399999999999991</v>
      </c>
      <c r="AH22" s="8">
        <v>64.42</v>
      </c>
      <c r="AI22" s="8">
        <v>0</v>
      </c>
      <c r="AJ22" s="8">
        <v>13.6</v>
      </c>
      <c r="AK22" s="8">
        <v>0.96</v>
      </c>
      <c r="AL22" s="8">
        <v>0</v>
      </c>
      <c r="AM22" s="8">
        <v>4.34</v>
      </c>
      <c r="AN22" s="8">
        <v>0.85</v>
      </c>
    </row>
    <row r="23" spans="1:40" x14ac:dyDescent="0.25">
      <c r="A23" s="7" t="s">
        <v>244</v>
      </c>
      <c r="B23" s="7">
        <v>1</v>
      </c>
      <c r="C23" s="7">
        <v>2</v>
      </c>
      <c r="D23" s="7" t="s">
        <v>18</v>
      </c>
      <c r="E23" s="7">
        <v>1</v>
      </c>
      <c r="F23" s="7" t="s">
        <v>131</v>
      </c>
      <c r="G23" s="7">
        <v>94</v>
      </c>
      <c r="H23" s="7">
        <v>2</v>
      </c>
      <c r="I23" s="7">
        <v>70</v>
      </c>
      <c r="J23" s="7">
        <v>22</v>
      </c>
      <c r="K23" s="7">
        <v>0</v>
      </c>
      <c r="L23" s="7">
        <v>2.1276595999999998E-2</v>
      </c>
      <c r="M23" s="7">
        <v>0.74468085100000003</v>
      </c>
      <c r="N23" s="7">
        <v>0.23404255299999999</v>
      </c>
      <c r="O23" s="7">
        <v>0</v>
      </c>
      <c r="P23" s="14">
        <v>0.79218750000000004</v>
      </c>
      <c r="Q23" s="14">
        <v>0.94697916699999996</v>
      </c>
      <c r="R23" s="14">
        <v>0.60454545500000001</v>
      </c>
      <c r="S23" s="14">
        <v>0</v>
      </c>
      <c r="T23" s="8">
        <v>56.95</v>
      </c>
      <c r="U23" s="8">
        <v>0.8</v>
      </c>
      <c r="V23" s="8">
        <v>2.87</v>
      </c>
      <c r="W23" s="8">
        <v>11.59</v>
      </c>
      <c r="X23" s="8">
        <v>3.16</v>
      </c>
      <c r="Y23" s="8">
        <v>8.57</v>
      </c>
      <c r="Z23" s="8">
        <v>11.11</v>
      </c>
      <c r="AA23" s="8">
        <v>67.209999999999994</v>
      </c>
      <c r="AB23" s="8">
        <v>0</v>
      </c>
      <c r="AC23" s="8">
        <v>6.45</v>
      </c>
      <c r="AD23" s="8">
        <v>5.03</v>
      </c>
      <c r="AE23" s="8">
        <v>3.5</v>
      </c>
      <c r="AF23" s="8">
        <v>4.08</v>
      </c>
      <c r="AG23" s="8">
        <v>8.0399999999999991</v>
      </c>
      <c r="AH23" s="8">
        <v>64.42</v>
      </c>
      <c r="AI23" s="8">
        <v>0</v>
      </c>
      <c r="AJ23" s="8">
        <v>13.6</v>
      </c>
      <c r="AK23" s="8">
        <v>0.96</v>
      </c>
      <c r="AL23" s="8">
        <v>0</v>
      </c>
      <c r="AM23" s="8">
        <v>4.34</v>
      </c>
      <c r="AN23" s="8">
        <v>0.85</v>
      </c>
    </row>
    <row r="24" spans="1:40" x14ac:dyDescent="0.25">
      <c r="A24" s="7" t="s">
        <v>244</v>
      </c>
      <c r="B24" s="7">
        <v>2</v>
      </c>
      <c r="C24" s="7">
        <v>2</v>
      </c>
      <c r="D24" s="7" t="s">
        <v>18</v>
      </c>
      <c r="E24" s="7">
        <v>1</v>
      </c>
      <c r="F24" s="7" t="s">
        <v>131</v>
      </c>
      <c r="G24" s="7">
        <v>124</v>
      </c>
      <c r="H24" s="7">
        <v>0</v>
      </c>
      <c r="I24" s="7">
        <v>113</v>
      </c>
      <c r="J24" s="7">
        <v>11</v>
      </c>
      <c r="K24" s="7">
        <v>0</v>
      </c>
      <c r="L24" s="7">
        <v>0</v>
      </c>
      <c r="M24" s="7">
        <v>0.91129032300000001</v>
      </c>
      <c r="N24" s="7">
        <v>8.8709677000000001E-2</v>
      </c>
      <c r="O24" s="7">
        <v>0</v>
      </c>
      <c r="P24" s="14">
        <v>0</v>
      </c>
      <c r="Q24" s="14">
        <v>0.59837758100000005</v>
      </c>
      <c r="R24" s="14">
        <v>0.22253787899999999</v>
      </c>
      <c r="S24" s="14">
        <v>0</v>
      </c>
      <c r="T24" s="8">
        <v>56.95</v>
      </c>
      <c r="U24" s="8">
        <v>0.8</v>
      </c>
      <c r="V24" s="8">
        <v>2.87</v>
      </c>
      <c r="W24" s="8">
        <v>11.59</v>
      </c>
      <c r="X24" s="8">
        <v>3.16</v>
      </c>
      <c r="Y24" s="8">
        <v>8.57</v>
      </c>
      <c r="Z24" s="8">
        <v>11.11</v>
      </c>
      <c r="AA24" s="8">
        <v>67.209999999999994</v>
      </c>
      <c r="AB24" s="8">
        <v>0</v>
      </c>
      <c r="AC24" s="8">
        <v>6.45</v>
      </c>
      <c r="AD24" s="8">
        <v>5.03</v>
      </c>
      <c r="AE24" s="8">
        <v>3.5</v>
      </c>
      <c r="AF24" s="8">
        <v>4.08</v>
      </c>
      <c r="AG24" s="8">
        <v>8.0399999999999991</v>
      </c>
      <c r="AH24" s="8">
        <v>64.42</v>
      </c>
      <c r="AI24" s="8">
        <v>0</v>
      </c>
      <c r="AJ24" s="8">
        <v>13.6</v>
      </c>
      <c r="AK24" s="8">
        <v>0.96</v>
      </c>
      <c r="AL24" s="8">
        <v>0</v>
      </c>
      <c r="AM24" s="8">
        <v>4.34</v>
      </c>
      <c r="AN24" s="8">
        <v>0.85</v>
      </c>
    </row>
    <row r="25" spans="1:40" x14ac:dyDescent="0.25">
      <c r="A25" s="7" t="s">
        <v>244</v>
      </c>
      <c r="B25" s="7">
        <v>3</v>
      </c>
      <c r="C25" s="7">
        <v>2</v>
      </c>
      <c r="D25" s="7" t="s">
        <v>18</v>
      </c>
      <c r="E25" s="7">
        <v>1</v>
      </c>
      <c r="F25" s="7" t="s">
        <v>131</v>
      </c>
      <c r="G25" s="7">
        <v>19</v>
      </c>
      <c r="H25" s="7">
        <v>1</v>
      </c>
      <c r="I25" s="7">
        <v>16</v>
      </c>
      <c r="J25" s="7">
        <v>2</v>
      </c>
      <c r="K25" s="7">
        <v>0</v>
      </c>
      <c r="L25" s="7">
        <v>5.2631578999999998E-2</v>
      </c>
      <c r="M25" s="7">
        <v>0.84210526299999999</v>
      </c>
      <c r="N25" s="7">
        <v>0.105263158</v>
      </c>
      <c r="O25" s="7">
        <v>0</v>
      </c>
      <c r="P25" s="14">
        <v>6.6666666999999999E-2</v>
      </c>
      <c r="Q25" s="14">
        <v>0.406054688</v>
      </c>
      <c r="R25" s="14">
        <v>9.0624999999999997E-2</v>
      </c>
      <c r="S25" s="14">
        <v>0</v>
      </c>
      <c r="T25" s="8">
        <v>56.95</v>
      </c>
      <c r="U25" s="8">
        <v>0.8</v>
      </c>
      <c r="V25" s="8">
        <v>2.87</v>
      </c>
      <c r="W25" s="8">
        <v>11.59</v>
      </c>
      <c r="X25" s="8">
        <v>3.16</v>
      </c>
      <c r="Y25" s="8">
        <v>8.57</v>
      </c>
      <c r="Z25" s="8">
        <v>11.11</v>
      </c>
      <c r="AA25" s="8">
        <v>67.209999999999994</v>
      </c>
      <c r="AB25" s="8">
        <v>0</v>
      </c>
      <c r="AC25" s="8">
        <v>6.45</v>
      </c>
      <c r="AD25" s="8">
        <v>5.03</v>
      </c>
      <c r="AE25" s="8">
        <v>3.5</v>
      </c>
      <c r="AF25" s="8">
        <v>4.08</v>
      </c>
      <c r="AG25" s="8">
        <v>8.0399999999999991</v>
      </c>
      <c r="AH25" s="8">
        <v>64.42</v>
      </c>
      <c r="AI25" s="8">
        <v>0</v>
      </c>
      <c r="AJ25" s="8">
        <v>13.6</v>
      </c>
      <c r="AK25" s="8">
        <v>0.96</v>
      </c>
      <c r="AL25" s="8">
        <v>0</v>
      </c>
      <c r="AM25" s="8">
        <v>4.34</v>
      </c>
      <c r="AN25" s="8">
        <v>0.85</v>
      </c>
    </row>
    <row r="26" spans="1:40" x14ac:dyDescent="0.25">
      <c r="A26" s="7" t="s">
        <v>245</v>
      </c>
      <c r="B26" s="7">
        <v>1</v>
      </c>
      <c r="C26" s="7">
        <v>3</v>
      </c>
      <c r="D26" s="7" t="s">
        <v>133</v>
      </c>
      <c r="E26" s="7">
        <v>2</v>
      </c>
      <c r="F26" s="7" t="s">
        <v>132</v>
      </c>
      <c r="G26" s="7">
        <v>41</v>
      </c>
      <c r="H26" s="7">
        <v>0</v>
      </c>
      <c r="I26" s="7">
        <v>2</v>
      </c>
      <c r="J26" s="7">
        <v>39</v>
      </c>
      <c r="K26" s="7">
        <v>0</v>
      </c>
      <c r="L26" s="7">
        <v>0</v>
      </c>
      <c r="M26" s="7">
        <v>4.8780487999999997E-2</v>
      </c>
      <c r="N26" s="7">
        <v>0.95121951199999999</v>
      </c>
      <c r="O26" s="7">
        <v>0</v>
      </c>
      <c r="P26" s="14">
        <v>0</v>
      </c>
      <c r="Q26" s="14">
        <v>2.9979166670000001</v>
      </c>
      <c r="R26" s="14">
        <v>0.89596688000000002</v>
      </c>
      <c r="S26" s="14">
        <v>0</v>
      </c>
      <c r="T26" s="8">
        <v>62.19</v>
      </c>
      <c r="U26" s="8">
        <v>0.16</v>
      </c>
      <c r="V26" s="8">
        <v>2.52</v>
      </c>
      <c r="W26" s="8">
        <v>8.85</v>
      </c>
      <c r="X26" s="8">
        <v>2.68</v>
      </c>
      <c r="Y26" s="8">
        <v>5.33</v>
      </c>
      <c r="Z26" s="8">
        <v>9.07</v>
      </c>
      <c r="AA26" s="8">
        <v>73.23</v>
      </c>
      <c r="AB26" s="8">
        <v>0</v>
      </c>
      <c r="AC26" s="8">
        <v>5.66</v>
      </c>
      <c r="AD26" s="8">
        <v>5.61</v>
      </c>
      <c r="AE26" s="8">
        <v>0.84</v>
      </c>
      <c r="AF26" s="8">
        <v>2.9</v>
      </c>
      <c r="AG26" s="8">
        <v>5.15</v>
      </c>
      <c r="AH26" s="8">
        <v>62.57</v>
      </c>
      <c r="AI26" s="8">
        <v>0</v>
      </c>
      <c r="AJ26" s="8">
        <v>21.56</v>
      </c>
      <c r="AK26" s="8">
        <v>1.94</v>
      </c>
      <c r="AL26" s="8">
        <v>0</v>
      </c>
      <c r="AM26" s="8">
        <v>0</v>
      </c>
      <c r="AN26" s="8">
        <v>0</v>
      </c>
    </row>
    <row r="27" spans="1:40" x14ac:dyDescent="0.25">
      <c r="A27" s="7" t="s">
        <v>245</v>
      </c>
      <c r="B27" s="7">
        <v>2</v>
      </c>
      <c r="C27" s="7">
        <v>3</v>
      </c>
      <c r="D27" s="7" t="s">
        <v>133</v>
      </c>
      <c r="E27" s="7">
        <v>2</v>
      </c>
      <c r="F27" s="7" t="s">
        <v>132</v>
      </c>
      <c r="G27" s="7">
        <v>9</v>
      </c>
      <c r="H27" s="7">
        <v>0</v>
      </c>
      <c r="I27" s="7">
        <v>4</v>
      </c>
      <c r="J27" s="7">
        <v>5</v>
      </c>
      <c r="K27" s="7">
        <v>0</v>
      </c>
      <c r="L27" s="7">
        <v>0</v>
      </c>
      <c r="M27" s="7">
        <v>0.44444444399999999</v>
      </c>
      <c r="N27" s="7">
        <v>0.55555555599999995</v>
      </c>
      <c r="O27" s="7">
        <v>0</v>
      </c>
      <c r="P27" s="14">
        <v>0</v>
      </c>
      <c r="Q27" s="14">
        <v>1.5703125</v>
      </c>
      <c r="R27" s="14">
        <v>0.225833333</v>
      </c>
      <c r="S27" s="14">
        <v>0</v>
      </c>
      <c r="T27" s="8">
        <v>62.19</v>
      </c>
      <c r="U27" s="8">
        <v>0.16</v>
      </c>
      <c r="V27" s="8">
        <v>2.52</v>
      </c>
      <c r="W27" s="8">
        <v>8.85</v>
      </c>
      <c r="X27" s="8">
        <v>2.68</v>
      </c>
      <c r="Y27" s="8">
        <v>5.33</v>
      </c>
      <c r="Z27" s="8">
        <v>9.07</v>
      </c>
      <c r="AA27" s="8">
        <v>73.23</v>
      </c>
      <c r="AB27" s="8">
        <v>0</v>
      </c>
      <c r="AC27" s="8">
        <v>5.66</v>
      </c>
      <c r="AD27" s="8">
        <v>5.61</v>
      </c>
      <c r="AE27" s="8">
        <v>0.84</v>
      </c>
      <c r="AF27" s="8">
        <v>2.9</v>
      </c>
      <c r="AG27" s="8">
        <v>5.15</v>
      </c>
      <c r="AH27" s="8">
        <v>62.57</v>
      </c>
      <c r="AI27" s="8">
        <v>0</v>
      </c>
      <c r="AJ27" s="8">
        <v>21.56</v>
      </c>
      <c r="AK27" s="8">
        <v>1.94</v>
      </c>
      <c r="AL27" s="8">
        <v>0</v>
      </c>
      <c r="AM27" s="8">
        <v>0</v>
      </c>
      <c r="AN27" s="8">
        <v>0</v>
      </c>
    </row>
    <row r="28" spans="1:40" x14ac:dyDescent="0.25">
      <c r="A28" s="7" t="s">
        <v>245</v>
      </c>
      <c r="B28" s="7">
        <v>3</v>
      </c>
      <c r="C28" s="7">
        <v>3</v>
      </c>
      <c r="D28" s="7" t="s">
        <v>133</v>
      </c>
      <c r="E28" s="7">
        <v>2</v>
      </c>
      <c r="F28" s="7" t="s">
        <v>132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8">
        <v>62.19</v>
      </c>
      <c r="U28" s="8">
        <v>0.16</v>
      </c>
      <c r="V28" s="8">
        <v>2.52</v>
      </c>
      <c r="W28" s="8">
        <v>8.85</v>
      </c>
      <c r="X28" s="8">
        <v>2.68</v>
      </c>
      <c r="Y28" s="8">
        <v>5.33</v>
      </c>
      <c r="Z28" s="8">
        <v>9.07</v>
      </c>
      <c r="AA28" s="8">
        <v>73.23</v>
      </c>
      <c r="AB28" s="8">
        <v>0</v>
      </c>
      <c r="AC28" s="8">
        <v>5.66</v>
      </c>
      <c r="AD28" s="8">
        <v>5.61</v>
      </c>
      <c r="AE28" s="8">
        <v>0.84</v>
      </c>
      <c r="AF28" s="8">
        <v>2.9</v>
      </c>
      <c r="AG28" s="8">
        <v>5.15</v>
      </c>
      <c r="AH28" s="8">
        <v>62.57</v>
      </c>
      <c r="AI28" s="8">
        <v>0</v>
      </c>
      <c r="AJ28" s="8">
        <v>21.56</v>
      </c>
      <c r="AK28" s="8">
        <v>1.94</v>
      </c>
      <c r="AL28" s="8">
        <v>0</v>
      </c>
      <c r="AM28" s="8">
        <v>0</v>
      </c>
      <c r="AN28" s="8">
        <v>0</v>
      </c>
    </row>
    <row r="29" spans="1:40" x14ac:dyDescent="0.25">
      <c r="A29" s="7" t="s">
        <v>245</v>
      </c>
      <c r="B29" s="7">
        <v>1</v>
      </c>
      <c r="C29" s="7">
        <v>3</v>
      </c>
      <c r="D29" s="7" t="s">
        <v>133</v>
      </c>
      <c r="E29" s="7">
        <v>1</v>
      </c>
      <c r="F29" s="7" t="s">
        <v>131</v>
      </c>
      <c r="G29" s="7">
        <v>42</v>
      </c>
      <c r="H29" s="7">
        <v>0</v>
      </c>
      <c r="I29" s="7">
        <v>7</v>
      </c>
      <c r="J29" s="7">
        <v>35</v>
      </c>
      <c r="K29" s="7">
        <v>0</v>
      </c>
      <c r="L29" s="7">
        <v>0</v>
      </c>
      <c r="M29" s="7">
        <v>0.16666666699999999</v>
      </c>
      <c r="N29" s="7">
        <v>0.83333333300000001</v>
      </c>
      <c r="O29" s="7">
        <v>0</v>
      </c>
      <c r="P29" s="13">
        <v>0</v>
      </c>
      <c r="Q29" s="13">
        <v>1.797767857</v>
      </c>
      <c r="R29" s="13">
        <v>0.33827381000000001</v>
      </c>
      <c r="S29" s="13">
        <v>0</v>
      </c>
      <c r="T29" s="8">
        <v>62.19</v>
      </c>
      <c r="U29" s="8">
        <v>0.16</v>
      </c>
      <c r="V29" s="8">
        <v>2.52</v>
      </c>
      <c r="W29" s="8">
        <v>8.85</v>
      </c>
      <c r="X29" s="8">
        <v>2.68</v>
      </c>
      <c r="Y29" s="8">
        <v>5.33</v>
      </c>
      <c r="Z29" s="8">
        <v>9.07</v>
      </c>
      <c r="AA29" s="8">
        <v>73.23</v>
      </c>
      <c r="AB29" s="8">
        <v>0</v>
      </c>
      <c r="AC29" s="8">
        <v>5.66</v>
      </c>
      <c r="AD29" s="8">
        <v>5.61</v>
      </c>
      <c r="AE29" s="8">
        <v>0.84</v>
      </c>
      <c r="AF29" s="8">
        <v>2.9</v>
      </c>
      <c r="AG29" s="8">
        <v>5.15</v>
      </c>
      <c r="AH29" s="8">
        <v>62.57</v>
      </c>
      <c r="AI29" s="8">
        <v>0</v>
      </c>
      <c r="AJ29" s="8">
        <v>21.56</v>
      </c>
      <c r="AK29" s="8">
        <v>1.94</v>
      </c>
      <c r="AL29" s="8">
        <v>0</v>
      </c>
      <c r="AM29" s="8">
        <v>0</v>
      </c>
      <c r="AN29" s="8">
        <v>0</v>
      </c>
    </row>
    <row r="30" spans="1:40" x14ac:dyDescent="0.25">
      <c r="A30" s="7" t="s">
        <v>245</v>
      </c>
      <c r="B30" s="7">
        <v>2</v>
      </c>
      <c r="C30" s="7">
        <v>3</v>
      </c>
      <c r="D30" s="7" t="s">
        <v>133</v>
      </c>
      <c r="E30" s="7">
        <v>1</v>
      </c>
      <c r="F30" s="7" t="s">
        <v>131</v>
      </c>
      <c r="G30" s="7">
        <v>21</v>
      </c>
      <c r="H30" s="7">
        <v>1</v>
      </c>
      <c r="I30" s="7">
        <v>5</v>
      </c>
      <c r="J30" s="7">
        <v>15</v>
      </c>
      <c r="K30" s="7">
        <v>0</v>
      </c>
      <c r="L30" s="7">
        <v>4.7619047999999997E-2</v>
      </c>
      <c r="M30" s="7">
        <v>0.23809523799999999</v>
      </c>
      <c r="N30" s="7">
        <v>0.71428571399999996</v>
      </c>
      <c r="O30" s="7">
        <v>0</v>
      </c>
      <c r="P30" s="14">
        <v>0.25</v>
      </c>
      <c r="Q30" s="14">
        <v>0.23979166699999999</v>
      </c>
      <c r="R30" s="14">
        <v>0.28062500000000001</v>
      </c>
      <c r="S30" s="14">
        <v>0</v>
      </c>
      <c r="T30" s="8">
        <v>62.19</v>
      </c>
      <c r="U30" s="8">
        <v>0.16</v>
      </c>
      <c r="V30" s="8">
        <v>2.52</v>
      </c>
      <c r="W30" s="8">
        <v>8.85</v>
      </c>
      <c r="X30" s="8">
        <v>2.68</v>
      </c>
      <c r="Y30" s="8">
        <v>5.33</v>
      </c>
      <c r="Z30" s="8">
        <v>9.07</v>
      </c>
      <c r="AA30" s="8">
        <v>73.23</v>
      </c>
      <c r="AB30" s="8">
        <v>0</v>
      </c>
      <c r="AC30" s="8">
        <v>5.66</v>
      </c>
      <c r="AD30" s="8">
        <v>5.61</v>
      </c>
      <c r="AE30" s="8">
        <v>0.84</v>
      </c>
      <c r="AF30" s="8">
        <v>2.9</v>
      </c>
      <c r="AG30" s="8">
        <v>5.15</v>
      </c>
      <c r="AH30" s="8">
        <v>62.57</v>
      </c>
      <c r="AI30" s="8">
        <v>0</v>
      </c>
      <c r="AJ30" s="8">
        <v>21.56</v>
      </c>
      <c r="AK30" s="8">
        <v>1.94</v>
      </c>
      <c r="AL30" s="8">
        <v>0</v>
      </c>
      <c r="AM30" s="8">
        <v>0</v>
      </c>
      <c r="AN30" s="8">
        <v>0</v>
      </c>
    </row>
    <row r="31" spans="1:40" x14ac:dyDescent="0.25">
      <c r="A31" s="7" t="s">
        <v>245</v>
      </c>
      <c r="B31" s="7">
        <v>3</v>
      </c>
      <c r="C31" s="7">
        <v>3</v>
      </c>
      <c r="D31" s="7" t="s">
        <v>133</v>
      </c>
      <c r="E31" s="7">
        <v>1</v>
      </c>
      <c r="F31" s="7" t="s">
        <v>131</v>
      </c>
      <c r="G31" s="7"/>
      <c r="H31" s="7"/>
      <c r="I31" s="7"/>
      <c r="J31" s="7"/>
      <c r="K31" s="7"/>
      <c r="L31" s="7"/>
      <c r="M31" s="7"/>
      <c r="N31" s="7"/>
      <c r="O31" s="7"/>
      <c r="P31" s="14"/>
      <c r="Q31" s="14"/>
      <c r="R31" s="14"/>
      <c r="S31" s="14"/>
      <c r="T31" s="8">
        <v>62.19</v>
      </c>
      <c r="U31" s="8">
        <v>0.16</v>
      </c>
      <c r="V31" s="8">
        <v>2.52</v>
      </c>
      <c r="W31" s="8">
        <v>8.85</v>
      </c>
      <c r="X31" s="8">
        <v>2.68</v>
      </c>
      <c r="Y31" s="8">
        <v>5.33</v>
      </c>
      <c r="Z31" s="8">
        <v>9.07</v>
      </c>
      <c r="AA31" s="8">
        <v>73.23</v>
      </c>
      <c r="AB31" s="8">
        <v>0</v>
      </c>
      <c r="AC31" s="8">
        <v>5.66</v>
      </c>
      <c r="AD31" s="8">
        <v>5.61</v>
      </c>
      <c r="AE31" s="8">
        <v>0.84</v>
      </c>
      <c r="AF31" s="8">
        <v>2.9</v>
      </c>
      <c r="AG31" s="8">
        <v>5.15</v>
      </c>
      <c r="AH31" s="8">
        <v>62.57</v>
      </c>
      <c r="AI31" s="8">
        <v>0</v>
      </c>
      <c r="AJ31" s="8">
        <v>21.56</v>
      </c>
      <c r="AK31" s="8">
        <v>1.94</v>
      </c>
      <c r="AL31" s="8">
        <v>0</v>
      </c>
      <c r="AM31" s="8">
        <v>0</v>
      </c>
      <c r="AN31" s="8">
        <v>0</v>
      </c>
    </row>
    <row r="32" spans="1:40" x14ac:dyDescent="0.25">
      <c r="A32" s="7" t="s">
        <v>247</v>
      </c>
      <c r="B32" s="7">
        <v>1</v>
      </c>
      <c r="C32" s="7">
        <v>1</v>
      </c>
      <c r="D32" s="7" t="s">
        <v>17</v>
      </c>
      <c r="E32" s="7">
        <v>2</v>
      </c>
      <c r="F32" s="7" t="s">
        <v>132</v>
      </c>
      <c r="G32" s="7">
        <v>4</v>
      </c>
      <c r="H32" s="7">
        <v>0</v>
      </c>
      <c r="I32" s="7">
        <v>0</v>
      </c>
      <c r="J32" s="7">
        <v>4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14">
        <v>0</v>
      </c>
      <c r="Q32" s="14">
        <v>0</v>
      </c>
      <c r="R32" s="14">
        <v>1.23125</v>
      </c>
      <c r="S32" s="14">
        <v>0</v>
      </c>
      <c r="T32" s="8">
        <v>56.95</v>
      </c>
      <c r="U32" s="8">
        <v>0.8</v>
      </c>
      <c r="V32" s="8">
        <v>2.87</v>
      </c>
      <c r="W32" s="8">
        <v>11.59</v>
      </c>
      <c r="X32" s="8">
        <v>3.16</v>
      </c>
      <c r="Y32" s="8">
        <v>8.57</v>
      </c>
      <c r="Z32" s="8">
        <v>11.11</v>
      </c>
      <c r="AA32" s="8">
        <v>67.209999999999994</v>
      </c>
      <c r="AB32" s="8">
        <v>0</v>
      </c>
      <c r="AC32" s="8">
        <v>6.45</v>
      </c>
      <c r="AD32" s="8">
        <v>5.03</v>
      </c>
      <c r="AE32" s="8">
        <v>3.5</v>
      </c>
      <c r="AF32" s="8">
        <v>4.08</v>
      </c>
      <c r="AG32" s="8">
        <v>8.0399999999999991</v>
      </c>
      <c r="AH32" s="8">
        <v>64.42</v>
      </c>
      <c r="AI32" s="8">
        <v>0</v>
      </c>
      <c r="AJ32" s="8">
        <v>13.6</v>
      </c>
      <c r="AK32" s="8">
        <v>0.96</v>
      </c>
      <c r="AL32" s="8">
        <v>0</v>
      </c>
      <c r="AM32" s="8">
        <v>4.34</v>
      </c>
      <c r="AN32" s="8">
        <v>0.85</v>
      </c>
    </row>
    <row r="33" spans="1:40" x14ac:dyDescent="0.25">
      <c r="A33" s="7" t="s">
        <v>247</v>
      </c>
      <c r="B33" s="7">
        <v>2</v>
      </c>
      <c r="C33" s="7">
        <v>1</v>
      </c>
      <c r="D33" s="7" t="s">
        <v>17</v>
      </c>
      <c r="E33" s="7">
        <v>2</v>
      </c>
      <c r="F33" s="7" t="s">
        <v>132</v>
      </c>
      <c r="G33" s="7">
        <v>125</v>
      </c>
      <c r="H33" s="7">
        <v>23</v>
      </c>
      <c r="I33" s="7">
        <v>72</v>
      </c>
      <c r="J33" s="7">
        <v>28</v>
      </c>
      <c r="K33" s="7">
        <v>2</v>
      </c>
      <c r="L33" s="7">
        <v>0.184</v>
      </c>
      <c r="M33" s="7">
        <v>0.57599999999999996</v>
      </c>
      <c r="N33" s="7">
        <v>0.224</v>
      </c>
      <c r="O33" s="7">
        <v>1.6E-2</v>
      </c>
      <c r="P33" s="14">
        <v>3.120425725</v>
      </c>
      <c r="Q33" s="14">
        <v>0.84952256900000001</v>
      </c>
      <c r="R33" s="14">
        <v>0.58973214299999999</v>
      </c>
      <c r="S33" s="14">
        <v>1.3807291669999999</v>
      </c>
      <c r="T33" s="8">
        <v>27.58</v>
      </c>
      <c r="U33" s="8">
        <v>0</v>
      </c>
      <c r="V33" s="8">
        <v>4.5999999999999996</v>
      </c>
      <c r="W33" s="8">
        <v>19.920000000000002</v>
      </c>
      <c r="X33" s="8">
        <v>14.86</v>
      </c>
      <c r="Y33" s="8">
        <v>9.3800000000000008</v>
      </c>
      <c r="Z33" s="8">
        <v>14.55</v>
      </c>
      <c r="AA33" s="8">
        <v>37.11</v>
      </c>
      <c r="AB33" s="8">
        <v>0</v>
      </c>
      <c r="AC33" s="8">
        <v>6.45</v>
      </c>
      <c r="AD33" s="8">
        <v>16.05</v>
      </c>
      <c r="AE33" s="8">
        <v>18.91</v>
      </c>
      <c r="AF33" s="8">
        <v>9.8000000000000007</v>
      </c>
      <c r="AG33" s="8">
        <v>8.8800000000000008</v>
      </c>
      <c r="AH33" s="8">
        <v>54.19</v>
      </c>
      <c r="AI33" s="8">
        <v>0</v>
      </c>
      <c r="AJ33" s="8">
        <v>6.52</v>
      </c>
      <c r="AK33" s="8">
        <v>6.41</v>
      </c>
      <c r="AL33" s="8">
        <v>18.739999999999998</v>
      </c>
      <c r="AM33" s="8">
        <v>4.5599999999999996</v>
      </c>
      <c r="AN33" s="8">
        <v>4.45</v>
      </c>
    </row>
    <row r="34" spans="1:40" x14ac:dyDescent="0.25">
      <c r="A34" s="7" t="s">
        <v>247</v>
      </c>
      <c r="B34" s="7">
        <v>3</v>
      </c>
      <c r="C34" s="7">
        <v>1</v>
      </c>
      <c r="D34" s="7" t="s">
        <v>17</v>
      </c>
      <c r="E34" s="7">
        <v>2</v>
      </c>
      <c r="F34" s="7" t="s">
        <v>132</v>
      </c>
      <c r="G34" s="7">
        <v>171</v>
      </c>
      <c r="H34" s="7">
        <v>18</v>
      </c>
      <c r="I34" s="7">
        <v>137</v>
      </c>
      <c r="J34" s="7">
        <v>14</v>
      </c>
      <c r="K34" s="7">
        <v>2</v>
      </c>
      <c r="L34" s="7">
        <v>0.105263158</v>
      </c>
      <c r="M34" s="7">
        <v>0.80116959099999996</v>
      </c>
      <c r="N34" s="7">
        <v>8.1871344999999998E-2</v>
      </c>
      <c r="O34" s="7">
        <v>1.1695906000000001E-2</v>
      </c>
      <c r="P34" s="14">
        <v>3.474305556</v>
      </c>
      <c r="Q34" s="14">
        <v>0.65837135000000002</v>
      </c>
      <c r="R34" s="14">
        <v>1.047916667</v>
      </c>
      <c r="S34" s="14">
        <v>0.15781249999999999</v>
      </c>
      <c r="T34" s="8">
        <v>27.58</v>
      </c>
      <c r="U34" s="8">
        <v>0</v>
      </c>
      <c r="V34" s="8">
        <v>4.5999999999999996</v>
      </c>
      <c r="W34" s="8">
        <v>19.920000000000002</v>
      </c>
      <c r="X34" s="8">
        <v>14.86</v>
      </c>
      <c r="Y34" s="8">
        <v>9.3800000000000008</v>
      </c>
      <c r="Z34" s="8">
        <v>14.55</v>
      </c>
      <c r="AA34" s="8">
        <v>37.11</v>
      </c>
      <c r="AB34" s="8">
        <v>0</v>
      </c>
      <c r="AC34" s="8">
        <v>6.45</v>
      </c>
      <c r="AD34" s="8">
        <v>16.05</v>
      </c>
      <c r="AE34" s="8">
        <v>18.91</v>
      </c>
      <c r="AF34" s="8">
        <v>9.8000000000000007</v>
      </c>
      <c r="AG34" s="8">
        <v>8.8800000000000008</v>
      </c>
      <c r="AH34" s="8">
        <v>54.19</v>
      </c>
      <c r="AI34" s="8">
        <v>0</v>
      </c>
      <c r="AJ34" s="8">
        <v>6.52</v>
      </c>
      <c r="AK34" s="8">
        <v>6.41</v>
      </c>
      <c r="AL34" s="8">
        <v>18.739999999999998</v>
      </c>
      <c r="AM34" s="8">
        <v>4.5599999999999996</v>
      </c>
      <c r="AN34" s="8">
        <v>4.45</v>
      </c>
    </row>
    <row r="35" spans="1:40" x14ac:dyDescent="0.25">
      <c r="A35" s="7" t="s">
        <v>247</v>
      </c>
      <c r="B35" s="7">
        <v>1</v>
      </c>
      <c r="C35" s="7">
        <v>1</v>
      </c>
      <c r="D35" s="7" t="s">
        <v>17</v>
      </c>
      <c r="E35" s="7">
        <v>1</v>
      </c>
      <c r="F35" s="7" t="s">
        <v>131</v>
      </c>
      <c r="G35" s="7">
        <v>2</v>
      </c>
      <c r="H35" s="7">
        <v>0</v>
      </c>
      <c r="I35" s="7">
        <v>0</v>
      </c>
      <c r="J35" s="7">
        <v>2</v>
      </c>
      <c r="K35" s="7">
        <v>0</v>
      </c>
      <c r="L35" s="7">
        <v>0</v>
      </c>
      <c r="M35" s="7">
        <v>0</v>
      </c>
      <c r="N35" s="7">
        <v>1</v>
      </c>
      <c r="O35" s="7">
        <v>0</v>
      </c>
      <c r="P35" s="14">
        <v>0</v>
      </c>
      <c r="Q35" s="14">
        <v>0</v>
      </c>
      <c r="R35" s="14">
        <v>0.84791666700000001</v>
      </c>
      <c r="S35" s="14">
        <v>0</v>
      </c>
      <c r="T35" s="8">
        <v>27.58</v>
      </c>
      <c r="U35" s="8">
        <v>0</v>
      </c>
      <c r="V35" s="8">
        <v>4.5999999999999996</v>
      </c>
      <c r="W35" s="8">
        <v>19.920000000000002</v>
      </c>
      <c r="X35" s="8">
        <v>14.86</v>
      </c>
      <c r="Y35" s="8">
        <v>9.3800000000000008</v>
      </c>
      <c r="Z35" s="8">
        <v>14.55</v>
      </c>
      <c r="AA35" s="8">
        <v>37.11</v>
      </c>
      <c r="AB35" s="8">
        <v>0</v>
      </c>
      <c r="AC35" s="8">
        <v>6.45</v>
      </c>
      <c r="AD35" s="8">
        <v>16.05</v>
      </c>
      <c r="AE35" s="8">
        <v>18.91</v>
      </c>
      <c r="AF35" s="8">
        <v>9.8000000000000007</v>
      </c>
      <c r="AG35" s="8">
        <v>8.8800000000000008</v>
      </c>
      <c r="AH35" s="8">
        <v>54.19</v>
      </c>
      <c r="AI35" s="8">
        <v>0</v>
      </c>
      <c r="AJ35" s="8">
        <v>6.52</v>
      </c>
      <c r="AK35" s="8">
        <v>6.41</v>
      </c>
      <c r="AL35" s="8">
        <v>18.739999999999998</v>
      </c>
      <c r="AM35" s="8">
        <v>4.5599999999999996</v>
      </c>
      <c r="AN35" s="8">
        <v>4.45</v>
      </c>
    </row>
    <row r="36" spans="1:40" x14ac:dyDescent="0.25">
      <c r="A36" s="7" t="s">
        <v>247</v>
      </c>
      <c r="B36" s="7">
        <v>2</v>
      </c>
      <c r="C36" s="7">
        <v>1</v>
      </c>
      <c r="D36" s="7" t="s">
        <v>17</v>
      </c>
      <c r="E36" s="7">
        <v>1</v>
      </c>
      <c r="F36" s="7" t="s">
        <v>131</v>
      </c>
      <c r="G36" s="7">
        <v>66</v>
      </c>
      <c r="H36" s="7">
        <v>0</v>
      </c>
      <c r="I36" s="7">
        <v>65</v>
      </c>
      <c r="J36" s="7">
        <v>1</v>
      </c>
      <c r="K36" s="7">
        <v>0</v>
      </c>
      <c r="L36" s="7">
        <v>0</v>
      </c>
      <c r="M36" s="7">
        <v>0.984848485</v>
      </c>
      <c r="N36" s="7">
        <v>1.5151515000000001E-2</v>
      </c>
      <c r="O36" s="7">
        <v>0</v>
      </c>
      <c r="P36" s="14">
        <v>0</v>
      </c>
      <c r="Q36" s="14">
        <v>0.48423076900000001</v>
      </c>
      <c r="R36" s="14">
        <v>9.8958332999999996E-2</v>
      </c>
      <c r="S36" s="14">
        <v>0</v>
      </c>
      <c r="T36" s="8">
        <v>27.58</v>
      </c>
      <c r="U36" s="8">
        <v>0</v>
      </c>
      <c r="V36" s="8">
        <v>4.5999999999999996</v>
      </c>
      <c r="W36" s="8">
        <v>19.920000000000002</v>
      </c>
      <c r="X36" s="8">
        <v>14.86</v>
      </c>
      <c r="Y36" s="8">
        <v>9.3800000000000008</v>
      </c>
      <c r="Z36" s="8">
        <v>14.55</v>
      </c>
      <c r="AA36" s="8">
        <v>37.11</v>
      </c>
      <c r="AB36" s="8">
        <v>0</v>
      </c>
      <c r="AC36" s="8">
        <v>6.45</v>
      </c>
      <c r="AD36" s="8">
        <v>16.05</v>
      </c>
      <c r="AE36" s="8">
        <v>18.91</v>
      </c>
      <c r="AF36" s="8">
        <v>9.8000000000000007</v>
      </c>
      <c r="AG36" s="8">
        <v>8.8800000000000008</v>
      </c>
      <c r="AH36" s="8">
        <v>54.19</v>
      </c>
      <c r="AI36" s="8">
        <v>0</v>
      </c>
      <c r="AJ36" s="8">
        <v>6.52</v>
      </c>
      <c r="AK36" s="8">
        <v>6.41</v>
      </c>
      <c r="AL36" s="8">
        <v>18.739999999999998</v>
      </c>
      <c r="AM36" s="8">
        <v>4.5599999999999996</v>
      </c>
      <c r="AN36" s="8">
        <v>4.45</v>
      </c>
    </row>
    <row r="37" spans="1:40" x14ac:dyDescent="0.25">
      <c r="A37" s="7" t="s">
        <v>247</v>
      </c>
      <c r="B37" s="7">
        <v>3</v>
      </c>
      <c r="C37" s="7">
        <v>1</v>
      </c>
      <c r="D37" s="7" t="s">
        <v>17</v>
      </c>
      <c r="E37" s="7">
        <v>1</v>
      </c>
      <c r="F37" s="7" t="s">
        <v>131</v>
      </c>
      <c r="G37" s="7">
        <v>167</v>
      </c>
      <c r="H37" s="7">
        <v>5</v>
      </c>
      <c r="I37" s="7">
        <v>152</v>
      </c>
      <c r="J37" s="7">
        <v>7</v>
      </c>
      <c r="K37" s="7">
        <v>3</v>
      </c>
      <c r="L37" s="7">
        <v>2.9940120000000001E-2</v>
      </c>
      <c r="M37" s="7">
        <v>0.91017964100000004</v>
      </c>
      <c r="N37" s="7">
        <v>4.1916167999999997E-2</v>
      </c>
      <c r="O37" s="7">
        <v>1.7964072000000001E-2</v>
      </c>
      <c r="P37" s="14">
        <v>0.526458333</v>
      </c>
      <c r="Q37" s="14">
        <v>0.54369517499999998</v>
      </c>
      <c r="R37" s="14">
        <v>0.28020833299999998</v>
      </c>
      <c r="S37" s="14">
        <v>0.43645833299999998</v>
      </c>
      <c r="T37" s="8">
        <v>27.58</v>
      </c>
      <c r="U37" s="8">
        <v>0</v>
      </c>
      <c r="V37" s="8">
        <v>4.5999999999999996</v>
      </c>
      <c r="W37" s="8">
        <v>19.920000000000002</v>
      </c>
      <c r="X37" s="8">
        <v>14.86</v>
      </c>
      <c r="Y37" s="8">
        <v>9.3800000000000008</v>
      </c>
      <c r="Z37" s="8">
        <v>14.55</v>
      </c>
      <c r="AA37" s="8">
        <v>37.11</v>
      </c>
      <c r="AB37" s="8">
        <v>0</v>
      </c>
      <c r="AC37" s="8">
        <v>6.45</v>
      </c>
      <c r="AD37" s="8">
        <v>16.05</v>
      </c>
      <c r="AE37" s="8">
        <v>18.91</v>
      </c>
      <c r="AF37" s="8">
        <v>9.8000000000000007</v>
      </c>
      <c r="AG37" s="8">
        <v>8.8800000000000008</v>
      </c>
      <c r="AH37" s="8">
        <v>54.19</v>
      </c>
      <c r="AI37" s="8">
        <v>0</v>
      </c>
      <c r="AJ37" s="8">
        <v>6.52</v>
      </c>
      <c r="AK37" s="8">
        <v>6.41</v>
      </c>
      <c r="AL37" s="8">
        <v>18.739999999999998</v>
      </c>
      <c r="AM37" s="8">
        <v>4.5599999999999996</v>
      </c>
      <c r="AN37" s="8">
        <v>4.45</v>
      </c>
    </row>
    <row r="38" spans="1:40" x14ac:dyDescent="0.25">
      <c r="A38" s="7" t="s">
        <v>250</v>
      </c>
      <c r="B38" s="7">
        <v>1</v>
      </c>
      <c r="C38" s="7">
        <v>2</v>
      </c>
      <c r="D38" s="7" t="s">
        <v>18</v>
      </c>
      <c r="E38" s="7">
        <v>2</v>
      </c>
      <c r="F38" s="7" t="s">
        <v>132</v>
      </c>
      <c r="G38" s="7">
        <v>175</v>
      </c>
      <c r="H38" s="7">
        <v>13</v>
      </c>
      <c r="I38" s="7">
        <v>142</v>
      </c>
      <c r="J38" s="7">
        <v>20</v>
      </c>
      <c r="K38" s="7">
        <v>0</v>
      </c>
      <c r="L38" s="7">
        <v>7.4285714000000003E-2</v>
      </c>
      <c r="M38" s="7">
        <v>0.81142857099999999</v>
      </c>
      <c r="N38" s="7">
        <v>0.114285714</v>
      </c>
      <c r="O38" s="7">
        <v>0</v>
      </c>
      <c r="P38" s="14">
        <v>12.358974359999999</v>
      </c>
      <c r="Q38" s="14">
        <v>0.53943662000000003</v>
      </c>
      <c r="R38" s="14">
        <v>0.49614583299999998</v>
      </c>
      <c r="S38" s="14">
        <v>0</v>
      </c>
      <c r="T38" s="8">
        <v>12.87</v>
      </c>
      <c r="U38" s="8">
        <v>1.08</v>
      </c>
      <c r="V38" s="8">
        <v>7.0000000000000007E-2</v>
      </c>
      <c r="W38" s="8">
        <v>46.2</v>
      </c>
      <c r="X38" s="8">
        <v>11.52</v>
      </c>
      <c r="Y38" s="8">
        <v>12.95</v>
      </c>
      <c r="Z38" s="8">
        <v>13.42</v>
      </c>
      <c r="AA38" s="8">
        <v>20.47</v>
      </c>
      <c r="AB38" s="8">
        <v>2.42</v>
      </c>
      <c r="AC38" s="8">
        <v>0.15</v>
      </c>
      <c r="AD38" s="8">
        <v>32.04</v>
      </c>
      <c r="AE38" s="8">
        <v>11.74</v>
      </c>
      <c r="AF38" s="8">
        <v>19.170000000000002</v>
      </c>
      <c r="AG38" s="8">
        <v>10.81</v>
      </c>
      <c r="AH38" s="8">
        <v>21.66</v>
      </c>
      <c r="AI38" s="8">
        <v>7.46</v>
      </c>
      <c r="AJ38" s="8">
        <v>0.6</v>
      </c>
      <c r="AK38" s="8">
        <v>19.61</v>
      </c>
      <c r="AL38" s="8">
        <v>4.25</v>
      </c>
      <c r="AM38" s="8">
        <v>31.85</v>
      </c>
      <c r="AN38" s="8">
        <v>5.17</v>
      </c>
    </row>
    <row r="39" spans="1:40" x14ac:dyDescent="0.25">
      <c r="A39" s="7" t="s">
        <v>250</v>
      </c>
      <c r="B39" s="7">
        <v>2</v>
      </c>
      <c r="C39" s="7">
        <v>2</v>
      </c>
      <c r="D39" s="7" t="s">
        <v>18</v>
      </c>
      <c r="E39" s="7">
        <v>2</v>
      </c>
      <c r="F39" s="7" t="s">
        <v>132</v>
      </c>
      <c r="G39" s="7">
        <v>203</v>
      </c>
      <c r="H39" s="7">
        <v>43</v>
      </c>
      <c r="I39" s="7">
        <v>150</v>
      </c>
      <c r="J39" s="7">
        <v>10</v>
      </c>
      <c r="K39" s="7">
        <v>0</v>
      </c>
      <c r="L39" s="7">
        <v>0.21182266</v>
      </c>
      <c r="M39" s="7">
        <v>0.73891625599999999</v>
      </c>
      <c r="N39" s="7">
        <v>4.9261083999999997E-2</v>
      </c>
      <c r="O39" s="7">
        <v>0</v>
      </c>
      <c r="P39" s="14">
        <v>6.2364341090000002</v>
      </c>
      <c r="Q39" s="14">
        <v>0.87366666699999995</v>
      </c>
      <c r="R39" s="14">
        <v>7.8437499999999993E-2</v>
      </c>
      <c r="S39" s="14">
        <v>0</v>
      </c>
      <c r="T39" s="8">
        <v>12.87</v>
      </c>
      <c r="U39" s="8">
        <v>1.08</v>
      </c>
      <c r="V39" s="8">
        <v>7.0000000000000007E-2</v>
      </c>
      <c r="W39" s="8">
        <v>46.2</v>
      </c>
      <c r="X39" s="8">
        <v>11.52</v>
      </c>
      <c r="Y39" s="8">
        <v>12.95</v>
      </c>
      <c r="Z39" s="8">
        <v>13.42</v>
      </c>
      <c r="AA39" s="8">
        <v>20.47</v>
      </c>
      <c r="AB39" s="8">
        <v>2.42</v>
      </c>
      <c r="AC39" s="8">
        <v>0.15</v>
      </c>
      <c r="AD39" s="8">
        <v>32.04</v>
      </c>
      <c r="AE39" s="8">
        <v>11.74</v>
      </c>
      <c r="AF39" s="8">
        <v>19.170000000000002</v>
      </c>
      <c r="AG39" s="8">
        <v>10.81</v>
      </c>
      <c r="AH39" s="8">
        <v>21.66</v>
      </c>
      <c r="AI39" s="8">
        <v>7.46</v>
      </c>
      <c r="AJ39" s="8">
        <v>0.6</v>
      </c>
      <c r="AK39" s="8">
        <v>19.61</v>
      </c>
      <c r="AL39" s="8">
        <v>4.25</v>
      </c>
      <c r="AM39" s="8">
        <v>31.85</v>
      </c>
      <c r="AN39" s="8">
        <v>5.17</v>
      </c>
    </row>
    <row r="40" spans="1:40" x14ac:dyDescent="0.25">
      <c r="A40" s="7" t="s">
        <v>250</v>
      </c>
      <c r="B40" s="7">
        <v>3</v>
      </c>
      <c r="C40" s="7">
        <v>2</v>
      </c>
      <c r="D40" s="7" t="s">
        <v>18</v>
      </c>
      <c r="E40" s="7">
        <v>2</v>
      </c>
      <c r="F40" s="7" t="s">
        <v>132</v>
      </c>
      <c r="G40" s="7">
        <v>21</v>
      </c>
      <c r="H40" s="7">
        <v>0</v>
      </c>
      <c r="I40" s="7">
        <v>19</v>
      </c>
      <c r="J40" s="7">
        <v>1</v>
      </c>
      <c r="K40" s="7">
        <v>1</v>
      </c>
      <c r="L40" s="7">
        <v>0</v>
      </c>
      <c r="M40" s="7">
        <v>0.90476190499999998</v>
      </c>
      <c r="N40" s="7">
        <v>4.7619047999999997E-2</v>
      </c>
      <c r="O40" s="7">
        <v>4.7619047999999997E-2</v>
      </c>
      <c r="P40" s="14">
        <v>0</v>
      </c>
      <c r="Q40" s="14">
        <v>0.47132675400000001</v>
      </c>
      <c r="R40" s="14">
        <v>11.82291667</v>
      </c>
      <c r="S40" s="14">
        <v>0.48229166699999998</v>
      </c>
      <c r="T40" s="8">
        <v>12.87</v>
      </c>
      <c r="U40" s="8">
        <v>1.08</v>
      </c>
      <c r="V40" s="8">
        <v>7.0000000000000007E-2</v>
      </c>
      <c r="W40" s="8">
        <v>46.2</v>
      </c>
      <c r="X40" s="8">
        <v>11.52</v>
      </c>
      <c r="Y40" s="8">
        <v>12.95</v>
      </c>
      <c r="Z40" s="8">
        <v>13.42</v>
      </c>
      <c r="AA40" s="8">
        <v>20.47</v>
      </c>
      <c r="AB40" s="8">
        <v>2.42</v>
      </c>
      <c r="AC40" s="8">
        <v>0.15</v>
      </c>
      <c r="AD40" s="8">
        <v>32.04</v>
      </c>
      <c r="AE40" s="8">
        <v>11.74</v>
      </c>
      <c r="AF40" s="8">
        <v>19.170000000000002</v>
      </c>
      <c r="AG40" s="8">
        <v>10.81</v>
      </c>
      <c r="AH40" s="8">
        <v>21.66</v>
      </c>
      <c r="AI40" s="8">
        <v>7.46</v>
      </c>
      <c r="AJ40" s="8">
        <v>0.6</v>
      </c>
      <c r="AK40" s="8">
        <v>19.61</v>
      </c>
      <c r="AL40" s="8">
        <v>4.25</v>
      </c>
      <c r="AM40" s="8">
        <v>31.85</v>
      </c>
      <c r="AN40" s="8">
        <v>5.17</v>
      </c>
    </row>
    <row r="41" spans="1:40" x14ac:dyDescent="0.25">
      <c r="A41" s="7" t="s">
        <v>250</v>
      </c>
      <c r="B41" s="7">
        <v>1</v>
      </c>
      <c r="C41" s="7">
        <v>2</v>
      </c>
      <c r="D41" s="7" t="s">
        <v>18</v>
      </c>
      <c r="E41" s="7">
        <v>1</v>
      </c>
      <c r="F41" s="7" t="s">
        <v>131</v>
      </c>
      <c r="G41" s="7">
        <v>168</v>
      </c>
      <c r="H41" s="7">
        <v>15</v>
      </c>
      <c r="I41" s="7">
        <v>140</v>
      </c>
      <c r="J41" s="7">
        <v>13</v>
      </c>
      <c r="K41" s="7">
        <v>0</v>
      </c>
      <c r="L41" s="7">
        <v>8.9285714000000002E-2</v>
      </c>
      <c r="M41" s="7">
        <v>0.83333333300000001</v>
      </c>
      <c r="N41" s="7">
        <v>7.7380952000000003E-2</v>
      </c>
      <c r="O41" s="7">
        <v>0</v>
      </c>
      <c r="P41" s="14">
        <v>0.48020833299999999</v>
      </c>
      <c r="Q41" s="14">
        <v>0.61959077399999996</v>
      </c>
      <c r="R41" s="14">
        <v>0.30504807699999997</v>
      </c>
      <c r="S41" s="14">
        <v>0</v>
      </c>
      <c r="T41" s="8">
        <v>12.87</v>
      </c>
      <c r="U41" s="8">
        <v>1.08</v>
      </c>
      <c r="V41" s="8">
        <v>7.0000000000000007E-2</v>
      </c>
      <c r="W41" s="8">
        <v>46.2</v>
      </c>
      <c r="X41" s="8">
        <v>11.52</v>
      </c>
      <c r="Y41" s="8">
        <v>12.95</v>
      </c>
      <c r="Z41" s="8">
        <v>13.42</v>
      </c>
      <c r="AA41" s="8">
        <v>20.47</v>
      </c>
      <c r="AB41" s="8">
        <v>2.42</v>
      </c>
      <c r="AC41" s="8">
        <v>0.15</v>
      </c>
      <c r="AD41" s="8">
        <v>32.04</v>
      </c>
      <c r="AE41" s="8">
        <v>11.74</v>
      </c>
      <c r="AF41" s="8">
        <v>19.170000000000002</v>
      </c>
      <c r="AG41" s="8">
        <v>10.81</v>
      </c>
      <c r="AH41" s="8">
        <v>21.66</v>
      </c>
      <c r="AI41" s="8">
        <v>7.46</v>
      </c>
      <c r="AJ41" s="8">
        <v>0.6</v>
      </c>
      <c r="AK41" s="8">
        <v>19.61</v>
      </c>
      <c r="AL41" s="8">
        <v>4.25</v>
      </c>
      <c r="AM41" s="8">
        <v>31.85</v>
      </c>
      <c r="AN41" s="8">
        <v>5.17</v>
      </c>
    </row>
    <row r="42" spans="1:40" x14ac:dyDescent="0.25">
      <c r="A42" s="7" t="s">
        <v>250</v>
      </c>
      <c r="B42" s="7">
        <v>2</v>
      </c>
      <c r="C42" s="7">
        <v>2</v>
      </c>
      <c r="D42" s="7" t="s">
        <v>18</v>
      </c>
      <c r="E42" s="7">
        <v>1</v>
      </c>
      <c r="F42" s="7" t="s">
        <v>131</v>
      </c>
      <c r="G42" s="7">
        <v>133</v>
      </c>
      <c r="H42" s="7">
        <v>8</v>
      </c>
      <c r="I42" s="7">
        <v>120</v>
      </c>
      <c r="J42" s="7">
        <v>5</v>
      </c>
      <c r="K42" s="7">
        <v>0</v>
      </c>
      <c r="L42" s="7">
        <v>6.0150375999999998E-2</v>
      </c>
      <c r="M42" s="7">
        <v>0.90225563900000005</v>
      </c>
      <c r="N42" s="7">
        <v>3.7593985000000003E-2</v>
      </c>
      <c r="O42" s="7">
        <v>0</v>
      </c>
      <c r="P42" s="14">
        <v>0.8046875</v>
      </c>
      <c r="Q42" s="14">
        <v>0.92542534700000001</v>
      </c>
      <c r="R42" s="14">
        <v>0.59291666700000001</v>
      </c>
      <c r="S42" s="14">
        <v>0</v>
      </c>
      <c r="T42" s="8">
        <v>12.87</v>
      </c>
      <c r="U42" s="8">
        <v>1.08</v>
      </c>
      <c r="V42" s="8">
        <v>7.0000000000000007E-2</v>
      </c>
      <c r="W42" s="8">
        <v>46.2</v>
      </c>
      <c r="X42" s="8">
        <v>11.52</v>
      </c>
      <c r="Y42" s="8">
        <v>12.95</v>
      </c>
      <c r="Z42" s="8">
        <v>13.42</v>
      </c>
      <c r="AA42" s="8">
        <v>20.47</v>
      </c>
      <c r="AB42" s="8">
        <v>2.42</v>
      </c>
      <c r="AC42" s="8">
        <v>0.15</v>
      </c>
      <c r="AD42" s="8">
        <v>32.04</v>
      </c>
      <c r="AE42" s="8">
        <v>11.74</v>
      </c>
      <c r="AF42" s="8">
        <v>19.170000000000002</v>
      </c>
      <c r="AG42" s="8">
        <v>10.81</v>
      </c>
      <c r="AH42" s="8">
        <v>21.66</v>
      </c>
      <c r="AI42" s="8">
        <v>7.46</v>
      </c>
      <c r="AJ42" s="8">
        <v>0.6</v>
      </c>
      <c r="AK42" s="8">
        <v>19.61</v>
      </c>
      <c r="AL42" s="8">
        <v>4.25</v>
      </c>
      <c r="AM42" s="8">
        <v>31.85</v>
      </c>
      <c r="AN42" s="8">
        <v>5.17</v>
      </c>
    </row>
    <row r="43" spans="1:40" x14ac:dyDescent="0.25">
      <c r="A43" s="7" t="s">
        <v>250</v>
      </c>
      <c r="B43" s="7">
        <v>3</v>
      </c>
      <c r="C43" s="7">
        <v>2</v>
      </c>
      <c r="D43" s="7" t="s">
        <v>18</v>
      </c>
      <c r="E43" s="7">
        <v>1</v>
      </c>
      <c r="F43" s="7" t="s">
        <v>131</v>
      </c>
      <c r="G43" s="7">
        <v>14</v>
      </c>
      <c r="H43" s="7">
        <v>0</v>
      </c>
      <c r="I43" s="7">
        <v>14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14">
        <v>0</v>
      </c>
      <c r="Q43" s="14">
        <v>0.515550595</v>
      </c>
      <c r="R43" s="14">
        <v>0</v>
      </c>
      <c r="S43" s="14">
        <v>0</v>
      </c>
      <c r="T43" s="8">
        <v>12.87</v>
      </c>
      <c r="U43" s="8">
        <v>1.08</v>
      </c>
      <c r="V43" s="8">
        <v>7.0000000000000007E-2</v>
      </c>
      <c r="W43" s="8">
        <v>46.2</v>
      </c>
      <c r="X43" s="8">
        <v>11.52</v>
      </c>
      <c r="Y43" s="8">
        <v>12.95</v>
      </c>
      <c r="Z43" s="8">
        <v>13.42</v>
      </c>
      <c r="AA43" s="8">
        <v>20.47</v>
      </c>
      <c r="AB43" s="8">
        <v>2.42</v>
      </c>
      <c r="AC43" s="8">
        <v>0.15</v>
      </c>
      <c r="AD43" s="8">
        <v>32.04</v>
      </c>
      <c r="AE43" s="8">
        <v>11.74</v>
      </c>
      <c r="AF43" s="8">
        <v>19.170000000000002</v>
      </c>
      <c r="AG43" s="8">
        <v>10.81</v>
      </c>
      <c r="AH43" s="8">
        <v>21.66</v>
      </c>
      <c r="AI43" s="8">
        <v>7.46</v>
      </c>
      <c r="AJ43" s="8">
        <v>0.6</v>
      </c>
      <c r="AK43" s="8">
        <v>19.61</v>
      </c>
      <c r="AL43" s="8">
        <v>4.25</v>
      </c>
      <c r="AM43" s="8">
        <v>31.85</v>
      </c>
      <c r="AN43" s="8">
        <v>5.17</v>
      </c>
    </row>
    <row r="44" spans="1:40" x14ac:dyDescent="0.25">
      <c r="A44" s="7" t="s">
        <v>251</v>
      </c>
      <c r="B44" s="7">
        <v>1</v>
      </c>
      <c r="C44" s="7">
        <v>3</v>
      </c>
      <c r="D44" s="7" t="s">
        <v>133</v>
      </c>
      <c r="E44" s="7">
        <v>2</v>
      </c>
      <c r="F44" s="7" t="s">
        <v>132</v>
      </c>
      <c r="G44" s="7">
        <v>4</v>
      </c>
      <c r="H44" s="7">
        <v>0</v>
      </c>
      <c r="I44" s="7">
        <v>1</v>
      </c>
      <c r="J44" s="7">
        <v>3</v>
      </c>
      <c r="K44" s="7">
        <v>0</v>
      </c>
      <c r="L44" s="7">
        <v>0</v>
      </c>
      <c r="M44" s="7">
        <v>0.25</v>
      </c>
      <c r="N44" s="7">
        <v>0.75</v>
      </c>
      <c r="O44" s="7">
        <v>0</v>
      </c>
      <c r="P44" s="14">
        <v>0</v>
      </c>
      <c r="Q44" s="14">
        <v>1.7635416669999999</v>
      </c>
      <c r="R44" s="14">
        <v>1.1270833330000001</v>
      </c>
      <c r="S44" s="14">
        <v>0</v>
      </c>
      <c r="T44" s="8">
        <v>12.87</v>
      </c>
      <c r="U44" s="8">
        <v>1.08</v>
      </c>
      <c r="V44" s="8">
        <v>7.0000000000000007E-2</v>
      </c>
      <c r="W44" s="8">
        <v>46.2</v>
      </c>
      <c r="X44" s="8">
        <v>11.52</v>
      </c>
      <c r="Y44" s="8">
        <v>12.95</v>
      </c>
      <c r="Z44" s="8">
        <v>13.42</v>
      </c>
      <c r="AA44" s="8">
        <v>20.47</v>
      </c>
      <c r="AB44" s="8">
        <v>2.42</v>
      </c>
      <c r="AC44" s="8">
        <v>0.15</v>
      </c>
      <c r="AD44" s="8">
        <v>32.04</v>
      </c>
      <c r="AE44" s="8">
        <v>11.74</v>
      </c>
      <c r="AF44" s="8">
        <v>19.170000000000002</v>
      </c>
      <c r="AG44" s="8">
        <v>10.81</v>
      </c>
      <c r="AH44" s="8">
        <v>21.66</v>
      </c>
      <c r="AI44" s="8">
        <v>7.46</v>
      </c>
      <c r="AJ44" s="8">
        <v>0.6</v>
      </c>
      <c r="AK44" s="8">
        <v>19.61</v>
      </c>
      <c r="AL44" s="8">
        <v>4.25</v>
      </c>
      <c r="AM44" s="8">
        <v>31.85</v>
      </c>
      <c r="AN44" s="8">
        <v>5.17</v>
      </c>
    </row>
    <row r="45" spans="1:40" x14ac:dyDescent="0.25">
      <c r="A45" s="7" t="s">
        <v>251</v>
      </c>
      <c r="B45" s="7">
        <v>2</v>
      </c>
      <c r="C45" s="7">
        <v>3</v>
      </c>
      <c r="D45" s="7" t="s">
        <v>133</v>
      </c>
      <c r="E45" s="7">
        <v>2</v>
      </c>
      <c r="F45" s="7" t="s">
        <v>132</v>
      </c>
      <c r="G45" s="7">
        <v>65</v>
      </c>
      <c r="H45" s="7">
        <v>0</v>
      </c>
      <c r="I45" s="7">
        <v>63</v>
      </c>
      <c r="J45" s="7">
        <v>2</v>
      </c>
      <c r="K45" s="7">
        <v>0</v>
      </c>
      <c r="L45" s="7">
        <v>0</v>
      </c>
      <c r="M45" s="7">
        <v>0.96923076900000005</v>
      </c>
      <c r="N45" s="7">
        <v>3.0769231000000001E-2</v>
      </c>
      <c r="O45" s="7">
        <v>0</v>
      </c>
      <c r="P45" s="14">
        <v>0</v>
      </c>
      <c r="Q45" s="14">
        <v>0.88730158699999995</v>
      </c>
      <c r="R45" s="14">
        <v>0.48645833300000002</v>
      </c>
      <c r="S45" s="14">
        <v>0</v>
      </c>
      <c r="T45" s="8">
        <v>12.87</v>
      </c>
      <c r="U45" s="8">
        <v>1.08</v>
      </c>
      <c r="V45" s="8">
        <v>7.0000000000000007E-2</v>
      </c>
      <c r="W45" s="8">
        <v>46.2</v>
      </c>
      <c r="X45" s="8">
        <v>11.52</v>
      </c>
      <c r="Y45" s="8">
        <v>12.95</v>
      </c>
      <c r="Z45" s="8">
        <v>13.42</v>
      </c>
      <c r="AA45" s="8">
        <v>20.47</v>
      </c>
      <c r="AB45" s="8">
        <v>2.42</v>
      </c>
      <c r="AC45" s="8">
        <v>0.15</v>
      </c>
      <c r="AD45" s="8">
        <v>32.04</v>
      </c>
      <c r="AE45" s="8">
        <v>11.74</v>
      </c>
      <c r="AF45" s="8">
        <v>19.170000000000002</v>
      </c>
      <c r="AG45" s="8">
        <v>10.81</v>
      </c>
      <c r="AH45" s="8">
        <v>21.66</v>
      </c>
      <c r="AI45" s="8">
        <v>7.46</v>
      </c>
      <c r="AJ45" s="8">
        <v>0.6</v>
      </c>
      <c r="AK45" s="8">
        <v>19.61</v>
      </c>
      <c r="AL45" s="8">
        <v>4.25</v>
      </c>
      <c r="AM45" s="8">
        <v>31.85</v>
      </c>
      <c r="AN45" s="8">
        <v>5.17</v>
      </c>
    </row>
    <row r="46" spans="1:40" x14ac:dyDescent="0.25">
      <c r="A46" s="7" t="s">
        <v>251</v>
      </c>
      <c r="B46" s="7">
        <v>3</v>
      </c>
      <c r="C46" s="7">
        <v>3</v>
      </c>
      <c r="D46" s="7" t="s">
        <v>133</v>
      </c>
      <c r="E46" s="7">
        <v>2</v>
      </c>
      <c r="F46" s="7" t="s">
        <v>132</v>
      </c>
      <c r="G46" s="7">
        <v>136</v>
      </c>
      <c r="H46" s="7">
        <v>1</v>
      </c>
      <c r="I46" s="7">
        <v>123</v>
      </c>
      <c r="J46" s="7">
        <v>12</v>
      </c>
      <c r="K46" s="7">
        <v>0</v>
      </c>
      <c r="L46" s="7">
        <v>7.352941E-3</v>
      </c>
      <c r="M46" s="7">
        <v>0.90441176499999998</v>
      </c>
      <c r="N46" s="7">
        <v>8.8235294000000006E-2</v>
      </c>
      <c r="O46" s="7">
        <v>0</v>
      </c>
      <c r="P46" s="14">
        <v>0.40208333299999999</v>
      </c>
      <c r="Q46" s="14">
        <v>1.2875931570000001</v>
      </c>
      <c r="R46" s="14">
        <v>0.58255208300000005</v>
      </c>
      <c r="S46" s="14">
        <v>0</v>
      </c>
      <c r="T46" s="8">
        <v>12.87</v>
      </c>
      <c r="U46" s="8">
        <v>1.08</v>
      </c>
      <c r="V46" s="8">
        <v>7.0000000000000007E-2</v>
      </c>
      <c r="W46" s="8">
        <v>46.2</v>
      </c>
      <c r="X46" s="8">
        <v>11.52</v>
      </c>
      <c r="Y46" s="8">
        <v>12.95</v>
      </c>
      <c r="Z46" s="8">
        <v>13.42</v>
      </c>
      <c r="AA46" s="8">
        <v>20.47</v>
      </c>
      <c r="AB46" s="8">
        <v>2.42</v>
      </c>
      <c r="AC46" s="8">
        <v>0.15</v>
      </c>
      <c r="AD46" s="8">
        <v>32.04</v>
      </c>
      <c r="AE46" s="8">
        <v>11.74</v>
      </c>
      <c r="AF46" s="8">
        <v>19.170000000000002</v>
      </c>
      <c r="AG46" s="8">
        <v>10.81</v>
      </c>
      <c r="AH46" s="8">
        <v>21.66</v>
      </c>
      <c r="AI46" s="8">
        <v>7.46</v>
      </c>
      <c r="AJ46" s="8">
        <v>0.6</v>
      </c>
      <c r="AK46" s="8">
        <v>19.61</v>
      </c>
      <c r="AL46" s="8">
        <v>4.25</v>
      </c>
      <c r="AM46" s="8">
        <v>31.85</v>
      </c>
      <c r="AN46" s="8">
        <v>5.17</v>
      </c>
    </row>
    <row r="47" spans="1:40" x14ac:dyDescent="0.25">
      <c r="A47" s="7" t="s">
        <v>251</v>
      </c>
      <c r="B47" s="7">
        <v>1</v>
      </c>
      <c r="C47" s="7">
        <v>3</v>
      </c>
      <c r="D47" s="7" t="s">
        <v>133</v>
      </c>
      <c r="E47" s="7">
        <v>1</v>
      </c>
      <c r="F47" s="7" t="s">
        <v>131</v>
      </c>
      <c r="G47" s="7">
        <v>4</v>
      </c>
      <c r="H47" s="7">
        <v>0</v>
      </c>
      <c r="I47" s="7">
        <v>0</v>
      </c>
      <c r="J47" s="7">
        <v>4</v>
      </c>
      <c r="K47" s="7">
        <v>0</v>
      </c>
      <c r="L47" s="7">
        <v>0</v>
      </c>
      <c r="M47" s="7">
        <v>0</v>
      </c>
      <c r="N47" s="7">
        <v>1</v>
      </c>
      <c r="O47" s="7">
        <v>0</v>
      </c>
      <c r="P47" s="14">
        <v>0</v>
      </c>
      <c r="Q47" s="14">
        <v>0</v>
      </c>
      <c r="R47" s="14">
        <v>0.71822916699999995</v>
      </c>
      <c r="S47" s="14">
        <v>0</v>
      </c>
      <c r="T47" s="8">
        <v>12.87</v>
      </c>
      <c r="U47" s="8">
        <v>1.08</v>
      </c>
      <c r="V47" s="8">
        <v>7.0000000000000007E-2</v>
      </c>
      <c r="W47" s="8">
        <v>46.2</v>
      </c>
      <c r="X47" s="8">
        <v>11.52</v>
      </c>
      <c r="Y47" s="8">
        <v>12.95</v>
      </c>
      <c r="Z47" s="8">
        <v>13.42</v>
      </c>
      <c r="AA47" s="8">
        <v>20.47</v>
      </c>
      <c r="AB47" s="8">
        <v>2.42</v>
      </c>
      <c r="AC47" s="8">
        <v>0.15</v>
      </c>
      <c r="AD47" s="8">
        <v>32.04</v>
      </c>
      <c r="AE47" s="8">
        <v>11.74</v>
      </c>
      <c r="AF47" s="8">
        <v>19.170000000000002</v>
      </c>
      <c r="AG47" s="8">
        <v>10.81</v>
      </c>
      <c r="AH47" s="8">
        <v>21.66</v>
      </c>
      <c r="AI47" s="8">
        <v>7.46</v>
      </c>
      <c r="AJ47" s="8">
        <v>0.6</v>
      </c>
      <c r="AK47" s="8">
        <v>19.61</v>
      </c>
      <c r="AL47" s="8">
        <v>4.25</v>
      </c>
      <c r="AM47" s="8">
        <v>31.85</v>
      </c>
      <c r="AN47" s="8">
        <v>5.17</v>
      </c>
    </row>
    <row r="48" spans="1:40" x14ac:dyDescent="0.25">
      <c r="A48" s="7" t="s">
        <v>251</v>
      </c>
      <c r="B48" s="7">
        <v>2</v>
      </c>
      <c r="C48" s="7">
        <v>3</v>
      </c>
      <c r="D48" s="7" t="s">
        <v>133</v>
      </c>
      <c r="E48" s="7">
        <v>1</v>
      </c>
      <c r="F48" s="7" t="s">
        <v>131</v>
      </c>
      <c r="G48" s="7">
        <v>71</v>
      </c>
      <c r="H48" s="7">
        <v>0</v>
      </c>
      <c r="I48" s="7">
        <v>70</v>
      </c>
      <c r="J48" s="7">
        <v>1</v>
      </c>
      <c r="K48" s="7">
        <v>0</v>
      </c>
      <c r="L48" s="7">
        <v>0</v>
      </c>
      <c r="M48" s="7">
        <v>0.98591549300000003</v>
      </c>
      <c r="N48" s="7">
        <v>1.4084507E-2</v>
      </c>
      <c r="O48" s="7">
        <v>0</v>
      </c>
      <c r="P48" s="14">
        <v>0</v>
      </c>
      <c r="Q48" s="14">
        <v>0.89175595200000002</v>
      </c>
      <c r="R48" s="14">
        <v>9.1666666999999993E-2</v>
      </c>
      <c r="S48" s="14">
        <v>0</v>
      </c>
      <c r="T48" s="8">
        <v>12.87</v>
      </c>
      <c r="U48" s="8">
        <v>1.08</v>
      </c>
      <c r="V48" s="8">
        <v>7.0000000000000007E-2</v>
      </c>
      <c r="W48" s="8">
        <v>46.2</v>
      </c>
      <c r="X48" s="8">
        <v>11.52</v>
      </c>
      <c r="Y48" s="8">
        <v>12.95</v>
      </c>
      <c r="Z48" s="8">
        <v>13.42</v>
      </c>
      <c r="AA48" s="8">
        <v>20.47</v>
      </c>
      <c r="AB48" s="8">
        <v>2.42</v>
      </c>
      <c r="AC48" s="8">
        <v>0.15</v>
      </c>
      <c r="AD48" s="8">
        <v>32.04</v>
      </c>
      <c r="AE48" s="8">
        <v>11.74</v>
      </c>
      <c r="AF48" s="8">
        <v>19.170000000000002</v>
      </c>
      <c r="AG48" s="8">
        <v>10.81</v>
      </c>
      <c r="AH48" s="8">
        <v>21.66</v>
      </c>
      <c r="AI48" s="8">
        <v>7.46</v>
      </c>
      <c r="AJ48" s="8">
        <v>0.6</v>
      </c>
      <c r="AK48" s="8">
        <v>19.61</v>
      </c>
      <c r="AL48" s="8">
        <v>4.25</v>
      </c>
      <c r="AM48" s="8">
        <v>31.85</v>
      </c>
      <c r="AN48" s="8">
        <v>5.17</v>
      </c>
    </row>
    <row r="49" spans="1:40" x14ac:dyDescent="0.25">
      <c r="A49" s="7" t="s">
        <v>251</v>
      </c>
      <c r="B49" s="7">
        <v>3</v>
      </c>
      <c r="C49" s="7">
        <v>3</v>
      </c>
      <c r="D49" s="7" t="s">
        <v>133</v>
      </c>
      <c r="E49" s="7">
        <v>1</v>
      </c>
      <c r="F49" s="7" t="s">
        <v>131</v>
      </c>
      <c r="G49" s="7">
        <v>132</v>
      </c>
      <c r="H49" s="7">
        <v>3</v>
      </c>
      <c r="I49" s="7">
        <v>129</v>
      </c>
      <c r="J49" s="7">
        <v>0</v>
      </c>
      <c r="K49" s="7">
        <v>0</v>
      </c>
      <c r="L49" s="7">
        <v>2.2727272999999999E-2</v>
      </c>
      <c r="M49" s="7">
        <v>0.97727272700000001</v>
      </c>
      <c r="N49" s="7">
        <v>0</v>
      </c>
      <c r="O49" s="7">
        <v>0</v>
      </c>
      <c r="P49" s="14">
        <v>0.61111111100000004</v>
      </c>
      <c r="Q49" s="14">
        <v>1.453334948</v>
      </c>
      <c r="R49" s="14">
        <v>0</v>
      </c>
      <c r="S49" s="14">
        <v>0</v>
      </c>
      <c r="T49" s="8">
        <v>12.87</v>
      </c>
      <c r="U49" s="8">
        <v>1.08</v>
      </c>
      <c r="V49" s="8">
        <v>7.0000000000000007E-2</v>
      </c>
      <c r="W49" s="8">
        <v>46.2</v>
      </c>
      <c r="X49" s="8">
        <v>11.52</v>
      </c>
      <c r="Y49" s="8">
        <v>12.95</v>
      </c>
      <c r="Z49" s="8">
        <v>13.42</v>
      </c>
      <c r="AA49" s="8">
        <v>20.47</v>
      </c>
      <c r="AB49" s="8">
        <v>2.42</v>
      </c>
      <c r="AC49" s="8">
        <v>0.15</v>
      </c>
      <c r="AD49" s="8">
        <v>32.04</v>
      </c>
      <c r="AE49" s="8">
        <v>11.74</v>
      </c>
      <c r="AF49" s="8">
        <v>19.170000000000002</v>
      </c>
      <c r="AG49" s="8">
        <v>10.81</v>
      </c>
      <c r="AH49" s="8">
        <v>21.66</v>
      </c>
      <c r="AI49" s="8">
        <v>7.46</v>
      </c>
      <c r="AJ49" s="8">
        <v>0.6</v>
      </c>
      <c r="AK49" s="8">
        <v>19.61</v>
      </c>
      <c r="AL49" s="8">
        <v>4.25</v>
      </c>
      <c r="AM49" s="8">
        <v>31.85</v>
      </c>
      <c r="AN49" s="8">
        <v>5.17</v>
      </c>
    </row>
    <row r="50" spans="1:40" x14ac:dyDescent="0.25">
      <c r="A50" s="7" t="s">
        <v>248</v>
      </c>
      <c r="B50" s="7">
        <v>1</v>
      </c>
      <c r="C50" s="7">
        <v>1</v>
      </c>
      <c r="D50" s="7" t="s">
        <v>17</v>
      </c>
      <c r="E50" s="7">
        <v>2</v>
      </c>
      <c r="F50" s="7" t="s">
        <v>132</v>
      </c>
      <c r="G50" s="7">
        <v>130</v>
      </c>
      <c r="H50" s="7">
        <v>1</v>
      </c>
      <c r="I50" s="7">
        <v>129</v>
      </c>
      <c r="J50" s="7">
        <v>0</v>
      </c>
      <c r="K50" s="7">
        <v>0</v>
      </c>
      <c r="L50" s="7">
        <v>7.6923080000000001E-3</v>
      </c>
      <c r="M50" s="7">
        <v>0.99230769200000002</v>
      </c>
      <c r="N50" s="7">
        <v>0</v>
      </c>
      <c r="O50" s="7">
        <v>0</v>
      </c>
      <c r="P50" s="14">
        <v>1.4447916670000001</v>
      </c>
      <c r="Q50" s="14">
        <v>0.69557493500000001</v>
      </c>
      <c r="R50" s="14">
        <v>0</v>
      </c>
      <c r="S50" s="14">
        <v>0</v>
      </c>
      <c r="T50" s="8">
        <v>14.33</v>
      </c>
      <c r="U50" s="8">
        <v>0.16</v>
      </c>
      <c r="V50" s="8">
        <v>4.5999999999999996</v>
      </c>
      <c r="W50" s="8">
        <v>37.700000000000003</v>
      </c>
      <c r="X50" s="8">
        <v>7.97</v>
      </c>
      <c r="Y50" s="8">
        <v>6.18</v>
      </c>
      <c r="Z50" s="8">
        <v>17.920000000000002</v>
      </c>
      <c r="AA50" s="8">
        <v>15.47</v>
      </c>
      <c r="AB50" s="8">
        <v>0</v>
      </c>
      <c r="AC50" s="8">
        <v>7.17</v>
      </c>
      <c r="AD50" s="8">
        <v>33.79</v>
      </c>
      <c r="AE50" s="8">
        <v>6.94</v>
      </c>
      <c r="AF50" s="8">
        <v>6.43</v>
      </c>
      <c r="AG50" s="8">
        <v>16.440000000000001</v>
      </c>
      <c r="AH50" s="8">
        <v>9.5299999999999994</v>
      </c>
      <c r="AI50" s="8">
        <v>0</v>
      </c>
      <c r="AJ50" s="8">
        <v>15.68</v>
      </c>
      <c r="AK50" s="8">
        <v>39.85</v>
      </c>
      <c r="AL50" s="8">
        <v>4.16</v>
      </c>
      <c r="AM50" s="8">
        <v>6.29</v>
      </c>
      <c r="AN50" s="8">
        <v>9.16</v>
      </c>
    </row>
    <row r="51" spans="1:40" x14ac:dyDescent="0.25">
      <c r="A51" s="7" t="s">
        <v>248</v>
      </c>
      <c r="B51" s="7">
        <v>2</v>
      </c>
      <c r="C51" s="7">
        <v>1</v>
      </c>
      <c r="D51" s="7" t="s">
        <v>17</v>
      </c>
      <c r="E51" s="7">
        <v>2</v>
      </c>
      <c r="F51" s="7" t="s">
        <v>132</v>
      </c>
      <c r="G51" s="7">
        <v>375</v>
      </c>
      <c r="H51" s="7">
        <v>7</v>
      </c>
      <c r="I51" s="7">
        <v>364</v>
      </c>
      <c r="J51" s="7">
        <v>4</v>
      </c>
      <c r="K51" s="7">
        <v>0</v>
      </c>
      <c r="L51" s="7">
        <v>1.8666667000000001E-2</v>
      </c>
      <c r="M51" s="7">
        <v>0.97066666700000004</v>
      </c>
      <c r="N51" s="7">
        <v>1.0666666999999999E-2</v>
      </c>
      <c r="O51" s="7">
        <v>0</v>
      </c>
      <c r="P51" s="14">
        <v>0.81011904800000001</v>
      </c>
      <c r="Q51" s="14">
        <v>1.229052198</v>
      </c>
      <c r="R51" s="14">
        <v>0.13359375000000001</v>
      </c>
      <c r="S51" s="14">
        <v>0</v>
      </c>
      <c r="T51" s="8">
        <v>14.33</v>
      </c>
      <c r="U51" s="8">
        <v>0.16</v>
      </c>
      <c r="V51" s="8">
        <v>4.5999999999999996</v>
      </c>
      <c r="W51" s="8">
        <v>37.700000000000003</v>
      </c>
      <c r="X51" s="8">
        <v>7.97</v>
      </c>
      <c r="Y51" s="8">
        <v>6.18</v>
      </c>
      <c r="Z51" s="8">
        <v>17.920000000000002</v>
      </c>
      <c r="AA51" s="8">
        <v>15.47</v>
      </c>
      <c r="AB51" s="8">
        <v>0</v>
      </c>
      <c r="AC51" s="8">
        <v>7.17</v>
      </c>
      <c r="AD51" s="8">
        <v>33.79</v>
      </c>
      <c r="AE51" s="8">
        <v>6.94</v>
      </c>
      <c r="AF51" s="8">
        <v>6.43</v>
      </c>
      <c r="AG51" s="8">
        <v>16.440000000000001</v>
      </c>
      <c r="AH51" s="8">
        <v>9.5299999999999994</v>
      </c>
      <c r="AI51" s="8">
        <v>0</v>
      </c>
      <c r="AJ51" s="8">
        <v>15.68</v>
      </c>
      <c r="AK51" s="8">
        <v>39.85</v>
      </c>
      <c r="AL51" s="8">
        <v>4.16</v>
      </c>
      <c r="AM51" s="8">
        <v>6.29</v>
      </c>
      <c r="AN51" s="8">
        <v>9.16</v>
      </c>
    </row>
    <row r="52" spans="1:40" x14ac:dyDescent="0.25">
      <c r="A52" s="7" t="s">
        <v>248</v>
      </c>
      <c r="B52" s="7">
        <v>3</v>
      </c>
      <c r="C52" s="7">
        <v>1</v>
      </c>
      <c r="D52" s="7" t="s">
        <v>17</v>
      </c>
      <c r="E52" s="7">
        <v>2</v>
      </c>
      <c r="F52" s="7" t="s">
        <v>132</v>
      </c>
      <c r="G52" s="7">
        <v>225</v>
      </c>
      <c r="H52" s="7">
        <v>12</v>
      </c>
      <c r="I52" s="7">
        <v>209</v>
      </c>
      <c r="J52" s="7">
        <v>4</v>
      </c>
      <c r="K52" s="7">
        <v>0</v>
      </c>
      <c r="L52" s="7">
        <v>5.3333332999999997E-2</v>
      </c>
      <c r="M52" s="7">
        <v>0.928888889</v>
      </c>
      <c r="N52" s="7">
        <v>1.7777778000000001E-2</v>
      </c>
      <c r="O52" s="7">
        <v>0</v>
      </c>
      <c r="P52" s="14">
        <v>6.3528645829999997</v>
      </c>
      <c r="Q52" s="14">
        <v>0.60531798199999998</v>
      </c>
      <c r="R52" s="14">
        <v>5.5208332999999998E-2</v>
      </c>
      <c r="S52" s="14">
        <v>0</v>
      </c>
      <c r="T52" s="8">
        <v>14.33</v>
      </c>
      <c r="U52" s="8">
        <v>0.16</v>
      </c>
      <c r="V52" s="8">
        <v>4.5999999999999996</v>
      </c>
      <c r="W52" s="8">
        <v>37.700000000000003</v>
      </c>
      <c r="X52" s="8">
        <v>7.97</v>
      </c>
      <c r="Y52" s="8">
        <v>6.18</v>
      </c>
      <c r="Z52" s="8">
        <v>17.920000000000002</v>
      </c>
      <c r="AA52" s="8">
        <v>15.47</v>
      </c>
      <c r="AB52" s="8">
        <v>0</v>
      </c>
      <c r="AC52" s="8">
        <v>7.17</v>
      </c>
      <c r="AD52" s="8">
        <v>33.79</v>
      </c>
      <c r="AE52" s="8">
        <v>6.94</v>
      </c>
      <c r="AF52" s="8">
        <v>6.43</v>
      </c>
      <c r="AG52" s="8">
        <v>16.440000000000001</v>
      </c>
      <c r="AH52" s="8">
        <v>9.5299999999999994</v>
      </c>
      <c r="AI52" s="8">
        <v>0</v>
      </c>
      <c r="AJ52" s="8">
        <v>15.68</v>
      </c>
      <c r="AK52" s="8">
        <v>39.85</v>
      </c>
      <c r="AL52" s="8">
        <v>4.16</v>
      </c>
      <c r="AM52" s="8">
        <v>6.29</v>
      </c>
      <c r="AN52" s="8">
        <v>9.16</v>
      </c>
    </row>
    <row r="53" spans="1:40" x14ac:dyDescent="0.25">
      <c r="A53" s="7" t="s">
        <v>248</v>
      </c>
      <c r="B53" s="7">
        <v>1</v>
      </c>
      <c r="C53" s="7">
        <v>1</v>
      </c>
      <c r="D53" s="7" t="s">
        <v>17</v>
      </c>
      <c r="E53" s="7">
        <v>1</v>
      </c>
      <c r="F53" s="7" t="s">
        <v>131</v>
      </c>
      <c r="G53" s="7">
        <v>93</v>
      </c>
      <c r="H53" s="7">
        <v>0</v>
      </c>
      <c r="I53" s="7">
        <v>92</v>
      </c>
      <c r="J53" s="7">
        <v>1</v>
      </c>
      <c r="K53" s="7">
        <v>0</v>
      </c>
      <c r="L53" s="7">
        <v>0</v>
      </c>
      <c r="M53" s="7">
        <v>0.98924731200000005</v>
      </c>
      <c r="N53" s="7">
        <v>1.0752688E-2</v>
      </c>
      <c r="O53" s="7">
        <v>0</v>
      </c>
      <c r="P53" s="14">
        <v>0</v>
      </c>
      <c r="Q53" s="14">
        <v>0.39132699300000001</v>
      </c>
      <c r="R53" s="14">
        <v>5.2083333000000002E-2</v>
      </c>
      <c r="S53" s="14">
        <v>0</v>
      </c>
      <c r="T53" s="8">
        <v>14.33</v>
      </c>
      <c r="U53" s="8">
        <v>0.16</v>
      </c>
      <c r="V53" s="8">
        <v>4.5999999999999996</v>
      </c>
      <c r="W53" s="8">
        <v>37.700000000000003</v>
      </c>
      <c r="X53" s="8">
        <v>7.97</v>
      </c>
      <c r="Y53" s="8">
        <v>6.18</v>
      </c>
      <c r="Z53" s="8">
        <v>17.920000000000002</v>
      </c>
      <c r="AA53" s="8">
        <v>15.47</v>
      </c>
      <c r="AB53" s="8">
        <v>0</v>
      </c>
      <c r="AC53" s="8">
        <v>7.17</v>
      </c>
      <c r="AD53" s="8">
        <v>33.79</v>
      </c>
      <c r="AE53" s="8">
        <v>6.94</v>
      </c>
      <c r="AF53" s="8">
        <v>6.43</v>
      </c>
      <c r="AG53" s="8">
        <v>16.440000000000001</v>
      </c>
      <c r="AH53" s="8">
        <v>9.5299999999999994</v>
      </c>
      <c r="AI53" s="8">
        <v>0</v>
      </c>
      <c r="AJ53" s="8">
        <v>15.68</v>
      </c>
      <c r="AK53" s="8">
        <v>39.85</v>
      </c>
      <c r="AL53" s="8">
        <v>4.16</v>
      </c>
      <c r="AM53" s="8">
        <v>6.29</v>
      </c>
      <c r="AN53" s="8">
        <v>9.16</v>
      </c>
    </row>
    <row r="54" spans="1:40" x14ac:dyDescent="0.25">
      <c r="A54" s="7" t="s">
        <v>248</v>
      </c>
      <c r="B54" s="7">
        <v>2</v>
      </c>
      <c r="C54" s="7">
        <v>1</v>
      </c>
      <c r="D54" s="7" t="s">
        <v>17</v>
      </c>
      <c r="E54" s="7">
        <v>1</v>
      </c>
      <c r="F54" s="7" t="s">
        <v>131</v>
      </c>
      <c r="G54" s="7">
        <v>360</v>
      </c>
      <c r="H54" s="7">
        <v>8</v>
      </c>
      <c r="I54" s="7">
        <v>352</v>
      </c>
      <c r="J54" s="7">
        <v>0</v>
      </c>
      <c r="K54" s="7">
        <v>0</v>
      </c>
      <c r="L54" s="7">
        <v>2.2222222E-2</v>
      </c>
      <c r="M54" s="7">
        <v>0.97777777799999999</v>
      </c>
      <c r="N54" s="7">
        <v>0</v>
      </c>
      <c r="O54" s="7">
        <v>0</v>
      </c>
      <c r="P54" s="14">
        <v>3.9278645829999999</v>
      </c>
      <c r="Q54" s="14">
        <v>0.46895418999999999</v>
      </c>
      <c r="R54" s="14">
        <v>0</v>
      </c>
      <c r="S54" s="14">
        <v>0</v>
      </c>
      <c r="T54" s="8">
        <v>14.33</v>
      </c>
      <c r="U54" s="8">
        <v>0.16</v>
      </c>
      <c r="V54" s="8">
        <v>4.5999999999999996</v>
      </c>
      <c r="W54" s="8">
        <v>37.700000000000003</v>
      </c>
      <c r="X54" s="8">
        <v>7.97</v>
      </c>
      <c r="Y54" s="8">
        <v>6.18</v>
      </c>
      <c r="Z54" s="8">
        <v>17.920000000000002</v>
      </c>
      <c r="AA54" s="8">
        <v>15.47</v>
      </c>
      <c r="AB54" s="8">
        <v>0</v>
      </c>
      <c r="AC54" s="8">
        <v>7.17</v>
      </c>
      <c r="AD54" s="8">
        <v>33.79</v>
      </c>
      <c r="AE54" s="8">
        <v>6.94</v>
      </c>
      <c r="AF54" s="8">
        <v>6.43</v>
      </c>
      <c r="AG54" s="8">
        <v>16.440000000000001</v>
      </c>
      <c r="AH54" s="8">
        <v>9.5299999999999994</v>
      </c>
      <c r="AI54" s="8">
        <v>0</v>
      </c>
      <c r="AJ54" s="8">
        <v>15.68</v>
      </c>
      <c r="AK54" s="8">
        <v>39.85</v>
      </c>
      <c r="AL54" s="8">
        <v>4.16</v>
      </c>
      <c r="AM54" s="8">
        <v>6.29</v>
      </c>
      <c r="AN54" s="8">
        <v>9.16</v>
      </c>
    </row>
    <row r="55" spans="1:40" x14ac:dyDescent="0.25">
      <c r="A55" s="7" t="s">
        <v>248</v>
      </c>
      <c r="B55" s="7">
        <v>3</v>
      </c>
      <c r="C55" s="7">
        <v>1</v>
      </c>
      <c r="D55" s="7" t="s">
        <v>17</v>
      </c>
      <c r="E55" s="7">
        <v>1</v>
      </c>
      <c r="F55" s="7" t="s">
        <v>131</v>
      </c>
      <c r="G55" s="7">
        <v>228</v>
      </c>
      <c r="H55" s="7">
        <v>16</v>
      </c>
      <c r="I55" s="7">
        <v>211</v>
      </c>
      <c r="J55" s="7">
        <v>1</v>
      </c>
      <c r="K55" s="7">
        <v>0</v>
      </c>
      <c r="L55" s="7">
        <v>7.0175439000000006E-2</v>
      </c>
      <c r="M55" s="7">
        <v>0.925438596</v>
      </c>
      <c r="N55" s="7">
        <v>4.3859650000000003E-3</v>
      </c>
      <c r="O55" s="7">
        <v>0</v>
      </c>
      <c r="P55" s="14">
        <v>0.91067708300000005</v>
      </c>
      <c r="Q55" s="14">
        <v>0.75037026100000004</v>
      </c>
      <c r="R55" s="14">
        <v>3.4375000000000003E-2</v>
      </c>
      <c r="S55" s="14">
        <v>0</v>
      </c>
      <c r="T55" s="8">
        <v>14.33</v>
      </c>
      <c r="U55" s="8">
        <v>0.16</v>
      </c>
      <c r="V55" s="8">
        <v>4.5999999999999996</v>
      </c>
      <c r="W55" s="8">
        <v>37.700000000000003</v>
      </c>
      <c r="X55" s="8">
        <v>7.97</v>
      </c>
      <c r="Y55" s="8">
        <v>6.18</v>
      </c>
      <c r="Z55" s="8">
        <v>17.920000000000002</v>
      </c>
      <c r="AA55" s="8">
        <v>15.47</v>
      </c>
      <c r="AB55" s="8">
        <v>0</v>
      </c>
      <c r="AC55" s="8">
        <v>7.17</v>
      </c>
      <c r="AD55" s="8">
        <v>33.79</v>
      </c>
      <c r="AE55" s="8">
        <v>6.94</v>
      </c>
      <c r="AF55" s="8">
        <v>6.43</v>
      </c>
      <c r="AG55" s="8">
        <v>16.440000000000001</v>
      </c>
      <c r="AH55" s="8">
        <v>9.5299999999999994</v>
      </c>
      <c r="AI55" s="8">
        <v>0</v>
      </c>
      <c r="AJ55" s="8">
        <v>15.68</v>
      </c>
      <c r="AK55" s="8">
        <v>39.85</v>
      </c>
      <c r="AL55" s="8">
        <v>4.16</v>
      </c>
      <c r="AM55" s="8">
        <v>6.29</v>
      </c>
      <c r="AN55" s="8">
        <v>9.16</v>
      </c>
    </row>
    <row r="56" spans="1:40" x14ac:dyDescent="0.25">
      <c r="A56" s="7" t="s">
        <v>241</v>
      </c>
      <c r="B56" s="7">
        <v>1</v>
      </c>
      <c r="C56" s="7">
        <v>2</v>
      </c>
      <c r="D56" s="7" t="s">
        <v>18</v>
      </c>
      <c r="E56" s="7">
        <v>2</v>
      </c>
      <c r="F56" s="7" t="s">
        <v>132</v>
      </c>
      <c r="G56" s="7">
        <v>1</v>
      </c>
      <c r="H56" s="7">
        <v>0</v>
      </c>
      <c r="I56" s="7">
        <v>0</v>
      </c>
      <c r="J56" s="7">
        <v>1</v>
      </c>
      <c r="K56" s="7">
        <v>0</v>
      </c>
      <c r="L56" s="7">
        <v>0</v>
      </c>
      <c r="M56" s="7">
        <v>0</v>
      </c>
      <c r="N56" s="7">
        <v>1</v>
      </c>
      <c r="O56" s="7">
        <v>0</v>
      </c>
      <c r="P56" s="14">
        <v>0</v>
      </c>
      <c r="Q56" s="14">
        <v>0</v>
      </c>
      <c r="R56" s="14">
        <v>5.2635416670000001</v>
      </c>
      <c r="S56" s="14">
        <v>0</v>
      </c>
      <c r="T56" s="8">
        <v>15.59</v>
      </c>
      <c r="U56" s="8">
        <v>1.54</v>
      </c>
      <c r="V56" s="8">
        <v>7.42</v>
      </c>
      <c r="W56" s="8">
        <v>25.04</v>
      </c>
      <c r="X56" s="8">
        <v>4.79</v>
      </c>
      <c r="Y56" s="8">
        <v>8.16</v>
      </c>
      <c r="Z56" s="8">
        <v>13.19</v>
      </c>
      <c r="AA56" s="8">
        <v>17.59</v>
      </c>
      <c r="AB56" s="8">
        <v>1.28</v>
      </c>
      <c r="AC56" s="8">
        <v>12.97</v>
      </c>
      <c r="AD56" s="8">
        <v>28.54</v>
      </c>
      <c r="AE56" s="8">
        <v>3.89</v>
      </c>
      <c r="AF56" s="8">
        <v>5.68</v>
      </c>
      <c r="AG56" s="8">
        <v>11.53</v>
      </c>
      <c r="AH56" s="8">
        <v>25.1</v>
      </c>
      <c r="AI56" s="8">
        <v>0</v>
      </c>
      <c r="AJ56" s="8">
        <v>26.89</v>
      </c>
      <c r="AK56" s="8">
        <v>15.95</v>
      </c>
      <c r="AL56" s="8">
        <v>0.79</v>
      </c>
      <c r="AM56" s="8">
        <v>7.69</v>
      </c>
      <c r="AN56" s="8">
        <v>19.25</v>
      </c>
    </row>
    <row r="57" spans="1:40" x14ac:dyDescent="0.25">
      <c r="A57" s="7" t="s">
        <v>241</v>
      </c>
      <c r="B57" s="7">
        <v>2</v>
      </c>
      <c r="C57" s="7">
        <v>2</v>
      </c>
      <c r="D57" s="7" t="s">
        <v>18</v>
      </c>
      <c r="E57" s="7">
        <v>2</v>
      </c>
      <c r="F57" s="7" t="s">
        <v>132</v>
      </c>
      <c r="G57" s="7">
        <v>11</v>
      </c>
      <c r="H57" s="7">
        <v>0</v>
      </c>
      <c r="I57" s="7">
        <v>11</v>
      </c>
      <c r="J57" s="7">
        <v>0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14">
        <v>0</v>
      </c>
      <c r="Q57" s="14">
        <v>1.1854166669999999</v>
      </c>
      <c r="R57" s="14">
        <v>0</v>
      </c>
      <c r="S57" s="14">
        <v>0</v>
      </c>
      <c r="T57" s="8">
        <v>15.59</v>
      </c>
      <c r="U57" s="8">
        <v>1.54</v>
      </c>
      <c r="V57" s="8">
        <v>7.42</v>
      </c>
      <c r="W57" s="8">
        <v>25.04</v>
      </c>
      <c r="X57" s="8">
        <v>4.79</v>
      </c>
      <c r="Y57" s="8">
        <v>8.16</v>
      </c>
      <c r="Z57" s="8">
        <v>13.19</v>
      </c>
      <c r="AA57" s="8">
        <v>17.59</v>
      </c>
      <c r="AB57" s="8">
        <v>1.28</v>
      </c>
      <c r="AC57" s="8">
        <v>12.97</v>
      </c>
      <c r="AD57" s="8">
        <v>28.54</v>
      </c>
      <c r="AE57" s="8">
        <v>3.89</v>
      </c>
      <c r="AF57" s="8">
        <v>5.68</v>
      </c>
      <c r="AG57" s="8">
        <v>11.53</v>
      </c>
      <c r="AH57" s="8">
        <v>25.1</v>
      </c>
      <c r="AI57" s="8">
        <v>0</v>
      </c>
      <c r="AJ57" s="8">
        <v>26.89</v>
      </c>
      <c r="AK57" s="8">
        <v>15.95</v>
      </c>
      <c r="AL57" s="8">
        <v>0.79</v>
      </c>
      <c r="AM57" s="8">
        <v>7.69</v>
      </c>
      <c r="AN57" s="8">
        <v>19.25</v>
      </c>
    </row>
    <row r="58" spans="1:40" x14ac:dyDescent="0.25">
      <c r="A58" s="7" t="s">
        <v>241</v>
      </c>
      <c r="B58" s="7">
        <v>3</v>
      </c>
      <c r="C58" s="7">
        <v>2</v>
      </c>
      <c r="D58" s="7" t="s">
        <v>18</v>
      </c>
      <c r="E58" s="7">
        <v>2</v>
      </c>
      <c r="F58" s="7" t="s">
        <v>132</v>
      </c>
      <c r="G58" s="7">
        <v>99</v>
      </c>
      <c r="H58" s="7">
        <v>3</v>
      </c>
      <c r="I58" s="7">
        <v>94</v>
      </c>
      <c r="J58" s="7">
        <v>2</v>
      </c>
      <c r="K58" s="7">
        <v>0</v>
      </c>
      <c r="L58" s="7">
        <v>3.0303030000000002E-2</v>
      </c>
      <c r="M58" s="7">
        <v>0.94949494899999998</v>
      </c>
      <c r="N58" s="7">
        <v>2.0202020000000001E-2</v>
      </c>
      <c r="O58" s="7">
        <v>0</v>
      </c>
      <c r="P58" s="14">
        <v>0.33576388899999998</v>
      </c>
      <c r="Q58" s="14">
        <v>0.40459884800000001</v>
      </c>
      <c r="R58" s="14">
        <v>0.241666667</v>
      </c>
      <c r="S58" s="14">
        <v>0</v>
      </c>
      <c r="T58" s="8">
        <v>15.59</v>
      </c>
      <c r="U58" s="8">
        <v>1.54</v>
      </c>
      <c r="V58" s="8">
        <v>7.42</v>
      </c>
      <c r="W58" s="8">
        <v>25.04</v>
      </c>
      <c r="X58" s="8">
        <v>4.79</v>
      </c>
      <c r="Y58" s="8">
        <v>8.16</v>
      </c>
      <c r="Z58" s="8">
        <v>13.19</v>
      </c>
      <c r="AA58" s="8">
        <v>17.59</v>
      </c>
      <c r="AB58" s="8">
        <v>1.28</v>
      </c>
      <c r="AC58" s="8">
        <v>12.97</v>
      </c>
      <c r="AD58" s="8">
        <v>28.54</v>
      </c>
      <c r="AE58" s="8">
        <v>3.89</v>
      </c>
      <c r="AF58" s="8">
        <v>5.68</v>
      </c>
      <c r="AG58" s="8">
        <v>11.53</v>
      </c>
      <c r="AH58" s="8">
        <v>25.1</v>
      </c>
      <c r="AI58" s="8">
        <v>0</v>
      </c>
      <c r="AJ58" s="8">
        <v>26.89</v>
      </c>
      <c r="AK58" s="8">
        <v>15.95</v>
      </c>
      <c r="AL58" s="8">
        <v>0.79</v>
      </c>
      <c r="AM58" s="8">
        <v>7.69</v>
      </c>
      <c r="AN58" s="8">
        <v>19.25</v>
      </c>
    </row>
    <row r="59" spans="1:40" x14ac:dyDescent="0.25">
      <c r="A59" s="7" t="s">
        <v>241</v>
      </c>
      <c r="B59" s="7">
        <v>1</v>
      </c>
      <c r="C59" s="7">
        <v>2</v>
      </c>
      <c r="D59" s="7" t="s">
        <v>18</v>
      </c>
      <c r="E59" s="7">
        <v>1</v>
      </c>
      <c r="F59" s="7" t="s">
        <v>131</v>
      </c>
      <c r="G59" s="7"/>
      <c r="H59" s="7"/>
      <c r="I59" s="7"/>
      <c r="J59" s="7"/>
      <c r="K59" s="7">
        <v>0</v>
      </c>
      <c r="L59" s="7"/>
      <c r="M59" s="7"/>
      <c r="N59" s="7"/>
      <c r="O59" s="7"/>
      <c r="P59" s="7"/>
      <c r="Q59" s="7"/>
      <c r="R59" s="7"/>
      <c r="S59" s="7"/>
      <c r="T59" s="8">
        <v>15.59</v>
      </c>
      <c r="U59" s="8">
        <v>1.54</v>
      </c>
      <c r="V59" s="8">
        <v>7.42</v>
      </c>
      <c r="W59" s="8">
        <v>25.04</v>
      </c>
      <c r="X59" s="8">
        <v>4.79</v>
      </c>
      <c r="Y59" s="8">
        <v>8.16</v>
      </c>
      <c r="Z59" s="8">
        <v>13.19</v>
      </c>
      <c r="AA59" s="8">
        <v>17.59</v>
      </c>
      <c r="AB59" s="8">
        <v>1.28</v>
      </c>
      <c r="AC59" s="8">
        <v>12.97</v>
      </c>
      <c r="AD59" s="8">
        <v>28.54</v>
      </c>
      <c r="AE59" s="8">
        <v>3.89</v>
      </c>
      <c r="AF59" s="8">
        <v>5.68</v>
      </c>
      <c r="AG59" s="8">
        <v>11.53</v>
      </c>
      <c r="AH59" s="8">
        <v>25.1</v>
      </c>
      <c r="AI59" s="8">
        <v>0</v>
      </c>
      <c r="AJ59" s="8">
        <v>26.89</v>
      </c>
      <c r="AK59" s="8">
        <v>15.95</v>
      </c>
      <c r="AL59" s="8">
        <v>0.79</v>
      </c>
      <c r="AM59" s="8">
        <v>7.69</v>
      </c>
      <c r="AN59" s="8">
        <v>19.25</v>
      </c>
    </row>
    <row r="60" spans="1:40" x14ac:dyDescent="0.25">
      <c r="A60" s="7" t="s">
        <v>241</v>
      </c>
      <c r="B60" s="7">
        <v>2</v>
      </c>
      <c r="C60" s="7">
        <v>2</v>
      </c>
      <c r="D60" s="7" t="s">
        <v>18</v>
      </c>
      <c r="E60" s="7">
        <v>1</v>
      </c>
      <c r="F60" s="7" t="s">
        <v>131</v>
      </c>
      <c r="G60" s="7">
        <v>13</v>
      </c>
      <c r="H60" s="7">
        <v>0</v>
      </c>
      <c r="I60" s="7">
        <v>12</v>
      </c>
      <c r="J60" s="7">
        <v>0</v>
      </c>
      <c r="K60" s="7">
        <v>1</v>
      </c>
      <c r="L60" s="7">
        <v>0</v>
      </c>
      <c r="M60" s="7">
        <v>0.92307692299999999</v>
      </c>
      <c r="N60" s="7">
        <v>0</v>
      </c>
      <c r="O60" s="7">
        <v>7.6923077000000006E-2</v>
      </c>
      <c r="P60" s="13">
        <v>0</v>
      </c>
      <c r="Q60" s="13">
        <v>0.32482638899999999</v>
      </c>
      <c r="R60" s="13">
        <v>0</v>
      </c>
      <c r="S60" s="13">
        <v>0.66666666699999999</v>
      </c>
      <c r="T60" s="8">
        <v>15.59</v>
      </c>
      <c r="U60" s="8">
        <v>1.54</v>
      </c>
      <c r="V60" s="8">
        <v>7.42</v>
      </c>
      <c r="W60" s="8">
        <v>25.04</v>
      </c>
      <c r="X60" s="8">
        <v>4.79</v>
      </c>
      <c r="Y60" s="8">
        <v>8.16</v>
      </c>
      <c r="Z60" s="8">
        <v>13.19</v>
      </c>
      <c r="AA60" s="8">
        <v>17.59</v>
      </c>
      <c r="AB60" s="8">
        <v>1.28</v>
      </c>
      <c r="AC60" s="8">
        <v>12.97</v>
      </c>
      <c r="AD60" s="8">
        <v>28.54</v>
      </c>
      <c r="AE60" s="8">
        <v>3.89</v>
      </c>
      <c r="AF60" s="8">
        <v>5.68</v>
      </c>
      <c r="AG60" s="8">
        <v>11.53</v>
      </c>
      <c r="AH60" s="8">
        <v>25.1</v>
      </c>
      <c r="AI60" s="8">
        <v>0</v>
      </c>
      <c r="AJ60" s="8">
        <v>26.89</v>
      </c>
      <c r="AK60" s="8">
        <v>15.95</v>
      </c>
      <c r="AL60" s="8">
        <v>0.79</v>
      </c>
      <c r="AM60" s="8">
        <v>7.69</v>
      </c>
      <c r="AN60" s="8">
        <v>19.25</v>
      </c>
    </row>
    <row r="61" spans="1:40" x14ac:dyDescent="0.25">
      <c r="A61" s="7" t="s">
        <v>241</v>
      </c>
      <c r="B61" s="7">
        <v>3</v>
      </c>
      <c r="C61" s="7">
        <v>2</v>
      </c>
      <c r="D61" s="7" t="s">
        <v>18</v>
      </c>
      <c r="E61" s="7">
        <v>1</v>
      </c>
      <c r="F61" s="7" t="s">
        <v>131</v>
      </c>
      <c r="G61" s="7">
        <v>121</v>
      </c>
      <c r="H61" s="7">
        <v>1</v>
      </c>
      <c r="I61" s="7">
        <v>114</v>
      </c>
      <c r="J61" s="7">
        <v>5</v>
      </c>
      <c r="K61" s="7">
        <v>1</v>
      </c>
      <c r="L61" s="7">
        <v>8.2644629999999997E-3</v>
      </c>
      <c r="M61" s="7">
        <v>0.94214876000000003</v>
      </c>
      <c r="N61" s="7">
        <v>4.1322313999999999E-2</v>
      </c>
      <c r="O61" s="7">
        <v>8.2644629999999997E-3</v>
      </c>
      <c r="P61" s="14">
        <v>2.2416666670000001</v>
      </c>
      <c r="Q61" s="14">
        <v>0.42736659399999999</v>
      </c>
      <c r="R61" s="14">
        <v>0.36499999999999999</v>
      </c>
      <c r="S61" s="14">
        <v>0.53645833300000001</v>
      </c>
      <c r="T61" s="8">
        <v>15.59</v>
      </c>
      <c r="U61" s="8">
        <v>1.54</v>
      </c>
      <c r="V61" s="8">
        <v>7.42</v>
      </c>
      <c r="W61" s="8">
        <v>25.04</v>
      </c>
      <c r="X61" s="8">
        <v>4.79</v>
      </c>
      <c r="Y61" s="8">
        <v>8.16</v>
      </c>
      <c r="Z61" s="8">
        <v>13.19</v>
      </c>
      <c r="AA61" s="8">
        <v>17.59</v>
      </c>
      <c r="AB61" s="8">
        <v>1.28</v>
      </c>
      <c r="AC61" s="8">
        <v>12.97</v>
      </c>
      <c r="AD61" s="8">
        <v>28.54</v>
      </c>
      <c r="AE61" s="8">
        <v>3.89</v>
      </c>
      <c r="AF61" s="8">
        <v>5.68</v>
      </c>
      <c r="AG61" s="8">
        <v>11.53</v>
      </c>
      <c r="AH61" s="8">
        <v>25.1</v>
      </c>
      <c r="AI61" s="8">
        <v>0</v>
      </c>
      <c r="AJ61" s="8">
        <v>26.89</v>
      </c>
      <c r="AK61" s="8">
        <v>15.95</v>
      </c>
      <c r="AL61" s="8">
        <v>0.79</v>
      </c>
      <c r="AM61" s="8">
        <v>7.69</v>
      </c>
      <c r="AN61" s="8">
        <v>19.25</v>
      </c>
    </row>
    <row r="62" spans="1:40" x14ac:dyDescent="0.25">
      <c r="A62" s="7" t="s">
        <v>255</v>
      </c>
      <c r="B62" s="7">
        <v>1</v>
      </c>
      <c r="C62" s="7">
        <v>2</v>
      </c>
      <c r="D62" s="7" t="s">
        <v>18</v>
      </c>
      <c r="E62" s="7">
        <v>2</v>
      </c>
      <c r="F62" s="7" t="s">
        <v>132</v>
      </c>
      <c r="G62" s="7">
        <v>26</v>
      </c>
      <c r="H62" s="7">
        <v>0</v>
      </c>
      <c r="I62" s="7">
        <v>25</v>
      </c>
      <c r="J62" s="7">
        <v>0</v>
      </c>
      <c r="K62" s="7">
        <v>1</v>
      </c>
      <c r="L62" s="7">
        <v>0</v>
      </c>
      <c r="M62" s="7">
        <v>0.96153846200000004</v>
      </c>
      <c r="N62" s="7">
        <v>0</v>
      </c>
      <c r="O62" s="7">
        <v>3.8461538000000003E-2</v>
      </c>
      <c r="P62" s="14">
        <v>0</v>
      </c>
      <c r="Q62" s="14">
        <v>1.410625</v>
      </c>
      <c r="R62" s="14">
        <v>0</v>
      </c>
      <c r="S62" s="14">
        <v>26.84791667</v>
      </c>
      <c r="T62" s="8">
        <v>71.64</v>
      </c>
      <c r="U62" s="8">
        <v>0.68</v>
      </c>
      <c r="V62" s="8">
        <v>0.12</v>
      </c>
      <c r="W62" s="8">
        <v>9.49</v>
      </c>
      <c r="X62" s="8">
        <v>1.37</v>
      </c>
      <c r="Y62" s="8">
        <v>4.75</v>
      </c>
      <c r="Z62" s="8">
        <v>7.11</v>
      </c>
      <c r="AA62" s="8">
        <v>86.07</v>
      </c>
      <c r="AB62" s="8">
        <v>0</v>
      </c>
      <c r="AC62" s="8">
        <v>0.27</v>
      </c>
      <c r="AD62" s="8">
        <v>1.5</v>
      </c>
      <c r="AE62" s="8">
        <v>2.2999999999999998</v>
      </c>
      <c r="AF62" s="8">
        <v>2.4</v>
      </c>
      <c r="AG62" s="8">
        <v>4.88</v>
      </c>
      <c r="AH62" s="8">
        <v>82.94</v>
      </c>
      <c r="AI62" s="8">
        <v>0</v>
      </c>
      <c r="AJ62" s="8">
        <v>1.08</v>
      </c>
      <c r="AK62" s="8">
        <v>0</v>
      </c>
      <c r="AL62" s="8">
        <v>5.27</v>
      </c>
      <c r="AM62" s="8">
        <v>4.12</v>
      </c>
      <c r="AN62" s="8">
        <v>6.52</v>
      </c>
    </row>
    <row r="63" spans="1:40" x14ac:dyDescent="0.25">
      <c r="A63" s="7" t="s">
        <v>255</v>
      </c>
      <c r="B63" s="7">
        <v>2</v>
      </c>
      <c r="C63" s="7">
        <v>2</v>
      </c>
      <c r="D63" s="7" t="s">
        <v>18</v>
      </c>
      <c r="E63" s="7">
        <v>2</v>
      </c>
      <c r="F63" s="7" t="s">
        <v>132</v>
      </c>
      <c r="G63" s="7">
        <v>153</v>
      </c>
      <c r="H63" s="7">
        <v>0</v>
      </c>
      <c r="I63" s="7">
        <v>150</v>
      </c>
      <c r="J63" s="7">
        <v>0</v>
      </c>
      <c r="K63" s="7">
        <v>3</v>
      </c>
      <c r="L63" s="7">
        <v>0</v>
      </c>
      <c r="M63" s="7">
        <v>0.98039215700000004</v>
      </c>
      <c r="N63" s="7">
        <v>0</v>
      </c>
      <c r="O63" s="7">
        <v>1.9607843E-2</v>
      </c>
      <c r="P63" s="14">
        <v>0</v>
      </c>
      <c r="Q63" s="14">
        <v>0.95270833300000002</v>
      </c>
      <c r="R63" s="14">
        <v>0</v>
      </c>
      <c r="S63" s="14">
        <v>0.12777777800000001</v>
      </c>
      <c r="T63" s="8">
        <v>71.64</v>
      </c>
      <c r="U63" s="8">
        <v>0.68</v>
      </c>
      <c r="V63" s="8">
        <v>0.12</v>
      </c>
      <c r="W63" s="8">
        <v>9.49</v>
      </c>
      <c r="X63" s="8">
        <v>1.37</v>
      </c>
      <c r="Y63" s="8">
        <v>4.75</v>
      </c>
      <c r="Z63" s="8">
        <v>7.11</v>
      </c>
      <c r="AA63" s="8">
        <v>86.07</v>
      </c>
      <c r="AB63" s="8">
        <v>0</v>
      </c>
      <c r="AC63" s="8">
        <v>0.27</v>
      </c>
      <c r="AD63" s="8">
        <v>1.5</v>
      </c>
      <c r="AE63" s="8">
        <v>2.2999999999999998</v>
      </c>
      <c r="AF63" s="8">
        <v>2.4</v>
      </c>
      <c r="AG63" s="8">
        <v>4.88</v>
      </c>
      <c r="AH63" s="8">
        <v>82.94</v>
      </c>
      <c r="AI63" s="8">
        <v>0</v>
      </c>
      <c r="AJ63" s="8">
        <v>1.08</v>
      </c>
      <c r="AK63" s="8">
        <v>0</v>
      </c>
      <c r="AL63" s="8">
        <v>5.27</v>
      </c>
      <c r="AM63" s="8">
        <v>4.12</v>
      </c>
      <c r="AN63" s="8">
        <v>6.52</v>
      </c>
    </row>
    <row r="64" spans="1:40" x14ac:dyDescent="0.25">
      <c r="A64" s="7" t="s">
        <v>255</v>
      </c>
      <c r="B64" s="7">
        <v>3</v>
      </c>
      <c r="C64" s="7">
        <v>2</v>
      </c>
      <c r="D64" s="7" t="s">
        <v>18</v>
      </c>
      <c r="E64" s="7">
        <v>2</v>
      </c>
      <c r="F64" s="7" t="s">
        <v>132</v>
      </c>
      <c r="G64" s="7">
        <v>79</v>
      </c>
      <c r="H64" s="7">
        <v>0</v>
      </c>
      <c r="I64" s="7">
        <v>70</v>
      </c>
      <c r="J64" s="7">
        <v>5</v>
      </c>
      <c r="K64" s="7">
        <v>4</v>
      </c>
      <c r="L64" s="7">
        <v>0</v>
      </c>
      <c r="M64" s="7">
        <v>0.88607594899999997</v>
      </c>
      <c r="N64" s="7">
        <v>6.3291138999999996E-2</v>
      </c>
      <c r="O64" s="7">
        <v>5.0632911000000003E-2</v>
      </c>
      <c r="P64" s="14">
        <v>0</v>
      </c>
      <c r="Q64" s="14">
        <v>0.36580357099999999</v>
      </c>
      <c r="R64" s="14">
        <v>0.95958333299999998</v>
      </c>
      <c r="S64" s="14">
        <v>0.17005208299999999</v>
      </c>
      <c r="T64" s="8">
        <v>71.64</v>
      </c>
      <c r="U64" s="8">
        <v>0.68</v>
      </c>
      <c r="V64" s="8">
        <v>0.12</v>
      </c>
      <c r="W64" s="8">
        <v>9.49</v>
      </c>
      <c r="X64" s="8">
        <v>1.37</v>
      </c>
      <c r="Y64" s="8">
        <v>4.75</v>
      </c>
      <c r="Z64" s="8">
        <v>7.11</v>
      </c>
      <c r="AA64" s="8">
        <v>86.07</v>
      </c>
      <c r="AB64" s="8">
        <v>0</v>
      </c>
      <c r="AC64" s="8">
        <v>0.27</v>
      </c>
      <c r="AD64" s="8">
        <v>1.5</v>
      </c>
      <c r="AE64" s="8">
        <v>2.2999999999999998</v>
      </c>
      <c r="AF64" s="8">
        <v>2.4</v>
      </c>
      <c r="AG64" s="8">
        <v>4.88</v>
      </c>
      <c r="AH64" s="8">
        <v>82.94</v>
      </c>
      <c r="AI64" s="8">
        <v>0</v>
      </c>
      <c r="AJ64" s="8">
        <v>1.08</v>
      </c>
      <c r="AK64" s="8">
        <v>0</v>
      </c>
      <c r="AL64" s="8">
        <v>5.27</v>
      </c>
      <c r="AM64" s="8">
        <v>4.12</v>
      </c>
      <c r="AN64" s="8">
        <v>6.52</v>
      </c>
    </row>
    <row r="65" spans="1:40" x14ac:dyDescent="0.25">
      <c r="A65" s="7" t="s">
        <v>255</v>
      </c>
      <c r="B65" s="7">
        <v>1</v>
      </c>
      <c r="C65" s="7">
        <v>2</v>
      </c>
      <c r="D65" s="7" t="s">
        <v>18</v>
      </c>
      <c r="E65" s="7">
        <v>1</v>
      </c>
      <c r="F65" s="7" t="s">
        <v>131</v>
      </c>
      <c r="G65" s="7">
        <v>30</v>
      </c>
      <c r="H65" s="7">
        <v>0</v>
      </c>
      <c r="I65" s="7">
        <v>19</v>
      </c>
      <c r="J65" s="7">
        <v>11</v>
      </c>
      <c r="K65" s="7">
        <v>0</v>
      </c>
      <c r="L65" s="7">
        <v>0</v>
      </c>
      <c r="M65" s="7">
        <v>0.63333333300000005</v>
      </c>
      <c r="N65" s="7">
        <v>0.366666667</v>
      </c>
      <c r="O65" s="7">
        <v>0</v>
      </c>
      <c r="P65" s="14">
        <v>0</v>
      </c>
      <c r="Q65" s="14">
        <v>1.3383771929999999</v>
      </c>
      <c r="R65" s="14">
        <v>0.72698863599999997</v>
      </c>
      <c r="S65" s="14">
        <v>0</v>
      </c>
      <c r="T65" s="8">
        <v>71.64</v>
      </c>
      <c r="U65" s="8">
        <v>0.68</v>
      </c>
      <c r="V65" s="8">
        <v>0.12</v>
      </c>
      <c r="W65" s="8">
        <v>9.49</v>
      </c>
      <c r="X65" s="8">
        <v>1.37</v>
      </c>
      <c r="Y65" s="8">
        <v>4.75</v>
      </c>
      <c r="Z65" s="8">
        <v>7.11</v>
      </c>
      <c r="AA65" s="8">
        <v>86.07</v>
      </c>
      <c r="AB65" s="8">
        <v>0</v>
      </c>
      <c r="AC65" s="8">
        <v>0.27</v>
      </c>
      <c r="AD65" s="8">
        <v>1.5</v>
      </c>
      <c r="AE65" s="8">
        <v>2.2999999999999998</v>
      </c>
      <c r="AF65" s="8">
        <v>2.4</v>
      </c>
      <c r="AG65" s="8">
        <v>4.88</v>
      </c>
      <c r="AH65" s="8">
        <v>82.94</v>
      </c>
      <c r="AI65" s="8">
        <v>0</v>
      </c>
      <c r="AJ65" s="8">
        <v>1.08</v>
      </c>
      <c r="AK65" s="8">
        <v>0</v>
      </c>
      <c r="AL65" s="8">
        <v>5.27</v>
      </c>
      <c r="AM65" s="8">
        <v>4.12</v>
      </c>
      <c r="AN65" s="8">
        <v>6.52</v>
      </c>
    </row>
    <row r="66" spans="1:40" x14ac:dyDescent="0.25">
      <c r="A66" s="7" t="s">
        <v>255</v>
      </c>
      <c r="B66" s="7">
        <v>2</v>
      </c>
      <c r="C66" s="7">
        <v>2</v>
      </c>
      <c r="D66" s="7" t="s">
        <v>18</v>
      </c>
      <c r="E66" s="7">
        <v>1</v>
      </c>
      <c r="F66" s="7" t="s">
        <v>131</v>
      </c>
      <c r="G66" s="7">
        <v>119</v>
      </c>
      <c r="H66" s="7">
        <v>0</v>
      </c>
      <c r="I66" s="7">
        <v>106</v>
      </c>
      <c r="J66" s="7">
        <v>6</v>
      </c>
      <c r="K66" s="7">
        <v>7</v>
      </c>
      <c r="L66" s="7">
        <v>0</v>
      </c>
      <c r="M66" s="7">
        <v>0.89075630299999997</v>
      </c>
      <c r="N66" s="7">
        <v>5.0420168000000001E-2</v>
      </c>
      <c r="O66" s="7">
        <v>5.8823528999999999E-2</v>
      </c>
      <c r="P66" s="14">
        <v>0</v>
      </c>
      <c r="Q66" s="14">
        <v>0.482134434</v>
      </c>
      <c r="R66" s="14">
        <v>2.286284722</v>
      </c>
      <c r="S66" s="14">
        <v>0.46517857099999999</v>
      </c>
      <c r="T66" s="8">
        <v>71.64</v>
      </c>
      <c r="U66" s="8">
        <v>0.68</v>
      </c>
      <c r="V66" s="8">
        <v>0.12</v>
      </c>
      <c r="W66" s="8">
        <v>9.49</v>
      </c>
      <c r="X66" s="8">
        <v>1.37</v>
      </c>
      <c r="Y66" s="8">
        <v>4.75</v>
      </c>
      <c r="Z66" s="8">
        <v>7.11</v>
      </c>
      <c r="AA66" s="8">
        <v>86.07</v>
      </c>
      <c r="AB66" s="8">
        <v>0</v>
      </c>
      <c r="AC66" s="8">
        <v>0.27</v>
      </c>
      <c r="AD66" s="8">
        <v>1.5</v>
      </c>
      <c r="AE66" s="8">
        <v>2.2999999999999998</v>
      </c>
      <c r="AF66" s="8">
        <v>2.4</v>
      </c>
      <c r="AG66" s="8">
        <v>4.88</v>
      </c>
      <c r="AH66" s="8">
        <v>82.94</v>
      </c>
      <c r="AI66" s="8">
        <v>0</v>
      </c>
      <c r="AJ66" s="8">
        <v>1.08</v>
      </c>
      <c r="AK66" s="8">
        <v>0</v>
      </c>
      <c r="AL66" s="8">
        <v>5.27</v>
      </c>
      <c r="AM66" s="8">
        <v>4.12</v>
      </c>
      <c r="AN66" s="8">
        <v>6.52</v>
      </c>
    </row>
    <row r="67" spans="1:40" x14ac:dyDescent="0.25">
      <c r="A67" s="7" t="s">
        <v>255</v>
      </c>
      <c r="B67" s="7">
        <v>3</v>
      </c>
      <c r="C67" s="7">
        <v>2</v>
      </c>
      <c r="D67" s="7" t="s">
        <v>18</v>
      </c>
      <c r="E67" s="7">
        <v>1</v>
      </c>
      <c r="F67" s="7" t="s">
        <v>131</v>
      </c>
      <c r="G67" s="7">
        <v>45</v>
      </c>
      <c r="H67" s="7">
        <v>0</v>
      </c>
      <c r="I67" s="7">
        <v>43</v>
      </c>
      <c r="J67" s="7">
        <v>1</v>
      </c>
      <c r="K67" s="7">
        <v>1</v>
      </c>
      <c r="L67" s="7">
        <v>0</v>
      </c>
      <c r="M67" s="7">
        <v>0.95555555599999997</v>
      </c>
      <c r="N67" s="7">
        <v>2.2222222E-2</v>
      </c>
      <c r="O67" s="7">
        <v>2.2222222E-2</v>
      </c>
      <c r="P67" s="14">
        <v>0</v>
      </c>
      <c r="Q67" s="14">
        <v>2.0659399220000001</v>
      </c>
      <c r="R67" s="14">
        <v>4.7916667000000003E-2</v>
      </c>
      <c r="S67" s="14">
        <v>0.18437500000000001</v>
      </c>
      <c r="T67" s="8">
        <v>71.64</v>
      </c>
      <c r="U67" s="8">
        <v>0.68</v>
      </c>
      <c r="V67" s="8">
        <v>0.12</v>
      </c>
      <c r="W67" s="8">
        <v>9.49</v>
      </c>
      <c r="X67" s="8">
        <v>1.37</v>
      </c>
      <c r="Y67" s="8">
        <v>4.75</v>
      </c>
      <c r="Z67" s="8">
        <v>7.11</v>
      </c>
      <c r="AA67" s="8">
        <v>86.07</v>
      </c>
      <c r="AB67" s="8">
        <v>0</v>
      </c>
      <c r="AC67" s="8">
        <v>0.27</v>
      </c>
      <c r="AD67" s="8">
        <v>1.5</v>
      </c>
      <c r="AE67" s="8">
        <v>2.2999999999999998</v>
      </c>
      <c r="AF67" s="8">
        <v>2.4</v>
      </c>
      <c r="AG67" s="8">
        <v>4.88</v>
      </c>
      <c r="AH67" s="8">
        <v>82.94</v>
      </c>
      <c r="AI67" s="8">
        <v>0</v>
      </c>
      <c r="AJ67" s="8">
        <v>1.08</v>
      </c>
      <c r="AK67" s="8">
        <v>0</v>
      </c>
      <c r="AL67" s="8">
        <v>5.27</v>
      </c>
      <c r="AM67" s="8">
        <v>4.12</v>
      </c>
      <c r="AN67" s="8">
        <v>6.52</v>
      </c>
    </row>
    <row r="68" spans="1:40" x14ac:dyDescent="0.25">
      <c r="A68" s="7" t="s">
        <v>256</v>
      </c>
      <c r="B68" s="7">
        <v>1</v>
      </c>
      <c r="C68" s="7">
        <v>1</v>
      </c>
      <c r="D68" s="7" t="s">
        <v>17</v>
      </c>
      <c r="E68" s="7">
        <v>2</v>
      </c>
      <c r="F68" s="7" t="s">
        <v>132</v>
      </c>
      <c r="G68" s="7">
        <v>214</v>
      </c>
      <c r="H68" s="7">
        <v>0</v>
      </c>
      <c r="I68" s="7">
        <v>189</v>
      </c>
      <c r="J68" s="7">
        <v>25</v>
      </c>
      <c r="K68" s="7">
        <v>0</v>
      </c>
      <c r="L68" s="7">
        <v>0</v>
      </c>
      <c r="M68" s="7">
        <v>0.88317756999999997</v>
      </c>
      <c r="N68" s="7">
        <v>0.11682243</v>
      </c>
      <c r="O68" s="7">
        <v>0</v>
      </c>
      <c r="P68" s="14">
        <v>0</v>
      </c>
      <c r="Q68" s="14">
        <v>1.2163525129999999</v>
      </c>
      <c r="R68" s="14">
        <v>0.17449999999999999</v>
      </c>
      <c r="S68" s="14">
        <v>0</v>
      </c>
      <c r="T68" s="8">
        <v>25.36</v>
      </c>
      <c r="U68" s="8">
        <v>4.93</v>
      </c>
      <c r="V68" s="8">
        <v>1.6</v>
      </c>
      <c r="W68" s="8">
        <v>35.99</v>
      </c>
      <c r="X68" s="8">
        <v>11.4</v>
      </c>
      <c r="Y68" s="8">
        <v>4.76</v>
      </c>
      <c r="Z68" s="8">
        <v>4.05</v>
      </c>
      <c r="AA68" s="8">
        <v>21.3</v>
      </c>
      <c r="AB68" s="8">
        <v>6.15</v>
      </c>
      <c r="AC68" s="8">
        <v>2.44</v>
      </c>
      <c r="AD68" s="8">
        <v>39.270000000000003</v>
      </c>
      <c r="AE68" s="8">
        <v>15.37</v>
      </c>
      <c r="AF68" s="8">
        <v>5.16</v>
      </c>
      <c r="AG68" s="8">
        <v>6.58</v>
      </c>
      <c r="AH68" s="8">
        <v>46.01</v>
      </c>
      <c r="AI68" s="8">
        <v>3.77</v>
      </c>
      <c r="AJ68" s="8">
        <v>6.57</v>
      </c>
      <c r="AK68" s="8">
        <v>19.350000000000001</v>
      </c>
      <c r="AL68" s="8">
        <v>18.27</v>
      </c>
      <c r="AM68" s="8">
        <v>4.95</v>
      </c>
      <c r="AN68" s="8">
        <v>0.16</v>
      </c>
    </row>
    <row r="69" spans="1:40" x14ac:dyDescent="0.25">
      <c r="A69" s="7" t="s">
        <v>256</v>
      </c>
      <c r="B69" s="7">
        <v>2</v>
      </c>
      <c r="C69" s="7">
        <v>1</v>
      </c>
      <c r="D69" s="7" t="s">
        <v>17</v>
      </c>
      <c r="E69" s="7">
        <v>2</v>
      </c>
      <c r="F69" s="7" t="s">
        <v>132</v>
      </c>
      <c r="G69" s="7">
        <v>262</v>
      </c>
      <c r="H69" s="7">
        <v>1</v>
      </c>
      <c r="I69" s="7">
        <v>250</v>
      </c>
      <c r="J69" s="7">
        <v>10</v>
      </c>
      <c r="K69" s="7">
        <v>1</v>
      </c>
      <c r="L69" s="7">
        <v>3.8167940000000001E-3</v>
      </c>
      <c r="M69" s="7">
        <v>0.95419847300000005</v>
      </c>
      <c r="N69" s="7">
        <v>3.8167938999999998E-2</v>
      </c>
      <c r="O69" s="7">
        <v>3.8167940000000001E-3</v>
      </c>
      <c r="P69" s="14">
        <v>0.32708333299999998</v>
      </c>
      <c r="Q69" s="14">
        <v>2.3072333330000001</v>
      </c>
      <c r="R69" s="14">
        <v>5.2083333000000002E-2</v>
      </c>
      <c r="S69" s="14">
        <v>0.22187499999999999</v>
      </c>
      <c r="T69" s="8">
        <v>25.36</v>
      </c>
      <c r="U69" s="8">
        <v>4.93</v>
      </c>
      <c r="V69" s="8">
        <v>1.6</v>
      </c>
      <c r="W69" s="8">
        <v>35.99</v>
      </c>
      <c r="X69" s="8">
        <v>11.4</v>
      </c>
      <c r="Y69" s="8">
        <v>4.76</v>
      </c>
      <c r="Z69" s="8">
        <v>4.05</v>
      </c>
      <c r="AA69" s="8">
        <v>21.3</v>
      </c>
      <c r="AB69" s="8">
        <v>6.15</v>
      </c>
      <c r="AC69" s="8">
        <v>2.44</v>
      </c>
      <c r="AD69" s="8">
        <v>39.270000000000003</v>
      </c>
      <c r="AE69" s="8">
        <v>15.37</v>
      </c>
      <c r="AF69" s="8">
        <v>5.16</v>
      </c>
      <c r="AG69" s="8">
        <v>6.58</v>
      </c>
      <c r="AH69" s="8">
        <v>46.01</v>
      </c>
      <c r="AI69" s="8">
        <v>3.77</v>
      </c>
      <c r="AJ69" s="8">
        <v>6.57</v>
      </c>
      <c r="AK69" s="8">
        <v>19.350000000000001</v>
      </c>
      <c r="AL69" s="8">
        <v>18.27</v>
      </c>
      <c r="AM69" s="8">
        <v>4.95</v>
      </c>
      <c r="AN69" s="8">
        <v>0.16</v>
      </c>
    </row>
    <row r="70" spans="1:40" x14ac:dyDescent="0.25">
      <c r="A70" s="7" t="s">
        <v>256</v>
      </c>
      <c r="B70" s="7">
        <v>3</v>
      </c>
      <c r="C70" s="7">
        <v>1</v>
      </c>
      <c r="D70" s="7" t="s">
        <v>17</v>
      </c>
      <c r="E70" s="7">
        <v>2</v>
      </c>
      <c r="F70" s="7" t="s">
        <v>132</v>
      </c>
      <c r="G70" s="7">
        <v>71</v>
      </c>
      <c r="H70" s="7">
        <v>0</v>
      </c>
      <c r="I70" s="7">
        <v>68</v>
      </c>
      <c r="J70" s="7">
        <v>1</v>
      </c>
      <c r="K70" s="7">
        <v>2</v>
      </c>
      <c r="L70" s="7">
        <v>0</v>
      </c>
      <c r="M70" s="7">
        <v>0.95774647899999998</v>
      </c>
      <c r="N70" s="7">
        <v>1.4084507E-2</v>
      </c>
      <c r="O70" s="7">
        <v>2.8169013999999999E-2</v>
      </c>
      <c r="P70" s="14">
        <v>0</v>
      </c>
      <c r="Q70" s="14">
        <v>2.2325674019999999</v>
      </c>
      <c r="R70" s="14">
        <v>0.58645833300000005</v>
      </c>
      <c r="S70" s="14">
        <v>1.6901041670000001</v>
      </c>
      <c r="T70" s="8">
        <v>25.36</v>
      </c>
      <c r="U70" s="8">
        <v>4.93</v>
      </c>
      <c r="V70" s="8">
        <v>1.6</v>
      </c>
      <c r="W70" s="8">
        <v>35.99</v>
      </c>
      <c r="X70" s="8">
        <v>11.4</v>
      </c>
      <c r="Y70" s="8">
        <v>4.76</v>
      </c>
      <c r="Z70" s="8">
        <v>4.05</v>
      </c>
      <c r="AA70" s="8">
        <v>21.3</v>
      </c>
      <c r="AB70" s="8">
        <v>6.15</v>
      </c>
      <c r="AC70" s="8">
        <v>2.44</v>
      </c>
      <c r="AD70" s="8">
        <v>39.270000000000003</v>
      </c>
      <c r="AE70" s="8">
        <v>15.37</v>
      </c>
      <c r="AF70" s="8">
        <v>5.16</v>
      </c>
      <c r="AG70" s="8">
        <v>6.58</v>
      </c>
      <c r="AH70" s="8">
        <v>46.01</v>
      </c>
      <c r="AI70" s="8">
        <v>3.77</v>
      </c>
      <c r="AJ70" s="8">
        <v>6.57</v>
      </c>
      <c r="AK70" s="8">
        <v>19.350000000000001</v>
      </c>
      <c r="AL70" s="8">
        <v>18.27</v>
      </c>
      <c r="AM70" s="8">
        <v>4.95</v>
      </c>
      <c r="AN70" s="8">
        <v>0.16</v>
      </c>
    </row>
    <row r="71" spans="1:40" x14ac:dyDescent="0.25">
      <c r="A71" s="7" t="s">
        <v>256</v>
      </c>
      <c r="B71" s="7">
        <v>1</v>
      </c>
      <c r="C71" s="7">
        <v>1</v>
      </c>
      <c r="D71" s="7" t="s">
        <v>17</v>
      </c>
      <c r="E71" s="7">
        <v>1</v>
      </c>
      <c r="F71" s="7" t="s">
        <v>131</v>
      </c>
      <c r="G71" s="7">
        <v>150</v>
      </c>
      <c r="H71" s="7">
        <v>0</v>
      </c>
      <c r="I71" s="7">
        <v>127</v>
      </c>
      <c r="J71" s="7">
        <v>23</v>
      </c>
      <c r="K71" s="7">
        <v>0</v>
      </c>
      <c r="L71" s="7">
        <v>0</v>
      </c>
      <c r="M71" s="7">
        <v>0.84666666700000004</v>
      </c>
      <c r="N71" s="7">
        <v>0.15333333299999999</v>
      </c>
      <c r="O71" s="7">
        <v>0</v>
      </c>
      <c r="P71" s="14">
        <v>0</v>
      </c>
      <c r="Q71" s="14">
        <v>0.75123031500000004</v>
      </c>
      <c r="R71" s="14">
        <v>0.32373188400000003</v>
      </c>
      <c r="S71" s="14">
        <v>0</v>
      </c>
      <c r="T71" s="8">
        <v>25.36</v>
      </c>
      <c r="U71" s="8">
        <v>4.93</v>
      </c>
      <c r="V71" s="8">
        <v>1.6</v>
      </c>
      <c r="W71" s="8">
        <v>35.99</v>
      </c>
      <c r="X71" s="8">
        <v>11.4</v>
      </c>
      <c r="Y71" s="8">
        <v>4.76</v>
      </c>
      <c r="Z71" s="8">
        <v>4.05</v>
      </c>
      <c r="AA71" s="8">
        <v>21.3</v>
      </c>
      <c r="AB71" s="8">
        <v>6.15</v>
      </c>
      <c r="AC71" s="8">
        <v>2.44</v>
      </c>
      <c r="AD71" s="8">
        <v>39.270000000000003</v>
      </c>
      <c r="AE71" s="8">
        <v>15.37</v>
      </c>
      <c r="AF71" s="8">
        <v>5.16</v>
      </c>
      <c r="AG71" s="8">
        <v>6.58</v>
      </c>
      <c r="AH71" s="8">
        <v>46.01</v>
      </c>
      <c r="AI71" s="8">
        <v>3.77</v>
      </c>
      <c r="AJ71" s="8">
        <v>6.57</v>
      </c>
      <c r="AK71" s="8">
        <v>19.350000000000001</v>
      </c>
      <c r="AL71" s="8">
        <v>18.27</v>
      </c>
      <c r="AM71" s="8">
        <v>4.95</v>
      </c>
      <c r="AN71" s="8">
        <v>0.16</v>
      </c>
    </row>
    <row r="72" spans="1:40" x14ac:dyDescent="0.25">
      <c r="A72" s="7" t="s">
        <v>256</v>
      </c>
      <c r="B72" s="7">
        <v>2</v>
      </c>
      <c r="C72" s="7">
        <v>1</v>
      </c>
      <c r="D72" s="7" t="s">
        <v>17</v>
      </c>
      <c r="E72" s="7">
        <v>1</v>
      </c>
      <c r="F72" s="7" t="s">
        <v>131</v>
      </c>
      <c r="G72" s="7">
        <v>237</v>
      </c>
      <c r="H72" s="7">
        <v>1</v>
      </c>
      <c r="I72" s="7">
        <v>196</v>
      </c>
      <c r="J72" s="7">
        <v>39</v>
      </c>
      <c r="K72" s="7">
        <v>1</v>
      </c>
      <c r="L72" s="7">
        <v>4.2194090000000004E-3</v>
      </c>
      <c r="M72" s="7">
        <v>0.82700421899999998</v>
      </c>
      <c r="N72" s="7">
        <v>0.164556962</v>
      </c>
      <c r="O72" s="7">
        <v>4.2194090000000004E-3</v>
      </c>
      <c r="P72" s="14">
        <v>0.26979166700000001</v>
      </c>
      <c r="Q72" s="14">
        <v>1.0382334179999999</v>
      </c>
      <c r="R72" s="14">
        <v>0.113568376</v>
      </c>
      <c r="S72" s="14">
        <v>0.25416666700000001</v>
      </c>
      <c r="T72" s="8">
        <v>25.36</v>
      </c>
      <c r="U72" s="8">
        <v>4.93</v>
      </c>
      <c r="V72" s="8">
        <v>1.6</v>
      </c>
      <c r="W72" s="8">
        <v>35.99</v>
      </c>
      <c r="X72" s="8">
        <v>11.4</v>
      </c>
      <c r="Y72" s="8">
        <v>4.76</v>
      </c>
      <c r="Z72" s="8">
        <v>4.05</v>
      </c>
      <c r="AA72" s="8">
        <v>21.3</v>
      </c>
      <c r="AB72" s="8">
        <v>6.15</v>
      </c>
      <c r="AC72" s="8">
        <v>2.44</v>
      </c>
      <c r="AD72" s="8">
        <v>39.270000000000003</v>
      </c>
      <c r="AE72" s="8">
        <v>15.37</v>
      </c>
      <c r="AF72" s="8">
        <v>5.16</v>
      </c>
      <c r="AG72" s="8">
        <v>6.58</v>
      </c>
      <c r="AH72" s="8">
        <v>46.01</v>
      </c>
      <c r="AI72" s="8">
        <v>3.77</v>
      </c>
      <c r="AJ72" s="8">
        <v>6.57</v>
      </c>
      <c r="AK72" s="8">
        <v>19.350000000000001</v>
      </c>
      <c r="AL72" s="8">
        <v>18.27</v>
      </c>
      <c r="AM72" s="8">
        <v>4.95</v>
      </c>
      <c r="AN72" s="8">
        <v>0.16</v>
      </c>
    </row>
    <row r="73" spans="1:40" x14ac:dyDescent="0.25">
      <c r="A73" s="7" t="s">
        <v>256</v>
      </c>
      <c r="B73" s="7">
        <v>3</v>
      </c>
      <c r="C73" s="7">
        <v>1</v>
      </c>
      <c r="D73" s="7" t="s">
        <v>17</v>
      </c>
      <c r="E73" s="7">
        <v>1</v>
      </c>
      <c r="F73" s="7" t="s">
        <v>131</v>
      </c>
      <c r="G73" s="7">
        <v>73</v>
      </c>
      <c r="H73" s="7">
        <v>0</v>
      </c>
      <c r="I73" s="7">
        <v>66</v>
      </c>
      <c r="J73" s="7">
        <v>5</v>
      </c>
      <c r="K73" s="7">
        <v>2</v>
      </c>
      <c r="L73" s="7">
        <v>0</v>
      </c>
      <c r="M73" s="7">
        <v>0.90410958900000005</v>
      </c>
      <c r="N73" s="7">
        <v>6.8493151000000002E-2</v>
      </c>
      <c r="O73" s="7">
        <v>2.739726E-2</v>
      </c>
      <c r="P73" s="14">
        <v>0</v>
      </c>
      <c r="Q73" s="14">
        <v>0.64951073199999998</v>
      </c>
      <c r="R73" s="14">
        <v>0.92625000000000002</v>
      </c>
      <c r="S73" s="14">
        <v>0.21302083299999999</v>
      </c>
      <c r="T73" s="8">
        <v>25.36</v>
      </c>
      <c r="U73" s="8">
        <v>4.93</v>
      </c>
      <c r="V73" s="8">
        <v>1.6</v>
      </c>
      <c r="W73" s="8">
        <v>35.99</v>
      </c>
      <c r="X73" s="8">
        <v>11.4</v>
      </c>
      <c r="Y73" s="8">
        <v>4.76</v>
      </c>
      <c r="Z73" s="8">
        <v>4.05</v>
      </c>
      <c r="AA73" s="8">
        <v>21.3</v>
      </c>
      <c r="AB73" s="8">
        <v>6.15</v>
      </c>
      <c r="AC73" s="8">
        <v>2.44</v>
      </c>
      <c r="AD73" s="8">
        <v>39.270000000000003</v>
      </c>
      <c r="AE73" s="8">
        <v>15.37</v>
      </c>
      <c r="AF73" s="8">
        <v>5.16</v>
      </c>
      <c r="AG73" s="8">
        <v>6.58</v>
      </c>
      <c r="AH73" s="8">
        <v>46.01</v>
      </c>
      <c r="AI73" s="8">
        <v>3.77</v>
      </c>
      <c r="AJ73" s="8">
        <v>6.57</v>
      </c>
      <c r="AK73" s="8">
        <v>19.350000000000001</v>
      </c>
      <c r="AL73" s="8">
        <v>18.27</v>
      </c>
      <c r="AM73" s="8">
        <v>4.95</v>
      </c>
      <c r="AN73" s="8">
        <v>0.16</v>
      </c>
    </row>
    <row r="74" spans="1:40" x14ac:dyDescent="0.25">
      <c r="A74" s="7" t="s">
        <v>243</v>
      </c>
      <c r="B74" s="7">
        <v>1</v>
      </c>
      <c r="C74" s="7">
        <v>2</v>
      </c>
      <c r="D74" s="7" t="s">
        <v>18</v>
      </c>
      <c r="E74" s="7">
        <v>2</v>
      </c>
      <c r="F74" s="7" t="s">
        <v>132</v>
      </c>
      <c r="G74" s="7">
        <v>16</v>
      </c>
      <c r="H74" s="7">
        <v>8</v>
      </c>
      <c r="I74" s="7">
        <v>1</v>
      </c>
      <c r="J74" s="7">
        <v>7</v>
      </c>
      <c r="K74" s="7">
        <v>0</v>
      </c>
      <c r="L74" s="7">
        <v>0.5</v>
      </c>
      <c r="M74" s="7">
        <v>6.25E-2</v>
      </c>
      <c r="N74" s="7">
        <v>0.4375</v>
      </c>
      <c r="O74" s="7">
        <v>0</v>
      </c>
      <c r="P74" s="14">
        <v>4.3855468750000002</v>
      </c>
      <c r="Q74" s="14">
        <v>4.4416666669999998</v>
      </c>
      <c r="R74" s="14">
        <v>1.701488095</v>
      </c>
      <c r="S74" s="14">
        <v>0</v>
      </c>
      <c r="T74" s="8">
        <v>51.06</v>
      </c>
      <c r="U74" s="8">
        <v>3.05</v>
      </c>
      <c r="V74" s="8">
        <v>1.1200000000000001</v>
      </c>
      <c r="W74" s="8">
        <v>20.62</v>
      </c>
      <c r="X74" s="8">
        <v>4.29</v>
      </c>
      <c r="Y74" s="8">
        <v>2.96</v>
      </c>
      <c r="Z74" s="8">
        <v>6.05</v>
      </c>
      <c r="AA74" s="8">
        <v>57.69</v>
      </c>
      <c r="AB74" s="8">
        <v>3.32</v>
      </c>
      <c r="AC74" s="8">
        <v>2.19</v>
      </c>
      <c r="AD74" s="8">
        <v>19.38</v>
      </c>
      <c r="AE74" s="8">
        <v>2.79</v>
      </c>
      <c r="AF74" s="8">
        <v>2.92</v>
      </c>
      <c r="AG74" s="8">
        <v>5.97</v>
      </c>
      <c r="AH74" s="8">
        <v>70.09</v>
      </c>
      <c r="AI74" s="8">
        <v>0.4</v>
      </c>
      <c r="AJ74" s="8">
        <v>8.74</v>
      </c>
      <c r="AK74" s="8">
        <v>7.4</v>
      </c>
      <c r="AL74" s="8">
        <v>1.1000000000000001</v>
      </c>
      <c r="AM74" s="8">
        <v>4.03</v>
      </c>
      <c r="AN74" s="8">
        <v>7.08</v>
      </c>
    </row>
    <row r="75" spans="1:40" x14ac:dyDescent="0.25">
      <c r="A75" s="7" t="s">
        <v>243</v>
      </c>
      <c r="B75" s="7">
        <v>2</v>
      </c>
      <c r="C75" s="7">
        <v>2</v>
      </c>
      <c r="D75" s="7" t="s">
        <v>18</v>
      </c>
      <c r="E75" s="7">
        <v>2</v>
      </c>
      <c r="F75" s="7" t="s">
        <v>132</v>
      </c>
      <c r="G75" s="7">
        <v>45</v>
      </c>
      <c r="H75" s="7">
        <v>33</v>
      </c>
      <c r="I75" s="7">
        <v>11</v>
      </c>
      <c r="J75" s="7">
        <v>1</v>
      </c>
      <c r="K75" s="7">
        <v>0</v>
      </c>
      <c r="L75" s="7">
        <v>0.73333333300000003</v>
      </c>
      <c r="M75" s="7">
        <v>0.24444444400000001</v>
      </c>
      <c r="N75" s="7">
        <v>2.2222222E-2</v>
      </c>
      <c r="O75" s="7">
        <v>0</v>
      </c>
      <c r="P75" s="14">
        <v>3.8204861110000001</v>
      </c>
      <c r="Q75" s="14">
        <v>0.58806818199999999</v>
      </c>
      <c r="R75" s="14">
        <v>1.4281250000000001</v>
      </c>
      <c r="S75" s="14">
        <v>0</v>
      </c>
      <c r="T75" s="8">
        <v>51.06</v>
      </c>
      <c r="U75" s="8">
        <v>3.05</v>
      </c>
      <c r="V75" s="8">
        <v>1.1200000000000001</v>
      </c>
      <c r="W75" s="8">
        <v>20.62</v>
      </c>
      <c r="X75" s="8">
        <v>4.29</v>
      </c>
      <c r="Y75" s="8">
        <v>2.96</v>
      </c>
      <c r="Z75" s="8">
        <v>6.05</v>
      </c>
      <c r="AA75" s="8">
        <v>57.69</v>
      </c>
      <c r="AB75" s="8">
        <v>3.32</v>
      </c>
      <c r="AC75" s="8">
        <v>2.19</v>
      </c>
      <c r="AD75" s="8">
        <v>19.38</v>
      </c>
      <c r="AE75" s="8">
        <v>2.79</v>
      </c>
      <c r="AF75" s="8">
        <v>2.92</v>
      </c>
      <c r="AG75" s="8">
        <v>5.97</v>
      </c>
      <c r="AH75" s="8">
        <v>70.09</v>
      </c>
      <c r="AI75" s="8">
        <v>0.4</v>
      </c>
      <c r="AJ75" s="8">
        <v>8.74</v>
      </c>
      <c r="AK75" s="8">
        <v>7.4</v>
      </c>
      <c r="AL75" s="8">
        <v>1.1000000000000001</v>
      </c>
      <c r="AM75" s="8">
        <v>4.03</v>
      </c>
      <c r="AN75" s="8">
        <v>7.08</v>
      </c>
    </row>
    <row r="76" spans="1:40" x14ac:dyDescent="0.25">
      <c r="A76" s="7" t="s">
        <v>243</v>
      </c>
      <c r="B76" s="7">
        <v>3</v>
      </c>
      <c r="C76" s="7">
        <v>2</v>
      </c>
      <c r="D76" s="7" t="s">
        <v>18</v>
      </c>
      <c r="E76" s="7">
        <v>2</v>
      </c>
      <c r="F76" s="7" t="s">
        <v>132</v>
      </c>
      <c r="G76" s="7">
        <v>55</v>
      </c>
      <c r="H76" s="7">
        <v>31</v>
      </c>
      <c r="I76" s="7">
        <v>22</v>
      </c>
      <c r="J76" s="7">
        <v>2</v>
      </c>
      <c r="K76" s="7">
        <v>0</v>
      </c>
      <c r="L76" s="7">
        <v>0.56363636399999995</v>
      </c>
      <c r="M76" s="7">
        <v>0.4</v>
      </c>
      <c r="N76" s="7">
        <v>3.6363635999999998E-2</v>
      </c>
      <c r="O76" s="7">
        <v>0</v>
      </c>
      <c r="P76" s="14">
        <v>6.3777889779999999</v>
      </c>
      <c r="Q76" s="14">
        <v>0.43196022699999997</v>
      </c>
      <c r="R76" s="14">
        <v>0.37291666699999998</v>
      </c>
      <c r="S76" s="14">
        <v>0</v>
      </c>
      <c r="T76" s="8">
        <v>51.06</v>
      </c>
      <c r="U76" s="8">
        <v>3.05</v>
      </c>
      <c r="V76" s="8">
        <v>1.1200000000000001</v>
      </c>
      <c r="W76" s="8">
        <v>20.62</v>
      </c>
      <c r="X76" s="8">
        <v>4.29</v>
      </c>
      <c r="Y76" s="8">
        <v>2.96</v>
      </c>
      <c r="Z76" s="8">
        <v>6.05</v>
      </c>
      <c r="AA76" s="8">
        <v>57.69</v>
      </c>
      <c r="AB76" s="8">
        <v>3.32</v>
      </c>
      <c r="AC76" s="8">
        <v>2.19</v>
      </c>
      <c r="AD76" s="8">
        <v>19.38</v>
      </c>
      <c r="AE76" s="8">
        <v>2.79</v>
      </c>
      <c r="AF76" s="8">
        <v>2.92</v>
      </c>
      <c r="AG76" s="8">
        <v>5.97</v>
      </c>
      <c r="AH76" s="8">
        <v>70.09</v>
      </c>
      <c r="AI76" s="8">
        <v>0.4</v>
      </c>
      <c r="AJ76" s="8">
        <v>8.74</v>
      </c>
      <c r="AK76" s="8">
        <v>7.4</v>
      </c>
      <c r="AL76" s="8">
        <v>1.1000000000000001</v>
      </c>
      <c r="AM76" s="8">
        <v>4.03</v>
      </c>
      <c r="AN76" s="8">
        <v>7.08</v>
      </c>
    </row>
    <row r="77" spans="1:40" x14ac:dyDescent="0.25">
      <c r="A77" s="7" t="s">
        <v>243</v>
      </c>
      <c r="B77" s="7">
        <v>1</v>
      </c>
      <c r="C77" s="7">
        <v>2</v>
      </c>
      <c r="D77" s="7" t="s">
        <v>18</v>
      </c>
      <c r="E77" s="7">
        <v>1</v>
      </c>
      <c r="F77" s="7" t="s">
        <v>131</v>
      </c>
      <c r="G77" s="7">
        <v>6</v>
      </c>
      <c r="H77" s="7">
        <v>2</v>
      </c>
      <c r="I77" s="7">
        <v>0</v>
      </c>
      <c r="J77" s="7">
        <v>4</v>
      </c>
      <c r="K77" s="7">
        <v>0</v>
      </c>
      <c r="L77" s="7">
        <v>0.33333333300000001</v>
      </c>
      <c r="M77" s="7">
        <v>0</v>
      </c>
      <c r="N77" s="7">
        <v>0.66666666699999999</v>
      </c>
      <c r="O77" s="7">
        <v>0</v>
      </c>
      <c r="P77" s="14">
        <v>0.38593749999999999</v>
      </c>
      <c r="Q77" s="14">
        <v>0</v>
      </c>
      <c r="R77" s="14">
        <v>0.80338541699999999</v>
      </c>
      <c r="S77" s="14">
        <v>0</v>
      </c>
      <c r="T77" s="8">
        <v>51.06</v>
      </c>
      <c r="U77" s="8">
        <v>3.05</v>
      </c>
      <c r="V77" s="8">
        <v>1.1200000000000001</v>
      </c>
      <c r="W77" s="8">
        <v>20.62</v>
      </c>
      <c r="X77" s="8">
        <v>4.29</v>
      </c>
      <c r="Y77" s="8">
        <v>2.96</v>
      </c>
      <c r="Z77" s="8">
        <v>6.05</v>
      </c>
      <c r="AA77" s="8">
        <v>57.69</v>
      </c>
      <c r="AB77" s="8">
        <v>3.32</v>
      </c>
      <c r="AC77" s="8">
        <v>2.19</v>
      </c>
      <c r="AD77" s="8">
        <v>19.38</v>
      </c>
      <c r="AE77" s="8">
        <v>2.79</v>
      </c>
      <c r="AF77" s="8">
        <v>2.92</v>
      </c>
      <c r="AG77" s="8">
        <v>5.97</v>
      </c>
      <c r="AH77" s="8">
        <v>70.09</v>
      </c>
      <c r="AI77" s="8">
        <v>0.4</v>
      </c>
      <c r="AJ77" s="8">
        <v>8.74</v>
      </c>
      <c r="AK77" s="8">
        <v>7.4</v>
      </c>
      <c r="AL77" s="8">
        <v>1.1000000000000001</v>
      </c>
      <c r="AM77" s="8">
        <v>4.03</v>
      </c>
      <c r="AN77" s="8">
        <v>7.08</v>
      </c>
    </row>
    <row r="78" spans="1:40" x14ac:dyDescent="0.25">
      <c r="A78" s="7" t="s">
        <v>243</v>
      </c>
      <c r="B78" s="7">
        <v>2</v>
      </c>
      <c r="C78" s="7">
        <v>2</v>
      </c>
      <c r="D78" s="7" t="s">
        <v>18</v>
      </c>
      <c r="E78" s="7">
        <v>1</v>
      </c>
      <c r="F78" s="7" t="s">
        <v>131</v>
      </c>
      <c r="G78" s="7">
        <v>23</v>
      </c>
      <c r="H78" s="7">
        <v>1</v>
      </c>
      <c r="I78" s="7">
        <v>15</v>
      </c>
      <c r="J78" s="7">
        <v>6</v>
      </c>
      <c r="K78" s="7">
        <v>1</v>
      </c>
      <c r="L78" s="7">
        <v>4.3478260999999997E-2</v>
      </c>
      <c r="M78" s="7">
        <v>0.65217391300000005</v>
      </c>
      <c r="N78" s="7">
        <v>0.26086956500000003</v>
      </c>
      <c r="O78" s="7">
        <v>4.3478260999999997E-2</v>
      </c>
      <c r="P78" s="14">
        <v>0.477083333</v>
      </c>
      <c r="Q78" s="14">
        <v>0.84430555600000001</v>
      </c>
      <c r="R78" s="14">
        <v>1.7501736109999999</v>
      </c>
      <c r="S78" s="14">
        <v>4.9270833329999997</v>
      </c>
      <c r="T78" s="8">
        <v>51.06</v>
      </c>
      <c r="U78" s="8">
        <v>3.05</v>
      </c>
      <c r="V78" s="8">
        <v>1.1200000000000001</v>
      </c>
      <c r="W78" s="8">
        <v>20.62</v>
      </c>
      <c r="X78" s="8">
        <v>4.29</v>
      </c>
      <c r="Y78" s="8">
        <v>2.96</v>
      </c>
      <c r="Z78" s="8">
        <v>6.05</v>
      </c>
      <c r="AA78" s="8">
        <v>57.69</v>
      </c>
      <c r="AB78" s="8">
        <v>3.32</v>
      </c>
      <c r="AC78" s="8">
        <v>2.19</v>
      </c>
      <c r="AD78" s="8">
        <v>19.38</v>
      </c>
      <c r="AE78" s="8">
        <v>2.79</v>
      </c>
      <c r="AF78" s="8">
        <v>2.92</v>
      </c>
      <c r="AG78" s="8">
        <v>5.97</v>
      </c>
      <c r="AH78" s="8">
        <v>70.09</v>
      </c>
      <c r="AI78" s="8">
        <v>0.4</v>
      </c>
      <c r="AJ78" s="8">
        <v>8.74</v>
      </c>
      <c r="AK78" s="8">
        <v>7.4</v>
      </c>
      <c r="AL78" s="8">
        <v>1.1000000000000001</v>
      </c>
      <c r="AM78" s="8">
        <v>4.03</v>
      </c>
      <c r="AN78" s="8">
        <v>7.08</v>
      </c>
    </row>
    <row r="79" spans="1:40" x14ac:dyDescent="0.25">
      <c r="A79" s="7" t="s">
        <v>243</v>
      </c>
      <c r="B79" s="7">
        <v>3</v>
      </c>
      <c r="C79" s="7">
        <v>2</v>
      </c>
      <c r="D79" s="7" t="s">
        <v>18</v>
      </c>
      <c r="E79" s="7">
        <v>1</v>
      </c>
      <c r="F79" s="7" t="s">
        <v>131</v>
      </c>
      <c r="G79" s="7">
        <v>59</v>
      </c>
      <c r="H79" s="7">
        <v>3</v>
      </c>
      <c r="I79" s="7">
        <v>39</v>
      </c>
      <c r="J79" s="7">
        <v>11</v>
      </c>
      <c r="K79" s="7">
        <v>6</v>
      </c>
      <c r="L79" s="7">
        <v>5.0847457999999998E-2</v>
      </c>
      <c r="M79" s="7">
        <v>0.66101694899999996</v>
      </c>
      <c r="N79" s="7">
        <v>0.186440678</v>
      </c>
      <c r="O79" s="7">
        <v>0.101694915</v>
      </c>
      <c r="P79" s="14">
        <v>1.059375</v>
      </c>
      <c r="Q79" s="14">
        <v>0.60400640999999999</v>
      </c>
      <c r="R79" s="14">
        <v>0.83750000000000002</v>
      </c>
      <c r="S79" s="14">
        <v>4.9381944439999996</v>
      </c>
      <c r="T79" s="8">
        <v>51.06</v>
      </c>
      <c r="U79" s="8">
        <v>3.05</v>
      </c>
      <c r="V79" s="8">
        <v>1.1200000000000001</v>
      </c>
      <c r="W79" s="8">
        <v>20.62</v>
      </c>
      <c r="X79" s="8">
        <v>4.29</v>
      </c>
      <c r="Y79" s="8">
        <v>2.96</v>
      </c>
      <c r="Z79" s="8">
        <v>6.05</v>
      </c>
      <c r="AA79" s="8">
        <v>57.69</v>
      </c>
      <c r="AB79" s="8">
        <v>3.32</v>
      </c>
      <c r="AC79" s="8">
        <v>2.19</v>
      </c>
      <c r="AD79" s="8">
        <v>19.38</v>
      </c>
      <c r="AE79" s="8">
        <v>2.79</v>
      </c>
      <c r="AF79" s="8">
        <v>2.92</v>
      </c>
      <c r="AG79" s="8">
        <v>5.97</v>
      </c>
      <c r="AH79" s="8">
        <v>70.09</v>
      </c>
      <c r="AI79" s="8">
        <v>0.4</v>
      </c>
      <c r="AJ79" s="8">
        <v>8.74</v>
      </c>
      <c r="AK79" s="8">
        <v>7.4</v>
      </c>
      <c r="AL79" s="8">
        <v>1.1000000000000001</v>
      </c>
      <c r="AM79" s="8">
        <v>4.03</v>
      </c>
      <c r="AN79" s="8">
        <v>7.08</v>
      </c>
    </row>
    <row r="80" spans="1:40" x14ac:dyDescent="0.25">
      <c r="A80" s="7" t="s">
        <v>242</v>
      </c>
      <c r="B80" s="7">
        <v>1</v>
      </c>
      <c r="C80" s="7">
        <v>3</v>
      </c>
      <c r="D80" s="7" t="s">
        <v>133</v>
      </c>
      <c r="E80" s="7">
        <v>2</v>
      </c>
      <c r="F80" s="7" t="s">
        <v>132</v>
      </c>
      <c r="G80" s="7">
        <v>83</v>
      </c>
      <c r="H80" s="7">
        <v>79</v>
      </c>
      <c r="I80" s="7">
        <v>4</v>
      </c>
      <c r="J80" s="7">
        <v>0</v>
      </c>
      <c r="K80" s="7">
        <v>0</v>
      </c>
      <c r="L80" s="7">
        <v>0.95180722900000003</v>
      </c>
      <c r="M80" s="7">
        <v>4.8192771000000002E-2</v>
      </c>
      <c r="N80" s="7">
        <v>0</v>
      </c>
      <c r="O80" s="7">
        <v>0</v>
      </c>
      <c r="P80" s="14">
        <v>1.711247363</v>
      </c>
      <c r="Q80" s="14">
        <v>0.89427083299999999</v>
      </c>
      <c r="R80" s="14">
        <v>0</v>
      </c>
      <c r="S80" s="14">
        <v>0</v>
      </c>
      <c r="T80" s="8">
        <v>48.05</v>
      </c>
      <c r="U80" s="8">
        <v>1.97</v>
      </c>
      <c r="V80" s="8">
        <v>1.07</v>
      </c>
      <c r="W80" s="8">
        <v>24.64</v>
      </c>
      <c r="X80" s="8">
        <v>2.19</v>
      </c>
      <c r="Y80" s="8">
        <v>3.26</v>
      </c>
      <c r="Z80" s="8">
        <v>6.97</v>
      </c>
      <c r="AA80" s="8">
        <v>52.6</v>
      </c>
      <c r="AB80" s="8">
        <v>2.12</v>
      </c>
      <c r="AC80" s="8">
        <v>2.4</v>
      </c>
      <c r="AD80" s="8">
        <v>21.64</v>
      </c>
      <c r="AE80" s="8">
        <v>2.5299999999999998</v>
      </c>
      <c r="AF80" s="8">
        <v>3.53</v>
      </c>
      <c r="AG80" s="8">
        <v>6.05</v>
      </c>
      <c r="AH80" s="8">
        <v>53.85</v>
      </c>
      <c r="AI80" s="8">
        <v>0</v>
      </c>
      <c r="AJ80" s="8">
        <v>9.6199999999999992</v>
      </c>
      <c r="AK80" s="8">
        <v>23.73</v>
      </c>
      <c r="AL80" s="8">
        <v>2.04</v>
      </c>
      <c r="AM80" s="8">
        <v>2.0699999999999998</v>
      </c>
      <c r="AN80" s="8">
        <v>3.49</v>
      </c>
    </row>
    <row r="81" spans="1:40" x14ac:dyDescent="0.25">
      <c r="A81" s="7" t="s">
        <v>242</v>
      </c>
      <c r="B81" s="7">
        <v>2</v>
      </c>
      <c r="C81" s="7">
        <v>3</v>
      </c>
      <c r="D81" s="7" t="s">
        <v>133</v>
      </c>
      <c r="E81" s="7">
        <v>2</v>
      </c>
      <c r="F81" s="7" t="s">
        <v>132</v>
      </c>
      <c r="G81" s="7">
        <v>136</v>
      </c>
      <c r="H81" s="7">
        <v>102</v>
      </c>
      <c r="I81" s="7">
        <v>34</v>
      </c>
      <c r="J81" s="7">
        <v>0</v>
      </c>
      <c r="K81" s="7">
        <v>0</v>
      </c>
      <c r="L81" s="7">
        <v>0.75</v>
      </c>
      <c r="M81" s="7">
        <v>0.25</v>
      </c>
      <c r="N81" s="7">
        <v>0</v>
      </c>
      <c r="O81" s="7">
        <v>0</v>
      </c>
      <c r="P81" s="14">
        <v>4.0143382350000003</v>
      </c>
      <c r="Q81" s="14">
        <v>0.96053921600000003</v>
      </c>
      <c r="R81" s="14">
        <v>0</v>
      </c>
      <c r="S81" s="14">
        <v>0</v>
      </c>
      <c r="T81" s="8">
        <v>48.05</v>
      </c>
      <c r="U81" s="8">
        <v>1.97</v>
      </c>
      <c r="V81" s="8">
        <v>1.07</v>
      </c>
      <c r="W81" s="8">
        <v>24.64</v>
      </c>
      <c r="X81" s="8">
        <v>2.19</v>
      </c>
      <c r="Y81" s="8">
        <v>3.26</v>
      </c>
      <c r="Z81" s="8">
        <v>6.97</v>
      </c>
      <c r="AA81" s="8">
        <v>52.6</v>
      </c>
      <c r="AB81" s="8">
        <v>2.12</v>
      </c>
      <c r="AC81" s="8">
        <v>2.4</v>
      </c>
      <c r="AD81" s="8">
        <v>21.64</v>
      </c>
      <c r="AE81" s="8">
        <v>2.5299999999999998</v>
      </c>
      <c r="AF81" s="8">
        <v>3.53</v>
      </c>
      <c r="AG81" s="8">
        <v>6.05</v>
      </c>
      <c r="AH81" s="8">
        <v>53.85</v>
      </c>
      <c r="AI81" s="8">
        <v>0</v>
      </c>
      <c r="AJ81" s="8">
        <v>9.6199999999999992</v>
      </c>
      <c r="AK81" s="8">
        <v>23.73</v>
      </c>
      <c r="AL81" s="8">
        <v>2.04</v>
      </c>
      <c r="AM81" s="8">
        <v>2.0699999999999998</v>
      </c>
      <c r="AN81" s="8">
        <v>3.49</v>
      </c>
    </row>
    <row r="82" spans="1:40" x14ac:dyDescent="0.25">
      <c r="A82" s="7" t="s">
        <v>242</v>
      </c>
      <c r="B82" s="7">
        <v>3</v>
      </c>
      <c r="C82" s="7">
        <v>3</v>
      </c>
      <c r="D82" s="7" t="s">
        <v>133</v>
      </c>
      <c r="E82" s="7">
        <v>2</v>
      </c>
      <c r="F82" s="7" t="s">
        <v>132</v>
      </c>
      <c r="G82" s="7">
        <v>91</v>
      </c>
      <c r="H82" s="7">
        <v>44</v>
      </c>
      <c r="I82" s="7">
        <v>43</v>
      </c>
      <c r="J82" s="7">
        <v>1</v>
      </c>
      <c r="K82" s="7">
        <v>3</v>
      </c>
      <c r="L82" s="7">
        <v>0.48351648400000002</v>
      </c>
      <c r="M82" s="7">
        <v>0.47252747299999998</v>
      </c>
      <c r="N82" s="7">
        <v>1.0989011E-2</v>
      </c>
      <c r="O82" s="7">
        <v>3.2967033E-2</v>
      </c>
      <c r="P82" s="14">
        <v>2.5686079550000001</v>
      </c>
      <c r="Q82" s="14">
        <v>0.186652132</v>
      </c>
      <c r="R82" s="14">
        <v>0.120833333</v>
      </c>
      <c r="S82" s="14">
        <v>0.23506944399999999</v>
      </c>
      <c r="T82" s="8">
        <v>48.05</v>
      </c>
      <c r="U82" s="8">
        <v>1.97</v>
      </c>
      <c r="V82" s="8">
        <v>1.07</v>
      </c>
      <c r="W82" s="8">
        <v>24.64</v>
      </c>
      <c r="X82" s="8">
        <v>2.19</v>
      </c>
      <c r="Y82" s="8">
        <v>3.26</v>
      </c>
      <c r="Z82" s="8">
        <v>6.97</v>
      </c>
      <c r="AA82" s="8">
        <v>52.6</v>
      </c>
      <c r="AB82" s="8">
        <v>2.12</v>
      </c>
      <c r="AC82" s="8">
        <v>2.4</v>
      </c>
      <c r="AD82" s="8">
        <v>21.64</v>
      </c>
      <c r="AE82" s="8">
        <v>2.5299999999999998</v>
      </c>
      <c r="AF82" s="8">
        <v>3.53</v>
      </c>
      <c r="AG82" s="8">
        <v>6.05</v>
      </c>
      <c r="AH82" s="8">
        <v>53.85</v>
      </c>
      <c r="AI82" s="8">
        <v>0</v>
      </c>
      <c r="AJ82" s="8">
        <v>9.6199999999999992</v>
      </c>
      <c r="AK82" s="8">
        <v>23.73</v>
      </c>
      <c r="AL82" s="8">
        <v>2.04</v>
      </c>
      <c r="AM82" s="8">
        <v>2.0699999999999998</v>
      </c>
      <c r="AN82" s="8">
        <v>3.49</v>
      </c>
    </row>
    <row r="83" spans="1:40" x14ac:dyDescent="0.25">
      <c r="A83" s="7" t="s">
        <v>242</v>
      </c>
      <c r="B83" s="7">
        <v>1</v>
      </c>
      <c r="C83" s="7">
        <v>3</v>
      </c>
      <c r="D83" s="7" t="s">
        <v>133</v>
      </c>
      <c r="E83" s="7">
        <v>1</v>
      </c>
      <c r="F83" s="7" t="s">
        <v>131</v>
      </c>
      <c r="G83" s="7">
        <v>30</v>
      </c>
      <c r="H83" s="7">
        <v>17</v>
      </c>
      <c r="I83" s="7">
        <v>13</v>
      </c>
      <c r="J83" s="7">
        <v>0</v>
      </c>
      <c r="K83" s="7">
        <v>0</v>
      </c>
      <c r="L83" s="7">
        <v>0.56666666700000001</v>
      </c>
      <c r="M83" s="7">
        <v>0.43333333299999999</v>
      </c>
      <c r="N83" s="7">
        <v>0</v>
      </c>
      <c r="O83" s="7">
        <v>0</v>
      </c>
      <c r="P83" s="14">
        <v>0.26740196100000002</v>
      </c>
      <c r="Q83" s="14">
        <v>0.841266026</v>
      </c>
      <c r="R83" s="14">
        <v>0</v>
      </c>
      <c r="S83" s="14">
        <v>0</v>
      </c>
      <c r="T83" s="8">
        <v>48.05</v>
      </c>
      <c r="U83" s="8">
        <v>1.97</v>
      </c>
      <c r="V83" s="8">
        <v>1.07</v>
      </c>
      <c r="W83" s="8">
        <v>24.64</v>
      </c>
      <c r="X83" s="8">
        <v>2.19</v>
      </c>
      <c r="Y83" s="8">
        <v>3.26</v>
      </c>
      <c r="Z83" s="8">
        <v>6.97</v>
      </c>
      <c r="AA83" s="8">
        <v>52.6</v>
      </c>
      <c r="AB83" s="8">
        <v>2.12</v>
      </c>
      <c r="AC83" s="8">
        <v>2.4</v>
      </c>
      <c r="AD83" s="8">
        <v>21.64</v>
      </c>
      <c r="AE83" s="8">
        <v>2.5299999999999998</v>
      </c>
      <c r="AF83" s="8">
        <v>3.53</v>
      </c>
      <c r="AG83" s="8">
        <v>6.05</v>
      </c>
      <c r="AH83" s="8">
        <v>53.85</v>
      </c>
      <c r="AI83" s="8">
        <v>0</v>
      </c>
      <c r="AJ83" s="8">
        <v>9.6199999999999992</v>
      </c>
      <c r="AK83" s="8">
        <v>23.73</v>
      </c>
      <c r="AL83" s="8">
        <v>2.04</v>
      </c>
      <c r="AM83" s="8">
        <v>2.0699999999999998</v>
      </c>
      <c r="AN83" s="8">
        <v>3.49</v>
      </c>
    </row>
    <row r="84" spans="1:40" x14ac:dyDescent="0.25">
      <c r="A84" s="7" t="s">
        <v>242</v>
      </c>
      <c r="B84" s="7">
        <v>2</v>
      </c>
      <c r="C84" s="7">
        <v>3</v>
      </c>
      <c r="D84" s="7" t="s">
        <v>133</v>
      </c>
      <c r="E84" s="7">
        <v>1</v>
      </c>
      <c r="F84" s="7" t="s">
        <v>131</v>
      </c>
      <c r="G84" s="7">
        <v>82</v>
      </c>
      <c r="H84" s="7">
        <v>10</v>
      </c>
      <c r="I84" s="7">
        <v>70</v>
      </c>
      <c r="J84" s="7">
        <v>1</v>
      </c>
      <c r="K84" s="7">
        <v>1</v>
      </c>
      <c r="L84" s="7">
        <v>0.12195122</v>
      </c>
      <c r="M84" s="7">
        <v>0.85365853700000005</v>
      </c>
      <c r="N84" s="7">
        <v>1.2195121999999999E-2</v>
      </c>
      <c r="O84" s="7">
        <v>1.2195121999999999E-2</v>
      </c>
      <c r="P84" s="14">
        <v>0.2459375</v>
      </c>
      <c r="Q84" s="14">
        <v>0.44800595199999999</v>
      </c>
      <c r="R84" s="14">
        <v>0.75833333300000005</v>
      </c>
      <c r="S84" s="14">
        <v>0.90208333299999999</v>
      </c>
      <c r="T84" s="8">
        <v>48.05</v>
      </c>
      <c r="U84" s="8">
        <v>1.97</v>
      </c>
      <c r="V84" s="8">
        <v>1.07</v>
      </c>
      <c r="W84" s="8">
        <v>24.64</v>
      </c>
      <c r="X84" s="8">
        <v>2.19</v>
      </c>
      <c r="Y84" s="8">
        <v>3.26</v>
      </c>
      <c r="Z84" s="8">
        <v>6.97</v>
      </c>
      <c r="AA84" s="8">
        <v>52.6</v>
      </c>
      <c r="AB84" s="8">
        <v>2.12</v>
      </c>
      <c r="AC84" s="8">
        <v>2.4</v>
      </c>
      <c r="AD84" s="8">
        <v>21.64</v>
      </c>
      <c r="AE84" s="8">
        <v>2.5299999999999998</v>
      </c>
      <c r="AF84" s="8">
        <v>3.53</v>
      </c>
      <c r="AG84" s="8">
        <v>6.05</v>
      </c>
      <c r="AH84" s="8">
        <v>53.85</v>
      </c>
      <c r="AI84" s="8">
        <v>0</v>
      </c>
      <c r="AJ84" s="8">
        <v>9.6199999999999992</v>
      </c>
      <c r="AK84" s="8">
        <v>23.73</v>
      </c>
      <c r="AL84" s="8">
        <v>2.04</v>
      </c>
      <c r="AM84" s="8">
        <v>2.0699999999999998</v>
      </c>
      <c r="AN84" s="8">
        <v>3.49</v>
      </c>
    </row>
    <row r="85" spans="1:40" x14ac:dyDescent="0.25">
      <c r="A85" s="7" t="s">
        <v>242</v>
      </c>
      <c r="B85" s="7">
        <v>3</v>
      </c>
      <c r="C85" s="7">
        <v>3</v>
      </c>
      <c r="D85" s="7" t="s">
        <v>133</v>
      </c>
      <c r="E85" s="7">
        <v>1</v>
      </c>
      <c r="F85" s="7" t="s">
        <v>131</v>
      </c>
      <c r="G85" s="7">
        <v>74</v>
      </c>
      <c r="H85" s="7">
        <v>18</v>
      </c>
      <c r="I85" s="7">
        <v>53</v>
      </c>
      <c r="J85" s="7">
        <v>0</v>
      </c>
      <c r="K85" s="7">
        <v>3</v>
      </c>
      <c r="L85" s="7">
        <v>0.243243243</v>
      </c>
      <c r="M85" s="7">
        <v>0.71621621599999996</v>
      </c>
      <c r="N85" s="7">
        <v>0</v>
      </c>
      <c r="O85" s="7">
        <v>4.0540540999999999E-2</v>
      </c>
      <c r="P85" s="14">
        <v>0.90515046300000002</v>
      </c>
      <c r="Q85" s="14">
        <v>0.43891509400000001</v>
      </c>
      <c r="R85" s="14">
        <v>0</v>
      </c>
      <c r="S85" s="14">
        <v>0.58229166700000001</v>
      </c>
      <c r="T85" s="8">
        <v>48.05</v>
      </c>
      <c r="U85" s="8">
        <v>1.97</v>
      </c>
      <c r="V85" s="8">
        <v>1.07</v>
      </c>
      <c r="W85" s="8">
        <v>24.64</v>
      </c>
      <c r="X85" s="8">
        <v>2.19</v>
      </c>
      <c r="Y85" s="8">
        <v>3.26</v>
      </c>
      <c r="Z85" s="8">
        <v>6.97</v>
      </c>
      <c r="AA85" s="8">
        <v>52.6</v>
      </c>
      <c r="AB85" s="8">
        <v>2.12</v>
      </c>
      <c r="AC85" s="8">
        <v>2.4</v>
      </c>
      <c r="AD85" s="8">
        <v>21.64</v>
      </c>
      <c r="AE85" s="8">
        <v>2.5299999999999998</v>
      </c>
      <c r="AF85" s="8">
        <v>3.53</v>
      </c>
      <c r="AG85" s="8">
        <v>6.05</v>
      </c>
      <c r="AH85" s="8">
        <v>53.85</v>
      </c>
      <c r="AI85" s="8">
        <v>0</v>
      </c>
      <c r="AJ85" s="8">
        <v>9.6199999999999992</v>
      </c>
      <c r="AK85" s="8">
        <v>23.73</v>
      </c>
      <c r="AL85" s="8">
        <v>2.04</v>
      </c>
      <c r="AM85" s="8">
        <v>2.0699999999999998</v>
      </c>
      <c r="AN85" s="8">
        <v>3.49</v>
      </c>
    </row>
    <row r="86" spans="1:40" x14ac:dyDescent="0.25">
      <c r="A86" s="7" t="s">
        <v>252</v>
      </c>
      <c r="B86" s="7">
        <v>1</v>
      </c>
      <c r="C86" s="7">
        <v>1</v>
      </c>
      <c r="D86" s="7" t="s">
        <v>17</v>
      </c>
      <c r="E86" s="7">
        <v>2</v>
      </c>
      <c r="F86" s="7" t="s">
        <v>132</v>
      </c>
      <c r="G86" s="7">
        <v>15</v>
      </c>
      <c r="H86" s="7">
        <v>10</v>
      </c>
      <c r="I86" s="7">
        <v>3</v>
      </c>
      <c r="J86" s="7">
        <v>2</v>
      </c>
      <c r="K86" s="7">
        <v>0</v>
      </c>
      <c r="L86" s="7">
        <v>0.66666666699999999</v>
      </c>
      <c r="M86" s="7">
        <v>0.2</v>
      </c>
      <c r="N86" s="7">
        <v>0.133333333</v>
      </c>
      <c r="O86" s="7">
        <v>0</v>
      </c>
      <c r="P86" s="14">
        <v>1.568125</v>
      </c>
      <c r="Q86" s="14">
        <v>0.91319444400000005</v>
      </c>
      <c r="R86" s="14">
        <v>1.542708333</v>
      </c>
      <c r="S86" s="14">
        <v>0</v>
      </c>
      <c r="T86" s="8">
        <v>58.21</v>
      </c>
      <c r="U86" s="8">
        <v>2.0699999999999998</v>
      </c>
      <c r="V86" s="8">
        <v>0.26</v>
      </c>
      <c r="W86" s="8">
        <v>19.3</v>
      </c>
      <c r="X86" s="8">
        <v>5.49</v>
      </c>
      <c r="Y86" s="8">
        <v>4.5</v>
      </c>
      <c r="Z86" s="8">
        <v>4.8600000000000003</v>
      </c>
      <c r="AA86" s="8">
        <v>72.44</v>
      </c>
      <c r="AB86" s="8">
        <v>0.5</v>
      </c>
      <c r="AC86" s="8">
        <v>0</v>
      </c>
      <c r="AD86" s="8">
        <v>14.25</v>
      </c>
      <c r="AE86" s="8">
        <v>3.56</v>
      </c>
      <c r="AF86" s="8">
        <v>3.38</v>
      </c>
      <c r="AG86" s="8">
        <v>3.59</v>
      </c>
      <c r="AH86" s="8">
        <v>76.290000000000006</v>
      </c>
      <c r="AI86" s="8">
        <v>0</v>
      </c>
      <c r="AJ86" s="8">
        <v>0</v>
      </c>
      <c r="AK86" s="8">
        <v>7.4</v>
      </c>
      <c r="AL86" s="8">
        <v>2.9</v>
      </c>
      <c r="AM86" s="8">
        <v>4.29</v>
      </c>
      <c r="AN86" s="8">
        <v>5.46</v>
      </c>
    </row>
    <row r="87" spans="1:40" x14ac:dyDescent="0.25">
      <c r="A87" s="7" t="s">
        <v>252</v>
      </c>
      <c r="B87" s="7">
        <v>2</v>
      </c>
      <c r="C87" s="7">
        <v>1</v>
      </c>
      <c r="D87" s="7" t="s">
        <v>17</v>
      </c>
      <c r="E87" s="7">
        <v>2</v>
      </c>
      <c r="F87" s="7" t="s">
        <v>132</v>
      </c>
      <c r="G87" s="7">
        <v>83</v>
      </c>
      <c r="H87" s="7">
        <v>50</v>
      </c>
      <c r="I87" s="7">
        <v>16</v>
      </c>
      <c r="J87" s="7">
        <v>16</v>
      </c>
      <c r="K87" s="7">
        <v>1</v>
      </c>
      <c r="L87" s="7">
        <v>0.602409639</v>
      </c>
      <c r="M87" s="7">
        <v>0.19277108400000001</v>
      </c>
      <c r="N87" s="7">
        <v>0.19277108400000001</v>
      </c>
      <c r="O87" s="7">
        <v>1.2048193E-2</v>
      </c>
      <c r="P87" s="14">
        <v>2.7573750000000001</v>
      </c>
      <c r="Q87" s="14">
        <v>0.16686197899999999</v>
      </c>
      <c r="R87" s="14">
        <v>0.469270833</v>
      </c>
      <c r="S87" s="14">
        <v>0.113541667</v>
      </c>
      <c r="T87" s="8">
        <v>58.21</v>
      </c>
      <c r="U87" s="8">
        <v>2.0699999999999998</v>
      </c>
      <c r="V87" s="8">
        <v>0.26</v>
      </c>
      <c r="W87" s="8">
        <v>19.3</v>
      </c>
      <c r="X87" s="8">
        <v>5.49</v>
      </c>
      <c r="Y87" s="8">
        <v>4.5</v>
      </c>
      <c r="Z87" s="8">
        <v>4.8600000000000003</v>
      </c>
      <c r="AA87" s="8">
        <v>72.44</v>
      </c>
      <c r="AB87" s="8">
        <v>0.5</v>
      </c>
      <c r="AC87" s="8">
        <v>0</v>
      </c>
      <c r="AD87" s="8">
        <v>14.25</v>
      </c>
      <c r="AE87" s="8">
        <v>3.56</v>
      </c>
      <c r="AF87" s="8">
        <v>3.38</v>
      </c>
      <c r="AG87" s="8">
        <v>3.59</v>
      </c>
      <c r="AH87" s="8">
        <v>76.290000000000006</v>
      </c>
      <c r="AI87" s="8">
        <v>0</v>
      </c>
      <c r="AJ87" s="8">
        <v>0</v>
      </c>
      <c r="AK87" s="8">
        <v>7.4</v>
      </c>
      <c r="AL87" s="8">
        <v>2.9</v>
      </c>
      <c r="AM87" s="8">
        <v>4.29</v>
      </c>
      <c r="AN87" s="8">
        <v>5.46</v>
      </c>
    </row>
    <row r="88" spans="1:40" x14ac:dyDescent="0.25">
      <c r="A88" s="7" t="s">
        <v>252</v>
      </c>
      <c r="B88" s="7">
        <v>3</v>
      </c>
      <c r="C88" s="7">
        <v>1</v>
      </c>
      <c r="D88" s="7" t="s">
        <v>17</v>
      </c>
      <c r="E88" s="7">
        <v>2</v>
      </c>
      <c r="F88" s="7" t="s">
        <v>132</v>
      </c>
      <c r="G88" s="7">
        <v>49</v>
      </c>
      <c r="H88" s="7">
        <v>28</v>
      </c>
      <c r="I88" s="7">
        <v>9</v>
      </c>
      <c r="J88" s="7">
        <v>10</v>
      </c>
      <c r="K88" s="7">
        <v>2</v>
      </c>
      <c r="L88" s="7">
        <v>0.571428571</v>
      </c>
      <c r="M88" s="7">
        <v>0.18367346900000001</v>
      </c>
      <c r="N88" s="7">
        <v>0.20408163300000001</v>
      </c>
      <c r="O88" s="7">
        <v>4.0816326999999999E-2</v>
      </c>
      <c r="P88" s="14">
        <v>2.5733258929999998</v>
      </c>
      <c r="Q88" s="14">
        <v>0.14687500000000001</v>
      </c>
      <c r="R88" s="14">
        <v>1.7860416670000001</v>
      </c>
      <c r="S88" s="14">
        <v>2.3317708330000002</v>
      </c>
      <c r="T88" s="8">
        <v>58.21</v>
      </c>
      <c r="U88" s="8">
        <v>2.0699999999999998</v>
      </c>
      <c r="V88" s="8">
        <v>0.26</v>
      </c>
      <c r="W88" s="8">
        <v>19.3</v>
      </c>
      <c r="X88" s="8">
        <v>5.49</v>
      </c>
      <c r="Y88" s="8">
        <v>4.5</v>
      </c>
      <c r="Z88" s="8">
        <v>4.8600000000000003</v>
      </c>
      <c r="AA88" s="8">
        <v>72.44</v>
      </c>
      <c r="AB88" s="8">
        <v>0.5</v>
      </c>
      <c r="AC88" s="8">
        <v>0</v>
      </c>
      <c r="AD88" s="8">
        <v>14.25</v>
      </c>
      <c r="AE88" s="8">
        <v>3.56</v>
      </c>
      <c r="AF88" s="8">
        <v>3.38</v>
      </c>
      <c r="AG88" s="8">
        <v>3.59</v>
      </c>
      <c r="AH88" s="8">
        <v>76.290000000000006</v>
      </c>
      <c r="AI88" s="8">
        <v>0</v>
      </c>
      <c r="AJ88" s="8">
        <v>0</v>
      </c>
      <c r="AK88" s="8">
        <v>7.4</v>
      </c>
      <c r="AL88" s="8">
        <v>2.9</v>
      </c>
      <c r="AM88" s="8">
        <v>4.29</v>
      </c>
      <c r="AN88" s="8">
        <v>5.46</v>
      </c>
    </row>
    <row r="89" spans="1:40" x14ac:dyDescent="0.25">
      <c r="A89" s="7" t="s">
        <v>252</v>
      </c>
      <c r="B89" s="7">
        <v>1</v>
      </c>
      <c r="C89" s="7">
        <v>1</v>
      </c>
      <c r="D89" s="7" t="s">
        <v>17</v>
      </c>
      <c r="E89" s="7">
        <v>1</v>
      </c>
      <c r="F89" s="7" t="s">
        <v>131</v>
      </c>
      <c r="G89" s="7">
        <v>31</v>
      </c>
      <c r="H89" s="7">
        <v>7</v>
      </c>
      <c r="I89" s="7">
        <v>2</v>
      </c>
      <c r="J89" s="7">
        <v>22</v>
      </c>
      <c r="K89" s="7">
        <v>0</v>
      </c>
      <c r="L89" s="7">
        <v>0.22580645199999999</v>
      </c>
      <c r="M89" s="7">
        <v>6.4516129000000005E-2</v>
      </c>
      <c r="N89" s="7">
        <v>0.70967741900000003</v>
      </c>
      <c r="O89" s="7">
        <v>0</v>
      </c>
      <c r="P89" s="14">
        <v>2.198065476</v>
      </c>
      <c r="Q89" s="14">
        <v>1.050520833</v>
      </c>
      <c r="R89" s="14">
        <v>1.0697443179999999</v>
      </c>
      <c r="S89" s="14">
        <v>0</v>
      </c>
      <c r="T89" s="8">
        <v>58.21</v>
      </c>
      <c r="U89" s="8">
        <v>2.0699999999999998</v>
      </c>
      <c r="V89" s="8">
        <v>0.26</v>
      </c>
      <c r="W89" s="8">
        <v>19.3</v>
      </c>
      <c r="X89" s="8">
        <v>5.49</v>
      </c>
      <c r="Y89" s="8">
        <v>4.5</v>
      </c>
      <c r="Z89" s="8">
        <v>4.8600000000000003</v>
      </c>
      <c r="AA89" s="8">
        <v>72.44</v>
      </c>
      <c r="AB89" s="8">
        <v>0.5</v>
      </c>
      <c r="AC89" s="8">
        <v>0</v>
      </c>
      <c r="AD89" s="8">
        <v>14.25</v>
      </c>
      <c r="AE89" s="8">
        <v>3.56</v>
      </c>
      <c r="AF89" s="8">
        <v>3.38</v>
      </c>
      <c r="AG89" s="8">
        <v>3.59</v>
      </c>
      <c r="AH89" s="8">
        <v>76.290000000000006</v>
      </c>
      <c r="AI89" s="8">
        <v>0</v>
      </c>
      <c r="AJ89" s="8">
        <v>0</v>
      </c>
      <c r="AK89" s="8">
        <v>7.4</v>
      </c>
      <c r="AL89" s="8">
        <v>2.9</v>
      </c>
      <c r="AM89" s="8">
        <v>4.29</v>
      </c>
      <c r="AN89" s="8">
        <v>5.46</v>
      </c>
    </row>
    <row r="90" spans="1:40" x14ac:dyDescent="0.25">
      <c r="A90" s="7" t="s">
        <v>252</v>
      </c>
      <c r="B90" s="7">
        <v>2</v>
      </c>
      <c r="C90" s="7">
        <v>1</v>
      </c>
      <c r="D90" s="7" t="s">
        <v>17</v>
      </c>
      <c r="E90" s="7">
        <v>1</v>
      </c>
      <c r="F90" s="7" t="s">
        <v>131</v>
      </c>
      <c r="G90" s="7">
        <v>84</v>
      </c>
      <c r="H90" s="7">
        <v>24</v>
      </c>
      <c r="I90" s="7">
        <v>10</v>
      </c>
      <c r="J90" s="7">
        <v>48</v>
      </c>
      <c r="K90" s="7">
        <v>2</v>
      </c>
      <c r="L90" s="7">
        <v>0.28571428599999998</v>
      </c>
      <c r="M90" s="7">
        <v>0.11904761899999999</v>
      </c>
      <c r="N90" s="7">
        <v>0.571428571</v>
      </c>
      <c r="O90" s="7">
        <v>2.3809523999999999E-2</v>
      </c>
      <c r="P90" s="14">
        <v>1.5222222219999999</v>
      </c>
      <c r="Q90" s="14">
        <v>1.3304166669999999</v>
      </c>
      <c r="R90" s="14">
        <v>1.156727431</v>
      </c>
      <c r="S90" s="14">
        <v>0.83697916699999997</v>
      </c>
      <c r="T90" s="8">
        <v>58.21</v>
      </c>
      <c r="U90" s="8">
        <v>2.0699999999999998</v>
      </c>
      <c r="V90" s="8">
        <v>0.26</v>
      </c>
      <c r="W90" s="8">
        <v>19.3</v>
      </c>
      <c r="X90" s="8">
        <v>5.49</v>
      </c>
      <c r="Y90" s="8">
        <v>4.5</v>
      </c>
      <c r="Z90" s="8">
        <v>4.8600000000000003</v>
      </c>
      <c r="AA90" s="8">
        <v>72.44</v>
      </c>
      <c r="AB90" s="8">
        <v>0.5</v>
      </c>
      <c r="AC90" s="8">
        <v>0</v>
      </c>
      <c r="AD90" s="8">
        <v>14.25</v>
      </c>
      <c r="AE90" s="8">
        <v>3.56</v>
      </c>
      <c r="AF90" s="8">
        <v>3.38</v>
      </c>
      <c r="AG90" s="8">
        <v>3.59</v>
      </c>
      <c r="AH90" s="8">
        <v>76.290000000000006</v>
      </c>
      <c r="AI90" s="8">
        <v>0</v>
      </c>
      <c r="AJ90" s="8">
        <v>0</v>
      </c>
      <c r="AK90" s="8">
        <v>7.4</v>
      </c>
      <c r="AL90" s="8">
        <v>2.9</v>
      </c>
      <c r="AM90" s="8">
        <v>4.29</v>
      </c>
      <c r="AN90" s="8">
        <v>5.46</v>
      </c>
    </row>
    <row r="91" spans="1:40" x14ac:dyDescent="0.25">
      <c r="A91" s="7" t="s">
        <v>252</v>
      </c>
      <c r="B91" s="7">
        <v>3</v>
      </c>
      <c r="C91" s="7">
        <v>1</v>
      </c>
      <c r="D91" s="7" t="s">
        <v>17</v>
      </c>
      <c r="E91" s="7">
        <v>1</v>
      </c>
      <c r="F91" s="7" t="s">
        <v>131</v>
      </c>
      <c r="G91" s="7">
        <v>78</v>
      </c>
      <c r="H91" s="7">
        <v>18</v>
      </c>
      <c r="I91" s="7">
        <v>17</v>
      </c>
      <c r="J91" s="7">
        <v>35</v>
      </c>
      <c r="K91" s="7">
        <v>8</v>
      </c>
      <c r="L91" s="7">
        <v>0.23076923099999999</v>
      </c>
      <c r="M91" s="7">
        <v>0.21794871800000001</v>
      </c>
      <c r="N91" s="7">
        <v>0.448717949</v>
      </c>
      <c r="O91" s="7">
        <v>0.102564103</v>
      </c>
      <c r="P91" s="14">
        <v>0.82609953700000005</v>
      </c>
      <c r="Q91" s="14">
        <v>0.72708333300000005</v>
      </c>
      <c r="R91" s="14">
        <v>2.5212500000000002</v>
      </c>
      <c r="S91" s="14">
        <v>1.038802083</v>
      </c>
      <c r="T91" s="8">
        <v>58.21</v>
      </c>
      <c r="U91" s="8">
        <v>2.0699999999999998</v>
      </c>
      <c r="V91" s="8">
        <v>0.26</v>
      </c>
      <c r="W91" s="8">
        <v>19.3</v>
      </c>
      <c r="X91" s="8">
        <v>5.49</v>
      </c>
      <c r="Y91" s="8">
        <v>4.5</v>
      </c>
      <c r="Z91" s="8">
        <v>4.8600000000000003</v>
      </c>
      <c r="AA91" s="8">
        <v>72.44</v>
      </c>
      <c r="AB91" s="8">
        <v>0.5</v>
      </c>
      <c r="AC91" s="8">
        <v>0</v>
      </c>
      <c r="AD91" s="8">
        <v>14.25</v>
      </c>
      <c r="AE91" s="8">
        <v>3.56</v>
      </c>
      <c r="AF91" s="8">
        <v>3.38</v>
      </c>
      <c r="AG91" s="8">
        <v>3.59</v>
      </c>
      <c r="AH91" s="8">
        <v>76.290000000000006</v>
      </c>
      <c r="AI91" s="8">
        <v>0</v>
      </c>
      <c r="AJ91" s="8">
        <v>0</v>
      </c>
      <c r="AK91" s="8">
        <v>7.4</v>
      </c>
      <c r="AL91" s="8">
        <v>2.9</v>
      </c>
      <c r="AM91" s="8">
        <v>4.29</v>
      </c>
      <c r="AN91" s="8">
        <v>5.46</v>
      </c>
    </row>
    <row r="92" spans="1:40" x14ac:dyDescent="0.25">
      <c r="A92" s="7" t="s">
        <v>253</v>
      </c>
      <c r="B92" s="7">
        <v>1</v>
      </c>
      <c r="C92" s="7">
        <v>1</v>
      </c>
      <c r="D92" s="7" t="s">
        <v>17</v>
      </c>
      <c r="E92" s="7">
        <v>2</v>
      </c>
      <c r="F92" s="7" t="s">
        <v>132</v>
      </c>
      <c r="G92" s="7">
        <v>83</v>
      </c>
      <c r="H92" s="7">
        <v>0</v>
      </c>
      <c r="I92" s="7">
        <v>61</v>
      </c>
      <c r="J92" s="7">
        <v>22</v>
      </c>
      <c r="K92" s="7">
        <v>0</v>
      </c>
      <c r="L92" s="7">
        <v>0</v>
      </c>
      <c r="M92" s="7">
        <v>0.73493975899999997</v>
      </c>
      <c r="N92" s="7">
        <v>0.26506024099999997</v>
      </c>
      <c r="O92" s="7">
        <v>0</v>
      </c>
      <c r="P92" s="14">
        <v>0</v>
      </c>
      <c r="Q92" s="14">
        <v>2.2273907099999999</v>
      </c>
      <c r="R92" s="14">
        <v>0.79564393899999997</v>
      </c>
      <c r="S92" s="14">
        <v>0</v>
      </c>
      <c r="T92" s="8">
        <v>3.51</v>
      </c>
      <c r="U92" s="8">
        <v>0</v>
      </c>
      <c r="V92" s="8">
        <v>1.17</v>
      </c>
      <c r="W92" s="8">
        <v>39.61</v>
      </c>
      <c r="X92" s="8">
        <v>2.4900000000000002</v>
      </c>
      <c r="Y92" s="8">
        <v>34.159999999999997</v>
      </c>
      <c r="Z92" s="8">
        <v>14.86</v>
      </c>
      <c r="AA92" s="8">
        <v>4.4000000000000004</v>
      </c>
      <c r="AB92" s="8">
        <v>0</v>
      </c>
      <c r="AC92" s="8">
        <v>2.48</v>
      </c>
      <c r="AD92" s="8">
        <v>44.56</v>
      </c>
      <c r="AE92" s="8">
        <v>0.84</v>
      </c>
      <c r="AF92" s="8">
        <v>36.5</v>
      </c>
      <c r="AG92" s="8">
        <v>9.27</v>
      </c>
      <c r="AH92" s="8">
        <v>4.12</v>
      </c>
      <c r="AI92" s="8">
        <v>0</v>
      </c>
      <c r="AJ92" s="8">
        <v>4.87</v>
      </c>
      <c r="AK92" s="8">
        <v>49.83</v>
      </c>
      <c r="AL92" s="8">
        <v>0</v>
      </c>
      <c r="AM92" s="8">
        <v>27.51</v>
      </c>
      <c r="AN92" s="8">
        <v>10.1</v>
      </c>
    </row>
    <row r="93" spans="1:40" x14ac:dyDescent="0.25">
      <c r="A93" s="7" t="s">
        <v>253</v>
      </c>
      <c r="B93" s="7">
        <v>2</v>
      </c>
      <c r="C93" s="7">
        <v>1</v>
      </c>
      <c r="D93" s="7" t="s">
        <v>17</v>
      </c>
      <c r="E93" s="7">
        <v>2</v>
      </c>
      <c r="F93" s="7" t="s">
        <v>132</v>
      </c>
      <c r="G93" s="7">
        <v>137</v>
      </c>
      <c r="H93" s="7">
        <v>2</v>
      </c>
      <c r="I93" s="7">
        <v>113</v>
      </c>
      <c r="J93" s="7">
        <v>21</v>
      </c>
      <c r="K93" s="7">
        <v>1</v>
      </c>
      <c r="L93" s="7">
        <v>1.459854E-2</v>
      </c>
      <c r="M93" s="7">
        <v>0.82481751800000003</v>
      </c>
      <c r="N93" s="7">
        <v>0.15328467200000001</v>
      </c>
      <c r="O93" s="7">
        <v>7.2992700000000001E-3</v>
      </c>
      <c r="P93" s="14">
        <v>3.5760416670000001</v>
      </c>
      <c r="Q93" s="14">
        <v>1.2675147490000001</v>
      </c>
      <c r="R93" s="14">
        <v>0.29890873000000001</v>
      </c>
      <c r="S93" s="14">
        <v>0.78437500000000004</v>
      </c>
      <c r="T93" s="8">
        <v>3.51</v>
      </c>
      <c r="U93" s="8">
        <v>0</v>
      </c>
      <c r="V93" s="8">
        <v>1.17</v>
      </c>
      <c r="W93" s="8">
        <v>39.61</v>
      </c>
      <c r="X93" s="8">
        <v>2.4900000000000002</v>
      </c>
      <c r="Y93" s="8">
        <v>34.159999999999997</v>
      </c>
      <c r="Z93" s="8">
        <v>14.86</v>
      </c>
      <c r="AA93" s="8">
        <v>4.4000000000000004</v>
      </c>
      <c r="AB93" s="8">
        <v>0</v>
      </c>
      <c r="AC93" s="8">
        <v>2.48</v>
      </c>
      <c r="AD93" s="8">
        <v>44.56</v>
      </c>
      <c r="AE93" s="8">
        <v>0.84</v>
      </c>
      <c r="AF93" s="8">
        <v>36.5</v>
      </c>
      <c r="AG93" s="8">
        <v>9.27</v>
      </c>
      <c r="AH93" s="8">
        <v>4.12</v>
      </c>
      <c r="AI93" s="8">
        <v>0</v>
      </c>
      <c r="AJ93" s="8">
        <v>4.87</v>
      </c>
      <c r="AK93" s="8">
        <v>49.83</v>
      </c>
      <c r="AL93" s="8">
        <v>0</v>
      </c>
      <c r="AM93" s="8">
        <v>27.51</v>
      </c>
      <c r="AN93" s="8">
        <v>10.1</v>
      </c>
    </row>
    <row r="94" spans="1:40" x14ac:dyDescent="0.25">
      <c r="A94" s="7" t="s">
        <v>253</v>
      </c>
      <c r="B94" s="7">
        <v>3</v>
      </c>
      <c r="C94" s="7">
        <v>1</v>
      </c>
      <c r="D94" s="7" t="s">
        <v>17</v>
      </c>
      <c r="E94" s="7">
        <v>2</v>
      </c>
      <c r="F94" s="7" t="s">
        <v>132</v>
      </c>
      <c r="G94" s="7">
        <v>73</v>
      </c>
      <c r="H94" s="7">
        <v>0</v>
      </c>
      <c r="I94" s="7">
        <v>49</v>
      </c>
      <c r="J94" s="7">
        <v>24</v>
      </c>
      <c r="K94" s="7">
        <v>0</v>
      </c>
      <c r="L94" s="7">
        <v>0</v>
      </c>
      <c r="M94" s="7">
        <v>0.67123287700000001</v>
      </c>
      <c r="N94" s="7">
        <v>0.32876712299999999</v>
      </c>
      <c r="O94" s="7">
        <v>0</v>
      </c>
      <c r="P94" s="14">
        <v>0</v>
      </c>
      <c r="Q94" s="14">
        <v>0.89972363899999996</v>
      </c>
      <c r="R94" s="14">
        <v>0.221614583</v>
      </c>
      <c r="S94" s="14">
        <v>0</v>
      </c>
      <c r="T94" s="8">
        <v>3.51</v>
      </c>
      <c r="U94" s="8">
        <v>0</v>
      </c>
      <c r="V94" s="8">
        <v>1.17</v>
      </c>
      <c r="W94" s="8">
        <v>39.61</v>
      </c>
      <c r="X94" s="8">
        <v>2.4900000000000002</v>
      </c>
      <c r="Y94" s="8">
        <v>34.159999999999997</v>
      </c>
      <c r="Z94" s="8">
        <v>14.86</v>
      </c>
      <c r="AA94" s="8">
        <v>4.4000000000000004</v>
      </c>
      <c r="AB94" s="8">
        <v>0</v>
      </c>
      <c r="AC94" s="8">
        <v>2.48</v>
      </c>
      <c r="AD94" s="8">
        <v>44.56</v>
      </c>
      <c r="AE94" s="8">
        <v>0.84</v>
      </c>
      <c r="AF94" s="8">
        <v>36.5</v>
      </c>
      <c r="AG94" s="8">
        <v>9.27</v>
      </c>
      <c r="AH94" s="8">
        <v>4.12</v>
      </c>
      <c r="AI94" s="8">
        <v>0</v>
      </c>
      <c r="AJ94" s="8">
        <v>4.87</v>
      </c>
      <c r="AK94" s="8">
        <v>49.83</v>
      </c>
      <c r="AL94" s="8">
        <v>0</v>
      </c>
      <c r="AM94" s="8">
        <v>27.51</v>
      </c>
      <c r="AN94" s="8">
        <v>10.1</v>
      </c>
    </row>
    <row r="95" spans="1:40" x14ac:dyDescent="0.25">
      <c r="A95" s="7" t="s">
        <v>253</v>
      </c>
      <c r="B95" s="7">
        <v>1</v>
      </c>
      <c r="C95" s="7">
        <v>1</v>
      </c>
      <c r="D95" s="7" t="s">
        <v>17</v>
      </c>
      <c r="E95" s="7">
        <v>1</v>
      </c>
      <c r="F95" s="7" t="s">
        <v>131</v>
      </c>
      <c r="G95" s="7">
        <v>115</v>
      </c>
      <c r="H95" s="7">
        <v>0</v>
      </c>
      <c r="I95" s="7">
        <v>42</v>
      </c>
      <c r="J95" s="7">
        <v>73</v>
      </c>
      <c r="K95" s="7">
        <v>0</v>
      </c>
      <c r="L95" s="7">
        <v>0</v>
      </c>
      <c r="M95" s="7">
        <v>0.365217391</v>
      </c>
      <c r="N95" s="7">
        <v>0.63478260900000005</v>
      </c>
      <c r="O95" s="7">
        <v>0</v>
      </c>
      <c r="P95" s="14">
        <v>0</v>
      </c>
      <c r="Q95" s="14">
        <v>1.0110119049999999</v>
      </c>
      <c r="R95" s="14">
        <v>0.70328196300000001</v>
      </c>
      <c r="S95" s="14">
        <v>0</v>
      </c>
      <c r="T95" s="8">
        <v>3.51</v>
      </c>
      <c r="U95" s="8">
        <v>0</v>
      </c>
      <c r="V95" s="8">
        <v>1.17</v>
      </c>
      <c r="W95" s="8">
        <v>39.61</v>
      </c>
      <c r="X95" s="8">
        <v>2.4900000000000002</v>
      </c>
      <c r="Y95" s="8">
        <v>34.159999999999997</v>
      </c>
      <c r="Z95" s="8">
        <v>14.86</v>
      </c>
      <c r="AA95" s="8">
        <v>4.4000000000000004</v>
      </c>
      <c r="AB95" s="8">
        <v>0</v>
      </c>
      <c r="AC95" s="8">
        <v>2.48</v>
      </c>
      <c r="AD95" s="8">
        <v>44.56</v>
      </c>
      <c r="AE95" s="8">
        <v>0.84</v>
      </c>
      <c r="AF95" s="8">
        <v>36.5</v>
      </c>
      <c r="AG95" s="8">
        <v>9.27</v>
      </c>
      <c r="AH95" s="8">
        <v>4.12</v>
      </c>
      <c r="AI95" s="8">
        <v>0</v>
      </c>
      <c r="AJ95" s="8">
        <v>4.87</v>
      </c>
      <c r="AK95" s="8">
        <v>49.83</v>
      </c>
      <c r="AL95" s="8">
        <v>0</v>
      </c>
      <c r="AM95" s="8">
        <v>27.51</v>
      </c>
      <c r="AN95" s="8">
        <v>10.1</v>
      </c>
    </row>
    <row r="96" spans="1:40" x14ac:dyDescent="0.25">
      <c r="A96" s="7" t="s">
        <v>253</v>
      </c>
      <c r="B96" s="7">
        <v>2</v>
      </c>
      <c r="C96" s="7">
        <v>1</v>
      </c>
      <c r="D96" s="7" t="s">
        <v>17</v>
      </c>
      <c r="E96" s="7">
        <v>1</v>
      </c>
      <c r="F96" s="7" t="s">
        <v>131</v>
      </c>
      <c r="G96" s="7">
        <v>186</v>
      </c>
      <c r="H96" s="7">
        <v>1</v>
      </c>
      <c r="I96" s="7">
        <v>92</v>
      </c>
      <c r="J96" s="7">
        <v>91</v>
      </c>
      <c r="K96" s="7">
        <v>2</v>
      </c>
      <c r="L96" s="7">
        <v>5.3763439999999999E-3</v>
      </c>
      <c r="M96" s="7">
        <v>0.49462365600000002</v>
      </c>
      <c r="N96" s="7">
        <v>0.48924731199999999</v>
      </c>
      <c r="O96" s="7">
        <v>1.0752688E-2</v>
      </c>
      <c r="P96" s="14">
        <v>0.42291666700000002</v>
      </c>
      <c r="Q96" s="14">
        <v>0.66124320700000006</v>
      </c>
      <c r="R96" s="14">
        <v>0.63365384599999997</v>
      </c>
      <c r="S96" s="14">
        <v>0.6171875</v>
      </c>
      <c r="T96" s="8">
        <v>3.51</v>
      </c>
      <c r="U96" s="8">
        <v>0</v>
      </c>
      <c r="V96" s="8">
        <v>1.17</v>
      </c>
      <c r="W96" s="8">
        <v>39.61</v>
      </c>
      <c r="X96" s="8">
        <v>2.4900000000000002</v>
      </c>
      <c r="Y96" s="8">
        <v>34.159999999999997</v>
      </c>
      <c r="Z96" s="8">
        <v>14.86</v>
      </c>
      <c r="AA96" s="8">
        <v>4.4000000000000004</v>
      </c>
      <c r="AB96" s="8">
        <v>0</v>
      </c>
      <c r="AC96" s="8">
        <v>2.48</v>
      </c>
      <c r="AD96" s="8">
        <v>44.56</v>
      </c>
      <c r="AE96" s="8">
        <v>0.84</v>
      </c>
      <c r="AF96" s="8">
        <v>36.5</v>
      </c>
      <c r="AG96" s="8">
        <v>9.27</v>
      </c>
      <c r="AH96" s="8">
        <v>4.12</v>
      </c>
      <c r="AI96" s="8">
        <v>0</v>
      </c>
      <c r="AJ96" s="8">
        <v>4.87</v>
      </c>
      <c r="AK96" s="8">
        <v>49.83</v>
      </c>
      <c r="AL96" s="8">
        <v>0</v>
      </c>
      <c r="AM96" s="8">
        <v>27.51</v>
      </c>
      <c r="AN96" s="8">
        <v>10.1</v>
      </c>
    </row>
    <row r="97" spans="1:40" x14ac:dyDescent="0.25">
      <c r="A97" s="7" t="s">
        <v>253</v>
      </c>
      <c r="B97" s="7">
        <v>3</v>
      </c>
      <c r="C97" s="7">
        <v>1</v>
      </c>
      <c r="D97" s="7" t="s">
        <v>17</v>
      </c>
      <c r="E97" s="7">
        <v>1</v>
      </c>
      <c r="F97" s="7" t="s">
        <v>131</v>
      </c>
      <c r="G97" s="7">
        <v>68</v>
      </c>
      <c r="H97" s="7">
        <v>0</v>
      </c>
      <c r="I97" s="7">
        <v>39</v>
      </c>
      <c r="J97" s="7">
        <v>27</v>
      </c>
      <c r="K97" s="7">
        <v>2</v>
      </c>
      <c r="L97" s="7">
        <v>0</v>
      </c>
      <c r="M97" s="7">
        <v>0.57352941199999996</v>
      </c>
      <c r="N97" s="7">
        <v>0.39705882399999998</v>
      </c>
      <c r="O97" s="7">
        <v>2.9411764999999999E-2</v>
      </c>
      <c r="P97" s="14">
        <v>0</v>
      </c>
      <c r="Q97" s="14">
        <v>1.3287393160000001</v>
      </c>
      <c r="R97" s="14">
        <v>0.39456018500000001</v>
      </c>
      <c r="S97" s="14">
        <v>27.37135417</v>
      </c>
      <c r="T97" s="8">
        <v>3.51</v>
      </c>
      <c r="U97" s="8">
        <v>0</v>
      </c>
      <c r="V97" s="8">
        <v>1.17</v>
      </c>
      <c r="W97" s="8">
        <v>39.61</v>
      </c>
      <c r="X97" s="8">
        <v>2.4900000000000002</v>
      </c>
      <c r="Y97" s="8">
        <v>34.159999999999997</v>
      </c>
      <c r="Z97" s="8">
        <v>14.86</v>
      </c>
      <c r="AA97" s="8">
        <v>4.4000000000000004</v>
      </c>
      <c r="AB97" s="8">
        <v>0</v>
      </c>
      <c r="AC97" s="8">
        <v>2.48</v>
      </c>
      <c r="AD97" s="8">
        <v>44.56</v>
      </c>
      <c r="AE97" s="8">
        <v>0.84</v>
      </c>
      <c r="AF97" s="8">
        <v>36.5</v>
      </c>
      <c r="AG97" s="8">
        <v>9.27</v>
      </c>
      <c r="AH97" s="8">
        <v>4.12</v>
      </c>
      <c r="AI97" s="8">
        <v>0</v>
      </c>
      <c r="AJ97" s="8">
        <v>4.87</v>
      </c>
      <c r="AK97" s="8">
        <v>49.83</v>
      </c>
      <c r="AL97" s="8">
        <v>0</v>
      </c>
      <c r="AM97" s="8">
        <v>27.51</v>
      </c>
      <c r="AN97" s="8">
        <v>10.1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C323"/>
  <sheetViews>
    <sheetView showRuler="0" zoomScale="75" zoomScaleNormal="75" zoomScalePageLayoutView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Z2" sqref="Z2"/>
    </sheetView>
  </sheetViews>
  <sheetFormatPr defaultColWidth="11" defaultRowHeight="15.75" x14ac:dyDescent="0.25"/>
  <cols>
    <col min="1" max="1" width="7" customWidth="1"/>
    <col min="2" max="2" width="6.375" customWidth="1"/>
    <col min="3" max="3" width="6.875" customWidth="1"/>
    <col min="4" max="4" width="7.375" customWidth="1"/>
    <col min="5" max="5" width="8.375" customWidth="1"/>
    <col min="7" max="8" width="7.375" customWidth="1"/>
  </cols>
  <sheetData>
    <row r="1" spans="1:29" x14ac:dyDescent="0.25">
      <c r="A1" t="s">
        <v>236</v>
      </c>
      <c r="B1" t="s">
        <v>12</v>
      </c>
      <c r="C1" t="s">
        <v>13</v>
      </c>
      <c r="D1" t="s">
        <v>257</v>
      </c>
      <c r="E1" t="s">
        <v>237</v>
      </c>
      <c r="F1" t="s">
        <v>258</v>
      </c>
      <c r="G1" t="s">
        <v>238</v>
      </c>
      <c r="H1" t="s">
        <v>239</v>
      </c>
      <c r="I1" s="8" t="s">
        <v>170</v>
      </c>
      <c r="J1" s="8" t="s">
        <v>171</v>
      </c>
      <c r="K1" s="8" t="s">
        <v>172</v>
      </c>
      <c r="L1" s="8" t="s">
        <v>173</v>
      </c>
      <c r="M1" s="8" t="s">
        <v>174</v>
      </c>
      <c r="N1" s="8" t="s">
        <v>175</v>
      </c>
      <c r="O1" s="8" t="s">
        <v>176</v>
      </c>
      <c r="P1" s="8" t="s">
        <v>177</v>
      </c>
      <c r="Q1" s="8" t="s">
        <v>178</v>
      </c>
      <c r="R1" s="8" t="s">
        <v>179</v>
      </c>
      <c r="S1" s="8" t="s">
        <v>180</v>
      </c>
      <c r="T1" s="8" t="s">
        <v>181</v>
      </c>
      <c r="U1" s="8" t="s">
        <v>182</v>
      </c>
      <c r="V1" s="8" t="s">
        <v>183</v>
      </c>
      <c r="W1" s="8" t="s">
        <v>184</v>
      </c>
      <c r="X1" s="8" t="s">
        <v>185</v>
      </c>
      <c r="Y1" s="8" t="s">
        <v>186</v>
      </c>
      <c r="Z1" s="8" t="s">
        <v>259</v>
      </c>
      <c r="AA1" s="8" t="s">
        <v>187</v>
      </c>
      <c r="AB1" s="8" t="s">
        <v>188</v>
      </c>
      <c r="AC1" s="8" t="s">
        <v>189</v>
      </c>
    </row>
    <row r="2" spans="1:29" x14ac:dyDescent="0.25">
      <c r="A2">
        <v>98</v>
      </c>
      <c r="B2" t="s">
        <v>246</v>
      </c>
      <c r="C2">
        <v>2</v>
      </c>
      <c r="D2" t="s">
        <v>18</v>
      </c>
      <c r="E2">
        <v>4</v>
      </c>
      <c r="F2" t="s">
        <v>240</v>
      </c>
      <c r="G2">
        <v>356</v>
      </c>
      <c r="H2">
        <f t="shared" ref="H2:H65" si="0">G2*4</f>
        <v>1424</v>
      </c>
      <c r="I2" s="8">
        <v>42.72</v>
      </c>
      <c r="J2" s="8">
        <v>0.13</v>
      </c>
      <c r="K2" s="8">
        <v>4.33</v>
      </c>
      <c r="L2" s="8">
        <v>13.89</v>
      </c>
      <c r="M2" s="8">
        <v>5.56</v>
      </c>
      <c r="N2" s="8">
        <v>12.64</v>
      </c>
      <c r="O2" s="8">
        <v>9.44</v>
      </c>
      <c r="P2" s="8">
        <v>51</v>
      </c>
      <c r="Q2" s="8">
        <v>0.28999999999999998</v>
      </c>
      <c r="R2" s="8">
        <v>1.43</v>
      </c>
      <c r="S2" s="8">
        <v>13.93</v>
      </c>
      <c r="T2" s="8">
        <v>7.05</v>
      </c>
      <c r="U2" s="8">
        <v>8.56</v>
      </c>
      <c r="V2" s="8">
        <v>8.5299999999999994</v>
      </c>
      <c r="W2" s="8">
        <v>59.55</v>
      </c>
      <c r="X2" s="8">
        <v>0</v>
      </c>
      <c r="Y2" s="8">
        <v>0</v>
      </c>
      <c r="Z2" s="8">
        <v>20.56</v>
      </c>
      <c r="AA2" s="8">
        <v>7.38</v>
      </c>
      <c r="AB2" s="8">
        <v>6.68</v>
      </c>
      <c r="AC2" s="8">
        <v>5.56</v>
      </c>
    </row>
    <row r="3" spans="1:29" x14ac:dyDescent="0.25">
      <c r="A3">
        <v>99</v>
      </c>
      <c r="B3" t="s">
        <v>246</v>
      </c>
      <c r="C3">
        <v>2</v>
      </c>
      <c r="D3" t="s">
        <v>18</v>
      </c>
      <c r="E3">
        <v>4</v>
      </c>
      <c r="F3" t="s">
        <v>240</v>
      </c>
      <c r="G3">
        <v>280</v>
      </c>
      <c r="H3">
        <f t="shared" si="0"/>
        <v>1120</v>
      </c>
      <c r="I3" s="8">
        <v>42.72</v>
      </c>
      <c r="J3" s="8">
        <v>0.13</v>
      </c>
      <c r="K3" s="8">
        <v>4.33</v>
      </c>
      <c r="L3" s="8">
        <v>13.89</v>
      </c>
      <c r="M3" s="8">
        <v>5.56</v>
      </c>
      <c r="N3" s="8">
        <v>12.64</v>
      </c>
      <c r="O3" s="8">
        <v>9.44</v>
      </c>
      <c r="P3" s="8">
        <v>51</v>
      </c>
      <c r="Q3" s="8">
        <v>0.28999999999999998</v>
      </c>
      <c r="R3" s="8">
        <v>1.43</v>
      </c>
      <c r="S3" s="8">
        <v>13.93</v>
      </c>
      <c r="T3" s="8">
        <v>7.05</v>
      </c>
      <c r="U3" s="8">
        <v>8.56</v>
      </c>
      <c r="V3" s="8">
        <v>8.5299999999999994</v>
      </c>
      <c r="W3" s="8">
        <v>59.55</v>
      </c>
      <c r="X3" s="8">
        <v>0</v>
      </c>
      <c r="Y3" s="8">
        <v>0</v>
      </c>
      <c r="Z3" s="8">
        <v>20.56</v>
      </c>
      <c r="AA3" s="8">
        <v>7.38</v>
      </c>
      <c r="AB3" s="8">
        <v>6.68</v>
      </c>
      <c r="AC3" s="8">
        <v>5.56</v>
      </c>
    </row>
    <row r="4" spans="1:29" x14ac:dyDescent="0.25">
      <c r="A4">
        <v>100</v>
      </c>
      <c r="B4" t="s">
        <v>246</v>
      </c>
      <c r="C4">
        <v>2</v>
      </c>
      <c r="D4" t="s">
        <v>18</v>
      </c>
      <c r="E4">
        <v>4</v>
      </c>
      <c r="F4" t="s">
        <v>240</v>
      </c>
      <c r="G4">
        <v>567</v>
      </c>
      <c r="H4">
        <f t="shared" si="0"/>
        <v>2268</v>
      </c>
      <c r="I4" s="8">
        <v>42.72</v>
      </c>
      <c r="J4" s="8">
        <v>0.13</v>
      </c>
      <c r="K4" s="8">
        <v>4.33</v>
      </c>
      <c r="L4" s="8">
        <v>13.89</v>
      </c>
      <c r="M4" s="8">
        <v>5.56</v>
      </c>
      <c r="N4" s="8">
        <v>12.64</v>
      </c>
      <c r="O4" s="8">
        <v>9.44</v>
      </c>
      <c r="P4" s="8">
        <v>51</v>
      </c>
      <c r="Q4" s="8">
        <v>0.28999999999999998</v>
      </c>
      <c r="R4" s="8">
        <v>1.43</v>
      </c>
      <c r="S4" s="8">
        <v>13.93</v>
      </c>
      <c r="T4" s="8">
        <v>7.05</v>
      </c>
      <c r="U4" s="8">
        <v>8.56</v>
      </c>
      <c r="V4" s="8">
        <v>8.5299999999999994</v>
      </c>
      <c r="W4" s="8">
        <v>59.55</v>
      </c>
      <c r="X4" s="8">
        <v>0</v>
      </c>
      <c r="Y4" s="8">
        <v>0</v>
      </c>
      <c r="Z4" s="8">
        <v>20.56</v>
      </c>
      <c r="AA4" s="8">
        <v>7.38</v>
      </c>
      <c r="AB4" s="8">
        <v>6.68</v>
      </c>
      <c r="AC4" s="8">
        <v>5.56</v>
      </c>
    </row>
    <row r="5" spans="1:29" x14ac:dyDescent="0.25">
      <c r="A5">
        <v>101</v>
      </c>
      <c r="B5" t="s">
        <v>246</v>
      </c>
      <c r="C5">
        <v>2</v>
      </c>
      <c r="D5" t="s">
        <v>18</v>
      </c>
      <c r="E5">
        <v>4</v>
      </c>
      <c r="F5" t="s">
        <v>240</v>
      </c>
      <c r="G5">
        <v>774</v>
      </c>
      <c r="H5">
        <f t="shared" si="0"/>
        <v>3096</v>
      </c>
      <c r="I5" s="8">
        <v>42.72</v>
      </c>
      <c r="J5" s="8">
        <v>0.13</v>
      </c>
      <c r="K5" s="8">
        <v>4.33</v>
      </c>
      <c r="L5" s="8">
        <v>13.89</v>
      </c>
      <c r="M5" s="8">
        <v>5.56</v>
      </c>
      <c r="N5" s="8">
        <v>12.64</v>
      </c>
      <c r="O5" s="8">
        <v>9.44</v>
      </c>
      <c r="P5" s="8">
        <v>51</v>
      </c>
      <c r="Q5" s="8">
        <v>0.28999999999999998</v>
      </c>
      <c r="R5" s="8">
        <v>1.43</v>
      </c>
      <c r="S5" s="8">
        <v>13.93</v>
      </c>
      <c r="T5" s="8">
        <v>7.05</v>
      </c>
      <c r="U5" s="8">
        <v>8.56</v>
      </c>
      <c r="V5" s="8">
        <v>8.5299999999999994</v>
      </c>
      <c r="W5" s="8">
        <v>59.55</v>
      </c>
      <c r="X5" s="8">
        <v>0</v>
      </c>
      <c r="Y5" s="8">
        <v>0</v>
      </c>
      <c r="Z5" s="8">
        <v>20.56</v>
      </c>
      <c r="AA5" s="8">
        <v>7.38</v>
      </c>
      <c r="AB5" s="8">
        <v>6.68</v>
      </c>
      <c r="AC5" s="8">
        <v>5.56</v>
      </c>
    </row>
    <row r="6" spans="1:29" x14ac:dyDescent="0.25">
      <c r="A6">
        <v>102</v>
      </c>
      <c r="B6" t="s">
        <v>246</v>
      </c>
      <c r="C6">
        <v>2</v>
      </c>
      <c r="D6" t="s">
        <v>18</v>
      </c>
      <c r="E6">
        <v>4</v>
      </c>
      <c r="F6" t="s">
        <v>240</v>
      </c>
      <c r="G6">
        <v>230</v>
      </c>
      <c r="H6">
        <f t="shared" si="0"/>
        <v>920</v>
      </c>
      <c r="I6" s="8">
        <v>42.72</v>
      </c>
      <c r="J6" s="8">
        <v>0.13</v>
      </c>
      <c r="K6" s="8">
        <v>4.33</v>
      </c>
      <c r="L6" s="8">
        <v>13.89</v>
      </c>
      <c r="M6" s="8">
        <v>5.56</v>
      </c>
      <c r="N6" s="8">
        <v>12.64</v>
      </c>
      <c r="O6" s="8">
        <v>9.44</v>
      </c>
      <c r="P6" s="8">
        <v>51</v>
      </c>
      <c r="Q6" s="8">
        <v>0.28999999999999998</v>
      </c>
      <c r="R6" s="8">
        <v>1.43</v>
      </c>
      <c r="S6" s="8">
        <v>13.93</v>
      </c>
      <c r="T6" s="8">
        <v>7.05</v>
      </c>
      <c r="U6" s="8">
        <v>8.56</v>
      </c>
      <c r="V6" s="8">
        <v>8.5299999999999994</v>
      </c>
      <c r="W6" s="8">
        <v>59.55</v>
      </c>
      <c r="X6" s="8">
        <v>0</v>
      </c>
      <c r="Y6" s="8">
        <v>0</v>
      </c>
      <c r="Z6" s="8">
        <v>20.56</v>
      </c>
      <c r="AA6" s="8">
        <v>7.38</v>
      </c>
      <c r="AB6" s="8">
        <v>6.68</v>
      </c>
      <c r="AC6" s="8">
        <v>5.56</v>
      </c>
    </row>
    <row r="7" spans="1:29" x14ac:dyDescent="0.25">
      <c r="A7">
        <v>103</v>
      </c>
      <c r="B7" t="s">
        <v>246</v>
      </c>
      <c r="C7">
        <v>2</v>
      </c>
      <c r="D7" t="s">
        <v>18</v>
      </c>
      <c r="E7">
        <v>4</v>
      </c>
      <c r="F7" t="s">
        <v>240</v>
      </c>
      <c r="G7">
        <v>316</v>
      </c>
      <c r="H7">
        <f t="shared" si="0"/>
        <v>1264</v>
      </c>
      <c r="I7" s="8">
        <v>42.72</v>
      </c>
      <c r="J7" s="8">
        <v>0.13</v>
      </c>
      <c r="K7" s="8">
        <v>4.33</v>
      </c>
      <c r="L7" s="8">
        <v>13.89</v>
      </c>
      <c r="M7" s="8">
        <v>5.56</v>
      </c>
      <c r="N7" s="8">
        <v>12.64</v>
      </c>
      <c r="O7" s="8">
        <v>9.44</v>
      </c>
      <c r="P7" s="8">
        <v>51</v>
      </c>
      <c r="Q7" s="8">
        <v>0.28999999999999998</v>
      </c>
      <c r="R7" s="8">
        <v>1.43</v>
      </c>
      <c r="S7" s="8">
        <v>13.93</v>
      </c>
      <c r="T7" s="8">
        <v>7.05</v>
      </c>
      <c r="U7" s="8">
        <v>8.56</v>
      </c>
      <c r="V7" s="8">
        <v>8.5299999999999994</v>
      </c>
      <c r="W7" s="8">
        <v>59.55</v>
      </c>
      <c r="X7" s="8">
        <v>0</v>
      </c>
      <c r="Y7" s="8">
        <v>0</v>
      </c>
      <c r="Z7" s="8">
        <v>20.56</v>
      </c>
      <c r="AA7" s="8">
        <v>7.38</v>
      </c>
      <c r="AB7" s="8">
        <v>6.68</v>
      </c>
      <c r="AC7" s="8">
        <v>5.56</v>
      </c>
    </row>
    <row r="8" spans="1:29" x14ac:dyDescent="0.25">
      <c r="A8">
        <v>104</v>
      </c>
      <c r="B8" t="s">
        <v>246</v>
      </c>
      <c r="C8">
        <v>2</v>
      </c>
      <c r="D8" t="s">
        <v>18</v>
      </c>
      <c r="E8">
        <v>4</v>
      </c>
      <c r="F8" t="s">
        <v>240</v>
      </c>
      <c r="G8">
        <v>316</v>
      </c>
      <c r="H8">
        <f t="shared" si="0"/>
        <v>1264</v>
      </c>
      <c r="I8" s="8">
        <v>42.72</v>
      </c>
      <c r="J8" s="8">
        <v>0.13</v>
      </c>
      <c r="K8" s="8">
        <v>4.33</v>
      </c>
      <c r="L8" s="8">
        <v>13.89</v>
      </c>
      <c r="M8" s="8">
        <v>5.56</v>
      </c>
      <c r="N8" s="8">
        <v>12.64</v>
      </c>
      <c r="O8" s="8">
        <v>9.44</v>
      </c>
      <c r="P8" s="8">
        <v>51</v>
      </c>
      <c r="Q8" s="8">
        <v>0.28999999999999998</v>
      </c>
      <c r="R8" s="8">
        <v>1.43</v>
      </c>
      <c r="S8" s="8">
        <v>13.93</v>
      </c>
      <c r="T8" s="8">
        <v>7.05</v>
      </c>
      <c r="U8" s="8">
        <v>8.56</v>
      </c>
      <c r="V8" s="8">
        <v>8.5299999999999994</v>
      </c>
      <c r="W8" s="8">
        <v>59.55</v>
      </c>
      <c r="X8" s="8">
        <v>0</v>
      </c>
      <c r="Y8" s="8">
        <v>0</v>
      </c>
      <c r="Z8" s="8">
        <v>20.56</v>
      </c>
      <c r="AA8" s="8">
        <v>7.38</v>
      </c>
      <c r="AB8" s="8">
        <v>6.68</v>
      </c>
      <c r="AC8" s="8">
        <v>5.56</v>
      </c>
    </row>
    <row r="9" spans="1:29" x14ac:dyDescent="0.25">
      <c r="A9">
        <v>105</v>
      </c>
      <c r="B9" t="s">
        <v>246</v>
      </c>
      <c r="C9">
        <v>2</v>
      </c>
      <c r="D9" t="s">
        <v>18</v>
      </c>
      <c r="E9">
        <v>4</v>
      </c>
      <c r="F9" t="s">
        <v>240</v>
      </c>
      <c r="G9">
        <v>405</v>
      </c>
      <c r="H9">
        <f t="shared" si="0"/>
        <v>1620</v>
      </c>
      <c r="I9" s="8">
        <v>42.72</v>
      </c>
      <c r="J9" s="8">
        <v>0.13</v>
      </c>
      <c r="K9" s="8">
        <v>4.33</v>
      </c>
      <c r="L9" s="8">
        <v>13.89</v>
      </c>
      <c r="M9" s="8">
        <v>5.56</v>
      </c>
      <c r="N9" s="8">
        <v>12.64</v>
      </c>
      <c r="O9" s="8">
        <v>9.44</v>
      </c>
      <c r="P9" s="8">
        <v>51</v>
      </c>
      <c r="Q9" s="8">
        <v>0.28999999999999998</v>
      </c>
      <c r="R9" s="8">
        <v>1.43</v>
      </c>
      <c r="S9" s="8">
        <v>13.93</v>
      </c>
      <c r="T9" s="8">
        <v>7.05</v>
      </c>
      <c r="U9" s="8">
        <v>8.56</v>
      </c>
      <c r="V9" s="8">
        <v>8.5299999999999994</v>
      </c>
      <c r="W9" s="8">
        <v>59.55</v>
      </c>
      <c r="X9" s="8">
        <v>0</v>
      </c>
      <c r="Y9" s="8">
        <v>0</v>
      </c>
      <c r="Z9" s="8">
        <v>20.56</v>
      </c>
      <c r="AA9" s="8">
        <v>7.38</v>
      </c>
      <c r="AB9" s="8">
        <v>6.68</v>
      </c>
      <c r="AC9" s="8">
        <v>5.56</v>
      </c>
    </row>
    <row r="10" spans="1:29" x14ac:dyDescent="0.25">
      <c r="A10">
        <v>106</v>
      </c>
      <c r="B10" t="s">
        <v>246</v>
      </c>
      <c r="C10">
        <v>2</v>
      </c>
      <c r="D10" t="s">
        <v>18</v>
      </c>
      <c r="E10">
        <v>4</v>
      </c>
      <c r="F10" t="s">
        <v>240</v>
      </c>
      <c r="G10">
        <v>514</v>
      </c>
      <c r="H10">
        <f t="shared" si="0"/>
        <v>2056</v>
      </c>
      <c r="I10" s="8">
        <v>42.72</v>
      </c>
      <c r="J10" s="8">
        <v>0.13</v>
      </c>
      <c r="K10" s="8">
        <v>4.33</v>
      </c>
      <c r="L10" s="8">
        <v>13.89</v>
      </c>
      <c r="M10" s="8">
        <v>5.56</v>
      </c>
      <c r="N10" s="8">
        <v>12.64</v>
      </c>
      <c r="O10" s="8">
        <v>9.44</v>
      </c>
      <c r="P10" s="8">
        <v>51</v>
      </c>
      <c r="Q10" s="8">
        <v>0.28999999999999998</v>
      </c>
      <c r="R10" s="8">
        <v>1.43</v>
      </c>
      <c r="S10" s="8">
        <v>13.93</v>
      </c>
      <c r="T10" s="8">
        <v>7.05</v>
      </c>
      <c r="U10" s="8">
        <v>8.56</v>
      </c>
      <c r="V10" s="8">
        <v>8.5299999999999994</v>
      </c>
      <c r="W10" s="8">
        <v>59.55</v>
      </c>
      <c r="X10" s="8">
        <v>0</v>
      </c>
      <c r="Y10" s="8">
        <v>0</v>
      </c>
      <c r="Z10" s="8">
        <v>20.56</v>
      </c>
      <c r="AA10" s="8">
        <v>7.38</v>
      </c>
      <c r="AB10" s="8">
        <v>6.68</v>
      </c>
      <c r="AC10" s="8">
        <v>5.56</v>
      </c>
    </row>
    <row r="11" spans="1:29" x14ac:dyDescent="0.25">
      <c r="A11">
        <v>107</v>
      </c>
      <c r="B11" t="s">
        <v>246</v>
      </c>
      <c r="C11">
        <v>2</v>
      </c>
      <c r="D11" t="s">
        <v>18</v>
      </c>
      <c r="E11">
        <v>3</v>
      </c>
      <c r="F11" t="s">
        <v>233</v>
      </c>
      <c r="G11">
        <v>239</v>
      </c>
      <c r="H11">
        <f t="shared" si="0"/>
        <v>956</v>
      </c>
      <c r="I11" s="8">
        <v>42.72</v>
      </c>
      <c r="J11" s="8">
        <v>0.13</v>
      </c>
      <c r="K11" s="8">
        <v>4.33</v>
      </c>
      <c r="L11" s="8">
        <v>13.89</v>
      </c>
      <c r="M11" s="8">
        <v>5.56</v>
      </c>
      <c r="N11" s="8">
        <v>12.64</v>
      </c>
      <c r="O11" s="8">
        <v>9.44</v>
      </c>
      <c r="P11" s="8">
        <v>51</v>
      </c>
      <c r="Q11" s="8">
        <v>0.28999999999999998</v>
      </c>
      <c r="R11" s="8">
        <v>1.43</v>
      </c>
      <c r="S11" s="8">
        <v>13.93</v>
      </c>
      <c r="T11" s="8">
        <v>7.05</v>
      </c>
      <c r="U11" s="8">
        <v>8.56</v>
      </c>
      <c r="V11" s="8">
        <v>8.5299999999999994</v>
      </c>
      <c r="W11" s="8">
        <v>59.55</v>
      </c>
      <c r="X11" s="8">
        <v>0</v>
      </c>
      <c r="Y11" s="8">
        <v>0</v>
      </c>
      <c r="Z11" s="8">
        <v>20.56</v>
      </c>
      <c r="AA11" s="8">
        <v>7.38</v>
      </c>
      <c r="AB11" s="8">
        <v>6.68</v>
      </c>
      <c r="AC11" s="8">
        <v>5.56</v>
      </c>
    </row>
    <row r="12" spans="1:29" x14ac:dyDescent="0.25">
      <c r="A12">
        <v>108</v>
      </c>
      <c r="B12" t="s">
        <v>246</v>
      </c>
      <c r="C12">
        <v>2</v>
      </c>
      <c r="D12" t="s">
        <v>18</v>
      </c>
      <c r="E12">
        <v>3</v>
      </c>
      <c r="F12" t="s">
        <v>233</v>
      </c>
      <c r="G12">
        <v>320</v>
      </c>
      <c r="H12">
        <f t="shared" si="0"/>
        <v>1280</v>
      </c>
      <c r="I12" s="8">
        <v>42.72</v>
      </c>
      <c r="J12" s="8">
        <v>0.13</v>
      </c>
      <c r="K12" s="8">
        <v>4.33</v>
      </c>
      <c r="L12" s="8">
        <v>13.89</v>
      </c>
      <c r="M12" s="8">
        <v>5.56</v>
      </c>
      <c r="N12" s="8">
        <v>12.64</v>
      </c>
      <c r="O12" s="8">
        <v>9.44</v>
      </c>
      <c r="P12" s="8">
        <v>51</v>
      </c>
      <c r="Q12" s="8">
        <v>0.28999999999999998</v>
      </c>
      <c r="R12" s="8">
        <v>1.43</v>
      </c>
      <c r="S12" s="8">
        <v>13.93</v>
      </c>
      <c r="T12" s="8">
        <v>7.05</v>
      </c>
      <c r="U12" s="8">
        <v>8.56</v>
      </c>
      <c r="V12" s="8">
        <v>8.5299999999999994</v>
      </c>
      <c r="W12" s="8">
        <v>59.55</v>
      </c>
      <c r="X12" s="8">
        <v>0</v>
      </c>
      <c r="Y12" s="8">
        <v>0</v>
      </c>
      <c r="Z12" s="8">
        <v>20.56</v>
      </c>
      <c r="AA12" s="8">
        <v>7.38</v>
      </c>
      <c r="AB12" s="8">
        <v>6.68</v>
      </c>
      <c r="AC12" s="8">
        <v>5.56</v>
      </c>
    </row>
    <row r="13" spans="1:29" x14ac:dyDescent="0.25">
      <c r="A13">
        <v>109</v>
      </c>
      <c r="B13" t="s">
        <v>246</v>
      </c>
      <c r="C13">
        <v>2</v>
      </c>
      <c r="D13" t="s">
        <v>18</v>
      </c>
      <c r="E13">
        <v>3</v>
      </c>
      <c r="F13" t="s">
        <v>233</v>
      </c>
      <c r="G13">
        <v>1013</v>
      </c>
      <c r="H13">
        <f t="shared" si="0"/>
        <v>4052</v>
      </c>
      <c r="I13" s="8">
        <v>42.72</v>
      </c>
      <c r="J13" s="8">
        <v>0.13</v>
      </c>
      <c r="K13" s="8">
        <v>4.33</v>
      </c>
      <c r="L13" s="8">
        <v>13.89</v>
      </c>
      <c r="M13" s="8">
        <v>5.56</v>
      </c>
      <c r="N13" s="8">
        <v>12.64</v>
      </c>
      <c r="O13" s="8">
        <v>9.44</v>
      </c>
      <c r="P13" s="8">
        <v>51</v>
      </c>
      <c r="Q13" s="8">
        <v>0.28999999999999998</v>
      </c>
      <c r="R13" s="8">
        <v>1.43</v>
      </c>
      <c r="S13" s="8">
        <v>13.93</v>
      </c>
      <c r="T13" s="8">
        <v>7.05</v>
      </c>
      <c r="U13" s="8">
        <v>8.56</v>
      </c>
      <c r="V13" s="8">
        <v>8.5299999999999994</v>
      </c>
      <c r="W13" s="8">
        <v>59.55</v>
      </c>
      <c r="X13" s="8">
        <v>0</v>
      </c>
      <c r="Y13" s="8">
        <v>0</v>
      </c>
      <c r="Z13" s="8">
        <v>20.56</v>
      </c>
      <c r="AA13" s="8">
        <v>7.38</v>
      </c>
      <c r="AB13" s="8">
        <v>6.68</v>
      </c>
      <c r="AC13" s="8">
        <v>5.56</v>
      </c>
    </row>
    <row r="14" spans="1:29" x14ac:dyDescent="0.25">
      <c r="A14">
        <v>110</v>
      </c>
      <c r="B14" t="s">
        <v>246</v>
      </c>
      <c r="C14">
        <v>2</v>
      </c>
      <c r="D14" t="s">
        <v>18</v>
      </c>
      <c r="E14">
        <v>3</v>
      </c>
      <c r="F14" t="s">
        <v>233</v>
      </c>
      <c r="G14">
        <v>455</v>
      </c>
      <c r="H14">
        <f t="shared" si="0"/>
        <v>1820</v>
      </c>
      <c r="I14" s="8">
        <v>42.72</v>
      </c>
      <c r="J14" s="8">
        <v>0.13</v>
      </c>
      <c r="K14" s="8">
        <v>4.33</v>
      </c>
      <c r="L14" s="8">
        <v>13.89</v>
      </c>
      <c r="M14" s="8">
        <v>5.56</v>
      </c>
      <c r="N14" s="8">
        <v>12.64</v>
      </c>
      <c r="O14" s="8">
        <v>9.44</v>
      </c>
      <c r="P14" s="8">
        <v>51</v>
      </c>
      <c r="Q14" s="8">
        <v>0.28999999999999998</v>
      </c>
      <c r="R14" s="8">
        <v>1.43</v>
      </c>
      <c r="S14" s="8">
        <v>13.93</v>
      </c>
      <c r="T14" s="8">
        <v>7.05</v>
      </c>
      <c r="U14" s="8">
        <v>8.56</v>
      </c>
      <c r="V14" s="8">
        <v>8.5299999999999994</v>
      </c>
      <c r="W14" s="8">
        <v>59.55</v>
      </c>
      <c r="X14" s="8">
        <v>0</v>
      </c>
      <c r="Y14" s="8">
        <v>0</v>
      </c>
      <c r="Z14" s="8">
        <v>20.56</v>
      </c>
      <c r="AA14" s="8">
        <v>7.38</v>
      </c>
      <c r="AB14" s="8">
        <v>6.68</v>
      </c>
      <c r="AC14" s="8">
        <v>5.56</v>
      </c>
    </row>
    <row r="15" spans="1:29" x14ac:dyDescent="0.25">
      <c r="A15">
        <v>111</v>
      </c>
      <c r="B15" t="s">
        <v>246</v>
      </c>
      <c r="C15">
        <v>2</v>
      </c>
      <c r="D15" t="s">
        <v>18</v>
      </c>
      <c r="E15">
        <v>2</v>
      </c>
      <c r="F15" t="s">
        <v>232</v>
      </c>
      <c r="G15">
        <v>297</v>
      </c>
      <c r="H15">
        <f t="shared" si="0"/>
        <v>1188</v>
      </c>
      <c r="I15" s="8">
        <v>42.72</v>
      </c>
      <c r="J15" s="8">
        <v>0.13</v>
      </c>
      <c r="K15" s="8">
        <v>4.33</v>
      </c>
      <c r="L15" s="8">
        <v>13.89</v>
      </c>
      <c r="M15" s="8">
        <v>5.56</v>
      </c>
      <c r="N15" s="8">
        <v>12.64</v>
      </c>
      <c r="O15" s="8">
        <v>9.44</v>
      </c>
      <c r="P15" s="8">
        <v>51</v>
      </c>
      <c r="Q15" s="8">
        <v>0.28999999999999998</v>
      </c>
      <c r="R15" s="8">
        <v>1.43</v>
      </c>
      <c r="S15" s="8">
        <v>13.93</v>
      </c>
      <c r="T15" s="8">
        <v>7.05</v>
      </c>
      <c r="U15" s="8">
        <v>8.56</v>
      </c>
      <c r="V15" s="8">
        <v>8.5299999999999994</v>
      </c>
      <c r="W15" s="8">
        <v>59.55</v>
      </c>
      <c r="X15" s="8">
        <v>0</v>
      </c>
      <c r="Y15" s="8">
        <v>0</v>
      </c>
      <c r="Z15" s="8">
        <v>20.56</v>
      </c>
      <c r="AA15" s="8">
        <v>7.38</v>
      </c>
      <c r="AB15" s="8">
        <v>6.68</v>
      </c>
      <c r="AC15" s="8">
        <v>5.56</v>
      </c>
    </row>
    <row r="16" spans="1:29" x14ac:dyDescent="0.25">
      <c r="A16">
        <v>112</v>
      </c>
      <c r="B16" t="s">
        <v>246</v>
      </c>
      <c r="C16">
        <v>2</v>
      </c>
      <c r="D16" t="s">
        <v>18</v>
      </c>
      <c r="E16">
        <v>2</v>
      </c>
      <c r="F16" t="s">
        <v>232</v>
      </c>
      <c r="G16">
        <v>196</v>
      </c>
      <c r="H16">
        <f t="shared" si="0"/>
        <v>784</v>
      </c>
      <c r="I16" s="8">
        <v>42.72</v>
      </c>
      <c r="J16" s="8">
        <v>0.13</v>
      </c>
      <c r="K16" s="8">
        <v>4.33</v>
      </c>
      <c r="L16" s="8">
        <v>13.89</v>
      </c>
      <c r="M16" s="8">
        <v>5.56</v>
      </c>
      <c r="N16" s="8">
        <v>12.64</v>
      </c>
      <c r="O16" s="8">
        <v>9.44</v>
      </c>
      <c r="P16" s="8">
        <v>51</v>
      </c>
      <c r="Q16" s="8">
        <v>0.28999999999999998</v>
      </c>
      <c r="R16" s="8">
        <v>1.43</v>
      </c>
      <c r="S16" s="8">
        <v>13.93</v>
      </c>
      <c r="T16" s="8">
        <v>7.05</v>
      </c>
      <c r="U16" s="8">
        <v>8.56</v>
      </c>
      <c r="V16" s="8">
        <v>8.5299999999999994</v>
      </c>
      <c r="W16" s="8">
        <v>59.55</v>
      </c>
      <c r="X16" s="8">
        <v>0</v>
      </c>
      <c r="Y16" s="8">
        <v>0</v>
      </c>
      <c r="Z16" s="8">
        <v>20.56</v>
      </c>
      <c r="AA16" s="8">
        <v>7.38</v>
      </c>
      <c r="AB16" s="8">
        <v>6.68</v>
      </c>
      <c r="AC16" s="8">
        <v>5.56</v>
      </c>
    </row>
    <row r="17" spans="1:29" x14ac:dyDescent="0.25">
      <c r="A17">
        <v>113</v>
      </c>
      <c r="B17" t="s">
        <v>246</v>
      </c>
      <c r="C17">
        <v>2</v>
      </c>
      <c r="D17" t="s">
        <v>18</v>
      </c>
      <c r="E17">
        <v>2</v>
      </c>
      <c r="F17" t="s">
        <v>232</v>
      </c>
      <c r="G17">
        <v>608</v>
      </c>
      <c r="H17">
        <f t="shared" si="0"/>
        <v>2432</v>
      </c>
      <c r="I17" s="8">
        <v>42.72</v>
      </c>
      <c r="J17" s="8">
        <v>0.13</v>
      </c>
      <c r="K17" s="8">
        <v>4.33</v>
      </c>
      <c r="L17" s="8">
        <v>13.89</v>
      </c>
      <c r="M17" s="8">
        <v>5.56</v>
      </c>
      <c r="N17" s="8">
        <v>12.64</v>
      </c>
      <c r="O17" s="8">
        <v>9.44</v>
      </c>
      <c r="P17" s="8">
        <v>51</v>
      </c>
      <c r="Q17" s="8">
        <v>0.28999999999999998</v>
      </c>
      <c r="R17" s="8">
        <v>1.43</v>
      </c>
      <c r="S17" s="8">
        <v>13.93</v>
      </c>
      <c r="T17" s="8">
        <v>7.05</v>
      </c>
      <c r="U17" s="8">
        <v>8.56</v>
      </c>
      <c r="V17" s="8">
        <v>8.5299999999999994</v>
      </c>
      <c r="W17" s="8">
        <v>59.55</v>
      </c>
      <c r="X17" s="8">
        <v>0</v>
      </c>
      <c r="Y17" s="8">
        <v>0</v>
      </c>
      <c r="Z17" s="8">
        <v>20.56</v>
      </c>
      <c r="AA17" s="8">
        <v>7.38</v>
      </c>
      <c r="AB17" s="8">
        <v>6.68</v>
      </c>
      <c r="AC17" s="8">
        <v>5.56</v>
      </c>
    </row>
    <row r="18" spans="1:29" x14ac:dyDescent="0.25">
      <c r="A18">
        <v>114</v>
      </c>
      <c r="B18" t="s">
        <v>246</v>
      </c>
      <c r="C18">
        <v>2</v>
      </c>
      <c r="D18" t="s">
        <v>18</v>
      </c>
      <c r="E18">
        <v>2</v>
      </c>
      <c r="F18" t="s">
        <v>232</v>
      </c>
      <c r="G18">
        <v>282</v>
      </c>
      <c r="H18">
        <f t="shared" si="0"/>
        <v>1128</v>
      </c>
      <c r="I18" s="8">
        <v>42.72</v>
      </c>
      <c r="J18" s="8">
        <v>0.13</v>
      </c>
      <c r="K18" s="8">
        <v>4.33</v>
      </c>
      <c r="L18" s="8">
        <v>13.89</v>
      </c>
      <c r="M18" s="8">
        <v>5.56</v>
      </c>
      <c r="N18" s="8">
        <v>12.64</v>
      </c>
      <c r="O18" s="8">
        <v>9.44</v>
      </c>
      <c r="P18" s="8">
        <v>51</v>
      </c>
      <c r="Q18" s="8">
        <v>0.28999999999999998</v>
      </c>
      <c r="R18" s="8">
        <v>1.43</v>
      </c>
      <c r="S18" s="8">
        <v>13.93</v>
      </c>
      <c r="T18" s="8">
        <v>7.05</v>
      </c>
      <c r="U18" s="8">
        <v>8.56</v>
      </c>
      <c r="V18" s="8">
        <v>8.5299999999999994</v>
      </c>
      <c r="W18" s="8">
        <v>59.55</v>
      </c>
      <c r="X18" s="8">
        <v>0</v>
      </c>
      <c r="Y18" s="8">
        <v>0</v>
      </c>
      <c r="Z18" s="8">
        <v>20.56</v>
      </c>
      <c r="AA18" s="8">
        <v>7.38</v>
      </c>
      <c r="AB18" s="8">
        <v>6.68</v>
      </c>
      <c r="AC18" s="8">
        <v>5.56</v>
      </c>
    </row>
    <row r="19" spans="1:29" x14ac:dyDescent="0.25">
      <c r="A19">
        <v>115</v>
      </c>
      <c r="B19" t="s">
        <v>246</v>
      </c>
      <c r="C19">
        <v>2</v>
      </c>
      <c r="D19" t="s">
        <v>18</v>
      </c>
      <c r="E19">
        <v>2</v>
      </c>
      <c r="F19" t="s">
        <v>232</v>
      </c>
      <c r="G19">
        <v>110</v>
      </c>
      <c r="H19">
        <f t="shared" si="0"/>
        <v>440</v>
      </c>
      <c r="I19" s="8">
        <v>42.72</v>
      </c>
      <c r="J19" s="8">
        <v>0.13</v>
      </c>
      <c r="K19" s="8">
        <v>4.33</v>
      </c>
      <c r="L19" s="8">
        <v>13.89</v>
      </c>
      <c r="M19" s="8">
        <v>5.56</v>
      </c>
      <c r="N19" s="8">
        <v>12.64</v>
      </c>
      <c r="O19" s="8">
        <v>9.44</v>
      </c>
      <c r="P19" s="8">
        <v>51</v>
      </c>
      <c r="Q19" s="8">
        <v>0.28999999999999998</v>
      </c>
      <c r="R19" s="8">
        <v>1.43</v>
      </c>
      <c r="S19" s="8">
        <v>13.93</v>
      </c>
      <c r="T19" s="8">
        <v>7.05</v>
      </c>
      <c r="U19" s="8">
        <v>8.56</v>
      </c>
      <c r="V19" s="8">
        <v>8.5299999999999994</v>
      </c>
      <c r="W19" s="8">
        <v>59.55</v>
      </c>
      <c r="X19" s="8">
        <v>0</v>
      </c>
      <c r="Y19" s="8">
        <v>0</v>
      </c>
      <c r="Z19" s="8">
        <v>20.56</v>
      </c>
      <c r="AA19" s="8">
        <v>7.38</v>
      </c>
      <c r="AB19" s="8">
        <v>6.68</v>
      </c>
      <c r="AC19" s="8">
        <v>5.56</v>
      </c>
    </row>
    <row r="20" spans="1:29" x14ac:dyDescent="0.25">
      <c r="A20">
        <v>116</v>
      </c>
      <c r="B20" t="s">
        <v>246</v>
      </c>
      <c r="C20">
        <v>2</v>
      </c>
      <c r="D20" t="s">
        <v>18</v>
      </c>
      <c r="E20">
        <v>2</v>
      </c>
      <c r="F20" t="s">
        <v>232</v>
      </c>
      <c r="G20">
        <v>39</v>
      </c>
      <c r="H20">
        <f t="shared" si="0"/>
        <v>156</v>
      </c>
      <c r="I20" s="8">
        <v>42.72</v>
      </c>
      <c r="J20" s="8">
        <v>0.13</v>
      </c>
      <c r="K20" s="8">
        <v>4.33</v>
      </c>
      <c r="L20" s="8">
        <v>13.89</v>
      </c>
      <c r="M20" s="8">
        <v>5.56</v>
      </c>
      <c r="N20" s="8">
        <v>12.64</v>
      </c>
      <c r="O20" s="8">
        <v>9.44</v>
      </c>
      <c r="P20" s="8">
        <v>51</v>
      </c>
      <c r="Q20" s="8">
        <v>0.28999999999999998</v>
      </c>
      <c r="R20" s="8">
        <v>1.43</v>
      </c>
      <c r="S20" s="8">
        <v>13.93</v>
      </c>
      <c r="T20" s="8">
        <v>7.05</v>
      </c>
      <c r="U20" s="8">
        <v>8.56</v>
      </c>
      <c r="V20" s="8">
        <v>8.5299999999999994</v>
      </c>
      <c r="W20" s="8">
        <v>59.55</v>
      </c>
      <c r="X20" s="8">
        <v>0</v>
      </c>
      <c r="Y20" s="8">
        <v>0</v>
      </c>
      <c r="Z20" s="8">
        <v>20.56</v>
      </c>
      <c r="AA20" s="8">
        <v>7.38</v>
      </c>
      <c r="AB20" s="8">
        <v>6.68</v>
      </c>
      <c r="AC20" s="8">
        <v>5.56</v>
      </c>
    </row>
    <row r="21" spans="1:29" x14ac:dyDescent="0.25">
      <c r="A21">
        <v>117</v>
      </c>
      <c r="B21" t="s">
        <v>246</v>
      </c>
      <c r="C21">
        <v>2</v>
      </c>
      <c r="D21" t="s">
        <v>18</v>
      </c>
      <c r="E21">
        <v>1</v>
      </c>
      <c r="F21" t="s">
        <v>231</v>
      </c>
      <c r="G21">
        <v>345</v>
      </c>
      <c r="H21">
        <f t="shared" si="0"/>
        <v>1380</v>
      </c>
      <c r="I21" s="8">
        <v>42.72</v>
      </c>
      <c r="J21" s="8">
        <v>0.13</v>
      </c>
      <c r="K21" s="8">
        <v>4.33</v>
      </c>
      <c r="L21" s="8">
        <v>13.89</v>
      </c>
      <c r="M21" s="8">
        <v>5.56</v>
      </c>
      <c r="N21" s="8">
        <v>12.64</v>
      </c>
      <c r="O21" s="8">
        <v>9.44</v>
      </c>
      <c r="P21" s="8">
        <v>51</v>
      </c>
      <c r="Q21" s="8">
        <v>0.28999999999999998</v>
      </c>
      <c r="R21" s="8">
        <v>1.43</v>
      </c>
      <c r="S21" s="8">
        <v>13.93</v>
      </c>
      <c r="T21" s="8">
        <v>7.05</v>
      </c>
      <c r="U21" s="8">
        <v>8.56</v>
      </c>
      <c r="V21" s="8">
        <v>8.5299999999999994</v>
      </c>
      <c r="W21" s="8">
        <v>59.55</v>
      </c>
      <c r="X21" s="8">
        <v>0</v>
      </c>
      <c r="Y21" s="8">
        <v>0</v>
      </c>
      <c r="Z21" s="8">
        <v>20.56</v>
      </c>
      <c r="AA21" s="8">
        <v>7.38</v>
      </c>
      <c r="AB21" s="8">
        <v>6.68</v>
      </c>
      <c r="AC21" s="8">
        <v>5.56</v>
      </c>
    </row>
    <row r="22" spans="1:29" x14ac:dyDescent="0.25">
      <c r="A22">
        <v>118</v>
      </c>
      <c r="B22" t="s">
        <v>246</v>
      </c>
      <c r="C22">
        <v>2</v>
      </c>
      <c r="D22" t="s">
        <v>18</v>
      </c>
      <c r="E22">
        <v>1</v>
      </c>
      <c r="F22" t="s">
        <v>231</v>
      </c>
      <c r="G22">
        <v>420</v>
      </c>
      <c r="H22">
        <f t="shared" si="0"/>
        <v>1680</v>
      </c>
      <c r="I22" s="8">
        <v>42.72</v>
      </c>
      <c r="J22" s="8">
        <v>0.13</v>
      </c>
      <c r="K22" s="8">
        <v>4.33</v>
      </c>
      <c r="L22" s="8">
        <v>13.89</v>
      </c>
      <c r="M22" s="8">
        <v>5.56</v>
      </c>
      <c r="N22" s="8">
        <v>12.64</v>
      </c>
      <c r="O22" s="8">
        <v>9.44</v>
      </c>
      <c r="P22" s="8">
        <v>51</v>
      </c>
      <c r="Q22" s="8">
        <v>0.28999999999999998</v>
      </c>
      <c r="R22" s="8">
        <v>1.43</v>
      </c>
      <c r="S22" s="8">
        <v>13.93</v>
      </c>
      <c r="T22" s="8">
        <v>7.05</v>
      </c>
      <c r="U22" s="8">
        <v>8.56</v>
      </c>
      <c r="V22" s="8">
        <v>8.5299999999999994</v>
      </c>
      <c r="W22" s="8">
        <v>59.55</v>
      </c>
      <c r="X22" s="8">
        <v>0</v>
      </c>
      <c r="Y22" s="8">
        <v>0</v>
      </c>
      <c r="Z22" s="8">
        <v>20.56</v>
      </c>
      <c r="AA22" s="8">
        <v>7.38</v>
      </c>
      <c r="AB22" s="8">
        <v>6.68</v>
      </c>
      <c r="AC22" s="8">
        <v>5.56</v>
      </c>
    </row>
    <row r="23" spans="1:29" x14ac:dyDescent="0.25">
      <c r="A23">
        <v>119</v>
      </c>
      <c r="B23" t="s">
        <v>246</v>
      </c>
      <c r="C23">
        <v>2</v>
      </c>
      <c r="D23" t="s">
        <v>18</v>
      </c>
      <c r="E23">
        <v>1</v>
      </c>
      <c r="F23" t="s">
        <v>231</v>
      </c>
      <c r="G23">
        <v>429</v>
      </c>
      <c r="H23">
        <f t="shared" si="0"/>
        <v>1716</v>
      </c>
      <c r="I23" s="8">
        <v>42.72</v>
      </c>
      <c r="J23" s="8">
        <v>0.13</v>
      </c>
      <c r="K23" s="8">
        <v>4.33</v>
      </c>
      <c r="L23" s="8">
        <v>13.89</v>
      </c>
      <c r="M23" s="8">
        <v>5.56</v>
      </c>
      <c r="N23" s="8">
        <v>12.64</v>
      </c>
      <c r="O23" s="8">
        <v>9.44</v>
      </c>
      <c r="P23" s="8">
        <v>51</v>
      </c>
      <c r="Q23" s="8">
        <v>0.28999999999999998</v>
      </c>
      <c r="R23" s="8">
        <v>1.43</v>
      </c>
      <c r="S23" s="8">
        <v>13.93</v>
      </c>
      <c r="T23" s="8">
        <v>7.05</v>
      </c>
      <c r="U23" s="8">
        <v>8.56</v>
      </c>
      <c r="V23" s="8">
        <v>8.5299999999999994</v>
      </c>
      <c r="W23" s="8">
        <v>59.55</v>
      </c>
      <c r="X23" s="8">
        <v>0</v>
      </c>
      <c r="Y23" s="8">
        <v>0</v>
      </c>
      <c r="Z23" s="8">
        <v>20.56</v>
      </c>
      <c r="AA23" s="8">
        <v>7.38</v>
      </c>
      <c r="AB23" s="8">
        <v>6.68</v>
      </c>
      <c r="AC23" s="8">
        <v>5.56</v>
      </c>
    </row>
    <row r="24" spans="1:29" x14ac:dyDescent="0.25">
      <c r="A24">
        <v>120</v>
      </c>
      <c r="B24" t="s">
        <v>246</v>
      </c>
      <c r="C24">
        <v>2</v>
      </c>
      <c r="D24" t="s">
        <v>18</v>
      </c>
      <c r="E24">
        <v>1</v>
      </c>
      <c r="F24" t="s">
        <v>231</v>
      </c>
      <c r="G24">
        <v>535</v>
      </c>
      <c r="H24">
        <f t="shared" si="0"/>
        <v>2140</v>
      </c>
      <c r="I24" s="8">
        <v>42.72</v>
      </c>
      <c r="J24" s="8">
        <v>0.13</v>
      </c>
      <c r="K24" s="8">
        <v>4.33</v>
      </c>
      <c r="L24" s="8">
        <v>13.89</v>
      </c>
      <c r="M24" s="8">
        <v>5.56</v>
      </c>
      <c r="N24" s="8">
        <v>12.64</v>
      </c>
      <c r="O24" s="8">
        <v>9.44</v>
      </c>
      <c r="P24" s="8">
        <v>51</v>
      </c>
      <c r="Q24" s="8">
        <v>0.28999999999999998</v>
      </c>
      <c r="R24" s="8">
        <v>1.43</v>
      </c>
      <c r="S24" s="8">
        <v>13.93</v>
      </c>
      <c r="T24" s="8">
        <v>7.05</v>
      </c>
      <c r="U24" s="8">
        <v>8.56</v>
      </c>
      <c r="V24" s="8">
        <v>8.5299999999999994</v>
      </c>
      <c r="W24" s="8">
        <v>59.55</v>
      </c>
      <c r="X24" s="8">
        <v>0</v>
      </c>
      <c r="Y24" s="8">
        <v>0</v>
      </c>
      <c r="Z24" s="8">
        <v>20.56</v>
      </c>
      <c r="AA24" s="8">
        <v>7.38</v>
      </c>
      <c r="AB24" s="8">
        <v>6.68</v>
      </c>
      <c r="AC24" s="8">
        <v>5.56</v>
      </c>
    </row>
    <row r="25" spans="1:29" x14ac:dyDescent="0.25">
      <c r="A25">
        <v>121</v>
      </c>
      <c r="B25" t="s">
        <v>246</v>
      </c>
      <c r="C25">
        <v>2</v>
      </c>
      <c r="D25" t="s">
        <v>18</v>
      </c>
      <c r="E25">
        <v>1</v>
      </c>
      <c r="F25" t="s">
        <v>231</v>
      </c>
      <c r="G25">
        <v>354</v>
      </c>
      <c r="H25">
        <f t="shared" si="0"/>
        <v>1416</v>
      </c>
      <c r="I25" s="8">
        <v>42.72</v>
      </c>
      <c r="J25" s="8">
        <v>0.13</v>
      </c>
      <c r="K25" s="8">
        <v>4.33</v>
      </c>
      <c r="L25" s="8">
        <v>13.89</v>
      </c>
      <c r="M25" s="8">
        <v>5.56</v>
      </c>
      <c r="N25" s="8">
        <v>12.64</v>
      </c>
      <c r="O25" s="8">
        <v>9.44</v>
      </c>
      <c r="P25" s="8">
        <v>51</v>
      </c>
      <c r="Q25" s="8">
        <v>0.28999999999999998</v>
      </c>
      <c r="R25" s="8">
        <v>1.43</v>
      </c>
      <c r="S25" s="8">
        <v>13.93</v>
      </c>
      <c r="T25" s="8">
        <v>7.05</v>
      </c>
      <c r="U25" s="8">
        <v>8.56</v>
      </c>
      <c r="V25" s="8">
        <v>8.5299999999999994</v>
      </c>
      <c r="W25" s="8">
        <v>59.55</v>
      </c>
      <c r="X25" s="8">
        <v>0</v>
      </c>
      <c r="Y25" s="8">
        <v>0</v>
      </c>
      <c r="Z25" s="8">
        <v>20.56</v>
      </c>
      <c r="AA25" s="8">
        <v>7.38</v>
      </c>
      <c r="AB25" s="8">
        <v>6.68</v>
      </c>
      <c r="AC25" s="8">
        <v>5.56</v>
      </c>
    </row>
    <row r="26" spans="1:29" x14ac:dyDescent="0.25">
      <c r="A26">
        <v>164</v>
      </c>
      <c r="B26" t="s">
        <v>249</v>
      </c>
      <c r="C26">
        <v>1</v>
      </c>
      <c r="D26" t="s">
        <v>17</v>
      </c>
      <c r="E26">
        <v>4</v>
      </c>
      <c r="F26" t="s">
        <v>240</v>
      </c>
      <c r="G26">
        <v>1553</v>
      </c>
      <c r="H26">
        <f t="shared" si="0"/>
        <v>6212</v>
      </c>
      <c r="I26" s="9">
        <v>18.652136386821656</v>
      </c>
      <c r="J26" s="9">
        <v>5.9633216195337839</v>
      </c>
      <c r="K26" s="9">
        <v>3.3715868574468448</v>
      </c>
      <c r="L26" s="9">
        <v>35.435395110542494</v>
      </c>
      <c r="M26" s="9">
        <v>8.9664039001352585</v>
      </c>
      <c r="N26" s="9">
        <v>3.3039494775055318</v>
      </c>
      <c r="O26" s="9">
        <v>6.0715584786557937</v>
      </c>
      <c r="P26" s="9">
        <v>10.899475701806328</v>
      </c>
      <c r="Q26" s="9">
        <v>6.5257413453794442</v>
      </c>
      <c r="R26" s="9">
        <v>7.5863978011320583</v>
      </c>
      <c r="S26" s="9">
        <v>38.419292806079241</v>
      </c>
      <c r="T26" s="9">
        <v>10.56090051986833</v>
      </c>
      <c r="U26" s="9">
        <v>2.1859184697152028</v>
      </c>
      <c r="V26" s="9">
        <v>7.1807957010104477</v>
      </c>
      <c r="W26" s="9">
        <v>8.1687105175683374</v>
      </c>
      <c r="X26" s="9">
        <v>19.762875274933105</v>
      </c>
      <c r="Y26" s="9">
        <v>28.025176288266167</v>
      </c>
      <c r="Z26" s="9">
        <v>29.245425864534869</v>
      </c>
      <c r="AA26" s="9">
        <v>0.27005439186134328</v>
      </c>
      <c r="AB26" s="9">
        <v>0.34832692555059852</v>
      </c>
      <c r="AC26" s="9">
        <v>0</v>
      </c>
    </row>
    <row r="27" spans="1:29" x14ac:dyDescent="0.25">
      <c r="A27">
        <v>165</v>
      </c>
      <c r="B27" t="s">
        <v>249</v>
      </c>
      <c r="C27">
        <v>1</v>
      </c>
      <c r="D27" t="s">
        <v>17</v>
      </c>
      <c r="E27">
        <v>4</v>
      </c>
      <c r="F27" t="s">
        <v>240</v>
      </c>
      <c r="G27">
        <v>1322</v>
      </c>
      <c r="H27">
        <f t="shared" si="0"/>
        <v>5288</v>
      </c>
      <c r="I27" s="9">
        <v>18.652136386821656</v>
      </c>
      <c r="J27" s="9">
        <v>5.9633216195337839</v>
      </c>
      <c r="K27" s="9">
        <v>3.3715868574468448</v>
      </c>
      <c r="L27" s="9">
        <v>35.435395110542494</v>
      </c>
      <c r="M27" s="9">
        <v>8.9664039001352585</v>
      </c>
      <c r="N27" s="9">
        <v>3.3039494775055318</v>
      </c>
      <c r="O27" s="9">
        <v>6.0715584786557937</v>
      </c>
      <c r="P27" s="9">
        <v>10.899475701806328</v>
      </c>
      <c r="Q27" s="9">
        <v>6.5257413453794442</v>
      </c>
      <c r="R27" s="9">
        <v>7.5863978011320583</v>
      </c>
      <c r="S27" s="9">
        <v>38.419292806079241</v>
      </c>
      <c r="T27" s="9">
        <v>10.56090051986833</v>
      </c>
      <c r="U27" s="9">
        <v>2.1859184697152028</v>
      </c>
      <c r="V27" s="9">
        <v>7.1807957010104477</v>
      </c>
      <c r="W27" s="9">
        <v>8.1687105175683374</v>
      </c>
      <c r="X27" s="9">
        <v>19.762875274933105</v>
      </c>
      <c r="Y27" s="9">
        <v>28.025176288266167</v>
      </c>
      <c r="Z27" s="9">
        <v>29.245425864534869</v>
      </c>
      <c r="AA27" s="9">
        <v>0.27005439186134328</v>
      </c>
      <c r="AB27" s="9">
        <v>0.34832692555059852</v>
      </c>
      <c r="AC27" s="9">
        <v>0</v>
      </c>
    </row>
    <row r="28" spans="1:29" x14ac:dyDescent="0.25">
      <c r="A28">
        <v>166</v>
      </c>
      <c r="B28" t="s">
        <v>249</v>
      </c>
      <c r="C28">
        <v>1</v>
      </c>
      <c r="D28" t="s">
        <v>17</v>
      </c>
      <c r="E28">
        <v>4</v>
      </c>
      <c r="F28" t="s">
        <v>240</v>
      </c>
      <c r="G28">
        <v>983</v>
      </c>
      <c r="H28">
        <f t="shared" si="0"/>
        <v>3932</v>
      </c>
      <c r="I28" s="9">
        <v>18.652136386821656</v>
      </c>
      <c r="J28" s="9">
        <v>5.9633216195337839</v>
      </c>
      <c r="K28" s="9">
        <v>3.3715868574468448</v>
      </c>
      <c r="L28" s="9">
        <v>35.435395110542494</v>
      </c>
      <c r="M28" s="9">
        <v>8.9664039001352585</v>
      </c>
      <c r="N28" s="9">
        <v>3.3039494775055318</v>
      </c>
      <c r="O28" s="9">
        <v>6.0715584786557937</v>
      </c>
      <c r="P28" s="9">
        <v>10.899475701806328</v>
      </c>
      <c r="Q28" s="9">
        <v>6.5257413453794442</v>
      </c>
      <c r="R28" s="9">
        <v>7.5863978011320583</v>
      </c>
      <c r="S28" s="9">
        <v>38.419292806079241</v>
      </c>
      <c r="T28" s="9">
        <v>10.56090051986833</v>
      </c>
      <c r="U28" s="9">
        <v>2.1859184697152028</v>
      </c>
      <c r="V28" s="9">
        <v>7.1807957010104477</v>
      </c>
      <c r="W28" s="9">
        <v>8.1687105175683374</v>
      </c>
      <c r="X28" s="9">
        <v>19.762875274933105</v>
      </c>
      <c r="Y28" s="9">
        <v>28.025176288266167</v>
      </c>
      <c r="Z28" s="9">
        <v>29.245425864534869</v>
      </c>
      <c r="AA28" s="9">
        <v>0.27005439186134328</v>
      </c>
      <c r="AB28" s="9">
        <v>0.34832692555059852</v>
      </c>
      <c r="AC28" s="9">
        <v>0</v>
      </c>
    </row>
    <row r="29" spans="1:29" x14ac:dyDescent="0.25">
      <c r="A29">
        <v>167</v>
      </c>
      <c r="B29" t="s">
        <v>249</v>
      </c>
      <c r="C29">
        <v>1</v>
      </c>
      <c r="D29" t="s">
        <v>17</v>
      </c>
      <c r="E29">
        <v>4</v>
      </c>
      <c r="F29" t="s">
        <v>240</v>
      </c>
      <c r="G29">
        <v>1189</v>
      </c>
      <c r="H29">
        <f t="shared" si="0"/>
        <v>4756</v>
      </c>
      <c r="I29" s="9">
        <v>18.652136386821656</v>
      </c>
      <c r="J29" s="9">
        <v>5.9633216195337839</v>
      </c>
      <c r="K29" s="9">
        <v>3.3715868574468448</v>
      </c>
      <c r="L29" s="9">
        <v>35.435395110542494</v>
      </c>
      <c r="M29" s="9">
        <v>8.9664039001352585</v>
      </c>
      <c r="N29" s="9">
        <v>3.3039494775055318</v>
      </c>
      <c r="O29" s="9">
        <v>6.0715584786557937</v>
      </c>
      <c r="P29" s="9">
        <v>10.899475701806328</v>
      </c>
      <c r="Q29" s="9">
        <v>6.5257413453794442</v>
      </c>
      <c r="R29" s="9">
        <v>7.5863978011320583</v>
      </c>
      <c r="S29" s="9">
        <v>38.419292806079241</v>
      </c>
      <c r="T29" s="9">
        <v>10.56090051986833</v>
      </c>
      <c r="U29" s="9">
        <v>2.1859184697152028</v>
      </c>
      <c r="V29" s="9">
        <v>7.1807957010104477</v>
      </c>
      <c r="W29" s="9">
        <v>8.1687105175683374</v>
      </c>
      <c r="X29" s="9">
        <v>19.762875274933105</v>
      </c>
      <c r="Y29" s="9">
        <v>28.025176288266167</v>
      </c>
      <c r="Z29" s="9">
        <v>29.245425864534869</v>
      </c>
      <c r="AA29" s="9">
        <v>0.27005439186134328</v>
      </c>
      <c r="AB29" s="9">
        <v>0.34832692555059852</v>
      </c>
      <c r="AC29" s="9">
        <v>0</v>
      </c>
    </row>
    <row r="30" spans="1:29" x14ac:dyDescent="0.25">
      <c r="A30">
        <v>168</v>
      </c>
      <c r="B30" t="s">
        <v>249</v>
      </c>
      <c r="C30">
        <v>1</v>
      </c>
      <c r="D30" t="s">
        <v>17</v>
      </c>
      <c r="E30">
        <v>4</v>
      </c>
      <c r="F30" t="s">
        <v>240</v>
      </c>
      <c r="G30">
        <v>922</v>
      </c>
      <c r="H30">
        <f t="shared" si="0"/>
        <v>3688</v>
      </c>
      <c r="I30" s="9">
        <v>18.652136386821656</v>
      </c>
      <c r="J30" s="9">
        <v>5.9633216195337839</v>
      </c>
      <c r="K30" s="9">
        <v>3.3715868574468448</v>
      </c>
      <c r="L30" s="9">
        <v>35.435395110542494</v>
      </c>
      <c r="M30" s="9">
        <v>8.9664039001352585</v>
      </c>
      <c r="N30" s="9">
        <v>3.3039494775055318</v>
      </c>
      <c r="O30" s="9">
        <v>6.0715584786557937</v>
      </c>
      <c r="P30" s="9">
        <v>10.899475701806328</v>
      </c>
      <c r="Q30" s="9">
        <v>6.5257413453794442</v>
      </c>
      <c r="R30" s="9">
        <v>7.5863978011320583</v>
      </c>
      <c r="S30" s="9">
        <v>38.419292806079241</v>
      </c>
      <c r="T30" s="9">
        <v>10.56090051986833</v>
      </c>
      <c r="U30" s="9">
        <v>2.1859184697152028</v>
      </c>
      <c r="V30" s="9">
        <v>7.1807957010104477</v>
      </c>
      <c r="W30" s="9">
        <v>8.1687105175683374</v>
      </c>
      <c r="X30" s="9">
        <v>19.762875274933105</v>
      </c>
      <c r="Y30" s="9">
        <v>28.025176288266167</v>
      </c>
      <c r="Z30" s="9">
        <v>29.245425864534869</v>
      </c>
      <c r="AA30" s="9">
        <v>0.27005439186134328</v>
      </c>
      <c r="AB30" s="9">
        <v>0.34832692555059852</v>
      </c>
      <c r="AC30" s="9">
        <v>0</v>
      </c>
    </row>
    <row r="31" spans="1:29" x14ac:dyDescent="0.25">
      <c r="A31">
        <v>268</v>
      </c>
      <c r="B31" t="s">
        <v>254</v>
      </c>
      <c r="C31">
        <v>3</v>
      </c>
      <c r="D31" t="s">
        <v>133</v>
      </c>
      <c r="E31">
        <v>4</v>
      </c>
      <c r="F31" t="s">
        <v>240</v>
      </c>
      <c r="G31">
        <v>2720</v>
      </c>
      <c r="H31">
        <f t="shared" si="0"/>
        <v>10880</v>
      </c>
      <c r="I31" s="9">
        <v>36.771542043328054</v>
      </c>
      <c r="J31" s="9">
        <v>4.6598059260380644</v>
      </c>
      <c r="K31" s="9">
        <v>2.6557770138767052</v>
      </c>
      <c r="L31" s="9">
        <v>13.674225466570268</v>
      </c>
      <c r="M31" s="9">
        <v>10.310403729923909</v>
      </c>
      <c r="N31" s="9">
        <v>8.8557269247279269</v>
      </c>
      <c r="O31" s="9">
        <v>3.9815028329249165</v>
      </c>
      <c r="P31" s="9">
        <v>32.452914139610272</v>
      </c>
      <c r="Q31" s="9">
        <v>7.9049176529202398</v>
      </c>
      <c r="R31" s="9">
        <v>1.327326744726504</v>
      </c>
      <c r="S31" s="9">
        <v>12.098842195289667</v>
      </c>
      <c r="T31" s="9">
        <v>14.20279559159297</v>
      </c>
      <c r="U31" s="9">
        <v>12.326333069101423</v>
      </c>
      <c r="V31" s="9">
        <v>2.6289626611655494</v>
      </c>
      <c r="W31" s="9">
        <v>17.878101861839987</v>
      </c>
      <c r="X31" s="9">
        <v>8.3391153974001231</v>
      </c>
      <c r="Y31" s="9">
        <v>4.2293029746902349</v>
      </c>
      <c r="Z31" s="9">
        <v>14.668017815919949</v>
      </c>
      <c r="AA31" s="9">
        <v>26.9247270791438</v>
      </c>
      <c r="AB31" s="9">
        <v>24.479937369888347</v>
      </c>
      <c r="AC31" s="9">
        <v>1.4170661405950908</v>
      </c>
    </row>
    <row r="32" spans="1:29" x14ac:dyDescent="0.25">
      <c r="A32">
        <v>269</v>
      </c>
      <c r="B32" t="s">
        <v>254</v>
      </c>
      <c r="C32">
        <v>3</v>
      </c>
      <c r="D32" t="s">
        <v>133</v>
      </c>
      <c r="E32">
        <v>1</v>
      </c>
      <c r="F32" t="s">
        <v>231</v>
      </c>
      <c r="G32">
        <v>493</v>
      </c>
      <c r="H32">
        <f t="shared" si="0"/>
        <v>1972</v>
      </c>
      <c r="I32" s="9">
        <v>36.771542043328054</v>
      </c>
      <c r="J32" s="9">
        <v>4.6598059260380644</v>
      </c>
      <c r="K32" s="9">
        <v>2.6557770138767052</v>
      </c>
      <c r="L32" s="9">
        <v>13.674225466570268</v>
      </c>
      <c r="M32" s="9">
        <v>10.310403729923909</v>
      </c>
      <c r="N32" s="9">
        <v>8.8557269247279269</v>
      </c>
      <c r="O32" s="9">
        <v>3.9815028329249165</v>
      </c>
      <c r="P32" s="9">
        <v>32.452914139610272</v>
      </c>
      <c r="Q32" s="9">
        <v>7.9049176529202398</v>
      </c>
      <c r="R32" s="9">
        <v>1.327326744726504</v>
      </c>
      <c r="S32" s="9">
        <v>12.098842195289667</v>
      </c>
      <c r="T32" s="9">
        <v>14.20279559159297</v>
      </c>
      <c r="U32" s="9">
        <v>12.326333069101423</v>
      </c>
      <c r="V32" s="9">
        <v>2.6289626611655494</v>
      </c>
      <c r="W32" s="9">
        <v>17.878101861839987</v>
      </c>
      <c r="X32" s="9">
        <v>8.3391153974001231</v>
      </c>
      <c r="Y32" s="9">
        <v>4.2293029746902349</v>
      </c>
      <c r="Z32" s="9">
        <v>14.668017815919949</v>
      </c>
      <c r="AA32" s="9">
        <v>26.9247270791438</v>
      </c>
      <c r="AB32" s="9">
        <v>24.479937369888347</v>
      </c>
      <c r="AC32" s="9">
        <v>1.4170661405950908</v>
      </c>
    </row>
    <row r="33" spans="1:29" x14ac:dyDescent="0.25">
      <c r="A33">
        <v>270</v>
      </c>
      <c r="B33" t="s">
        <v>254</v>
      </c>
      <c r="C33">
        <v>3</v>
      </c>
      <c r="D33" t="s">
        <v>133</v>
      </c>
      <c r="E33">
        <v>1</v>
      </c>
      <c r="F33" t="s">
        <v>231</v>
      </c>
      <c r="G33">
        <v>1047</v>
      </c>
      <c r="H33">
        <f t="shared" si="0"/>
        <v>4188</v>
      </c>
      <c r="I33" s="9">
        <v>36.771542043328054</v>
      </c>
      <c r="J33" s="9">
        <v>4.6598059260380644</v>
      </c>
      <c r="K33" s="9">
        <v>2.6557770138767052</v>
      </c>
      <c r="L33" s="9">
        <v>13.674225466570268</v>
      </c>
      <c r="M33" s="9">
        <v>10.310403729923909</v>
      </c>
      <c r="N33" s="9">
        <v>8.8557269247279269</v>
      </c>
      <c r="O33" s="9">
        <v>3.9815028329249165</v>
      </c>
      <c r="P33" s="9">
        <v>32.452914139610272</v>
      </c>
      <c r="Q33" s="9">
        <v>7.9049176529202398</v>
      </c>
      <c r="R33" s="9">
        <v>1.327326744726504</v>
      </c>
      <c r="S33" s="9">
        <v>12.098842195289667</v>
      </c>
      <c r="T33" s="9">
        <v>14.20279559159297</v>
      </c>
      <c r="U33" s="9">
        <v>12.326333069101423</v>
      </c>
      <c r="V33" s="9">
        <v>2.6289626611655494</v>
      </c>
      <c r="W33" s="9">
        <v>17.878101861839987</v>
      </c>
      <c r="X33" s="9">
        <v>8.3391153974001231</v>
      </c>
      <c r="Y33" s="9">
        <v>4.2293029746902349</v>
      </c>
      <c r="Z33" s="9">
        <v>14.668017815919949</v>
      </c>
      <c r="AA33" s="9">
        <v>26.9247270791438</v>
      </c>
      <c r="AB33" s="9">
        <v>24.479937369888347</v>
      </c>
      <c r="AC33" s="9">
        <v>1.4170661405950908</v>
      </c>
    </row>
    <row r="34" spans="1:29" x14ac:dyDescent="0.25">
      <c r="A34">
        <v>271</v>
      </c>
      <c r="B34" t="s">
        <v>254</v>
      </c>
      <c r="C34">
        <v>3</v>
      </c>
      <c r="D34" t="s">
        <v>133</v>
      </c>
      <c r="E34">
        <v>1</v>
      </c>
      <c r="F34" t="s">
        <v>231</v>
      </c>
      <c r="G34">
        <v>787</v>
      </c>
      <c r="H34">
        <f t="shared" si="0"/>
        <v>3148</v>
      </c>
      <c r="I34" s="9">
        <v>36.771542043328054</v>
      </c>
      <c r="J34" s="9">
        <v>4.6598059260380644</v>
      </c>
      <c r="K34" s="9">
        <v>2.6557770138767052</v>
      </c>
      <c r="L34" s="9">
        <v>13.674225466570268</v>
      </c>
      <c r="M34" s="9">
        <v>10.310403729923909</v>
      </c>
      <c r="N34" s="9">
        <v>8.8557269247279269</v>
      </c>
      <c r="O34" s="9">
        <v>3.9815028329249165</v>
      </c>
      <c r="P34" s="9">
        <v>32.452914139610272</v>
      </c>
      <c r="Q34" s="9">
        <v>7.9049176529202398</v>
      </c>
      <c r="R34" s="9">
        <v>1.327326744726504</v>
      </c>
      <c r="S34" s="9">
        <v>12.098842195289667</v>
      </c>
      <c r="T34" s="9">
        <v>14.20279559159297</v>
      </c>
      <c r="U34" s="9">
        <v>12.326333069101423</v>
      </c>
      <c r="V34" s="9">
        <v>2.6289626611655494</v>
      </c>
      <c r="W34" s="9">
        <v>17.878101861839987</v>
      </c>
      <c r="X34" s="9">
        <v>8.3391153974001231</v>
      </c>
      <c r="Y34" s="9">
        <v>4.2293029746902349</v>
      </c>
      <c r="Z34" s="9">
        <v>14.668017815919949</v>
      </c>
      <c r="AA34" s="9">
        <v>26.9247270791438</v>
      </c>
      <c r="AB34" s="9">
        <v>24.479937369888347</v>
      </c>
      <c r="AC34" s="9">
        <v>1.4170661405950908</v>
      </c>
    </row>
    <row r="35" spans="1:29" x14ac:dyDescent="0.25">
      <c r="A35">
        <v>272</v>
      </c>
      <c r="B35" t="s">
        <v>254</v>
      </c>
      <c r="C35">
        <v>3</v>
      </c>
      <c r="D35" t="s">
        <v>133</v>
      </c>
      <c r="E35">
        <v>1</v>
      </c>
      <c r="F35" t="s">
        <v>231</v>
      </c>
      <c r="G35">
        <v>276</v>
      </c>
      <c r="H35">
        <f t="shared" si="0"/>
        <v>1104</v>
      </c>
      <c r="I35" s="9">
        <v>36.771542043328054</v>
      </c>
      <c r="J35" s="9">
        <v>4.6598059260380644</v>
      </c>
      <c r="K35" s="9">
        <v>2.6557770138767052</v>
      </c>
      <c r="L35" s="9">
        <v>13.674225466570268</v>
      </c>
      <c r="M35" s="9">
        <v>10.310403729923909</v>
      </c>
      <c r="N35" s="9">
        <v>8.8557269247279269</v>
      </c>
      <c r="O35" s="9">
        <v>3.9815028329249165</v>
      </c>
      <c r="P35" s="9">
        <v>32.452914139610272</v>
      </c>
      <c r="Q35" s="9">
        <v>7.9049176529202398</v>
      </c>
      <c r="R35" s="9">
        <v>1.327326744726504</v>
      </c>
      <c r="S35" s="9">
        <v>12.098842195289667</v>
      </c>
      <c r="T35" s="9">
        <v>14.20279559159297</v>
      </c>
      <c r="U35" s="9">
        <v>12.326333069101423</v>
      </c>
      <c r="V35" s="9">
        <v>2.6289626611655494</v>
      </c>
      <c r="W35" s="9">
        <v>17.878101861839987</v>
      </c>
      <c r="X35" s="9">
        <v>8.3391153974001231</v>
      </c>
      <c r="Y35" s="9">
        <v>4.2293029746902349</v>
      </c>
      <c r="Z35" s="9">
        <v>14.668017815919949</v>
      </c>
      <c r="AA35" s="9">
        <v>26.9247270791438</v>
      </c>
      <c r="AB35" s="9">
        <v>24.479937369888347</v>
      </c>
      <c r="AC35" s="9">
        <v>1.4170661405950908</v>
      </c>
    </row>
    <row r="36" spans="1:29" x14ac:dyDescent="0.25">
      <c r="A36">
        <v>273</v>
      </c>
      <c r="B36" t="s">
        <v>254</v>
      </c>
      <c r="C36">
        <v>3</v>
      </c>
      <c r="D36" t="s">
        <v>133</v>
      </c>
      <c r="E36">
        <v>1</v>
      </c>
      <c r="F36" t="s">
        <v>231</v>
      </c>
      <c r="G36">
        <v>885</v>
      </c>
      <c r="H36">
        <f t="shared" si="0"/>
        <v>3540</v>
      </c>
      <c r="I36" s="9">
        <v>36.771542043328054</v>
      </c>
      <c r="J36" s="9">
        <v>4.6598059260380644</v>
      </c>
      <c r="K36" s="9">
        <v>2.6557770138767052</v>
      </c>
      <c r="L36" s="9">
        <v>13.674225466570268</v>
      </c>
      <c r="M36" s="9">
        <v>10.310403729923909</v>
      </c>
      <c r="N36" s="9">
        <v>8.8557269247279269</v>
      </c>
      <c r="O36" s="9">
        <v>3.9815028329249165</v>
      </c>
      <c r="P36" s="9">
        <v>32.452914139610272</v>
      </c>
      <c r="Q36" s="9">
        <v>7.9049176529202398</v>
      </c>
      <c r="R36" s="9">
        <v>1.327326744726504</v>
      </c>
      <c r="S36" s="9">
        <v>12.098842195289667</v>
      </c>
      <c r="T36" s="9">
        <v>14.20279559159297</v>
      </c>
      <c r="U36" s="9">
        <v>12.326333069101423</v>
      </c>
      <c r="V36" s="9">
        <v>2.6289626611655494</v>
      </c>
      <c r="W36" s="9">
        <v>17.878101861839987</v>
      </c>
      <c r="X36" s="9">
        <v>8.3391153974001231</v>
      </c>
      <c r="Y36" s="9">
        <v>4.2293029746902349</v>
      </c>
      <c r="Z36" s="9">
        <v>14.668017815919949</v>
      </c>
      <c r="AA36" s="9">
        <v>26.9247270791438</v>
      </c>
      <c r="AB36" s="9">
        <v>24.479937369888347</v>
      </c>
      <c r="AC36" s="9">
        <v>1.4170661405950908</v>
      </c>
    </row>
    <row r="37" spans="1:29" x14ac:dyDescent="0.25">
      <c r="A37">
        <v>274</v>
      </c>
      <c r="B37" t="s">
        <v>254</v>
      </c>
      <c r="C37">
        <v>3</v>
      </c>
      <c r="D37" t="s">
        <v>133</v>
      </c>
      <c r="E37">
        <v>1</v>
      </c>
      <c r="F37" t="s">
        <v>231</v>
      </c>
      <c r="G37">
        <v>1221</v>
      </c>
      <c r="H37">
        <f t="shared" si="0"/>
        <v>4884</v>
      </c>
      <c r="I37" s="9">
        <v>36.771542043328054</v>
      </c>
      <c r="J37" s="9">
        <v>4.6598059260380644</v>
      </c>
      <c r="K37" s="9">
        <v>2.6557770138767052</v>
      </c>
      <c r="L37" s="9">
        <v>13.674225466570268</v>
      </c>
      <c r="M37" s="9">
        <v>10.310403729923909</v>
      </c>
      <c r="N37" s="9">
        <v>8.8557269247279269</v>
      </c>
      <c r="O37" s="9">
        <v>3.9815028329249165</v>
      </c>
      <c r="P37" s="9">
        <v>32.452914139610272</v>
      </c>
      <c r="Q37" s="9">
        <v>7.9049176529202398</v>
      </c>
      <c r="R37" s="9">
        <v>1.327326744726504</v>
      </c>
      <c r="S37" s="9">
        <v>12.098842195289667</v>
      </c>
      <c r="T37" s="9">
        <v>14.20279559159297</v>
      </c>
      <c r="U37" s="9">
        <v>12.326333069101423</v>
      </c>
      <c r="V37" s="9">
        <v>2.6289626611655494</v>
      </c>
      <c r="W37" s="9">
        <v>17.878101861839987</v>
      </c>
      <c r="X37" s="9">
        <v>8.3391153974001231</v>
      </c>
      <c r="Y37" s="9">
        <v>4.2293029746902349</v>
      </c>
      <c r="Z37" s="9">
        <v>14.668017815919949</v>
      </c>
      <c r="AA37" s="9">
        <v>26.9247270791438</v>
      </c>
      <c r="AB37" s="9">
        <v>24.479937369888347</v>
      </c>
      <c r="AC37" s="9">
        <v>1.4170661405950908</v>
      </c>
    </row>
    <row r="38" spans="1:29" x14ac:dyDescent="0.25">
      <c r="A38">
        <v>59</v>
      </c>
      <c r="B38" t="s">
        <v>244</v>
      </c>
      <c r="C38">
        <v>2</v>
      </c>
      <c r="D38" t="s">
        <v>18</v>
      </c>
      <c r="E38">
        <v>4</v>
      </c>
      <c r="F38" t="s">
        <v>240</v>
      </c>
      <c r="G38">
        <v>1699</v>
      </c>
      <c r="H38">
        <f t="shared" si="0"/>
        <v>6796</v>
      </c>
      <c r="I38" s="9">
        <v>56.953917295816503</v>
      </c>
      <c r="J38" s="9">
        <v>0.79854383584513799</v>
      </c>
      <c r="K38" s="9">
        <v>2.8663141756243702</v>
      </c>
      <c r="L38" s="9">
        <v>11.5915165770604</v>
      </c>
      <c r="M38" s="9">
        <v>3.1588351787503002</v>
      </c>
      <c r="N38" s="9">
        <v>8.5656328891531608</v>
      </c>
      <c r="O38" s="9">
        <v>11.112742723926001</v>
      </c>
      <c r="P38" s="9">
        <v>67.212178938201603</v>
      </c>
      <c r="Q38" s="9">
        <v>0</v>
      </c>
      <c r="R38" s="9">
        <v>6.4494852064338897</v>
      </c>
      <c r="S38" s="9">
        <v>5.0296382979007896</v>
      </c>
      <c r="T38" s="9">
        <v>3.4993993461056001</v>
      </c>
      <c r="U38" s="9">
        <v>4.0838514901148599</v>
      </c>
      <c r="V38" s="9">
        <v>8.0400947214104299</v>
      </c>
      <c r="W38" s="9">
        <v>64.419550998632303</v>
      </c>
      <c r="X38" s="9">
        <v>0</v>
      </c>
      <c r="Y38" s="9">
        <v>13.5965449967883</v>
      </c>
      <c r="Z38" s="9">
        <v>0.96007330417441705</v>
      </c>
      <c r="AA38" s="9">
        <v>0</v>
      </c>
      <c r="AB38" s="9">
        <v>4.3410634389830003</v>
      </c>
      <c r="AC38" s="9">
        <v>0.85191513732921698</v>
      </c>
    </row>
    <row r="39" spans="1:29" x14ac:dyDescent="0.25">
      <c r="A39">
        <v>60</v>
      </c>
      <c r="B39" t="s">
        <v>244</v>
      </c>
      <c r="C39">
        <v>2</v>
      </c>
      <c r="D39" t="s">
        <v>18</v>
      </c>
      <c r="E39">
        <v>4</v>
      </c>
      <c r="F39" t="s">
        <v>240</v>
      </c>
      <c r="G39">
        <v>1899</v>
      </c>
      <c r="H39">
        <f t="shared" si="0"/>
        <v>7596</v>
      </c>
      <c r="I39" s="9">
        <v>56.953917295816503</v>
      </c>
      <c r="J39" s="9">
        <v>0.79854383584513799</v>
      </c>
      <c r="K39" s="9">
        <v>2.8663141756243702</v>
      </c>
      <c r="L39" s="9">
        <v>11.5915165770604</v>
      </c>
      <c r="M39" s="9">
        <v>3.1588351787503002</v>
      </c>
      <c r="N39" s="9">
        <v>8.5656328891531608</v>
      </c>
      <c r="O39" s="9">
        <v>11.112742723926001</v>
      </c>
      <c r="P39" s="9">
        <v>67.212178938201603</v>
      </c>
      <c r="Q39" s="9">
        <v>0</v>
      </c>
      <c r="R39" s="9">
        <v>6.4494852064338897</v>
      </c>
      <c r="S39" s="9">
        <v>5.0296382979007896</v>
      </c>
      <c r="T39" s="9">
        <v>3.4993993461056001</v>
      </c>
      <c r="U39" s="9">
        <v>4.0838514901148599</v>
      </c>
      <c r="V39" s="9">
        <v>8.0400947214104299</v>
      </c>
      <c r="W39" s="9">
        <v>64.419550998632303</v>
      </c>
      <c r="X39" s="9">
        <v>0</v>
      </c>
      <c r="Y39" s="9">
        <v>13.5965449967883</v>
      </c>
      <c r="Z39" s="9">
        <v>0.96007330417441705</v>
      </c>
      <c r="AA39" s="9">
        <v>0</v>
      </c>
      <c r="AB39" s="9">
        <v>4.3410634389830003</v>
      </c>
      <c r="AC39" s="9">
        <v>0.85191513732921698</v>
      </c>
    </row>
    <row r="40" spans="1:29" x14ac:dyDescent="0.25">
      <c r="A40">
        <v>61</v>
      </c>
      <c r="B40" t="s">
        <v>244</v>
      </c>
      <c r="C40">
        <v>2</v>
      </c>
      <c r="D40" t="s">
        <v>18</v>
      </c>
      <c r="E40">
        <v>4</v>
      </c>
      <c r="F40" t="s">
        <v>240</v>
      </c>
      <c r="G40">
        <v>545</v>
      </c>
      <c r="H40">
        <f t="shared" si="0"/>
        <v>2180</v>
      </c>
      <c r="I40" s="9">
        <v>56.953917295816503</v>
      </c>
      <c r="J40" s="9">
        <v>0.79854383584513799</v>
      </c>
      <c r="K40" s="9">
        <v>2.8663141756243702</v>
      </c>
      <c r="L40" s="9">
        <v>11.5915165770604</v>
      </c>
      <c r="M40" s="9">
        <v>3.1588351787503002</v>
      </c>
      <c r="N40" s="9">
        <v>8.5656328891531608</v>
      </c>
      <c r="O40" s="9">
        <v>11.112742723926001</v>
      </c>
      <c r="P40" s="9">
        <v>67.212178938201603</v>
      </c>
      <c r="Q40" s="9">
        <v>0</v>
      </c>
      <c r="R40" s="9">
        <v>6.4494852064338897</v>
      </c>
      <c r="S40" s="9">
        <v>5.0296382979007896</v>
      </c>
      <c r="T40" s="9">
        <v>3.4993993461056001</v>
      </c>
      <c r="U40" s="9">
        <v>4.0838514901148599</v>
      </c>
      <c r="V40" s="9">
        <v>8.0400947214104299</v>
      </c>
      <c r="W40" s="9">
        <v>64.419550998632303</v>
      </c>
      <c r="X40" s="9">
        <v>0</v>
      </c>
      <c r="Y40" s="9">
        <v>13.5965449967883</v>
      </c>
      <c r="Z40" s="9">
        <v>0.96007330417441705</v>
      </c>
      <c r="AA40" s="9">
        <v>0</v>
      </c>
      <c r="AB40" s="9">
        <v>4.3410634389830003</v>
      </c>
      <c r="AC40" s="9">
        <v>0.85191513732921698</v>
      </c>
    </row>
    <row r="41" spans="1:29" x14ac:dyDescent="0.25">
      <c r="A41">
        <v>62</v>
      </c>
      <c r="B41" t="s">
        <v>244</v>
      </c>
      <c r="C41">
        <v>2</v>
      </c>
      <c r="D41" t="s">
        <v>18</v>
      </c>
      <c r="E41">
        <v>4</v>
      </c>
      <c r="F41" t="s">
        <v>240</v>
      </c>
      <c r="G41">
        <v>2280</v>
      </c>
      <c r="H41">
        <f t="shared" si="0"/>
        <v>9120</v>
      </c>
      <c r="I41" s="9">
        <v>56.953917295816503</v>
      </c>
      <c r="J41" s="9">
        <v>0.79854383584513799</v>
      </c>
      <c r="K41" s="9">
        <v>2.8663141756243702</v>
      </c>
      <c r="L41" s="9">
        <v>11.5915165770604</v>
      </c>
      <c r="M41" s="9">
        <v>3.1588351787503002</v>
      </c>
      <c r="N41" s="9">
        <v>8.5656328891531608</v>
      </c>
      <c r="O41" s="9">
        <v>11.112742723926001</v>
      </c>
      <c r="P41" s="9">
        <v>67.212178938201603</v>
      </c>
      <c r="Q41" s="9">
        <v>0</v>
      </c>
      <c r="R41" s="9">
        <v>6.4494852064338897</v>
      </c>
      <c r="S41" s="9">
        <v>5.0296382979007896</v>
      </c>
      <c r="T41" s="9">
        <v>3.4993993461056001</v>
      </c>
      <c r="U41" s="9">
        <v>4.0838514901148599</v>
      </c>
      <c r="V41" s="9">
        <v>8.0400947214104299</v>
      </c>
      <c r="W41" s="9">
        <v>64.419550998632303</v>
      </c>
      <c r="X41" s="9">
        <v>0</v>
      </c>
      <c r="Y41" s="9">
        <v>13.5965449967883</v>
      </c>
      <c r="Z41" s="9">
        <v>0.96007330417441705</v>
      </c>
      <c r="AA41" s="9">
        <v>0</v>
      </c>
      <c r="AB41" s="9">
        <v>4.3410634389830003</v>
      </c>
      <c r="AC41" s="9">
        <v>0.85191513732921698</v>
      </c>
    </row>
    <row r="42" spans="1:29" x14ac:dyDescent="0.25">
      <c r="A42">
        <v>63</v>
      </c>
      <c r="B42" t="s">
        <v>244</v>
      </c>
      <c r="C42">
        <v>2</v>
      </c>
      <c r="D42" t="s">
        <v>18</v>
      </c>
      <c r="E42">
        <v>4</v>
      </c>
      <c r="F42" t="s">
        <v>240</v>
      </c>
      <c r="G42">
        <v>1572</v>
      </c>
      <c r="H42">
        <f t="shared" si="0"/>
        <v>6288</v>
      </c>
      <c r="I42" s="9">
        <v>56.953917295816503</v>
      </c>
      <c r="J42" s="9">
        <v>0.79854383584513799</v>
      </c>
      <c r="K42" s="9">
        <v>2.8663141756243702</v>
      </c>
      <c r="L42" s="9">
        <v>11.5915165770604</v>
      </c>
      <c r="M42" s="9">
        <v>3.1588351787503002</v>
      </c>
      <c r="N42" s="9">
        <v>8.5656328891531608</v>
      </c>
      <c r="O42" s="9">
        <v>11.112742723926001</v>
      </c>
      <c r="P42" s="9">
        <v>67.212178938201603</v>
      </c>
      <c r="Q42" s="9">
        <v>0</v>
      </c>
      <c r="R42" s="9">
        <v>6.4494852064338897</v>
      </c>
      <c r="S42" s="9">
        <v>5.0296382979007896</v>
      </c>
      <c r="T42" s="9">
        <v>3.4993993461056001</v>
      </c>
      <c r="U42" s="9">
        <v>4.0838514901148599</v>
      </c>
      <c r="V42" s="9">
        <v>8.0400947214104299</v>
      </c>
      <c r="W42" s="9">
        <v>64.419550998632303</v>
      </c>
      <c r="X42" s="9">
        <v>0</v>
      </c>
      <c r="Y42" s="9">
        <v>13.5965449967883</v>
      </c>
      <c r="Z42" s="9">
        <v>0.96007330417441705</v>
      </c>
      <c r="AA42" s="9">
        <v>0</v>
      </c>
      <c r="AB42" s="9">
        <v>4.3410634389830003</v>
      </c>
      <c r="AC42" s="9">
        <v>0.85191513732921698</v>
      </c>
    </row>
    <row r="43" spans="1:29" x14ac:dyDescent="0.25">
      <c r="A43">
        <v>64</v>
      </c>
      <c r="B43" t="s">
        <v>244</v>
      </c>
      <c r="C43">
        <v>2</v>
      </c>
      <c r="D43" t="s">
        <v>18</v>
      </c>
      <c r="E43">
        <v>3</v>
      </c>
      <c r="F43" t="s">
        <v>233</v>
      </c>
      <c r="G43">
        <v>52</v>
      </c>
      <c r="H43">
        <f t="shared" si="0"/>
        <v>208</v>
      </c>
      <c r="I43" s="9">
        <v>56.953917295816503</v>
      </c>
      <c r="J43" s="9">
        <v>0.79854383584513799</v>
      </c>
      <c r="K43" s="9">
        <v>2.8663141756243702</v>
      </c>
      <c r="L43" s="9">
        <v>11.5915165770604</v>
      </c>
      <c r="M43" s="9">
        <v>3.1588351787503002</v>
      </c>
      <c r="N43" s="9">
        <v>8.5656328891531608</v>
      </c>
      <c r="O43" s="9">
        <v>11.112742723926001</v>
      </c>
      <c r="P43" s="9">
        <v>67.212178938201603</v>
      </c>
      <c r="Q43" s="9">
        <v>0</v>
      </c>
      <c r="R43" s="9">
        <v>6.4494852064338897</v>
      </c>
      <c r="S43" s="9">
        <v>5.0296382979007896</v>
      </c>
      <c r="T43" s="9">
        <v>3.4993993461056001</v>
      </c>
      <c r="U43" s="9">
        <v>4.0838514901148599</v>
      </c>
      <c r="V43" s="9">
        <v>8.0400947214104299</v>
      </c>
      <c r="W43" s="9">
        <v>64.419550998632303</v>
      </c>
      <c r="X43" s="9">
        <v>0</v>
      </c>
      <c r="Y43" s="9">
        <v>13.5965449967883</v>
      </c>
      <c r="Z43" s="9">
        <v>0.96007330417441705</v>
      </c>
      <c r="AA43" s="9">
        <v>0</v>
      </c>
      <c r="AB43" s="9">
        <v>4.3410634389830003</v>
      </c>
      <c r="AC43" s="9">
        <v>0.85191513732921698</v>
      </c>
    </row>
    <row r="44" spans="1:29" x14ac:dyDescent="0.25">
      <c r="A44">
        <v>65</v>
      </c>
      <c r="B44" t="s">
        <v>244</v>
      </c>
      <c r="C44">
        <v>2</v>
      </c>
      <c r="D44" t="s">
        <v>18</v>
      </c>
      <c r="E44">
        <v>3</v>
      </c>
      <c r="F44" t="s">
        <v>233</v>
      </c>
      <c r="G44">
        <v>34</v>
      </c>
      <c r="H44">
        <f t="shared" si="0"/>
        <v>136</v>
      </c>
      <c r="I44" s="9">
        <v>56.953917295816503</v>
      </c>
      <c r="J44" s="9">
        <v>0.79854383584513799</v>
      </c>
      <c r="K44" s="9">
        <v>2.8663141756243702</v>
      </c>
      <c r="L44" s="9">
        <v>11.5915165770604</v>
      </c>
      <c r="M44" s="9">
        <v>3.1588351787503002</v>
      </c>
      <c r="N44" s="9">
        <v>8.5656328891531608</v>
      </c>
      <c r="O44" s="9">
        <v>11.112742723926001</v>
      </c>
      <c r="P44" s="9">
        <v>67.212178938201603</v>
      </c>
      <c r="Q44" s="9">
        <v>0</v>
      </c>
      <c r="R44" s="9">
        <v>6.4494852064338897</v>
      </c>
      <c r="S44" s="9">
        <v>5.0296382979007896</v>
      </c>
      <c r="T44" s="9">
        <v>3.4993993461056001</v>
      </c>
      <c r="U44" s="9">
        <v>4.0838514901148599</v>
      </c>
      <c r="V44" s="9">
        <v>8.0400947214104299</v>
      </c>
      <c r="W44" s="9">
        <v>64.419550998632303</v>
      </c>
      <c r="X44" s="9">
        <v>0</v>
      </c>
      <c r="Y44" s="9">
        <v>13.5965449967883</v>
      </c>
      <c r="Z44" s="9">
        <v>0.96007330417441705</v>
      </c>
      <c r="AA44" s="9">
        <v>0</v>
      </c>
      <c r="AB44" s="9">
        <v>4.3410634389830003</v>
      </c>
      <c r="AC44" s="9">
        <v>0.85191513732921698</v>
      </c>
    </row>
    <row r="45" spans="1:29" x14ac:dyDescent="0.25">
      <c r="A45">
        <v>66</v>
      </c>
      <c r="B45" t="s">
        <v>244</v>
      </c>
      <c r="C45">
        <v>2</v>
      </c>
      <c r="D45" t="s">
        <v>18</v>
      </c>
      <c r="E45">
        <v>3</v>
      </c>
      <c r="F45" t="s">
        <v>233</v>
      </c>
      <c r="G45">
        <v>10</v>
      </c>
      <c r="H45">
        <f t="shared" si="0"/>
        <v>40</v>
      </c>
      <c r="I45" s="9">
        <v>56.953917295816481</v>
      </c>
      <c r="J45" s="9">
        <v>0.79854383584513777</v>
      </c>
      <c r="K45" s="9">
        <v>2.8663141756243666</v>
      </c>
      <c r="L45" s="9">
        <v>11.591516577060423</v>
      </c>
      <c r="M45" s="9">
        <v>3.1588351787503042</v>
      </c>
      <c r="N45" s="9">
        <v>8.5656328891531643</v>
      </c>
      <c r="O45" s="9">
        <v>11.112742723925997</v>
      </c>
      <c r="P45" s="9">
        <v>67.212178938201575</v>
      </c>
      <c r="Q45" s="9">
        <v>0</v>
      </c>
      <c r="R45" s="9">
        <v>6.4494852064338879</v>
      </c>
      <c r="S45" s="9">
        <v>5.0296382979007896</v>
      </c>
      <c r="T45" s="9">
        <v>3.4993993461056032</v>
      </c>
      <c r="U45" s="9">
        <v>4.0838514901148608</v>
      </c>
      <c r="V45" s="9">
        <v>8.0400947214104264</v>
      </c>
      <c r="W45" s="9">
        <v>64.419550998632303</v>
      </c>
      <c r="X45" s="9">
        <v>0</v>
      </c>
      <c r="Y45" s="9">
        <v>13.596544996788348</v>
      </c>
      <c r="Z45" s="9">
        <v>0.96007330417441739</v>
      </c>
      <c r="AA45" s="9">
        <v>0</v>
      </c>
      <c r="AB45" s="9">
        <v>4.341063438983003</v>
      </c>
      <c r="AC45" s="9">
        <v>0.85191513732921664</v>
      </c>
    </row>
    <row r="46" spans="1:29" x14ac:dyDescent="0.25">
      <c r="A46">
        <v>67</v>
      </c>
      <c r="B46" t="s">
        <v>244</v>
      </c>
      <c r="C46">
        <v>2</v>
      </c>
      <c r="D46" t="s">
        <v>18</v>
      </c>
      <c r="E46">
        <v>3</v>
      </c>
      <c r="F46" t="s">
        <v>233</v>
      </c>
      <c r="G46">
        <v>103</v>
      </c>
      <c r="H46">
        <f t="shared" si="0"/>
        <v>412</v>
      </c>
      <c r="I46" s="9">
        <v>56.953917295816481</v>
      </c>
      <c r="J46" s="9">
        <v>0.79854383584513777</v>
      </c>
      <c r="K46" s="9">
        <v>2.8663141756243666</v>
      </c>
      <c r="L46" s="9">
        <v>11.591516577060423</v>
      </c>
      <c r="M46" s="9">
        <v>3.1588351787503042</v>
      </c>
      <c r="N46" s="9">
        <v>8.5656328891531643</v>
      </c>
      <c r="O46" s="9">
        <v>11.112742723925997</v>
      </c>
      <c r="P46" s="9">
        <v>67.212178938201575</v>
      </c>
      <c r="Q46" s="9">
        <v>0</v>
      </c>
      <c r="R46" s="9">
        <v>6.4494852064338879</v>
      </c>
      <c r="S46" s="9">
        <v>5.0296382979007896</v>
      </c>
      <c r="T46" s="9">
        <v>3.4993993461056032</v>
      </c>
      <c r="U46" s="9">
        <v>4.0838514901148608</v>
      </c>
      <c r="V46" s="9">
        <v>8.0400947214104264</v>
      </c>
      <c r="W46" s="9">
        <v>64.419550998632303</v>
      </c>
      <c r="X46" s="9">
        <v>0</v>
      </c>
      <c r="Y46" s="9">
        <v>13.596544996788348</v>
      </c>
      <c r="Z46" s="9">
        <v>0.96007330417441739</v>
      </c>
      <c r="AA46" s="9">
        <v>0</v>
      </c>
      <c r="AB46" s="9">
        <v>4.341063438983003</v>
      </c>
      <c r="AC46" s="9">
        <v>0.85191513732921664</v>
      </c>
    </row>
    <row r="47" spans="1:29" x14ac:dyDescent="0.25">
      <c r="A47">
        <v>68</v>
      </c>
      <c r="B47" t="s">
        <v>244</v>
      </c>
      <c r="C47">
        <v>2</v>
      </c>
      <c r="D47" t="s">
        <v>18</v>
      </c>
      <c r="E47">
        <v>3</v>
      </c>
      <c r="F47" t="s">
        <v>233</v>
      </c>
      <c r="G47">
        <v>228</v>
      </c>
      <c r="H47">
        <f t="shared" si="0"/>
        <v>912</v>
      </c>
      <c r="I47" s="9">
        <v>56.953917295816481</v>
      </c>
      <c r="J47" s="9">
        <v>0.79854383584513777</v>
      </c>
      <c r="K47" s="9">
        <v>2.8663141756243666</v>
      </c>
      <c r="L47" s="9">
        <v>11.591516577060423</v>
      </c>
      <c r="M47" s="9">
        <v>3.1588351787503042</v>
      </c>
      <c r="N47" s="9">
        <v>8.5656328891531643</v>
      </c>
      <c r="O47" s="9">
        <v>11.112742723925997</v>
      </c>
      <c r="P47" s="9">
        <v>67.212178938201575</v>
      </c>
      <c r="Q47" s="9">
        <v>0</v>
      </c>
      <c r="R47" s="9">
        <v>6.4494852064338879</v>
      </c>
      <c r="S47" s="9">
        <v>5.0296382979007896</v>
      </c>
      <c r="T47" s="9">
        <v>3.4993993461056032</v>
      </c>
      <c r="U47" s="9">
        <v>4.0838514901148608</v>
      </c>
      <c r="V47" s="9">
        <v>8.0400947214104264</v>
      </c>
      <c r="W47" s="9">
        <v>64.419550998632303</v>
      </c>
      <c r="X47" s="9">
        <v>0</v>
      </c>
      <c r="Y47" s="9">
        <v>13.596544996788348</v>
      </c>
      <c r="Z47" s="9">
        <v>0.96007330417441739</v>
      </c>
      <c r="AA47" s="9">
        <v>0</v>
      </c>
      <c r="AB47" s="9">
        <v>4.341063438983003</v>
      </c>
      <c r="AC47" s="9">
        <v>0.85191513732921664</v>
      </c>
    </row>
    <row r="48" spans="1:29" x14ac:dyDescent="0.25">
      <c r="A48">
        <v>69</v>
      </c>
      <c r="B48" t="s">
        <v>244</v>
      </c>
      <c r="C48">
        <v>2</v>
      </c>
      <c r="D48" t="s">
        <v>18</v>
      </c>
      <c r="E48">
        <v>3</v>
      </c>
      <c r="F48" t="s">
        <v>233</v>
      </c>
      <c r="G48">
        <v>125</v>
      </c>
      <c r="H48">
        <f t="shared" si="0"/>
        <v>500</v>
      </c>
      <c r="I48" s="9">
        <v>56.953917295816481</v>
      </c>
      <c r="J48" s="9">
        <v>0.79854383584513777</v>
      </c>
      <c r="K48" s="9">
        <v>2.8663141756243666</v>
      </c>
      <c r="L48" s="9">
        <v>11.591516577060423</v>
      </c>
      <c r="M48" s="9">
        <v>3.1588351787503042</v>
      </c>
      <c r="N48" s="9">
        <v>8.5656328891531643</v>
      </c>
      <c r="O48" s="9">
        <v>11.112742723925997</v>
      </c>
      <c r="P48" s="9">
        <v>67.212178938201575</v>
      </c>
      <c r="Q48" s="9">
        <v>0</v>
      </c>
      <c r="R48" s="9">
        <v>6.4494852064338879</v>
      </c>
      <c r="S48" s="9">
        <v>5.0296382979007896</v>
      </c>
      <c r="T48" s="9">
        <v>3.4993993461056032</v>
      </c>
      <c r="U48" s="9">
        <v>4.0838514901148608</v>
      </c>
      <c r="V48" s="9">
        <v>8.0400947214104264</v>
      </c>
      <c r="W48" s="9">
        <v>64.419550998632303</v>
      </c>
      <c r="X48" s="9">
        <v>0</v>
      </c>
      <c r="Y48" s="9">
        <v>13.596544996788348</v>
      </c>
      <c r="Z48" s="9">
        <v>0.96007330417441739</v>
      </c>
      <c r="AA48" s="9">
        <v>0</v>
      </c>
      <c r="AB48" s="9">
        <v>4.341063438983003</v>
      </c>
      <c r="AC48" s="9">
        <v>0.85191513732921664</v>
      </c>
    </row>
    <row r="49" spans="1:29" x14ac:dyDescent="0.25">
      <c r="A49">
        <v>70</v>
      </c>
      <c r="B49" t="s">
        <v>244</v>
      </c>
      <c r="C49">
        <v>2</v>
      </c>
      <c r="D49" t="s">
        <v>18</v>
      </c>
      <c r="E49">
        <v>2</v>
      </c>
      <c r="F49" t="s">
        <v>232</v>
      </c>
      <c r="G49">
        <v>1203</v>
      </c>
      <c r="H49">
        <f t="shared" si="0"/>
        <v>4812</v>
      </c>
      <c r="I49" s="9">
        <v>56.953917295816481</v>
      </c>
      <c r="J49" s="9">
        <v>0.79854383584513777</v>
      </c>
      <c r="K49" s="9">
        <v>2.8663141756243666</v>
      </c>
      <c r="L49" s="9">
        <v>11.591516577060423</v>
      </c>
      <c r="M49" s="9">
        <v>3.1588351787503042</v>
      </c>
      <c r="N49" s="9">
        <v>8.5656328891531643</v>
      </c>
      <c r="O49" s="9">
        <v>11.112742723925997</v>
      </c>
      <c r="P49" s="9">
        <v>67.212178938201575</v>
      </c>
      <c r="Q49" s="9">
        <v>0</v>
      </c>
      <c r="R49" s="9">
        <v>6.4494852064338879</v>
      </c>
      <c r="S49" s="9">
        <v>5.0296382979007896</v>
      </c>
      <c r="T49" s="9">
        <v>3.4993993461056032</v>
      </c>
      <c r="U49" s="9">
        <v>4.0838514901148608</v>
      </c>
      <c r="V49" s="9">
        <v>8.0400947214104264</v>
      </c>
      <c r="W49" s="9">
        <v>64.419550998632303</v>
      </c>
      <c r="X49" s="9">
        <v>0</v>
      </c>
      <c r="Y49" s="9">
        <v>13.596544996788348</v>
      </c>
      <c r="Z49" s="9">
        <v>0.96007330417441739</v>
      </c>
      <c r="AA49" s="9">
        <v>0</v>
      </c>
      <c r="AB49" s="9">
        <v>4.341063438983003</v>
      </c>
      <c r="AC49" s="9">
        <v>0.85191513732921664</v>
      </c>
    </row>
    <row r="50" spans="1:29" x14ac:dyDescent="0.25">
      <c r="A50">
        <v>71</v>
      </c>
      <c r="B50" t="s">
        <v>244</v>
      </c>
      <c r="C50">
        <v>2</v>
      </c>
      <c r="D50" t="s">
        <v>18</v>
      </c>
      <c r="E50">
        <v>2</v>
      </c>
      <c r="F50" t="s">
        <v>232</v>
      </c>
      <c r="G50">
        <v>774</v>
      </c>
      <c r="H50">
        <f t="shared" si="0"/>
        <v>3096</v>
      </c>
      <c r="I50" s="9">
        <v>56.953917295816481</v>
      </c>
      <c r="J50" s="9">
        <v>0.79854383584513777</v>
      </c>
      <c r="K50" s="9">
        <v>2.8663141756243666</v>
      </c>
      <c r="L50" s="9">
        <v>11.591516577060423</v>
      </c>
      <c r="M50" s="9">
        <v>3.1588351787503042</v>
      </c>
      <c r="N50" s="9">
        <v>8.5656328891531643</v>
      </c>
      <c r="O50" s="9">
        <v>11.112742723925997</v>
      </c>
      <c r="P50" s="9">
        <v>67.212178938201575</v>
      </c>
      <c r="Q50" s="9">
        <v>0</v>
      </c>
      <c r="R50" s="9">
        <v>6.4494852064338879</v>
      </c>
      <c r="S50" s="9">
        <v>5.0296382979007896</v>
      </c>
      <c r="T50" s="9">
        <v>3.4993993461056032</v>
      </c>
      <c r="U50" s="9">
        <v>4.0838514901148608</v>
      </c>
      <c r="V50" s="9">
        <v>8.0400947214104264</v>
      </c>
      <c r="W50" s="9">
        <v>64.419550998632303</v>
      </c>
      <c r="X50" s="9">
        <v>0</v>
      </c>
      <c r="Y50" s="9">
        <v>13.596544996788348</v>
      </c>
      <c r="Z50" s="9">
        <v>0.96007330417441739</v>
      </c>
      <c r="AA50" s="9">
        <v>0</v>
      </c>
      <c r="AB50" s="9">
        <v>4.341063438983003</v>
      </c>
      <c r="AC50" s="9">
        <v>0.85191513732921664</v>
      </c>
    </row>
    <row r="51" spans="1:29" x14ac:dyDescent="0.25">
      <c r="A51">
        <v>72</v>
      </c>
      <c r="B51" t="s">
        <v>244</v>
      </c>
      <c r="C51">
        <v>2</v>
      </c>
      <c r="D51" t="s">
        <v>18</v>
      </c>
      <c r="E51">
        <v>2</v>
      </c>
      <c r="F51" t="s">
        <v>232</v>
      </c>
      <c r="G51">
        <v>665</v>
      </c>
      <c r="H51">
        <f t="shared" si="0"/>
        <v>2660</v>
      </c>
      <c r="I51" s="9">
        <v>56.953917295816481</v>
      </c>
      <c r="J51" s="9">
        <v>0.79854383584513777</v>
      </c>
      <c r="K51" s="9">
        <v>2.8663141756243666</v>
      </c>
      <c r="L51" s="9">
        <v>11.591516577060423</v>
      </c>
      <c r="M51" s="9">
        <v>3.1588351787503042</v>
      </c>
      <c r="N51" s="9">
        <v>8.5656328891531643</v>
      </c>
      <c r="O51" s="9">
        <v>11.112742723925997</v>
      </c>
      <c r="P51" s="9">
        <v>67.212178938201575</v>
      </c>
      <c r="Q51" s="9">
        <v>0</v>
      </c>
      <c r="R51" s="9">
        <v>6.4494852064338879</v>
      </c>
      <c r="S51" s="9">
        <v>5.0296382979007896</v>
      </c>
      <c r="T51" s="9">
        <v>3.4993993461056032</v>
      </c>
      <c r="U51" s="9">
        <v>4.0838514901148608</v>
      </c>
      <c r="V51" s="9">
        <v>8.0400947214104264</v>
      </c>
      <c r="W51" s="9">
        <v>64.419550998632303</v>
      </c>
      <c r="X51" s="9">
        <v>0</v>
      </c>
      <c r="Y51" s="9">
        <v>13.596544996788348</v>
      </c>
      <c r="Z51" s="9">
        <v>0.96007330417441739</v>
      </c>
      <c r="AA51" s="9">
        <v>0</v>
      </c>
      <c r="AB51" s="9">
        <v>4.341063438983003</v>
      </c>
      <c r="AC51" s="9">
        <v>0.85191513732921664</v>
      </c>
    </row>
    <row r="52" spans="1:29" x14ac:dyDescent="0.25">
      <c r="A52">
        <v>73</v>
      </c>
      <c r="B52" t="s">
        <v>244</v>
      </c>
      <c r="C52">
        <v>2</v>
      </c>
      <c r="D52" t="s">
        <v>18</v>
      </c>
      <c r="E52">
        <v>2</v>
      </c>
      <c r="F52" t="s">
        <v>232</v>
      </c>
      <c r="G52">
        <v>1052</v>
      </c>
      <c r="H52">
        <f t="shared" si="0"/>
        <v>4208</v>
      </c>
      <c r="I52" s="9">
        <v>56.953917295816481</v>
      </c>
      <c r="J52" s="9">
        <v>0.79854383584513777</v>
      </c>
      <c r="K52" s="9">
        <v>2.8663141756243666</v>
      </c>
      <c r="L52" s="9">
        <v>11.591516577060423</v>
      </c>
      <c r="M52" s="9">
        <v>3.1588351787503042</v>
      </c>
      <c r="N52" s="9">
        <v>8.5656328891531643</v>
      </c>
      <c r="O52" s="9">
        <v>11.112742723925997</v>
      </c>
      <c r="P52" s="9">
        <v>67.212178938201575</v>
      </c>
      <c r="Q52" s="9">
        <v>0</v>
      </c>
      <c r="R52" s="9">
        <v>6.4494852064338879</v>
      </c>
      <c r="S52" s="9">
        <v>5.0296382979007896</v>
      </c>
      <c r="T52" s="9">
        <v>3.4993993461056032</v>
      </c>
      <c r="U52" s="9">
        <v>4.0838514901148608</v>
      </c>
      <c r="V52" s="9">
        <v>8.0400947214104264</v>
      </c>
      <c r="W52" s="9">
        <v>64.419550998632303</v>
      </c>
      <c r="X52" s="9">
        <v>0</v>
      </c>
      <c r="Y52" s="9">
        <v>13.596544996788348</v>
      </c>
      <c r="Z52" s="9">
        <v>0.96007330417441739</v>
      </c>
      <c r="AA52" s="9">
        <v>0</v>
      </c>
      <c r="AB52" s="9">
        <v>4.341063438983003</v>
      </c>
      <c r="AC52" s="9">
        <v>0.85191513732921664</v>
      </c>
    </row>
    <row r="53" spans="1:29" x14ac:dyDescent="0.25">
      <c r="A53">
        <v>74</v>
      </c>
      <c r="B53" t="s">
        <v>244</v>
      </c>
      <c r="C53">
        <v>2</v>
      </c>
      <c r="D53" t="s">
        <v>18</v>
      </c>
      <c r="E53">
        <v>2</v>
      </c>
      <c r="F53" t="s">
        <v>232</v>
      </c>
      <c r="G53">
        <v>893</v>
      </c>
      <c r="H53">
        <f t="shared" si="0"/>
        <v>3572</v>
      </c>
      <c r="I53" s="9">
        <v>56.953917295816481</v>
      </c>
      <c r="J53" s="9">
        <v>0.79854383584513777</v>
      </c>
      <c r="K53" s="9">
        <v>2.8663141756243666</v>
      </c>
      <c r="L53" s="9">
        <v>11.591516577060423</v>
      </c>
      <c r="M53" s="9">
        <v>3.1588351787503042</v>
      </c>
      <c r="N53" s="9">
        <v>8.5656328891531643</v>
      </c>
      <c r="O53" s="9">
        <v>11.112742723925997</v>
      </c>
      <c r="P53" s="9">
        <v>67.212178938201575</v>
      </c>
      <c r="Q53" s="9">
        <v>0</v>
      </c>
      <c r="R53" s="9">
        <v>6.4494852064338879</v>
      </c>
      <c r="S53" s="9">
        <v>5.0296382979007896</v>
      </c>
      <c r="T53" s="9">
        <v>3.4993993461056032</v>
      </c>
      <c r="U53" s="9">
        <v>4.0838514901148608</v>
      </c>
      <c r="V53" s="9">
        <v>8.0400947214104264</v>
      </c>
      <c r="W53" s="9">
        <v>64.419550998632303</v>
      </c>
      <c r="X53" s="9">
        <v>0</v>
      </c>
      <c r="Y53" s="9">
        <v>13.596544996788348</v>
      </c>
      <c r="Z53" s="9">
        <v>0.96007330417441739</v>
      </c>
      <c r="AA53" s="9">
        <v>0</v>
      </c>
      <c r="AB53" s="9">
        <v>4.341063438983003</v>
      </c>
      <c r="AC53" s="9">
        <v>0.85191513732921664</v>
      </c>
    </row>
    <row r="54" spans="1:29" x14ac:dyDescent="0.25">
      <c r="A54">
        <v>75</v>
      </c>
      <c r="B54" t="s">
        <v>244</v>
      </c>
      <c r="C54">
        <v>2</v>
      </c>
      <c r="D54" t="s">
        <v>18</v>
      </c>
      <c r="E54">
        <v>2</v>
      </c>
      <c r="F54" t="s">
        <v>232</v>
      </c>
      <c r="G54">
        <v>869</v>
      </c>
      <c r="H54">
        <f t="shared" si="0"/>
        <v>3476</v>
      </c>
      <c r="I54" s="9">
        <v>56.953917295816481</v>
      </c>
      <c r="J54" s="9">
        <v>0.79854383584513777</v>
      </c>
      <c r="K54" s="9">
        <v>2.8663141756243666</v>
      </c>
      <c r="L54" s="9">
        <v>11.591516577060423</v>
      </c>
      <c r="M54" s="9">
        <v>3.1588351787503042</v>
      </c>
      <c r="N54" s="9">
        <v>8.5656328891531643</v>
      </c>
      <c r="O54" s="9">
        <v>11.112742723925997</v>
      </c>
      <c r="P54" s="9">
        <v>67.212178938201575</v>
      </c>
      <c r="Q54" s="9">
        <v>0</v>
      </c>
      <c r="R54" s="9">
        <v>6.4494852064338879</v>
      </c>
      <c r="S54" s="9">
        <v>5.0296382979007896</v>
      </c>
      <c r="T54" s="9">
        <v>3.4993993461056032</v>
      </c>
      <c r="U54" s="9">
        <v>4.0838514901148608</v>
      </c>
      <c r="V54" s="9">
        <v>8.0400947214104264</v>
      </c>
      <c r="W54" s="9">
        <v>64.419550998632303</v>
      </c>
      <c r="X54" s="9">
        <v>0</v>
      </c>
      <c r="Y54" s="9">
        <v>13.596544996788348</v>
      </c>
      <c r="Z54" s="9">
        <v>0.96007330417441739</v>
      </c>
      <c r="AA54" s="9">
        <v>0</v>
      </c>
      <c r="AB54" s="9">
        <v>4.341063438983003</v>
      </c>
      <c r="AC54" s="9">
        <v>0.85191513732921664</v>
      </c>
    </row>
    <row r="55" spans="1:29" x14ac:dyDescent="0.25">
      <c r="A55">
        <v>76</v>
      </c>
      <c r="B55" t="s">
        <v>244</v>
      </c>
      <c r="C55">
        <v>2</v>
      </c>
      <c r="D55" t="s">
        <v>18</v>
      </c>
      <c r="E55">
        <v>1</v>
      </c>
      <c r="F55" t="s">
        <v>231</v>
      </c>
      <c r="G55">
        <v>1627</v>
      </c>
      <c r="H55">
        <f t="shared" si="0"/>
        <v>6508</v>
      </c>
      <c r="I55" s="9">
        <v>56.953917295816481</v>
      </c>
      <c r="J55" s="9">
        <v>0.79854383584513777</v>
      </c>
      <c r="K55" s="9">
        <v>2.8663141756243666</v>
      </c>
      <c r="L55" s="9">
        <v>11.591516577060423</v>
      </c>
      <c r="M55" s="9">
        <v>3.1588351787503042</v>
      </c>
      <c r="N55" s="9">
        <v>8.5656328891531643</v>
      </c>
      <c r="O55" s="9">
        <v>11.112742723925997</v>
      </c>
      <c r="P55" s="9">
        <v>67.212178938201575</v>
      </c>
      <c r="Q55" s="9">
        <v>0</v>
      </c>
      <c r="R55" s="9">
        <v>6.4494852064338879</v>
      </c>
      <c r="S55" s="9">
        <v>5.0296382979007896</v>
      </c>
      <c r="T55" s="9">
        <v>3.4993993461056032</v>
      </c>
      <c r="U55" s="9">
        <v>4.0838514901148608</v>
      </c>
      <c r="V55" s="9">
        <v>8.0400947214104264</v>
      </c>
      <c r="W55" s="9">
        <v>64.419550998632303</v>
      </c>
      <c r="X55" s="9">
        <v>0</v>
      </c>
      <c r="Y55" s="9">
        <v>13.596544996788348</v>
      </c>
      <c r="Z55" s="9">
        <v>0.96007330417441739</v>
      </c>
      <c r="AA55" s="9">
        <v>0</v>
      </c>
      <c r="AB55" s="9">
        <v>4.341063438983003</v>
      </c>
      <c r="AC55" s="9">
        <v>0.85191513732921664</v>
      </c>
    </row>
    <row r="56" spans="1:29" x14ac:dyDescent="0.25">
      <c r="A56">
        <v>77</v>
      </c>
      <c r="B56" t="s">
        <v>244</v>
      </c>
      <c r="C56">
        <v>2</v>
      </c>
      <c r="D56" t="s">
        <v>18</v>
      </c>
      <c r="E56">
        <v>1</v>
      </c>
      <c r="F56" t="s">
        <v>231</v>
      </c>
      <c r="G56">
        <v>1082</v>
      </c>
      <c r="H56">
        <f t="shared" si="0"/>
        <v>4328</v>
      </c>
      <c r="I56" s="9">
        <v>56.953917295816481</v>
      </c>
      <c r="J56" s="9">
        <v>0.79854383584513777</v>
      </c>
      <c r="K56" s="9">
        <v>2.8663141756243666</v>
      </c>
      <c r="L56" s="9">
        <v>11.591516577060423</v>
      </c>
      <c r="M56" s="9">
        <v>3.1588351787503042</v>
      </c>
      <c r="N56" s="9">
        <v>8.5656328891531643</v>
      </c>
      <c r="O56" s="9">
        <v>11.112742723925997</v>
      </c>
      <c r="P56" s="9">
        <v>67.212178938201575</v>
      </c>
      <c r="Q56" s="9">
        <v>0</v>
      </c>
      <c r="R56" s="9">
        <v>6.4494852064338879</v>
      </c>
      <c r="S56" s="9">
        <v>5.0296382979007896</v>
      </c>
      <c r="T56" s="9">
        <v>3.4993993461056032</v>
      </c>
      <c r="U56" s="9">
        <v>4.0838514901148608</v>
      </c>
      <c r="V56" s="9">
        <v>8.0400947214104264</v>
      </c>
      <c r="W56" s="9">
        <v>64.419550998632303</v>
      </c>
      <c r="X56" s="9">
        <v>0</v>
      </c>
      <c r="Y56" s="9">
        <v>13.596544996788348</v>
      </c>
      <c r="Z56" s="9">
        <v>0.96007330417441739</v>
      </c>
      <c r="AA56" s="9">
        <v>0</v>
      </c>
      <c r="AB56" s="9">
        <v>4.341063438983003</v>
      </c>
      <c r="AC56" s="9">
        <v>0.85191513732921664</v>
      </c>
    </row>
    <row r="57" spans="1:29" x14ac:dyDescent="0.25">
      <c r="A57">
        <v>78</v>
      </c>
      <c r="B57" t="s">
        <v>244</v>
      </c>
      <c r="C57">
        <v>2</v>
      </c>
      <c r="D57" t="s">
        <v>18</v>
      </c>
      <c r="E57">
        <v>1</v>
      </c>
      <c r="F57" t="s">
        <v>231</v>
      </c>
      <c r="G57">
        <v>1537</v>
      </c>
      <c r="H57">
        <f t="shared" si="0"/>
        <v>6148</v>
      </c>
      <c r="I57" s="9">
        <v>56.953917295816481</v>
      </c>
      <c r="J57" s="9">
        <v>0.79854383584513777</v>
      </c>
      <c r="K57" s="9">
        <v>2.8663141756243666</v>
      </c>
      <c r="L57" s="9">
        <v>11.591516577060423</v>
      </c>
      <c r="M57" s="9">
        <v>3.1588351787503042</v>
      </c>
      <c r="N57" s="9">
        <v>8.5656328891531643</v>
      </c>
      <c r="O57" s="9">
        <v>11.112742723925997</v>
      </c>
      <c r="P57" s="9">
        <v>67.212178938201575</v>
      </c>
      <c r="Q57" s="9">
        <v>0</v>
      </c>
      <c r="R57" s="9">
        <v>6.4494852064338879</v>
      </c>
      <c r="S57" s="9">
        <v>5.0296382979007896</v>
      </c>
      <c r="T57" s="9">
        <v>3.4993993461056032</v>
      </c>
      <c r="U57" s="9">
        <v>4.0838514901148608</v>
      </c>
      <c r="V57" s="9">
        <v>8.0400947214104264</v>
      </c>
      <c r="W57" s="9">
        <v>64.419550998632303</v>
      </c>
      <c r="X57" s="9">
        <v>0</v>
      </c>
      <c r="Y57" s="9">
        <v>13.596544996788348</v>
      </c>
      <c r="Z57" s="9">
        <v>0.96007330417441739</v>
      </c>
      <c r="AA57" s="9">
        <v>0</v>
      </c>
      <c r="AB57" s="9">
        <v>4.341063438983003</v>
      </c>
      <c r="AC57" s="9">
        <v>0.85191513732921664</v>
      </c>
    </row>
    <row r="58" spans="1:29" x14ac:dyDescent="0.25">
      <c r="A58">
        <v>79</v>
      </c>
      <c r="B58" t="s">
        <v>244</v>
      </c>
      <c r="C58">
        <v>2</v>
      </c>
      <c r="D58" t="s">
        <v>18</v>
      </c>
      <c r="E58">
        <v>1</v>
      </c>
      <c r="F58" t="s">
        <v>231</v>
      </c>
      <c r="G58">
        <v>1875</v>
      </c>
      <c r="H58">
        <f t="shared" si="0"/>
        <v>7500</v>
      </c>
      <c r="I58" s="9">
        <v>56.953917295816481</v>
      </c>
      <c r="J58" s="9">
        <v>0.79854383584513777</v>
      </c>
      <c r="K58" s="9">
        <v>2.8663141756243666</v>
      </c>
      <c r="L58" s="9">
        <v>11.591516577060423</v>
      </c>
      <c r="M58" s="9">
        <v>3.1588351787503042</v>
      </c>
      <c r="N58" s="9">
        <v>8.5656328891531643</v>
      </c>
      <c r="O58" s="9">
        <v>11.112742723925997</v>
      </c>
      <c r="P58" s="9">
        <v>67.212178938201575</v>
      </c>
      <c r="Q58" s="9">
        <v>0</v>
      </c>
      <c r="R58" s="9">
        <v>6.4494852064338879</v>
      </c>
      <c r="S58" s="9">
        <v>5.0296382979007896</v>
      </c>
      <c r="T58" s="9">
        <v>3.4993993461056032</v>
      </c>
      <c r="U58" s="9">
        <v>4.0838514901148608</v>
      </c>
      <c r="V58" s="9">
        <v>8.0400947214104264</v>
      </c>
      <c r="W58" s="9">
        <v>64.419550998632303</v>
      </c>
      <c r="X58" s="9">
        <v>0</v>
      </c>
      <c r="Y58" s="9">
        <v>13.596544996788348</v>
      </c>
      <c r="Z58" s="9">
        <v>0.96007330417441739</v>
      </c>
      <c r="AA58" s="9">
        <v>0</v>
      </c>
      <c r="AB58" s="9">
        <v>4.341063438983003</v>
      </c>
      <c r="AC58" s="9">
        <v>0.85191513732921664</v>
      </c>
    </row>
    <row r="59" spans="1:29" x14ac:dyDescent="0.25">
      <c r="A59">
        <v>80</v>
      </c>
      <c r="B59" t="s">
        <v>244</v>
      </c>
      <c r="C59">
        <v>2</v>
      </c>
      <c r="D59" t="s">
        <v>18</v>
      </c>
      <c r="E59">
        <v>1</v>
      </c>
      <c r="F59" t="s">
        <v>231</v>
      </c>
      <c r="G59">
        <v>2263</v>
      </c>
      <c r="H59">
        <f t="shared" si="0"/>
        <v>9052</v>
      </c>
      <c r="I59" s="9">
        <v>56.953917295816481</v>
      </c>
      <c r="J59" s="9">
        <v>0.79854383584513777</v>
      </c>
      <c r="K59" s="9">
        <v>2.8663141756243666</v>
      </c>
      <c r="L59" s="9">
        <v>11.591516577060423</v>
      </c>
      <c r="M59" s="9">
        <v>3.1588351787503042</v>
      </c>
      <c r="N59" s="9">
        <v>8.5656328891531643</v>
      </c>
      <c r="O59" s="9">
        <v>11.112742723925997</v>
      </c>
      <c r="P59" s="9">
        <v>67.212178938201575</v>
      </c>
      <c r="Q59" s="9">
        <v>0</v>
      </c>
      <c r="R59" s="9">
        <v>6.4494852064338879</v>
      </c>
      <c r="S59" s="9">
        <v>5.0296382979007896</v>
      </c>
      <c r="T59" s="9">
        <v>3.4993993461056032</v>
      </c>
      <c r="U59" s="9">
        <v>4.0838514901148608</v>
      </c>
      <c r="V59" s="9">
        <v>8.0400947214104264</v>
      </c>
      <c r="W59" s="9">
        <v>64.419550998632303</v>
      </c>
      <c r="X59" s="9">
        <v>0</v>
      </c>
      <c r="Y59" s="9">
        <v>13.596544996788348</v>
      </c>
      <c r="Z59" s="9">
        <v>0.96007330417441739</v>
      </c>
      <c r="AA59" s="9">
        <v>0</v>
      </c>
      <c r="AB59" s="9">
        <v>4.341063438983003</v>
      </c>
      <c r="AC59" s="9">
        <v>0.85191513732921664</v>
      </c>
    </row>
    <row r="60" spans="1:29" x14ac:dyDescent="0.25">
      <c r="A60">
        <v>81</v>
      </c>
      <c r="B60" t="s">
        <v>244</v>
      </c>
      <c r="C60">
        <v>2</v>
      </c>
      <c r="D60" t="s">
        <v>18</v>
      </c>
      <c r="E60">
        <v>1</v>
      </c>
      <c r="F60" t="s">
        <v>231</v>
      </c>
      <c r="G60">
        <v>1386</v>
      </c>
      <c r="H60">
        <f t="shared" si="0"/>
        <v>5544</v>
      </c>
      <c r="I60" s="9">
        <v>56.953917295816481</v>
      </c>
      <c r="J60" s="9">
        <v>0.79854383584513777</v>
      </c>
      <c r="K60" s="9">
        <v>2.8663141756243666</v>
      </c>
      <c r="L60" s="9">
        <v>11.591516577060423</v>
      </c>
      <c r="M60" s="9">
        <v>3.1588351787503042</v>
      </c>
      <c r="N60" s="9">
        <v>8.5656328891531643</v>
      </c>
      <c r="O60" s="9">
        <v>11.112742723925997</v>
      </c>
      <c r="P60" s="9">
        <v>67.212178938201575</v>
      </c>
      <c r="Q60" s="9">
        <v>0</v>
      </c>
      <c r="R60" s="9">
        <v>6.4494852064338879</v>
      </c>
      <c r="S60" s="9">
        <v>5.0296382979007896</v>
      </c>
      <c r="T60" s="9">
        <v>3.4993993461056032</v>
      </c>
      <c r="U60" s="9">
        <v>4.0838514901148608</v>
      </c>
      <c r="V60" s="9">
        <v>8.0400947214104264</v>
      </c>
      <c r="W60" s="9">
        <v>64.419550998632303</v>
      </c>
      <c r="X60" s="9">
        <v>0</v>
      </c>
      <c r="Y60" s="9">
        <v>13.596544996788348</v>
      </c>
      <c r="Z60" s="9">
        <v>0.96007330417441739</v>
      </c>
      <c r="AA60" s="9">
        <v>0</v>
      </c>
      <c r="AB60" s="9">
        <v>4.341063438983003</v>
      </c>
      <c r="AC60" s="9">
        <v>0.85191513732921664</v>
      </c>
    </row>
    <row r="61" spans="1:29" x14ac:dyDescent="0.25">
      <c r="A61">
        <v>82</v>
      </c>
      <c r="B61" t="s">
        <v>245</v>
      </c>
      <c r="C61">
        <v>3</v>
      </c>
      <c r="D61" t="s">
        <v>133</v>
      </c>
      <c r="E61">
        <v>4</v>
      </c>
      <c r="F61" t="s">
        <v>240</v>
      </c>
      <c r="G61">
        <v>758</v>
      </c>
      <c r="H61">
        <f t="shared" si="0"/>
        <v>3032</v>
      </c>
      <c r="I61" s="9">
        <v>62.18522158686806</v>
      </c>
      <c r="J61" s="9">
        <v>0.16068656543047782</v>
      </c>
      <c r="K61" s="9">
        <v>2.5164156592452418</v>
      </c>
      <c r="L61" s="9">
        <v>8.8479485328394638</v>
      </c>
      <c r="M61" s="9">
        <v>2.6815917633942465</v>
      </c>
      <c r="N61" s="9">
        <v>5.3301882521339961</v>
      </c>
      <c r="O61" s="9">
        <v>9.0669813691645107</v>
      </c>
      <c r="P61" s="9">
        <v>73.232298161875477</v>
      </c>
      <c r="Q61" s="9">
        <v>0</v>
      </c>
      <c r="R61" s="9">
        <v>5.6621795703904265</v>
      </c>
      <c r="S61" s="9">
        <v>5.6071676306891041</v>
      </c>
      <c r="T61" s="9">
        <v>0.83616863850209167</v>
      </c>
      <c r="U61" s="9">
        <v>2.9040881000133707</v>
      </c>
      <c r="V61" s="9">
        <v>5.1527466124195378</v>
      </c>
      <c r="W61" s="9">
        <v>62.566345098380417</v>
      </c>
      <c r="X61" s="9">
        <v>0</v>
      </c>
      <c r="Y61" s="9">
        <v>21.555127443497003</v>
      </c>
      <c r="Z61" s="9">
        <v>1.9445155512856007</v>
      </c>
      <c r="AA61" s="9">
        <v>0</v>
      </c>
      <c r="AB61" s="9">
        <v>0</v>
      </c>
      <c r="AC61" s="9">
        <v>0</v>
      </c>
    </row>
    <row r="62" spans="1:29" x14ac:dyDescent="0.25">
      <c r="A62">
        <v>83</v>
      </c>
      <c r="B62" t="s">
        <v>245</v>
      </c>
      <c r="C62">
        <v>3</v>
      </c>
      <c r="D62" t="s">
        <v>133</v>
      </c>
      <c r="E62">
        <v>4</v>
      </c>
      <c r="F62" t="s">
        <v>240</v>
      </c>
      <c r="G62">
        <v>1183</v>
      </c>
      <c r="H62">
        <f t="shared" si="0"/>
        <v>4732</v>
      </c>
      <c r="I62" s="9">
        <v>62.18522158686806</v>
      </c>
      <c r="J62" s="9">
        <v>0.16068656543047782</v>
      </c>
      <c r="K62" s="9">
        <v>2.5164156592452418</v>
      </c>
      <c r="L62" s="9">
        <v>8.8479485328394638</v>
      </c>
      <c r="M62" s="9">
        <v>2.6815917633942465</v>
      </c>
      <c r="N62" s="9">
        <v>5.3301882521339961</v>
      </c>
      <c r="O62" s="9">
        <v>9.0669813691645107</v>
      </c>
      <c r="P62" s="9">
        <v>73.232298161875477</v>
      </c>
      <c r="Q62" s="9">
        <v>0</v>
      </c>
      <c r="R62" s="9">
        <v>5.6621795703904265</v>
      </c>
      <c r="S62" s="9">
        <v>5.6071676306891041</v>
      </c>
      <c r="T62" s="9">
        <v>0.83616863850209167</v>
      </c>
      <c r="U62" s="9">
        <v>2.9040881000133707</v>
      </c>
      <c r="V62" s="9">
        <v>5.1527466124195378</v>
      </c>
      <c r="W62" s="9">
        <v>62.566345098380417</v>
      </c>
      <c r="X62" s="9">
        <v>0</v>
      </c>
      <c r="Y62" s="9">
        <v>21.555127443497003</v>
      </c>
      <c r="Z62" s="9">
        <v>1.9445155512856007</v>
      </c>
      <c r="AA62" s="9">
        <v>0</v>
      </c>
      <c r="AB62" s="9">
        <v>0</v>
      </c>
      <c r="AC62" s="9">
        <v>0</v>
      </c>
    </row>
    <row r="63" spans="1:29" x14ac:dyDescent="0.25">
      <c r="A63">
        <v>84</v>
      </c>
      <c r="B63" t="s">
        <v>245</v>
      </c>
      <c r="C63">
        <v>3</v>
      </c>
      <c r="D63" t="s">
        <v>133</v>
      </c>
      <c r="E63">
        <v>4</v>
      </c>
      <c r="F63" t="s">
        <v>240</v>
      </c>
      <c r="G63">
        <v>142</v>
      </c>
      <c r="H63">
        <f t="shared" si="0"/>
        <v>568</v>
      </c>
      <c r="I63" s="9">
        <v>62.18522158686806</v>
      </c>
      <c r="J63" s="9">
        <v>0.16068656543047782</v>
      </c>
      <c r="K63" s="9">
        <v>2.5164156592452418</v>
      </c>
      <c r="L63" s="9">
        <v>8.8479485328394638</v>
      </c>
      <c r="M63" s="9">
        <v>2.6815917633942465</v>
      </c>
      <c r="N63" s="9">
        <v>5.3301882521339961</v>
      </c>
      <c r="O63" s="9">
        <v>9.0669813691645107</v>
      </c>
      <c r="P63" s="9">
        <v>73.232298161875477</v>
      </c>
      <c r="Q63" s="9">
        <v>0</v>
      </c>
      <c r="R63" s="9">
        <v>5.6621795703904265</v>
      </c>
      <c r="S63" s="9">
        <v>5.6071676306891041</v>
      </c>
      <c r="T63" s="9">
        <v>0.83616863850209167</v>
      </c>
      <c r="U63" s="9">
        <v>2.9040881000133707</v>
      </c>
      <c r="V63" s="9">
        <v>5.1527466124195378</v>
      </c>
      <c r="W63" s="9">
        <v>62.566345098380417</v>
      </c>
      <c r="X63" s="9">
        <v>0</v>
      </c>
      <c r="Y63" s="9">
        <v>21.555127443497003</v>
      </c>
      <c r="Z63" s="9">
        <v>1.9445155512856007</v>
      </c>
      <c r="AA63" s="9">
        <v>0</v>
      </c>
      <c r="AB63" s="9">
        <v>0</v>
      </c>
      <c r="AC63" s="9">
        <v>0</v>
      </c>
    </row>
    <row r="64" spans="1:29" x14ac:dyDescent="0.25">
      <c r="A64">
        <v>85</v>
      </c>
      <c r="B64" t="s">
        <v>245</v>
      </c>
      <c r="C64">
        <v>3</v>
      </c>
      <c r="D64" t="s">
        <v>133</v>
      </c>
      <c r="E64">
        <v>4</v>
      </c>
      <c r="F64" t="s">
        <v>240</v>
      </c>
      <c r="G64">
        <v>1808</v>
      </c>
      <c r="H64">
        <f t="shared" si="0"/>
        <v>7232</v>
      </c>
      <c r="I64" s="9">
        <v>62.18522158686806</v>
      </c>
      <c r="J64" s="9">
        <v>0.16068656543047782</v>
      </c>
      <c r="K64" s="9">
        <v>2.5164156592452418</v>
      </c>
      <c r="L64" s="9">
        <v>8.8479485328394638</v>
      </c>
      <c r="M64" s="9">
        <v>2.6815917633942465</v>
      </c>
      <c r="N64" s="9">
        <v>5.3301882521339961</v>
      </c>
      <c r="O64" s="9">
        <v>9.0669813691645107</v>
      </c>
      <c r="P64" s="9">
        <v>73.232298161875477</v>
      </c>
      <c r="Q64" s="9">
        <v>0</v>
      </c>
      <c r="R64" s="9">
        <v>5.6621795703904265</v>
      </c>
      <c r="S64" s="9">
        <v>5.6071676306891041</v>
      </c>
      <c r="T64" s="9">
        <v>0.83616863850209167</v>
      </c>
      <c r="U64" s="9">
        <v>2.9040881000133707</v>
      </c>
      <c r="V64" s="9">
        <v>5.1527466124195378</v>
      </c>
      <c r="W64" s="9">
        <v>62.566345098380417</v>
      </c>
      <c r="X64" s="9">
        <v>0</v>
      </c>
      <c r="Y64" s="9">
        <v>21.555127443497003</v>
      </c>
      <c r="Z64" s="9">
        <v>1.9445155512856007</v>
      </c>
      <c r="AA64" s="9">
        <v>0</v>
      </c>
      <c r="AB64" s="9">
        <v>0</v>
      </c>
      <c r="AC64" s="9">
        <v>0</v>
      </c>
    </row>
    <row r="65" spans="1:29" x14ac:dyDescent="0.25">
      <c r="A65">
        <v>86</v>
      </c>
      <c r="B65" t="s">
        <v>245</v>
      </c>
      <c r="C65">
        <v>3</v>
      </c>
      <c r="D65" t="s">
        <v>133</v>
      </c>
      <c r="E65">
        <v>3</v>
      </c>
      <c r="F65" t="s">
        <v>233</v>
      </c>
      <c r="G65">
        <v>147</v>
      </c>
      <c r="H65">
        <f t="shared" si="0"/>
        <v>588</v>
      </c>
      <c r="I65" s="9">
        <v>62.18522158686806</v>
      </c>
      <c r="J65" s="9">
        <v>0.16068656543047782</v>
      </c>
      <c r="K65" s="9">
        <v>2.5164156592452418</v>
      </c>
      <c r="L65" s="9">
        <v>8.8479485328394638</v>
      </c>
      <c r="M65" s="9">
        <v>2.6815917633942465</v>
      </c>
      <c r="N65" s="9">
        <v>5.3301882521339961</v>
      </c>
      <c r="O65" s="9">
        <v>9.0669813691645107</v>
      </c>
      <c r="P65" s="9">
        <v>73.232298161875477</v>
      </c>
      <c r="Q65" s="9">
        <v>0</v>
      </c>
      <c r="R65" s="9">
        <v>5.6621795703904265</v>
      </c>
      <c r="S65" s="9">
        <v>5.6071676306891041</v>
      </c>
      <c r="T65" s="9">
        <v>0.83616863850209167</v>
      </c>
      <c r="U65" s="9">
        <v>2.9040881000133707</v>
      </c>
      <c r="V65" s="9">
        <v>5.1527466124195378</v>
      </c>
      <c r="W65" s="9">
        <v>62.566345098380417</v>
      </c>
      <c r="X65" s="9">
        <v>0</v>
      </c>
      <c r="Y65" s="9">
        <v>21.555127443497003</v>
      </c>
      <c r="Z65" s="9">
        <v>1.9445155512856007</v>
      </c>
      <c r="AA65" s="9">
        <v>0</v>
      </c>
      <c r="AB65" s="9">
        <v>0</v>
      </c>
      <c r="AC65" s="9">
        <v>0</v>
      </c>
    </row>
    <row r="66" spans="1:29" x14ac:dyDescent="0.25">
      <c r="A66">
        <v>87</v>
      </c>
      <c r="B66" t="s">
        <v>245</v>
      </c>
      <c r="C66">
        <v>3</v>
      </c>
      <c r="D66" t="s">
        <v>133</v>
      </c>
      <c r="E66">
        <v>3</v>
      </c>
      <c r="F66" t="s">
        <v>233</v>
      </c>
      <c r="G66">
        <v>780</v>
      </c>
      <c r="H66">
        <f t="shared" ref="H66:H129" si="1">G66*4</f>
        <v>3120</v>
      </c>
      <c r="I66" s="9">
        <v>62.18522158686806</v>
      </c>
      <c r="J66" s="9">
        <v>0.16068656543047782</v>
      </c>
      <c r="K66" s="9">
        <v>2.5164156592452418</v>
      </c>
      <c r="L66" s="9">
        <v>8.8479485328394638</v>
      </c>
      <c r="M66" s="9">
        <v>2.6815917633942465</v>
      </c>
      <c r="N66" s="9">
        <v>5.3301882521339961</v>
      </c>
      <c r="O66" s="9">
        <v>9.0669813691645107</v>
      </c>
      <c r="P66" s="9">
        <v>73.232298161875477</v>
      </c>
      <c r="Q66" s="9">
        <v>0</v>
      </c>
      <c r="R66" s="9">
        <v>5.6621795703904265</v>
      </c>
      <c r="S66" s="9">
        <v>5.6071676306891041</v>
      </c>
      <c r="T66" s="9">
        <v>0.83616863850209167</v>
      </c>
      <c r="U66" s="9">
        <v>2.9040881000133707</v>
      </c>
      <c r="V66" s="9">
        <v>5.1527466124195378</v>
      </c>
      <c r="W66" s="9">
        <v>62.566345098380417</v>
      </c>
      <c r="X66" s="9">
        <v>0</v>
      </c>
      <c r="Y66" s="9">
        <v>21.555127443497003</v>
      </c>
      <c r="Z66" s="9">
        <v>1.9445155512856007</v>
      </c>
      <c r="AA66" s="9">
        <v>0</v>
      </c>
      <c r="AB66" s="9">
        <v>0</v>
      </c>
      <c r="AC66" s="9">
        <v>0</v>
      </c>
    </row>
    <row r="67" spans="1:29" x14ac:dyDescent="0.25">
      <c r="A67">
        <v>88</v>
      </c>
      <c r="B67" t="s">
        <v>245</v>
      </c>
      <c r="C67">
        <v>3</v>
      </c>
      <c r="D67" t="s">
        <v>133</v>
      </c>
      <c r="E67">
        <v>3</v>
      </c>
      <c r="F67" t="s">
        <v>233</v>
      </c>
      <c r="G67">
        <v>27</v>
      </c>
      <c r="H67">
        <f t="shared" si="1"/>
        <v>108</v>
      </c>
      <c r="I67" s="9">
        <v>62.18522158686806</v>
      </c>
      <c r="J67" s="9">
        <v>0.16068656543047782</v>
      </c>
      <c r="K67" s="9">
        <v>2.5164156592452418</v>
      </c>
      <c r="L67" s="9">
        <v>8.8479485328394638</v>
      </c>
      <c r="M67" s="9">
        <v>2.6815917633942465</v>
      </c>
      <c r="N67" s="9">
        <v>5.3301882521339961</v>
      </c>
      <c r="O67" s="9">
        <v>9.0669813691645107</v>
      </c>
      <c r="P67" s="9">
        <v>73.232298161875477</v>
      </c>
      <c r="Q67" s="9">
        <v>0</v>
      </c>
      <c r="R67" s="9">
        <v>5.6621795703904265</v>
      </c>
      <c r="S67" s="9">
        <v>5.6071676306891041</v>
      </c>
      <c r="T67" s="9">
        <v>0.83616863850209167</v>
      </c>
      <c r="U67" s="9">
        <v>2.9040881000133707</v>
      </c>
      <c r="V67" s="9">
        <v>5.1527466124195378</v>
      </c>
      <c r="W67" s="9">
        <v>62.566345098380417</v>
      </c>
      <c r="X67" s="9">
        <v>0</v>
      </c>
      <c r="Y67" s="9">
        <v>21.555127443497003</v>
      </c>
      <c r="Z67" s="9">
        <v>1.9445155512856007</v>
      </c>
      <c r="AA67" s="9">
        <v>0</v>
      </c>
      <c r="AB67" s="9">
        <v>0</v>
      </c>
      <c r="AC67" s="9">
        <v>0</v>
      </c>
    </row>
    <row r="68" spans="1:29" x14ac:dyDescent="0.25">
      <c r="A68">
        <v>89</v>
      </c>
      <c r="B68" t="s">
        <v>245</v>
      </c>
      <c r="C68">
        <v>3</v>
      </c>
      <c r="D68" t="s">
        <v>133</v>
      </c>
      <c r="E68">
        <v>3</v>
      </c>
      <c r="F68" t="s">
        <v>233</v>
      </c>
      <c r="G68">
        <v>69</v>
      </c>
      <c r="H68">
        <f t="shared" si="1"/>
        <v>276</v>
      </c>
      <c r="I68" s="9">
        <v>62.18522158686806</v>
      </c>
      <c r="J68" s="9">
        <v>0.16068656543047782</v>
      </c>
      <c r="K68" s="9">
        <v>2.5164156592452418</v>
      </c>
      <c r="L68" s="9">
        <v>8.8479485328394638</v>
      </c>
      <c r="M68" s="9">
        <v>2.6815917633942465</v>
      </c>
      <c r="N68" s="9">
        <v>5.3301882521339961</v>
      </c>
      <c r="O68" s="9">
        <v>9.0669813691645107</v>
      </c>
      <c r="P68" s="9">
        <v>73.232298161875477</v>
      </c>
      <c r="Q68" s="9">
        <v>0</v>
      </c>
      <c r="R68" s="9">
        <v>5.6621795703904265</v>
      </c>
      <c r="S68" s="9">
        <v>5.6071676306891041</v>
      </c>
      <c r="T68" s="9">
        <v>0.83616863850209167</v>
      </c>
      <c r="U68" s="9">
        <v>2.9040881000133707</v>
      </c>
      <c r="V68" s="9">
        <v>5.1527466124195378</v>
      </c>
      <c r="W68" s="9">
        <v>62.566345098380417</v>
      </c>
      <c r="X68" s="9">
        <v>0</v>
      </c>
      <c r="Y68" s="9">
        <v>21.555127443497003</v>
      </c>
      <c r="Z68" s="9">
        <v>1.9445155512856007</v>
      </c>
      <c r="AA68" s="9">
        <v>0</v>
      </c>
      <c r="AB68" s="9">
        <v>0</v>
      </c>
      <c r="AC68" s="9">
        <v>0</v>
      </c>
    </row>
    <row r="69" spans="1:29" x14ac:dyDescent="0.25">
      <c r="A69">
        <v>90</v>
      </c>
      <c r="B69" t="s">
        <v>245</v>
      </c>
      <c r="C69">
        <v>3</v>
      </c>
      <c r="D69" t="s">
        <v>133</v>
      </c>
      <c r="E69">
        <v>2</v>
      </c>
      <c r="F69" t="s">
        <v>232</v>
      </c>
      <c r="G69">
        <v>654</v>
      </c>
      <c r="H69">
        <f t="shared" si="1"/>
        <v>2616</v>
      </c>
      <c r="I69" s="9">
        <v>62.18522158686806</v>
      </c>
      <c r="J69" s="9">
        <v>0.16068656543047782</v>
      </c>
      <c r="K69" s="9">
        <v>2.5164156592452418</v>
      </c>
      <c r="L69" s="9">
        <v>8.8479485328394638</v>
      </c>
      <c r="M69" s="9">
        <v>2.6815917633942465</v>
      </c>
      <c r="N69" s="9">
        <v>5.3301882521339961</v>
      </c>
      <c r="O69" s="9">
        <v>9.0669813691645107</v>
      </c>
      <c r="P69" s="9">
        <v>73.232298161875477</v>
      </c>
      <c r="Q69" s="9">
        <v>0</v>
      </c>
      <c r="R69" s="9">
        <v>5.6621795703904265</v>
      </c>
      <c r="S69" s="9">
        <v>5.6071676306891041</v>
      </c>
      <c r="T69" s="9">
        <v>0.83616863850209167</v>
      </c>
      <c r="U69" s="9">
        <v>2.9040881000133707</v>
      </c>
      <c r="V69" s="9">
        <v>5.1527466124195378</v>
      </c>
      <c r="W69" s="9">
        <v>62.566345098380417</v>
      </c>
      <c r="X69" s="9">
        <v>0</v>
      </c>
      <c r="Y69" s="9">
        <v>21.555127443497003</v>
      </c>
      <c r="Z69" s="9">
        <v>1.9445155512856007</v>
      </c>
      <c r="AA69" s="9">
        <v>0</v>
      </c>
      <c r="AB69" s="9">
        <v>0</v>
      </c>
      <c r="AC69" s="9">
        <v>0</v>
      </c>
    </row>
    <row r="70" spans="1:29" x14ac:dyDescent="0.25">
      <c r="A70">
        <v>91</v>
      </c>
      <c r="B70" t="s">
        <v>245</v>
      </c>
      <c r="C70">
        <v>3</v>
      </c>
      <c r="D70" t="s">
        <v>133</v>
      </c>
      <c r="E70">
        <v>2</v>
      </c>
      <c r="F70" t="s">
        <v>232</v>
      </c>
      <c r="G70">
        <v>883</v>
      </c>
      <c r="H70">
        <f t="shared" si="1"/>
        <v>3532</v>
      </c>
      <c r="I70" s="9">
        <v>62.18522158686806</v>
      </c>
      <c r="J70" s="9">
        <v>0.16068656543047782</v>
      </c>
      <c r="K70" s="9">
        <v>2.5164156592452418</v>
      </c>
      <c r="L70" s="9">
        <v>8.8479485328394638</v>
      </c>
      <c r="M70" s="9">
        <v>2.6815917633942465</v>
      </c>
      <c r="N70" s="9">
        <v>5.3301882521339961</v>
      </c>
      <c r="O70" s="9">
        <v>9.0669813691645107</v>
      </c>
      <c r="P70" s="9">
        <v>73.232298161875477</v>
      </c>
      <c r="Q70" s="9">
        <v>0</v>
      </c>
      <c r="R70" s="9">
        <v>5.6621795703904265</v>
      </c>
      <c r="S70" s="9">
        <v>5.6071676306891041</v>
      </c>
      <c r="T70" s="9">
        <v>0.83616863850209167</v>
      </c>
      <c r="U70" s="9">
        <v>2.9040881000133707</v>
      </c>
      <c r="V70" s="9">
        <v>5.1527466124195378</v>
      </c>
      <c r="W70" s="9">
        <v>62.566345098380417</v>
      </c>
      <c r="X70" s="9">
        <v>0</v>
      </c>
      <c r="Y70" s="9">
        <v>21.555127443497003</v>
      </c>
      <c r="Z70" s="9">
        <v>1.9445155512856007</v>
      </c>
      <c r="AA70" s="9">
        <v>0</v>
      </c>
      <c r="AB70" s="9">
        <v>0</v>
      </c>
      <c r="AC70" s="9">
        <v>0</v>
      </c>
    </row>
    <row r="71" spans="1:29" x14ac:dyDescent="0.25">
      <c r="A71">
        <v>92</v>
      </c>
      <c r="B71" t="s">
        <v>245</v>
      </c>
      <c r="C71">
        <v>3</v>
      </c>
      <c r="D71" t="s">
        <v>133</v>
      </c>
      <c r="E71">
        <v>2</v>
      </c>
      <c r="F71" t="s">
        <v>232</v>
      </c>
      <c r="G71">
        <v>694</v>
      </c>
      <c r="H71">
        <f t="shared" si="1"/>
        <v>2776</v>
      </c>
      <c r="I71" s="9">
        <v>62.18522158686806</v>
      </c>
      <c r="J71" s="9">
        <v>0.16068656543047782</v>
      </c>
      <c r="K71" s="9">
        <v>2.5164156592452418</v>
      </c>
      <c r="L71" s="9">
        <v>8.8479485328394638</v>
      </c>
      <c r="M71" s="9">
        <v>2.6815917633942465</v>
      </c>
      <c r="N71" s="9">
        <v>5.3301882521339961</v>
      </c>
      <c r="O71" s="9">
        <v>9.0669813691645107</v>
      </c>
      <c r="P71" s="9">
        <v>73.232298161875477</v>
      </c>
      <c r="Q71" s="9">
        <v>0</v>
      </c>
      <c r="R71" s="9">
        <v>5.6621795703904265</v>
      </c>
      <c r="S71" s="9">
        <v>5.6071676306891041</v>
      </c>
      <c r="T71" s="9">
        <v>0.83616863850209167</v>
      </c>
      <c r="U71" s="9">
        <v>2.9040881000133707</v>
      </c>
      <c r="V71" s="9">
        <v>5.1527466124195378</v>
      </c>
      <c r="W71" s="9">
        <v>62.566345098380417</v>
      </c>
      <c r="X71" s="9">
        <v>0</v>
      </c>
      <c r="Y71" s="9">
        <v>21.555127443497003</v>
      </c>
      <c r="Z71" s="9">
        <v>1.9445155512856007</v>
      </c>
      <c r="AA71" s="9">
        <v>0</v>
      </c>
      <c r="AB71" s="9">
        <v>0</v>
      </c>
      <c r="AC71" s="9">
        <v>0</v>
      </c>
    </row>
    <row r="72" spans="1:29" x14ac:dyDescent="0.25">
      <c r="A72">
        <v>93</v>
      </c>
      <c r="B72" t="s">
        <v>245</v>
      </c>
      <c r="C72">
        <v>3</v>
      </c>
      <c r="D72" t="s">
        <v>133</v>
      </c>
      <c r="E72">
        <v>2</v>
      </c>
      <c r="F72" t="s">
        <v>232</v>
      </c>
      <c r="G72">
        <v>959</v>
      </c>
      <c r="H72">
        <f t="shared" si="1"/>
        <v>3836</v>
      </c>
      <c r="I72" s="9">
        <v>62.18522158686806</v>
      </c>
      <c r="J72" s="9">
        <v>0.16068656543047782</v>
      </c>
      <c r="K72" s="9">
        <v>2.5164156592452418</v>
      </c>
      <c r="L72" s="9">
        <v>8.8479485328394638</v>
      </c>
      <c r="M72" s="9">
        <v>2.6815917633942465</v>
      </c>
      <c r="N72" s="9">
        <v>5.3301882521339961</v>
      </c>
      <c r="O72" s="9">
        <v>9.0669813691645107</v>
      </c>
      <c r="P72" s="9">
        <v>73.232298161875477</v>
      </c>
      <c r="Q72" s="9">
        <v>0</v>
      </c>
      <c r="R72" s="9">
        <v>5.6621795703904265</v>
      </c>
      <c r="S72" s="9">
        <v>5.6071676306891041</v>
      </c>
      <c r="T72" s="9">
        <v>0.83616863850209167</v>
      </c>
      <c r="U72" s="9">
        <v>2.9040881000133707</v>
      </c>
      <c r="V72" s="9">
        <v>5.1527466124195378</v>
      </c>
      <c r="W72" s="9">
        <v>62.566345098380417</v>
      </c>
      <c r="X72" s="9">
        <v>0</v>
      </c>
      <c r="Y72" s="9">
        <v>21.555127443497003</v>
      </c>
      <c r="Z72" s="9">
        <v>1.9445155512856007</v>
      </c>
      <c r="AA72" s="9">
        <v>0</v>
      </c>
      <c r="AB72" s="9">
        <v>0</v>
      </c>
      <c r="AC72" s="9">
        <v>0</v>
      </c>
    </row>
    <row r="73" spans="1:29" x14ac:dyDescent="0.25">
      <c r="A73">
        <v>94</v>
      </c>
      <c r="B73" t="s">
        <v>245</v>
      </c>
      <c r="C73">
        <v>3</v>
      </c>
      <c r="D73" t="s">
        <v>133</v>
      </c>
      <c r="E73">
        <v>1</v>
      </c>
      <c r="F73" t="s">
        <v>231</v>
      </c>
      <c r="G73">
        <v>483</v>
      </c>
      <c r="H73">
        <f t="shared" si="1"/>
        <v>1932</v>
      </c>
      <c r="I73" s="9">
        <v>62.18522158686806</v>
      </c>
      <c r="J73" s="9">
        <v>0.16068656543047782</v>
      </c>
      <c r="K73" s="9">
        <v>2.5164156592452418</v>
      </c>
      <c r="L73" s="9">
        <v>8.8479485328394638</v>
      </c>
      <c r="M73" s="9">
        <v>2.6815917633942465</v>
      </c>
      <c r="N73" s="9">
        <v>5.3301882521339961</v>
      </c>
      <c r="O73" s="9">
        <v>9.0669813691645107</v>
      </c>
      <c r="P73" s="9">
        <v>73.232298161875477</v>
      </c>
      <c r="Q73" s="9">
        <v>0</v>
      </c>
      <c r="R73" s="9">
        <v>5.6621795703904265</v>
      </c>
      <c r="S73" s="9">
        <v>5.6071676306891041</v>
      </c>
      <c r="T73" s="9">
        <v>0.83616863850209167</v>
      </c>
      <c r="U73" s="9">
        <v>2.9040881000133707</v>
      </c>
      <c r="V73" s="9">
        <v>5.1527466124195378</v>
      </c>
      <c r="W73" s="9">
        <v>62.566345098380417</v>
      </c>
      <c r="X73" s="9">
        <v>0</v>
      </c>
      <c r="Y73" s="9">
        <v>21.555127443497003</v>
      </c>
      <c r="Z73" s="9">
        <v>1.9445155512856007</v>
      </c>
      <c r="AA73" s="9">
        <v>0</v>
      </c>
      <c r="AB73" s="9">
        <v>0</v>
      </c>
      <c r="AC73" s="9">
        <v>0</v>
      </c>
    </row>
    <row r="74" spans="1:29" x14ac:dyDescent="0.25">
      <c r="A74">
        <v>95</v>
      </c>
      <c r="B74" t="s">
        <v>245</v>
      </c>
      <c r="C74">
        <v>3</v>
      </c>
      <c r="D74" t="s">
        <v>133</v>
      </c>
      <c r="E74">
        <v>1</v>
      </c>
      <c r="F74" t="s">
        <v>231</v>
      </c>
      <c r="G74">
        <v>709</v>
      </c>
      <c r="H74">
        <f t="shared" si="1"/>
        <v>2836</v>
      </c>
      <c r="I74" s="9">
        <v>62.18522158686806</v>
      </c>
      <c r="J74" s="9">
        <v>0.16068656543047782</v>
      </c>
      <c r="K74" s="9">
        <v>2.5164156592452418</v>
      </c>
      <c r="L74" s="9">
        <v>8.8479485328394638</v>
      </c>
      <c r="M74" s="9">
        <v>2.6815917633942465</v>
      </c>
      <c r="N74" s="9">
        <v>5.3301882521339961</v>
      </c>
      <c r="O74" s="9">
        <v>9.0669813691645107</v>
      </c>
      <c r="P74" s="9">
        <v>73.232298161875477</v>
      </c>
      <c r="Q74" s="9">
        <v>0</v>
      </c>
      <c r="R74" s="9">
        <v>5.6621795703904265</v>
      </c>
      <c r="S74" s="9">
        <v>5.6071676306891041</v>
      </c>
      <c r="T74" s="9">
        <v>0.83616863850209167</v>
      </c>
      <c r="U74" s="9">
        <v>2.9040881000133707</v>
      </c>
      <c r="V74" s="9">
        <v>5.1527466124195378</v>
      </c>
      <c r="W74" s="9">
        <v>62.566345098380417</v>
      </c>
      <c r="X74" s="9">
        <v>0</v>
      </c>
      <c r="Y74" s="9">
        <v>21.555127443497003</v>
      </c>
      <c r="Z74" s="9">
        <v>1.9445155512856007</v>
      </c>
      <c r="AA74" s="9">
        <v>0</v>
      </c>
      <c r="AB74" s="9">
        <v>0</v>
      </c>
      <c r="AC74" s="9">
        <v>0</v>
      </c>
    </row>
    <row r="75" spans="1:29" x14ac:dyDescent="0.25">
      <c r="A75">
        <v>96</v>
      </c>
      <c r="B75" t="s">
        <v>245</v>
      </c>
      <c r="C75">
        <v>3</v>
      </c>
      <c r="D75" t="s">
        <v>133</v>
      </c>
      <c r="E75">
        <v>1</v>
      </c>
      <c r="F75" t="s">
        <v>231</v>
      </c>
      <c r="G75">
        <v>872</v>
      </c>
      <c r="H75">
        <f t="shared" si="1"/>
        <v>3488</v>
      </c>
      <c r="I75" s="9">
        <v>62.18522158686806</v>
      </c>
      <c r="J75" s="9">
        <v>0.16068656543047782</v>
      </c>
      <c r="K75" s="9">
        <v>2.5164156592452418</v>
      </c>
      <c r="L75" s="9">
        <v>8.8479485328394638</v>
      </c>
      <c r="M75" s="9">
        <v>2.6815917633942465</v>
      </c>
      <c r="N75" s="9">
        <v>5.3301882521339961</v>
      </c>
      <c r="O75" s="9">
        <v>9.0669813691645107</v>
      </c>
      <c r="P75" s="9">
        <v>73.232298161875477</v>
      </c>
      <c r="Q75" s="9">
        <v>0</v>
      </c>
      <c r="R75" s="9">
        <v>5.6621795703904265</v>
      </c>
      <c r="S75" s="9">
        <v>5.6071676306891041</v>
      </c>
      <c r="T75" s="9">
        <v>0.83616863850209167</v>
      </c>
      <c r="U75" s="9">
        <v>2.9040881000133707</v>
      </c>
      <c r="V75" s="9">
        <v>5.1527466124195378</v>
      </c>
      <c r="W75" s="9">
        <v>62.566345098380417</v>
      </c>
      <c r="X75" s="9">
        <v>0</v>
      </c>
      <c r="Y75" s="9">
        <v>21.555127443497003</v>
      </c>
      <c r="Z75" s="9">
        <v>1.9445155512856007</v>
      </c>
      <c r="AA75" s="9">
        <v>0</v>
      </c>
      <c r="AB75" s="9">
        <v>0</v>
      </c>
      <c r="AC75" s="9">
        <v>0</v>
      </c>
    </row>
    <row r="76" spans="1:29" x14ac:dyDescent="0.25">
      <c r="A76">
        <v>97</v>
      </c>
      <c r="B76" t="s">
        <v>245</v>
      </c>
      <c r="C76">
        <v>3</v>
      </c>
      <c r="D76" t="s">
        <v>133</v>
      </c>
      <c r="E76">
        <v>1</v>
      </c>
      <c r="F76" t="s">
        <v>231</v>
      </c>
      <c r="G76">
        <v>1038</v>
      </c>
      <c r="H76">
        <f t="shared" si="1"/>
        <v>4152</v>
      </c>
      <c r="I76" s="9">
        <v>62.18522158686806</v>
      </c>
      <c r="J76" s="9">
        <v>0.16068656543047782</v>
      </c>
      <c r="K76" s="9">
        <v>2.5164156592452418</v>
      </c>
      <c r="L76" s="9">
        <v>8.8479485328394638</v>
      </c>
      <c r="M76" s="9">
        <v>2.6815917633942465</v>
      </c>
      <c r="N76" s="9">
        <v>5.3301882521339961</v>
      </c>
      <c r="O76" s="9">
        <v>9.0669813691645107</v>
      </c>
      <c r="P76" s="9">
        <v>73.232298161875477</v>
      </c>
      <c r="Q76" s="9">
        <v>0</v>
      </c>
      <c r="R76" s="9">
        <v>5.6621795703904265</v>
      </c>
      <c r="S76" s="9">
        <v>5.6071676306891041</v>
      </c>
      <c r="T76" s="9">
        <v>0.83616863850209167</v>
      </c>
      <c r="U76" s="9">
        <v>2.9040881000133707</v>
      </c>
      <c r="V76" s="9">
        <v>5.1527466124195378</v>
      </c>
      <c r="W76" s="9">
        <v>62.566345098380417</v>
      </c>
      <c r="X76" s="9">
        <v>0</v>
      </c>
      <c r="Y76" s="9">
        <v>21.555127443497003</v>
      </c>
      <c r="Z76" s="9">
        <v>1.9445155512856007</v>
      </c>
      <c r="AA76" s="9">
        <v>0</v>
      </c>
      <c r="AB76" s="9">
        <v>0</v>
      </c>
      <c r="AC76" s="9">
        <v>0</v>
      </c>
    </row>
    <row r="77" spans="1:29" x14ac:dyDescent="0.25">
      <c r="A77">
        <v>122</v>
      </c>
      <c r="B77" t="s">
        <v>247</v>
      </c>
      <c r="C77">
        <v>1</v>
      </c>
      <c r="D77" t="s">
        <v>17</v>
      </c>
      <c r="E77">
        <v>4</v>
      </c>
      <c r="F77" t="s">
        <v>240</v>
      </c>
      <c r="G77">
        <v>916</v>
      </c>
      <c r="H77">
        <f t="shared" si="1"/>
        <v>3664</v>
      </c>
      <c r="I77" s="9">
        <v>27.578202241665206</v>
      </c>
      <c r="J77" s="9">
        <v>0</v>
      </c>
      <c r="K77" s="9">
        <v>4.6040381930571206</v>
      </c>
      <c r="L77" s="9">
        <v>19.924998311846704</v>
      </c>
      <c r="M77" s="9">
        <v>14.859258794531094</v>
      </c>
      <c r="N77" s="9">
        <v>9.3849761437373758</v>
      </c>
      <c r="O77" s="9">
        <v>14.549868595439698</v>
      </c>
      <c r="P77" s="9">
        <v>37.110333334925095</v>
      </c>
      <c r="Q77" s="9">
        <v>0</v>
      </c>
      <c r="R77" s="9">
        <v>6.4453107068044488</v>
      </c>
      <c r="S77" s="9">
        <v>16.054375224572933</v>
      </c>
      <c r="T77" s="9">
        <v>18.912593273387706</v>
      </c>
      <c r="U77" s="9">
        <v>9.795712214830095</v>
      </c>
      <c r="V77" s="9">
        <v>8.8814869777994261</v>
      </c>
      <c r="W77" s="9">
        <v>54.190342400766184</v>
      </c>
      <c r="X77" s="9">
        <v>0</v>
      </c>
      <c r="Y77" s="9">
        <v>6.5225807809819525</v>
      </c>
      <c r="Z77" s="9">
        <v>6.4081685964306772</v>
      </c>
      <c r="AA77" s="9">
        <v>18.735969518881394</v>
      </c>
      <c r="AB77" s="9">
        <v>4.563621810362064</v>
      </c>
      <c r="AC77" s="9">
        <v>4.4460652019483158</v>
      </c>
    </row>
    <row r="78" spans="1:29" x14ac:dyDescent="0.25">
      <c r="A78">
        <v>123</v>
      </c>
      <c r="B78" t="s">
        <v>247</v>
      </c>
      <c r="C78">
        <v>1</v>
      </c>
      <c r="D78" t="s">
        <v>17</v>
      </c>
      <c r="E78">
        <v>4</v>
      </c>
      <c r="F78" t="s">
        <v>240</v>
      </c>
      <c r="G78">
        <v>863</v>
      </c>
      <c r="H78">
        <f t="shared" si="1"/>
        <v>3452</v>
      </c>
      <c r="I78" s="9">
        <v>27.578202241665206</v>
      </c>
      <c r="J78" s="9">
        <v>0</v>
      </c>
      <c r="K78" s="9">
        <v>4.6040381930571206</v>
      </c>
      <c r="L78" s="9">
        <v>19.924998311846704</v>
      </c>
      <c r="M78" s="9">
        <v>14.859258794531094</v>
      </c>
      <c r="N78" s="9">
        <v>9.3849761437373758</v>
      </c>
      <c r="O78" s="9">
        <v>14.549868595439698</v>
      </c>
      <c r="P78" s="9">
        <v>37.110333334925095</v>
      </c>
      <c r="Q78" s="9">
        <v>0</v>
      </c>
      <c r="R78" s="9">
        <v>6.4453107068044488</v>
      </c>
      <c r="S78" s="9">
        <v>16.054375224572933</v>
      </c>
      <c r="T78" s="9">
        <v>18.912593273387706</v>
      </c>
      <c r="U78" s="9">
        <v>9.795712214830095</v>
      </c>
      <c r="V78" s="9">
        <v>8.8814869777994261</v>
      </c>
      <c r="W78" s="9">
        <v>54.190342400766184</v>
      </c>
      <c r="X78" s="9">
        <v>0</v>
      </c>
      <c r="Y78" s="9">
        <v>6.5225807809819525</v>
      </c>
      <c r="Z78" s="9">
        <v>6.4081685964306772</v>
      </c>
      <c r="AA78" s="9">
        <v>18.735969518881394</v>
      </c>
      <c r="AB78" s="9">
        <v>4.563621810362064</v>
      </c>
      <c r="AC78" s="9">
        <v>4.4460652019483158</v>
      </c>
    </row>
    <row r="79" spans="1:29" x14ac:dyDescent="0.25">
      <c r="A79">
        <v>124</v>
      </c>
      <c r="B79" t="s">
        <v>247</v>
      </c>
      <c r="C79">
        <v>1</v>
      </c>
      <c r="D79" t="s">
        <v>17</v>
      </c>
      <c r="E79">
        <v>4</v>
      </c>
      <c r="F79" t="s">
        <v>240</v>
      </c>
      <c r="G79">
        <v>1247</v>
      </c>
      <c r="H79">
        <f t="shared" si="1"/>
        <v>4988</v>
      </c>
      <c r="I79" s="9">
        <v>27.578202241665206</v>
      </c>
      <c r="J79" s="9">
        <v>0</v>
      </c>
      <c r="K79" s="9">
        <v>4.6040381930571206</v>
      </c>
      <c r="L79" s="9">
        <v>19.924998311846704</v>
      </c>
      <c r="M79" s="9">
        <v>14.859258794531094</v>
      </c>
      <c r="N79" s="9">
        <v>9.3849761437373758</v>
      </c>
      <c r="O79" s="9">
        <v>14.549868595439698</v>
      </c>
      <c r="P79" s="9">
        <v>37.110333334925095</v>
      </c>
      <c r="Q79" s="9">
        <v>0</v>
      </c>
      <c r="R79" s="9">
        <v>6.4453107068044488</v>
      </c>
      <c r="S79" s="9">
        <v>16.054375224572933</v>
      </c>
      <c r="T79" s="9">
        <v>18.912593273387706</v>
      </c>
      <c r="U79" s="9">
        <v>9.795712214830095</v>
      </c>
      <c r="V79" s="9">
        <v>8.8814869777994261</v>
      </c>
      <c r="W79" s="9">
        <v>54.190342400766184</v>
      </c>
      <c r="X79" s="9">
        <v>0</v>
      </c>
      <c r="Y79" s="9">
        <v>6.5225807809819525</v>
      </c>
      <c r="Z79" s="9">
        <v>6.4081685964306772</v>
      </c>
      <c r="AA79" s="9">
        <v>18.735969518881394</v>
      </c>
      <c r="AB79" s="9">
        <v>4.563621810362064</v>
      </c>
      <c r="AC79" s="9">
        <v>4.4460652019483158</v>
      </c>
    </row>
    <row r="80" spans="1:29" x14ac:dyDescent="0.25">
      <c r="A80">
        <v>125</v>
      </c>
      <c r="B80" t="s">
        <v>247</v>
      </c>
      <c r="C80">
        <v>1</v>
      </c>
      <c r="D80" t="s">
        <v>17</v>
      </c>
      <c r="E80">
        <v>4</v>
      </c>
      <c r="F80" t="s">
        <v>240</v>
      </c>
      <c r="G80">
        <v>1692</v>
      </c>
      <c r="H80">
        <f t="shared" si="1"/>
        <v>6768</v>
      </c>
      <c r="I80" s="9">
        <v>27.578202241665206</v>
      </c>
      <c r="J80" s="9">
        <v>0</v>
      </c>
      <c r="K80" s="9">
        <v>4.6040381930571206</v>
      </c>
      <c r="L80" s="9">
        <v>19.924998311846704</v>
      </c>
      <c r="M80" s="9">
        <v>14.859258794531094</v>
      </c>
      <c r="N80" s="9">
        <v>9.3849761437373758</v>
      </c>
      <c r="O80" s="9">
        <v>14.549868595439698</v>
      </c>
      <c r="P80" s="9">
        <v>37.110333334925095</v>
      </c>
      <c r="Q80" s="9">
        <v>0</v>
      </c>
      <c r="R80" s="9">
        <v>6.4453107068044488</v>
      </c>
      <c r="S80" s="9">
        <v>16.054375224572933</v>
      </c>
      <c r="T80" s="9">
        <v>18.912593273387706</v>
      </c>
      <c r="U80" s="9">
        <v>9.795712214830095</v>
      </c>
      <c r="V80" s="9">
        <v>8.8814869777994261</v>
      </c>
      <c r="W80" s="9">
        <v>54.190342400766184</v>
      </c>
      <c r="X80" s="9">
        <v>0</v>
      </c>
      <c r="Y80" s="9">
        <v>6.5225807809819525</v>
      </c>
      <c r="Z80" s="9">
        <v>6.4081685964306772</v>
      </c>
      <c r="AA80" s="9">
        <v>18.735969518881394</v>
      </c>
      <c r="AB80" s="9">
        <v>4.563621810362064</v>
      </c>
      <c r="AC80" s="9">
        <v>4.4460652019483158</v>
      </c>
    </row>
    <row r="81" spans="1:29" x14ac:dyDescent="0.25">
      <c r="A81">
        <v>126</v>
      </c>
      <c r="B81" t="s">
        <v>247</v>
      </c>
      <c r="C81">
        <v>1</v>
      </c>
      <c r="D81" t="s">
        <v>17</v>
      </c>
      <c r="E81">
        <v>4</v>
      </c>
      <c r="F81" t="s">
        <v>240</v>
      </c>
      <c r="G81">
        <v>720</v>
      </c>
      <c r="H81">
        <f t="shared" si="1"/>
        <v>2880</v>
      </c>
      <c r="I81" s="9">
        <v>27.578202241665206</v>
      </c>
      <c r="J81" s="9">
        <v>0</v>
      </c>
      <c r="K81" s="9">
        <v>4.6040381930571206</v>
      </c>
      <c r="L81" s="9">
        <v>19.924998311846704</v>
      </c>
      <c r="M81" s="9">
        <v>14.859258794531094</v>
      </c>
      <c r="N81" s="9">
        <v>9.3849761437373758</v>
      </c>
      <c r="O81" s="9">
        <v>14.549868595439698</v>
      </c>
      <c r="P81" s="9">
        <v>37.110333334925095</v>
      </c>
      <c r="Q81" s="9">
        <v>0</v>
      </c>
      <c r="R81" s="9">
        <v>6.4453107068044488</v>
      </c>
      <c r="S81" s="9">
        <v>16.054375224572933</v>
      </c>
      <c r="T81" s="9">
        <v>18.912593273387706</v>
      </c>
      <c r="U81" s="9">
        <v>9.795712214830095</v>
      </c>
      <c r="V81" s="9">
        <v>8.8814869777994261</v>
      </c>
      <c r="W81" s="9">
        <v>54.190342400766184</v>
      </c>
      <c r="X81" s="9">
        <v>0</v>
      </c>
      <c r="Y81" s="9">
        <v>6.5225807809819525</v>
      </c>
      <c r="Z81" s="9">
        <v>6.4081685964306772</v>
      </c>
      <c r="AA81" s="9">
        <v>18.735969518881394</v>
      </c>
      <c r="AB81" s="9">
        <v>4.563621810362064</v>
      </c>
      <c r="AC81" s="9">
        <v>4.4460652019483158</v>
      </c>
    </row>
    <row r="82" spans="1:29" x14ac:dyDescent="0.25">
      <c r="A82">
        <v>127</v>
      </c>
      <c r="B82" t="s">
        <v>247</v>
      </c>
      <c r="C82">
        <v>1</v>
      </c>
      <c r="D82" t="s">
        <v>17</v>
      </c>
      <c r="E82">
        <v>4</v>
      </c>
      <c r="F82" t="s">
        <v>240</v>
      </c>
      <c r="G82">
        <v>407</v>
      </c>
      <c r="H82">
        <f t="shared" si="1"/>
        <v>1628</v>
      </c>
      <c r="I82" s="9">
        <v>27.578202241665206</v>
      </c>
      <c r="J82" s="9">
        <v>0</v>
      </c>
      <c r="K82" s="9">
        <v>4.6040381930571206</v>
      </c>
      <c r="L82" s="9">
        <v>19.924998311846704</v>
      </c>
      <c r="M82" s="9">
        <v>14.859258794531094</v>
      </c>
      <c r="N82" s="9">
        <v>9.3849761437373758</v>
      </c>
      <c r="O82" s="9">
        <v>14.549868595439698</v>
      </c>
      <c r="P82" s="9">
        <v>37.110333334925095</v>
      </c>
      <c r="Q82" s="9">
        <v>0</v>
      </c>
      <c r="R82" s="9">
        <v>6.4453107068044488</v>
      </c>
      <c r="S82" s="9">
        <v>16.054375224572933</v>
      </c>
      <c r="T82" s="9">
        <v>18.912593273387706</v>
      </c>
      <c r="U82" s="9">
        <v>9.795712214830095</v>
      </c>
      <c r="V82" s="9">
        <v>8.8814869777994261</v>
      </c>
      <c r="W82" s="9">
        <v>54.190342400766184</v>
      </c>
      <c r="X82" s="9">
        <v>0</v>
      </c>
      <c r="Y82" s="9">
        <v>6.5225807809819525</v>
      </c>
      <c r="Z82" s="9">
        <v>6.4081685964306772</v>
      </c>
      <c r="AA82" s="9">
        <v>18.735969518881394</v>
      </c>
      <c r="AB82" s="9">
        <v>4.563621810362064</v>
      </c>
      <c r="AC82" s="9">
        <v>4.4460652019483158</v>
      </c>
    </row>
    <row r="83" spans="1:29" x14ac:dyDescent="0.25">
      <c r="A83">
        <v>128</v>
      </c>
      <c r="B83" t="s">
        <v>247</v>
      </c>
      <c r="C83">
        <v>1</v>
      </c>
      <c r="D83" t="s">
        <v>17</v>
      </c>
      <c r="E83">
        <v>3</v>
      </c>
      <c r="F83" t="s">
        <v>233</v>
      </c>
      <c r="G83">
        <v>1344</v>
      </c>
      <c r="H83">
        <f t="shared" si="1"/>
        <v>5376</v>
      </c>
      <c r="I83" s="9">
        <v>27.578202241665206</v>
      </c>
      <c r="J83" s="9">
        <v>0</v>
      </c>
      <c r="K83" s="9">
        <v>4.6040381930571206</v>
      </c>
      <c r="L83" s="9">
        <v>19.924998311846704</v>
      </c>
      <c r="M83" s="9">
        <v>14.859258794531094</v>
      </c>
      <c r="N83" s="9">
        <v>9.3849761437373758</v>
      </c>
      <c r="O83" s="9">
        <v>14.549868595439698</v>
      </c>
      <c r="P83" s="9">
        <v>37.110333334925095</v>
      </c>
      <c r="Q83" s="9">
        <v>0</v>
      </c>
      <c r="R83" s="9">
        <v>6.4453107068044488</v>
      </c>
      <c r="S83" s="9">
        <v>16.054375224572933</v>
      </c>
      <c r="T83" s="9">
        <v>18.912593273387706</v>
      </c>
      <c r="U83" s="9">
        <v>9.795712214830095</v>
      </c>
      <c r="V83" s="9">
        <v>8.8814869777994261</v>
      </c>
      <c r="W83" s="9">
        <v>54.190342400766184</v>
      </c>
      <c r="X83" s="9">
        <v>0</v>
      </c>
      <c r="Y83" s="9">
        <v>6.5225807809819525</v>
      </c>
      <c r="Z83" s="9">
        <v>6.4081685964306772</v>
      </c>
      <c r="AA83" s="9">
        <v>18.735969518881394</v>
      </c>
      <c r="AB83" s="9">
        <v>4.563621810362064</v>
      </c>
      <c r="AC83" s="9">
        <v>4.4460652019483158</v>
      </c>
    </row>
    <row r="84" spans="1:29" x14ac:dyDescent="0.25">
      <c r="A84">
        <v>129</v>
      </c>
      <c r="B84" t="s">
        <v>247</v>
      </c>
      <c r="C84">
        <v>1</v>
      </c>
      <c r="D84" t="s">
        <v>17</v>
      </c>
      <c r="E84">
        <v>3</v>
      </c>
      <c r="F84" t="s">
        <v>233</v>
      </c>
      <c r="G84">
        <v>1036</v>
      </c>
      <c r="H84">
        <f t="shared" si="1"/>
        <v>4144</v>
      </c>
      <c r="I84" s="9">
        <v>27.578202241665206</v>
      </c>
      <c r="J84" s="9">
        <v>0</v>
      </c>
      <c r="K84" s="9">
        <v>4.6040381930571206</v>
      </c>
      <c r="L84" s="9">
        <v>19.924998311846704</v>
      </c>
      <c r="M84" s="9">
        <v>14.859258794531094</v>
      </c>
      <c r="N84" s="9">
        <v>9.3849761437373758</v>
      </c>
      <c r="O84" s="9">
        <v>14.549868595439698</v>
      </c>
      <c r="P84" s="9">
        <v>37.110333334925095</v>
      </c>
      <c r="Q84" s="9">
        <v>0</v>
      </c>
      <c r="R84" s="9">
        <v>6.4453107068044488</v>
      </c>
      <c r="S84" s="9">
        <v>16.054375224572933</v>
      </c>
      <c r="T84" s="9">
        <v>18.912593273387706</v>
      </c>
      <c r="U84" s="9">
        <v>9.795712214830095</v>
      </c>
      <c r="V84" s="9">
        <v>8.8814869777994261</v>
      </c>
      <c r="W84" s="9">
        <v>54.190342400766184</v>
      </c>
      <c r="X84" s="9">
        <v>0</v>
      </c>
      <c r="Y84" s="9">
        <v>6.5225807809819525</v>
      </c>
      <c r="Z84" s="9">
        <v>6.4081685964306772</v>
      </c>
      <c r="AA84" s="9">
        <v>18.735969518881394</v>
      </c>
      <c r="AB84" s="9">
        <v>4.563621810362064</v>
      </c>
      <c r="AC84" s="9">
        <v>4.4460652019483158</v>
      </c>
    </row>
    <row r="85" spans="1:29" x14ac:dyDescent="0.25">
      <c r="A85">
        <v>130</v>
      </c>
      <c r="B85" t="s">
        <v>247</v>
      </c>
      <c r="C85">
        <v>1</v>
      </c>
      <c r="D85" t="s">
        <v>17</v>
      </c>
      <c r="E85" s="7">
        <v>3</v>
      </c>
      <c r="F85" s="7" t="s">
        <v>233</v>
      </c>
      <c r="G85">
        <v>1332</v>
      </c>
      <c r="H85">
        <f t="shared" si="1"/>
        <v>5328</v>
      </c>
      <c r="I85" s="9">
        <v>27.578202241665206</v>
      </c>
      <c r="J85" s="9">
        <v>0</v>
      </c>
      <c r="K85" s="9">
        <v>4.6040381930571206</v>
      </c>
      <c r="L85" s="9">
        <v>19.924998311846704</v>
      </c>
      <c r="M85" s="9">
        <v>14.859258794531094</v>
      </c>
      <c r="N85" s="9">
        <v>9.3849761437373758</v>
      </c>
      <c r="O85" s="9">
        <v>14.549868595439698</v>
      </c>
      <c r="P85" s="9">
        <v>37.110333334925095</v>
      </c>
      <c r="Q85" s="9">
        <v>0</v>
      </c>
      <c r="R85" s="9">
        <v>6.4453107068044488</v>
      </c>
      <c r="S85" s="9">
        <v>16.054375224572933</v>
      </c>
      <c r="T85" s="9">
        <v>18.912593273387706</v>
      </c>
      <c r="U85" s="9">
        <v>9.795712214830095</v>
      </c>
      <c r="V85" s="9">
        <v>8.8814869777994261</v>
      </c>
      <c r="W85" s="9">
        <v>54.190342400766184</v>
      </c>
      <c r="X85" s="9">
        <v>0</v>
      </c>
      <c r="Y85" s="9">
        <v>6.5225807809819525</v>
      </c>
      <c r="Z85" s="9">
        <v>6.4081685964306772</v>
      </c>
      <c r="AA85" s="9">
        <v>18.735969518881394</v>
      </c>
      <c r="AB85" s="9">
        <v>4.563621810362064</v>
      </c>
      <c r="AC85" s="9">
        <v>4.4460652019483158</v>
      </c>
    </row>
    <row r="86" spans="1:29" x14ac:dyDescent="0.25">
      <c r="A86">
        <v>131</v>
      </c>
      <c r="B86" t="s">
        <v>247</v>
      </c>
      <c r="C86">
        <v>1</v>
      </c>
      <c r="D86" t="s">
        <v>17</v>
      </c>
      <c r="E86" s="7">
        <v>3</v>
      </c>
      <c r="F86" s="7" t="s">
        <v>233</v>
      </c>
      <c r="G86">
        <v>820</v>
      </c>
      <c r="H86">
        <f t="shared" si="1"/>
        <v>3280</v>
      </c>
      <c r="I86" s="9">
        <v>27.578202241665206</v>
      </c>
      <c r="J86" s="9">
        <v>0</v>
      </c>
      <c r="K86" s="9">
        <v>4.6040381930571206</v>
      </c>
      <c r="L86" s="9">
        <v>19.924998311846704</v>
      </c>
      <c r="M86" s="9">
        <v>14.859258794531094</v>
      </c>
      <c r="N86" s="9">
        <v>9.3849761437373758</v>
      </c>
      <c r="O86" s="9">
        <v>14.549868595439698</v>
      </c>
      <c r="P86" s="9">
        <v>37.110333334925095</v>
      </c>
      <c r="Q86" s="9">
        <v>0</v>
      </c>
      <c r="R86" s="9">
        <v>6.4453107068044488</v>
      </c>
      <c r="S86" s="9">
        <v>16.054375224572933</v>
      </c>
      <c r="T86" s="9">
        <v>18.912593273387706</v>
      </c>
      <c r="U86" s="9">
        <v>9.795712214830095</v>
      </c>
      <c r="V86" s="9">
        <v>8.8814869777994261</v>
      </c>
      <c r="W86" s="9">
        <v>54.190342400766184</v>
      </c>
      <c r="X86" s="9">
        <v>0</v>
      </c>
      <c r="Y86" s="9">
        <v>6.5225807809819525</v>
      </c>
      <c r="Z86" s="9">
        <v>6.4081685964306772</v>
      </c>
      <c r="AA86" s="9">
        <v>18.735969518881394</v>
      </c>
      <c r="AB86" s="9">
        <v>4.563621810362064</v>
      </c>
      <c r="AC86" s="9">
        <v>4.4460652019483158</v>
      </c>
    </row>
    <row r="87" spans="1:29" x14ac:dyDescent="0.25">
      <c r="A87">
        <v>132</v>
      </c>
      <c r="B87" t="s">
        <v>247</v>
      </c>
      <c r="C87">
        <v>1</v>
      </c>
      <c r="D87" t="s">
        <v>17</v>
      </c>
      <c r="E87">
        <v>2</v>
      </c>
      <c r="F87" t="s">
        <v>232</v>
      </c>
      <c r="G87">
        <v>1273</v>
      </c>
      <c r="H87">
        <f t="shared" si="1"/>
        <v>5092</v>
      </c>
      <c r="I87" s="9">
        <v>27.578202241665206</v>
      </c>
      <c r="J87" s="9">
        <v>0</v>
      </c>
      <c r="K87" s="9">
        <v>4.6040381930571206</v>
      </c>
      <c r="L87" s="9">
        <v>19.924998311846704</v>
      </c>
      <c r="M87" s="9">
        <v>14.859258794531094</v>
      </c>
      <c r="N87" s="9">
        <v>9.3849761437373758</v>
      </c>
      <c r="O87" s="9">
        <v>14.549868595439698</v>
      </c>
      <c r="P87" s="9">
        <v>37.110333334925095</v>
      </c>
      <c r="Q87" s="9">
        <v>0</v>
      </c>
      <c r="R87" s="9">
        <v>6.4453107068044488</v>
      </c>
      <c r="S87" s="9">
        <v>16.054375224572933</v>
      </c>
      <c r="T87" s="9">
        <v>18.912593273387706</v>
      </c>
      <c r="U87" s="9">
        <v>9.795712214830095</v>
      </c>
      <c r="V87" s="9">
        <v>8.8814869777994261</v>
      </c>
      <c r="W87" s="9">
        <v>54.190342400766184</v>
      </c>
      <c r="X87" s="9">
        <v>0</v>
      </c>
      <c r="Y87" s="9">
        <v>6.5225807809819525</v>
      </c>
      <c r="Z87" s="9">
        <v>6.4081685964306772</v>
      </c>
      <c r="AA87" s="9">
        <v>18.735969518881394</v>
      </c>
      <c r="AB87" s="9">
        <v>4.563621810362064</v>
      </c>
      <c r="AC87" s="9">
        <v>4.4460652019483158</v>
      </c>
    </row>
    <row r="88" spans="1:29" x14ac:dyDescent="0.25">
      <c r="A88">
        <v>133</v>
      </c>
      <c r="B88" t="s">
        <v>247</v>
      </c>
      <c r="C88">
        <v>1</v>
      </c>
      <c r="D88" t="s">
        <v>17</v>
      </c>
      <c r="E88">
        <v>2</v>
      </c>
      <c r="F88" t="s">
        <v>232</v>
      </c>
      <c r="G88">
        <v>1141</v>
      </c>
      <c r="H88">
        <f t="shared" si="1"/>
        <v>4564</v>
      </c>
      <c r="I88" s="9">
        <v>27.578202241665206</v>
      </c>
      <c r="J88" s="9">
        <v>0</v>
      </c>
      <c r="K88" s="9">
        <v>4.6040381930571206</v>
      </c>
      <c r="L88" s="9">
        <v>19.924998311846704</v>
      </c>
      <c r="M88" s="9">
        <v>14.859258794531094</v>
      </c>
      <c r="N88" s="9">
        <v>9.3849761437373758</v>
      </c>
      <c r="O88" s="9">
        <v>14.549868595439698</v>
      </c>
      <c r="P88" s="9">
        <v>37.110333334925095</v>
      </c>
      <c r="Q88" s="9">
        <v>0</v>
      </c>
      <c r="R88" s="9">
        <v>6.4453107068044488</v>
      </c>
      <c r="S88" s="9">
        <v>16.054375224572933</v>
      </c>
      <c r="T88" s="9">
        <v>18.912593273387706</v>
      </c>
      <c r="U88" s="9">
        <v>9.795712214830095</v>
      </c>
      <c r="V88" s="9">
        <v>8.8814869777994261</v>
      </c>
      <c r="W88" s="9">
        <v>54.190342400766184</v>
      </c>
      <c r="X88" s="9">
        <v>0</v>
      </c>
      <c r="Y88" s="9">
        <v>6.5225807809819525</v>
      </c>
      <c r="Z88" s="9">
        <v>6.4081685964306772</v>
      </c>
      <c r="AA88" s="9">
        <v>18.735969518881394</v>
      </c>
      <c r="AB88" s="9">
        <v>4.563621810362064</v>
      </c>
      <c r="AC88" s="9">
        <v>4.4460652019483158</v>
      </c>
    </row>
    <row r="89" spans="1:29" x14ac:dyDescent="0.25">
      <c r="A89">
        <v>134</v>
      </c>
      <c r="B89" t="s">
        <v>247</v>
      </c>
      <c r="C89">
        <v>1</v>
      </c>
      <c r="D89" t="s">
        <v>17</v>
      </c>
      <c r="E89">
        <v>2</v>
      </c>
      <c r="F89" t="s">
        <v>232</v>
      </c>
      <c r="G89">
        <v>1417</v>
      </c>
      <c r="H89">
        <f t="shared" si="1"/>
        <v>5668</v>
      </c>
      <c r="I89" s="9">
        <v>27.578202241665206</v>
      </c>
      <c r="J89" s="9">
        <v>0</v>
      </c>
      <c r="K89" s="9">
        <v>4.6040381930571206</v>
      </c>
      <c r="L89" s="9">
        <v>19.924998311846704</v>
      </c>
      <c r="M89" s="9">
        <v>14.859258794531094</v>
      </c>
      <c r="N89" s="9">
        <v>9.3849761437373758</v>
      </c>
      <c r="O89" s="9">
        <v>14.549868595439698</v>
      </c>
      <c r="P89" s="9">
        <v>37.110333334925095</v>
      </c>
      <c r="Q89" s="9">
        <v>0</v>
      </c>
      <c r="R89" s="9">
        <v>6.4453107068044488</v>
      </c>
      <c r="S89" s="9">
        <v>16.054375224572933</v>
      </c>
      <c r="T89" s="9">
        <v>18.912593273387706</v>
      </c>
      <c r="U89" s="9">
        <v>9.795712214830095</v>
      </c>
      <c r="V89" s="9">
        <v>8.8814869777994261</v>
      </c>
      <c r="W89" s="9">
        <v>54.190342400766184</v>
      </c>
      <c r="X89" s="9">
        <v>0</v>
      </c>
      <c r="Y89" s="9">
        <v>6.5225807809819525</v>
      </c>
      <c r="Z89" s="9">
        <v>6.4081685964306772</v>
      </c>
      <c r="AA89" s="9">
        <v>18.735969518881394</v>
      </c>
      <c r="AB89" s="9">
        <v>4.563621810362064</v>
      </c>
      <c r="AC89" s="9">
        <v>4.4460652019483158</v>
      </c>
    </row>
    <row r="90" spans="1:29" x14ac:dyDescent="0.25">
      <c r="A90">
        <v>135</v>
      </c>
      <c r="B90" t="s">
        <v>247</v>
      </c>
      <c r="C90">
        <v>1</v>
      </c>
      <c r="D90" t="s">
        <v>17</v>
      </c>
      <c r="E90">
        <v>2</v>
      </c>
      <c r="F90" t="s">
        <v>232</v>
      </c>
      <c r="G90">
        <v>1095</v>
      </c>
      <c r="H90">
        <f t="shared" si="1"/>
        <v>4380</v>
      </c>
      <c r="I90" s="9">
        <v>27.578202241665206</v>
      </c>
      <c r="J90" s="9">
        <v>0</v>
      </c>
      <c r="K90" s="9">
        <v>4.6040381930571206</v>
      </c>
      <c r="L90" s="9">
        <v>19.924998311846704</v>
      </c>
      <c r="M90" s="9">
        <v>14.859258794531094</v>
      </c>
      <c r="N90" s="9">
        <v>9.3849761437373758</v>
      </c>
      <c r="O90" s="9">
        <v>14.549868595439698</v>
      </c>
      <c r="P90" s="9">
        <v>37.110333334925095</v>
      </c>
      <c r="Q90" s="9">
        <v>0</v>
      </c>
      <c r="R90" s="9">
        <v>6.4453107068044488</v>
      </c>
      <c r="S90" s="9">
        <v>16.054375224572933</v>
      </c>
      <c r="T90" s="9">
        <v>18.912593273387706</v>
      </c>
      <c r="U90" s="9">
        <v>9.795712214830095</v>
      </c>
      <c r="V90" s="9">
        <v>8.8814869777994261</v>
      </c>
      <c r="W90" s="9">
        <v>54.190342400766184</v>
      </c>
      <c r="X90" s="9">
        <v>0</v>
      </c>
      <c r="Y90" s="9">
        <v>6.5225807809819525</v>
      </c>
      <c r="Z90" s="9">
        <v>6.4081685964306772</v>
      </c>
      <c r="AA90" s="9">
        <v>18.735969518881394</v>
      </c>
      <c r="AB90" s="9">
        <v>4.563621810362064</v>
      </c>
      <c r="AC90" s="9">
        <v>4.4460652019483158</v>
      </c>
    </row>
    <row r="91" spans="1:29" x14ac:dyDescent="0.25">
      <c r="A91">
        <v>136</v>
      </c>
      <c r="B91" t="s">
        <v>247</v>
      </c>
      <c r="C91">
        <v>1</v>
      </c>
      <c r="D91" t="s">
        <v>17</v>
      </c>
      <c r="E91">
        <v>1</v>
      </c>
      <c r="F91" t="s">
        <v>231</v>
      </c>
      <c r="G91">
        <v>230</v>
      </c>
      <c r="H91">
        <f t="shared" si="1"/>
        <v>920</v>
      </c>
      <c r="I91" s="9">
        <v>27.578202241665206</v>
      </c>
      <c r="J91" s="9">
        <v>0</v>
      </c>
      <c r="K91" s="9">
        <v>4.6040381930571206</v>
      </c>
      <c r="L91" s="9">
        <v>19.924998311846704</v>
      </c>
      <c r="M91" s="9">
        <v>14.859258794531094</v>
      </c>
      <c r="N91" s="9">
        <v>9.3849761437373758</v>
      </c>
      <c r="O91" s="9">
        <v>14.549868595439698</v>
      </c>
      <c r="P91" s="9">
        <v>37.110333334925095</v>
      </c>
      <c r="Q91" s="9">
        <v>0</v>
      </c>
      <c r="R91" s="9">
        <v>6.4453107068044488</v>
      </c>
      <c r="S91" s="9">
        <v>16.054375224572933</v>
      </c>
      <c r="T91" s="9">
        <v>18.912593273387706</v>
      </c>
      <c r="U91" s="9">
        <v>9.795712214830095</v>
      </c>
      <c r="V91" s="9">
        <v>8.8814869777994261</v>
      </c>
      <c r="W91" s="9">
        <v>54.190342400766184</v>
      </c>
      <c r="X91" s="9">
        <v>0</v>
      </c>
      <c r="Y91" s="9">
        <v>6.5225807809819525</v>
      </c>
      <c r="Z91" s="9">
        <v>6.4081685964306772</v>
      </c>
      <c r="AA91" s="9">
        <v>18.735969518881394</v>
      </c>
      <c r="AB91" s="9">
        <v>4.563621810362064</v>
      </c>
      <c r="AC91" s="9">
        <v>4.4460652019483158</v>
      </c>
    </row>
    <row r="92" spans="1:29" x14ac:dyDescent="0.25">
      <c r="A92">
        <v>137</v>
      </c>
      <c r="B92" t="s">
        <v>247</v>
      </c>
      <c r="C92">
        <v>1</v>
      </c>
      <c r="D92" t="s">
        <v>17</v>
      </c>
      <c r="E92">
        <v>1</v>
      </c>
      <c r="F92" t="s">
        <v>231</v>
      </c>
      <c r="G92">
        <v>151</v>
      </c>
      <c r="H92">
        <f t="shared" si="1"/>
        <v>604</v>
      </c>
      <c r="I92" s="9">
        <v>27.578202241665206</v>
      </c>
      <c r="J92" s="9">
        <v>0</v>
      </c>
      <c r="K92" s="9">
        <v>4.6040381930571206</v>
      </c>
      <c r="L92" s="9">
        <v>19.924998311846704</v>
      </c>
      <c r="M92" s="9">
        <v>14.859258794531094</v>
      </c>
      <c r="N92" s="9">
        <v>9.3849761437373758</v>
      </c>
      <c r="O92" s="9">
        <v>14.549868595439698</v>
      </c>
      <c r="P92" s="9">
        <v>37.110333334925095</v>
      </c>
      <c r="Q92" s="9">
        <v>0</v>
      </c>
      <c r="R92" s="9">
        <v>6.4453107068044488</v>
      </c>
      <c r="S92" s="9">
        <v>16.054375224572933</v>
      </c>
      <c r="T92" s="9">
        <v>18.912593273387706</v>
      </c>
      <c r="U92" s="9">
        <v>9.795712214830095</v>
      </c>
      <c r="V92" s="9">
        <v>8.8814869777994261</v>
      </c>
      <c r="W92" s="9">
        <v>54.190342400766184</v>
      </c>
      <c r="X92" s="9">
        <v>0</v>
      </c>
      <c r="Y92" s="9">
        <v>6.5225807809819525</v>
      </c>
      <c r="Z92" s="9">
        <v>6.4081685964306772</v>
      </c>
      <c r="AA92" s="9">
        <v>18.735969518881394</v>
      </c>
      <c r="AB92" s="9">
        <v>4.563621810362064</v>
      </c>
      <c r="AC92" s="9">
        <v>4.4460652019483158</v>
      </c>
    </row>
    <row r="93" spans="1:29" x14ac:dyDescent="0.25">
      <c r="A93">
        <v>138</v>
      </c>
      <c r="B93" t="s">
        <v>247</v>
      </c>
      <c r="C93">
        <v>1</v>
      </c>
      <c r="D93" t="s">
        <v>17</v>
      </c>
      <c r="E93">
        <v>1</v>
      </c>
      <c r="F93" t="s">
        <v>231</v>
      </c>
      <c r="G93">
        <v>251</v>
      </c>
      <c r="H93">
        <f t="shared" si="1"/>
        <v>1004</v>
      </c>
      <c r="I93" s="9">
        <v>27.578202241665206</v>
      </c>
      <c r="J93" s="9">
        <v>0</v>
      </c>
      <c r="K93" s="9">
        <v>4.6040381930571206</v>
      </c>
      <c r="L93" s="9">
        <v>19.924998311846704</v>
      </c>
      <c r="M93" s="9">
        <v>14.859258794531094</v>
      </c>
      <c r="N93" s="9">
        <v>9.3849761437373758</v>
      </c>
      <c r="O93" s="9">
        <v>14.549868595439698</v>
      </c>
      <c r="P93" s="9">
        <v>37.110333334925095</v>
      </c>
      <c r="Q93" s="9">
        <v>0</v>
      </c>
      <c r="R93" s="9">
        <v>6.4453107068044488</v>
      </c>
      <c r="S93" s="9">
        <v>16.054375224572933</v>
      </c>
      <c r="T93" s="9">
        <v>18.912593273387706</v>
      </c>
      <c r="U93" s="9">
        <v>9.795712214830095</v>
      </c>
      <c r="V93" s="9">
        <v>8.8814869777994261</v>
      </c>
      <c r="W93" s="9">
        <v>54.190342400766184</v>
      </c>
      <c r="X93" s="9">
        <v>0</v>
      </c>
      <c r="Y93" s="9">
        <v>6.5225807809819525</v>
      </c>
      <c r="Z93" s="9">
        <v>6.4081685964306772</v>
      </c>
      <c r="AA93" s="9">
        <v>18.735969518881394</v>
      </c>
      <c r="AB93" s="9">
        <v>4.563621810362064</v>
      </c>
      <c r="AC93" s="9">
        <v>4.4460652019483158</v>
      </c>
    </row>
    <row r="94" spans="1:29" x14ac:dyDescent="0.25">
      <c r="A94">
        <v>139</v>
      </c>
      <c r="B94" t="s">
        <v>247</v>
      </c>
      <c r="C94">
        <v>1</v>
      </c>
      <c r="D94" t="s">
        <v>17</v>
      </c>
      <c r="E94">
        <v>1</v>
      </c>
      <c r="F94" t="s">
        <v>231</v>
      </c>
      <c r="G94">
        <v>384</v>
      </c>
      <c r="H94">
        <f t="shared" si="1"/>
        <v>1536</v>
      </c>
      <c r="I94" s="9">
        <v>27.578202241665206</v>
      </c>
      <c r="J94" s="9">
        <v>0</v>
      </c>
      <c r="K94" s="9">
        <v>4.6040381930571206</v>
      </c>
      <c r="L94" s="9">
        <v>19.924998311846704</v>
      </c>
      <c r="M94" s="9">
        <v>14.859258794531094</v>
      </c>
      <c r="N94" s="9">
        <v>9.3849761437373758</v>
      </c>
      <c r="O94" s="9">
        <v>14.549868595439698</v>
      </c>
      <c r="P94" s="9">
        <v>37.110333334925095</v>
      </c>
      <c r="Q94" s="9">
        <v>0</v>
      </c>
      <c r="R94" s="9">
        <v>6.4453107068044488</v>
      </c>
      <c r="S94" s="9">
        <v>16.054375224572933</v>
      </c>
      <c r="T94" s="9">
        <v>18.912593273387706</v>
      </c>
      <c r="U94" s="9">
        <v>9.795712214830095</v>
      </c>
      <c r="V94" s="9">
        <v>8.8814869777994261</v>
      </c>
      <c r="W94" s="9">
        <v>54.190342400766184</v>
      </c>
      <c r="X94" s="9">
        <v>0</v>
      </c>
      <c r="Y94" s="9">
        <v>6.5225807809819525</v>
      </c>
      <c r="Z94" s="9">
        <v>6.4081685964306772</v>
      </c>
      <c r="AA94" s="9">
        <v>18.735969518881394</v>
      </c>
      <c r="AB94" s="9">
        <v>4.563621810362064</v>
      </c>
      <c r="AC94" s="9">
        <v>4.4460652019483158</v>
      </c>
    </row>
    <row r="95" spans="1:29" x14ac:dyDescent="0.25">
      <c r="A95">
        <v>140</v>
      </c>
      <c r="B95" t="s">
        <v>247</v>
      </c>
      <c r="C95">
        <v>1</v>
      </c>
      <c r="D95" t="s">
        <v>17</v>
      </c>
      <c r="E95">
        <v>1</v>
      </c>
      <c r="F95" t="s">
        <v>231</v>
      </c>
      <c r="G95">
        <v>531</v>
      </c>
      <c r="H95">
        <f t="shared" si="1"/>
        <v>2124</v>
      </c>
      <c r="I95" s="9">
        <v>27.578202241665206</v>
      </c>
      <c r="J95" s="9">
        <v>0</v>
      </c>
      <c r="K95" s="9">
        <v>4.6040381930571206</v>
      </c>
      <c r="L95" s="9">
        <v>19.924998311846704</v>
      </c>
      <c r="M95" s="9">
        <v>14.859258794531094</v>
      </c>
      <c r="N95" s="9">
        <v>9.3849761437373758</v>
      </c>
      <c r="O95" s="9">
        <v>14.549868595439698</v>
      </c>
      <c r="P95" s="9">
        <v>37.110333334925095</v>
      </c>
      <c r="Q95" s="9">
        <v>0</v>
      </c>
      <c r="R95" s="9">
        <v>6.4453107068044488</v>
      </c>
      <c r="S95" s="9">
        <v>16.054375224572933</v>
      </c>
      <c r="T95" s="9">
        <v>18.912593273387706</v>
      </c>
      <c r="U95" s="9">
        <v>9.795712214830095</v>
      </c>
      <c r="V95" s="9">
        <v>8.8814869777994261</v>
      </c>
      <c r="W95" s="9">
        <v>54.190342400766184</v>
      </c>
      <c r="X95" s="9">
        <v>0</v>
      </c>
      <c r="Y95" s="9">
        <v>6.5225807809819525</v>
      </c>
      <c r="Z95" s="9">
        <v>6.4081685964306772</v>
      </c>
      <c r="AA95" s="9">
        <v>18.735969518881394</v>
      </c>
      <c r="AB95" s="9">
        <v>4.563621810362064</v>
      </c>
      <c r="AC95" s="9">
        <v>4.4460652019483158</v>
      </c>
    </row>
    <row r="96" spans="1:29" x14ac:dyDescent="0.25">
      <c r="A96">
        <v>141</v>
      </c>
      <c r="B96" t="s">
        <v>247</v>
      </c>
      <c r="C96">
        <v>1</v>
      </c>
      <c r="D96" t="s">
        <v>17</v>
      </c>
      <c r="E96">
        <v>1</v>
      </c>
      <c r="F96" t="s">
        <v>231</v>
      </c>
      <c r="G96">
        <v>126</v>
      </c>
      <c r="H96">
        <f t="shared" si="1"/>
        <v>504</v>
      </c>
      <c r="I96" s="9">
        <v>27.578202241665206</v>
      </c>
      <c r="J96" s="9">
        <v>0</v>
      </c>
      <c r="K96" s="9">
        <v>4.6040381930571206</v>
      </c>
      <c r="L96" s="9">
        <v>19.924998311846704</v>
      </c>
      <c r="M96" s="9">
        <v>14.859258794531094</v>
      </c>
      <c r="N96" s="9">
        <v>9.3849761437373758</v>
      </c>
      <c r="O96" s="9">
        <v>14.549868595439698</v>
      </c>
      <c r="P96" s="9">
        <v>37.110333334925095</v>
      </c>
      <c r="Q96" s="9">
        <v>0</v>
      </c>
      <c r="R96" s="9">
        <v>6.4453107068044488</v>
      </c>
      <c r="S96" s="9">
        <v>16.054375224572933</v>
      </c>
      <c r="T96" s="9">
        <v>18.912593273387706</v>
      </c>
      <c r="U96" s="9">
        <v>9.795712214830095</v>
      </c>
      <c r="V96" s="9">
        <v>8.8814869777994261</v>
      </c>
      <c r="W96" s="9">
        <v>54.190342400766184</v>
      </c>
      <c r="X96" s="9">
        <v>0</v>
      </c>
      <c r="Y96" s="9">
        <v>6.5225807809819525</v>
      </c>
      <c r="Z96" s="9">
        <v>6.4081685964306772</v>
      </c>
      <c r="AA96" s="9">
        <v>18.735969518881394</v>
      </c>
      <c r="AB96" s="9">
        <v>4.563621810362064</v>
      </c>
      <c r="AC96" s="9">
        <v>4.4460652019483158</v>
      </c>
    </row>
    <row r="97" spans="1:29" x14ac:dyDescent="0.25">
      <c r="A97">
        <v>169</v>
      </c>
      <c r="B97" t="s">
        <v>250</v>
      </c>
      <c r="C97">
        <v>2</v>
      </c>
      <c r="D97" t="s">
        <v>18</v>
      </c>
      <c r="E97">
        <v>4</v>
      </c>
      <c r="F97" t="s">
        <v>240</v>
      </c>
      <c r="G97">
        <v>1866</v>
      </c>
      <c r="H97">
        <f t="shared" si="1"/>
        <v>7464</v>
      </c>
      <c r="I97" s="9">
        <v>12.873852588299876</v>
      </c>
      <c r="J97" s="9">
        <v>1.0767046729183525</v>
      </c>
      <c r="K97" s="9">
        <v>6.6996408864792661E-2</v>
      </c>
      <c r="L97" s="9">
        <v>46.196550636817406</v>
      </c>
      <c r="M97" s="9">
        <v>11.51778588517762</v>
      </c>
      <c r="N97" s="9">
        <v>12.954939609307356</v>
      </c>
      <c r="O97" s="9">
        <v>13.415680667406152</v>
      </c>
      <c r="P97" s="9">
        <v>20.466346570397111</v>
      </c>
      <c r="Q97" s="9">
        <v>2.4226900591497462</v>
      </c>
      <c r="R97" s="9">
        <v>0.15074842511412909</v>
      </c>
      <c r="S97" s="9">
        <v>32.037746882063431</v>
      </c>
      <c r="T97" s="9">
        <v>11.740982437491642</v>
      </c>
      <c r="U97" s="9">
        <v>19.167573637995915</v>
      </c>
      <c r="V97" s="9">
        <v>10.811809085662075</v>
      </c>
      <c r="W97" s="9">
        <v>21.662634535113114</v>
      </c>
      <c r="X97" s="9">
        <v>7.4591382606270322</v>
      </c>
      <c r="Y97" s="9">
        <v>0.60307356808725521</v>
      </c>
      <c r="Z97" s="9">
        <v>19.606640553699673</v>
      </c>
      <c r="AA97" s="9">
        <v>4.2512525907709078</v>
      </c>
      <c r="AB97" s="9">
        <v>31.84569332939374</v>
      </c>
      <c r="AC97" s="9">
        <v>5.1736749657089804</v>
      </c>
    </row>
    <row r="98" spans="1:29" x14ac:dyDescent="0.25">
      <c r="A98">
        <v>170</v>
      </c>
      <c r="B98" t="s">
        <v>250</v>
      </c>
      <c r="C98">
        <v>2</v>
      </c>
      <c r="D98" t="s">
        <v>18</v>
      </c>
      <c r="E98">
        <v>4</v>
      </c>
      <c r="F98" t="s">
        <v>240</v>
      </c>
      <c r="G98">
        <v>3547</v>
      </c>
      <c r="H98">
        <f t="shared" si="1"/>
        <v>14188</v>
      </c>
      <c r="I98" s="9">
        <v>12.873852588299876</v>
      </c>
      <c r="J98" s="9">
        <v>1.0767046729183525</v>
      </c>
      <c r="K98" s="9">
        <v>6.6996408864792661E-2</v>
      </c>
      <c r="L98" s="9">
        <v>46.196550636817406</v>
      </c>
      <c r="M98" s="9">
        <v>11.51778588517762</v>
      </c>
      <c r="N98" s="9">
        <v>12.954939609307356</v>
      </c>
      <c r="O98" s="9">
        <v>13.415680667406152</v>
      </c>
      <c r="P98" s="9">
        <v>20.466346570397111</v>
      </c>
      <c r="Q98" s="9">
        <v>2.4226900591497462</v>
      </c>
      <c r="R98" s="9">
        <v>0.15074842511412909</v>
      </c>
      <c r="S98" s="9">
        <v>32.037746882063431</v>
      </c>
      <c r="T98" s="9">
        <v>11.740982437491642</v>
      </c>
      <c r="U98" s="9">
        <v>19.167573637995915</v>
      </c>
      <c r="V98" s="9">
        <v>10.811809085662075</v>
      </c>
      <c r="W98" s="9">
        <v>21.662634535113114</v>
      </c>
      <c r="X98" s="9">
        <v>7.4591382606270322</v>
      </c>
      <c r="Y98" s="9">
        <v>0.60307356808725521</v>
      </c>
      <c r="Z98" s="9">
        <v>19.606640553699673</v>
      </c>
      <c r="AA98" s="9">
        <v>4.2512525907709078</v>
      </c>
      <c r="AB98" s="9">
        <v>31.84569332939374</v>
      </c>
      <c r="AC98" s="9">
        <v>5.1736749657089804</v>
      </c>
    </row>
    <row r="99" spans="1:29" x14ac:dyDescent="0.25">
      <c r="A99">
        <v>171</v>
      </c>
      <c r="B99" t="s">
        <v>250</v>
      </c>
      <c r="C99">
        <v>2</v>
      </c>
      <c r="D99" t="s">
        <v>18</v>
      </c>
      <c r="E99">
        <v>4</v>
      </c>
      <c r="F99" t="s">
        <v>240</v>
      </c>
      <c r="G99">
        <v>1776</v>
      </c>
      <c r="H99">
        <f t="shared" si="1"/>
        <v>7104</v>
      </c>
      <c r="I99" s="9">
        <v>12.873852588299876</v>
      </c>
      <c r="J99" s="9">
        <v>1.0767046729183525</v>
      </c>
      <c r="K99" s="9">
        <v>6.6996408864792661E-2</v>
      </c>
      <c r="L99" s="9">
        <v>46.196550636817406</v>
      </c>
      <c r="M99" s="9">
        <v>11.51778588517762</v>
      </c>
      <c r="N99" s="9">
        <v>12.954939609307356</v>
      </c>
      <c r="O99" s="9">
        <v>13.415680667406152</v>
      </c>
      <c r="P99" s="9">
        <v>20.466346570397111</v>
      </c>
      <c r="Q99" s="9">
        <v>2.4226900591497462</v>
      </c>
      <c r="R99" s="9">
        <v>0.15074842511412909</v>
      </c>
      <c r="S99" s="9">
        <v>32.037746882063431</v>
      </c>
      <c r="T99" s="9">
        <v>11.740982437491642</v>
      </c>
      <c r="U99" s="9">
        <v>19.167573637995915</v>
      </c>
      <c r="V99" s="9">
        <v>10.811809085662075</v>
      </c>
      <c r="W99" s="9">
        <v>21.662634535113114</v>
      </c>
      <c r="X99" s="9">
        <v>7.4591382606270322</v>
      </c>
      <c r="Y99" s="9">
        <v>0.60307356808725521</v>
      </c>
      <c r="Z99" s="9">
        <v>19.606640553699673</v>
      </c>
      <c r="AA99" s="9">
        <v>4.2512525907709078</v>
      </c>
      <c r="AB99" s="9">
        <v>31.84569332939374</v>
      </c>
      <c r="AC99" s="9">
        <v>5.1736749657089804</v>
      </c>
    </row>
    <row r="100" spans="1:29" x14ac:dyDescent="0.25">
      <c r="A100">
        <v>172</v>
      </c>
      <c r="B100" t="s">
        <v>250</v>
      </c>
      <c r="C100">
        <v>2</v>
      </c>
      <c r="D100" t="s">
        <v>18</v>
      </c>
      <c r="E100">
        <v>4</v>
      </c>
      <c r="F100" t="s">
        <v>240</v>
      </c>
      <c r="G100">
        <v>1819</v>
      </c>
      <c r="H100">
        <f t="shared" si="1"/>
        <v>7276</v>
      </c>
      <c r="I100" s="9">
        <v>12.873852588299876</v>
      </c>
      <c r="J100" s="9">
        <v>1.0767046729183525</v>
      </c>
      <c r="K100" s="9">
        <v>6.6996408864792661E-2</v>
      </c>
      <c r="L100" s="9">
        <v>46.196550636817406</v>
      </c>
      <c r="M100" s="9">
        <v>11.51778588517762</v>
      </c>
      <c r="N100" s="9">
        <v>12.954939609307356</v>
      </c>
      <c r="O100" s="9">
        <v>13.415680667406152</v>
      </c>
      <c r="P100" s="9">
        <v>20.466346570397111</v>
      </c>
      <c r="Q100" s="9">
        <v>2.4226900591497462</v>
      </c>
      <c r="R100" s="9">
        <v>0.15074842511412909</v>
      </c>
      <c r="S100" s="9">
        <v>32.037746882063431</v>
      </c>
      <c r="T100" s="9">
        <v>11.740982437491642</v>
      </c>
      <c r="U100" s="9">
        <v>19.167573637995915</v>
      </c>
      <c r="V100" s="9">
        <v>10.811809085662075</v>
      </c>
      <c r="W100" s="9">
        <v>21.662634535113114</v>
      </c>
      <c r="X100" s="9">
        <v>7.4591382606270322</v>
      </c>
      <c r="Y100" s="9">
        <v>0.60307356808725521</v>
      </c>
      <c r="Z100" s="9">
        <v>19.606640553699673</v>
      </c>
      <c r="AA100" s="9">
        <v>4.2512525907709078</v>
      </c>
      <c r="AB100" s="9">
        <v>31.84569332939374</v>
      </c>
      <c r="AC100" s="9">
        <v>5.1736749657089804</v>
      </c>
    </row>
    <row r="101" spans="1:29" x14ac:dyDescent="0.25">
      <c r="A101">
        <v>173</v>
      </c>
      <c r="B101" t="s">
        <v>250</v>
      </c>
      <c r="C101">
        <v>2</v>
      </c>
      <c r="D101" t="s">
        <v>18</v>
      </c>
      <c r="E101">
        <v>4</v>
      </c>
      <c r="F101" t="s">
        <v>240</v>
      </c>
      <c r="G101">
        <v>993</v>
      </c>
      <c r="H101">
        <f t="shared" si="1"/>
        <v>3972</v>
      </c>
      <c r="I101" s="9">
        <v>12.873852588299876</v>
      </c>
      <c r="J101" s="9">
        <v>1.0767046729183525</v>
      </c>
      <c r="K101" s="9">
        <v>6.6996408864792661E-2</v>
      </c>
      <c r="L101" s="9">
        <v>46.196550636817406</v>
      </c>
      <c r="M101" s="9">
        <v>11.51778588517762</v>
      </c>
      <c r="N101" s="9">
        <v>12.954939609307356</v>
      </c>
      <c r="O101" s="9">
        <v>13.415680667406152</v>
      </c>
      <c r="P101" s="9">
        <v>20.466346570397111</v>
      </c>
      <c r="Q101" s="9">
        <v>2.4226900591497462</v>
      </c>
      <c r="R101" s="9">
        <v>0.15074842511412909</v>
      </c>
      <c r="S101" s="9">
        <v>32.037746882063431</v>
      </c>
      <c r="T101" s="9">
        <v>11.740982437491642</v>
      </c>
      <c r="U101" s="9">
        <v>19.167573637995915</v>
      </c>
      <c r="V101" s="9">
        <v>10.811809085662075</v>
      </c>
      <c r="W101" s="9">
        <v>21.662634535113114</v>
      </c>
      <c r="X101" s="9">
        <v>7.4591382606270322</v>
      </c>
      <c r="Y101" s="9">
        <v>0.60307356808725521</v>
      </c>
      <c r="Z101" s="9">
        <v>19.606640553699673</v>
      </c>
      <c r="AA101" s="9">
        <v>4.2512525907709078</v>
      </c>
      <c r="AB101" s="9">
        <v>31.84569332939374</v>
      </c>
      <c r="AC101" s="9">
        <v>5.1736749657089804</v>
      </c>
    </row>
    <row r="102" spans="1:29" x14ac:dyDescent="0.25">
      <c r="A102">
        <v>174</v>
      </c>
      <c r="B102" t="s">
        <v>250</v>
      </c>
      <c r="C102">
        <v>2</v>
      </c>
      <c r="D102" t="s">
        <v>18</v>
      </c>
      <c r="E102">
        <v>4</v>
      </c>
      <c r="F102" t="s">
        <v>240</v>
      </c>
      <c r="G102">
        <v>1293</v>
      </c>
      <c r="H102">
        <f t="shared" si="1"/>
        <v>5172</v>
      </c>
      <c r="I102" s="9">
        <v>12.873852588299876</v>
      </c>
      <c r="J102" s="9">
        <v>1.0767046729183525</v>
      </c>
      <c r="K102" s="9">
        <v>6.6996408864792661E-2</v>
      </c>
      <c r="L102" s="9">
        <v>46.196550636817406</v>
      </c>
      <c r="M102" s="9">
        <v>11.51778588517762</v>
      </c>
      <c r="N102" s="9">
        <v>12.954939609307356</v>
      </c>
      <c r="O102" s="9">
        <v>13.415680667406152</v>
      </c>
      <c r="P102" s="9">
        <v>20.466346570397111</v>
      </c>
      <c r="Q102" s="9">
        <v>2.4226900591497462</v>
      </c>
      <c r="R102" s="9">
        <v>0.15074842511412909</v>
      </c>
      <c r="S102" s="9">
        <v>32.037746882063431</v>
      </c>
      <c r="T102" s="9">
        <v>11.740982437491642</v>
      </c>
      <c r="U102" s="9">
        <v>19.167573637995915</v>
      </c>
      <c r="V102" s="9">
        <v>10.811809085662075</v>
      </c>
      <c r="W102" s="9">
        <v>21.662634535113114</v>
      </c>
      <c r="X102" s="9">
        <v>7.4591382606270322</v>
      </c>
      <c r="Y102" s="9">
        <v>0.60307356808725521</v>
      </c>
      <c r="Z102" s="9">
        <v>19.606640553699673</v>
      </c>
      <c r="AA102" s="9">
        <v>4.2512525907709078</v>
      </c>
      <c r="AB102" s="9">
        <v>31.84569332939374</v>
      </c>
      <c r="AC102" s="9">
        <v>5.1736749657089804</v>
      </c>
    </row>
    <row r="103" spans="1:29" x14ac:dyDescent="0.25">
      <c r="A103">
        <v>175</v>
      </c>
      <c r="B103" t="s">
        <v>250</v>
      </c>
      <c r="C103">
        <v>2</v>
      </c>
      <c r="D103" t="s">
        <v>18</v>
      </c>
      <c r="E103">
        <v>3</v>
      </c>
      <c r="F103" t="s">
        <v>233</v>
      </c>
      <c r="G103">
        <v>114</v>
      </c>
      <c r="H103">
        <f t="shared" si="1"/>
        <v>456</v>
      </c>
      <c r="I103" s="9">
        <v>12.873852588299876</v>
      </c>
      <c r="J103" s="9">
        <v>1.0767046729183525</v>
      </c>
      <c r="K103" s="9">
        <v>6.6996408864792661E-2</v>
      </c>
      <c r="L103" s="9">
        <v>46.196550636817406</v>
      </c>
      <c r="M103" s="9">
        <v>11.51778588517762</v>
      </c>
      <c r="N103" s="9">
        <v>12.954939609307356</v>
      </c>
      <c r="O103" s="9">
        <v>13.415680667406152</v>
      </c>
      <c r="P103" s="9">
        <v>20.466346570397111</v>
      </c>
      <c r="Q103" s="9">
        <v>2.4226900591497462</v>
      </c>
      <c r="R103" s="9">
        <v>0.15074842511412909</v>
      </c>
      <c r="S103" s="9">
        <v>32.037746882063431</v>
      </c>
      <c r="T103" s="9">
        <v>11.740982437491642</v>
      </c>
      <c r="U103" s="9">
        <v>19.167573637995915</v>
      </c>
      <c r="V103" s="9">
        <v>10.811809085662075</v>
      </c>
      <c r="W103" s="9">
        <v>21.662634535113114</v>
      </c>
      <c r="X103" s="9">
        <v>7.4591382606270322</v>
      </c>
      <c r="Y103" s="9">
        <v>0.60307356808725521</v>
      </c>
      <c r="Z103" s="9">
        <v>19.606640553699673</v>
      </c>
      <c r="AA103" s="9">
        <v>4.2512525907709078</v>
      </c>
      <c r="AB103" s="9">
        <v>31.84569332939374</v>
      </c>
      <c r="AC103" s="9">
        <v>5.1736749657089804</v>
      </c>
    </row>
    <row r="104" spans="1:29" x14ac:dyDescent="0.25">
      <c r="A104">
        <v>176</v>
      </c>
      <c r="B104" t="s">
        <v>250</v>
      </c>
      <c r="C104">
        <v>2</v>
      </c>
      <c r="D104" t="s">
        <v>18</v>
      </c>
      <c r="E104">
        <v>3</v>
      </c>
      <c r="F104" t="s">
        <v>233</v>
      </c>
      <c r="G104">
        <v>0</v>
      </c>
      <c r="H104">
        <f t="shared" si="1"/>
        <v>0</v>
      </c>
      <c r="I104" s="9">
        <v>12.873852588299876</v>
      </c>
      <c r="J104" s="9">
        <v>1.0767046729183525</v>
      </c>
      <c r="K104" s="9">
        <v>6.6996408864792661E-2</v>
      </c>
      <c r="L104" s="9">
        <v>46.196550636817406</v>
      </c>
      <c r="M104" s="9">
        <v>11.51778588517762</v>
      </c>
      <c r="N104" s="9">
        <v>12.954939609307356</v>
      </c>
      <c r="O104" s="9">
        <v>13.415680667406152</v>
      </c>
      <c r="P104" s="9">
        <v>20.466346570397111</v>
      </c>
      <c r="Q104" s="9">
        <v>2.4226900591497462</v>
      </c>
      <c r="R104" s="9">
        <v>0.15074842511412909</v>
      </c>
      <c r="S104" s="9">
        <v>32.037746882063431</v>
      </c>
      <c r="T104" s="9">
        <v>11.740982437491642</v>
      </c>
      <c r="U104" s="9">
        <v>19.167573637995915</v>
      </c>
      <c r="V104" s="9">
        <v>10.811809085662075</v>
      </c>
      <c r="W104" s="9">
        <v>21.662634535113114</v>
      </c>
      <c r="X104" s="9">
        <v>7.4591382606270322</v>
      </c>
      <c r="Y104" s="9">
        <v>0.60307356808725521</v>
      </c>
      <c r="Z104" s="9">
        <v>19.606640553699673</v>
      </c>
      <c r="AA104" s="9">
        <v>4.2512525907709078</v>
      </c>
      <c r="AB104" s="9">
        <v>31.84569332939374</v>
      </c>
      <c r="AC104" s="9">
        <v>5.1736749657089804</v>
      </c>
    </row>
    <row r="105" spans="1:29" x14ac:dyDescent="0.25">
      <c r="A105">
        <v>177</v>
      </c>
      <c r="B105" t="s">
        <v>250</v>
      </c>
      <c r="C105">
        <v>2</v>
      </c>
      <c r="D105" t="s">
        <v>18</v>
      </c>
      <c r="E105">
        <v>3</v>
      </c>
      <c r="F105" t="s">
        <v>233</v>
      </c>
      <c r="G105">
        <v>4</v>
      </c>
      <c r="H105">
        <f t="shared" si="1"/>
        <v>16</v>
      </c>
      <c r="I105" s="9">
        <v>12.873852588299876</v>
      </c>
      <c r="J105" s="9">
        <v>1.0767046729183525</v>
      </c>
      <c r="K105" s="9">
        <v>6.6996408864792661E-2</v>
      </c>
      <c r="L105" s="9">
        <v>46.196550636817406</v>
      </c>
      <c r="M105" s="9">
        <v>11.51778588517762</v>
      </c>
      <c r="N105" s="9">
        <v>12.954939609307356</v>
      </c>
      <c r="O105" s="9">
        <v>13.415680667406152</v>
      </c>
      <c r="P105" s="9">
        <v>20.466346570397111</v>
      </c>
      <c r="Q105" s="9">
        <v>2.4226900591497462</v>
      </c>
      <c r="R105" s="9">
        <v>0.15074842511412909</v>
      </c>
      <c r="S105" s="9">
        <v>32.037746882063431</v>
      </c>
      <c r="T105" s="9">
        <v>11.740982437491642</v>
      </c>
      <c r="U105" s="9">
        <v>19.167573637995915</v>
      </c>
      <c r="V105" s="9">
        <v>10.811809085662075</v>
      </c>
      <c r="W105" s="9">
        <v>21.662634535113114</v>
      </c>
      <c r="X105" s="9">
        <v>7.4591382606270322</v>
      </c>
      <c r="Y105" s="9">
        <v>0.60307356808725521</v>
      </c>
      <c r="Z105" s="9">
        <v>19.606640553699673</v>
      </c>
      <c r="AA105" s="9">
        <v>4.2512525907709078</v>
      </c>
      <c r="AB105" s="9">
        <v>31.84569332939374</v>
      </c>
      <c r="AC105" s="9">
        <v>5.1736749657089804</v>
      </c>
    </row>
    <row r="106" spans="1:29" x14ac:dyDescent="0.25">
      <c r="A106">
        <v>178</v>
      </c>
      <c r="B106" t="s">
        <v>250</v>
      </c>
      <c r="C106">
        <v>2</v>
      </c>
      <c r="D106" t="s">
        <v>18</v>
      </c>
      <c r="E106">
        <v>3</v>
      </c>
      <c r="F106" t="s">
        <v>233</v>
      </c>
      <c r="G106">
        <v>7</v>
      </c>
      <c r="H106">
        <f t="shared" si="1"/>
        <v>28</v>
      </c>
      <c r="I106" s="9">
        <v>12.873852588299876</v>
      </c>
      <c r="J106" s="9">
        <v>1.0767046729183525</v>
      </c>
      <c r="K106" s="9">
        <v>6.6996408864792661E-2</v>
      </c>
      <c r="L106" s="9">
        <v>46.196550636817406</v>
      </c>
      <c r="M106" s="9">
        <v>11.51778588517762</v>
      </c>
      <c r="N106" s="9">
        <v>12.954939609307356</v>
      </c>
      <c r="O106" s="9">
        <v>13.415680667406152</v>
      </c>
      <c r="P106" s="9">
        <v>20.466346570397111</v>
      </c>
      <c r="Q106" s="9">
        <v>2.4226900591497462</v>
      </c>
      <c r="R106" s="9">
        <v>0.15074842511412909</v>
      </c>
      <c r="S106" s="9">
        <v>32.037746882063431</v>
      </c>
      <c r="T106" s="9">
        <v>11.740982437491642</v>
      </c>
      <c r="U106" s="9">
        <v>19.167573637995915</v>
      </c>
      <c r="V106" s="9">
        <v>10.811809085662075</v>
      </c>
      <c r="W106" s="9">
        <v>21.662634535113114</v>
      </c>
      <c r="X106" s="9">
        <v>7.4591382606270322</v>
      </c>
      <c r="Y106" s="9">
        <v>0.60307356808725521</v>
      </c>
      <c r="Z106" s="9">
        <v>19.606640553699673</v>
      </c>
      <c r="AA106" s="9">
        <v>4.2512525907709078</v>
      </c>
      <c r="AB106" s="9">
        <v>31.84569332939374</v>
      </c>
      <c r="AC106" s="9">
        <v>5.1736749657089804</v>
      </c>
    </row>
    <row r="107" spans="1:29" x14ac:dyDescent="0.25">
      <c r="A107">
        <v>179</v>
      </c>
      <c r="B107" t="s">
        <v>250</v>
      </c>
      <c r="C107">
        <v>2</v>
      </c>
      <c r="D107" t="s">
        <v>18</v>
      </c>
      <c r="E107">
        <v>3</v>
      </c>
      <c r="F107" t="s">
        <v>233</v>
      </c>
      <c r="G107">
        <v>7</v>
      </c>
      <c r="H107">
        <f t="shared" si="1"/>
        <v>28</v>
      </c>
      <c r="I107" s="9">
        <v>12.873852588299876</v>
      </c>
      <c r="J107" s="9">
        <v>1.0767046729183525</v>
      </c>
      <c r="K107" s="9">
        <v>6.6996408864792661E-2</v>
      </c>
      <c r="L107" s="9">
        <v>46.196550636817406</v>
      </c>
      <c r="M107" s="9">
        <v>11.51778588517762</v>
      </c>
      <c r="N107" s="9">
        <v>12.954939609307356</v>
      </c>
      <c r="O107" s="9">
        <v>13.415680667406152</v>
      </c>
      <c r="P107" s="9">
        <v>20.466346570397111</v>
      </c>
      <c r="Q107" s="9">
        <v>2.4226900591497462</v>
      </c>
      <c r="R107" s="9">
        <v>0.15074842511412909</v>
      </c>
      <c r="S107" s="9">
        <v>32.037746882063431</v>
      </c>
      <c r="T107" s="9">
        <v>11.740982437491642</v>
      </c>
      <c r="U107" s="9">
        <v>19.167573637995915</v>
      </c>
      <c r="V107" s="9">
        <v>10.811809085662075</v>
      </c>
      <c r="W107" s="9">
        <v>21.662634535113114</v>
      </c>
      <c r="X107" s="9">
        <v>7.4591382606270322</v>
      </c>
      <c r="Y107" s="9">
        <v>0.60307356808725521</v>
      </c>
      <c r="Z107" s="9">
        <v>19.606640553699673</v>
      </c>
      <c r="AA107" s="9">
        <v>4.2512525907709078</v>
      </c>
      <c r="AB107" s="9">
        <v>31.84569332939374</v>
      </c>
      <c r="AC107" s="9">
        <v>5.1736749657089804</v>
      </c>
    </row>
    <row r="108" spans="1:29" x14ac:dyDescent="0.25">
      <c r="A108">
        <v>180</v>
      </c>
      <c r="B108" t="s">
        <v>250</v>
      </c>
      <c r="C108">
        <v>2</v>
      </c>
      <c r="D108" t="s">
        <v>18</v>
      </c>
      <c r="E108">
        <v>3</v>
      </c>
      <c r="F108" t="s">
        <v>233</v>
      </c>
      <c r="G108">
        <v>30</v>
      </c>
      <c r="H108">
        <f t="shared" si="1"/>
        <v>120</v>
      </c>
      <c r="I108" s="9">
        <v>12.873852588299876</v>
      </c>
      <c r="J108" s="9">
        <v>1.0767046729183525</v>
      </c>
      <c r="K108" s="9">
        <v>6.6996408864792661E-2</v>
      </c>
      <c r="L108" s="9">
        <v>46.196550636817406</v>
      </c>
      <c r="M108" s="9">
        <v>11.51778588517762</v>
      </c>
      <c r="N108" s="9">
        <v>12.954939609307356</v>
      </c>
      <c r="O108" s="9">
        <v>13.415680667406152</v>
      </c>
      <c r="P108" s="9">
        <v>20.466346570397111</v>
      </c>
      <c r="Q108" s="9">
        <v>2.4226900591497462</v>
      </c>
      <c r="R108" s="9">
        <v>0.15074842511412909</v>
      </c>
      <c r="S108" s="9">
        <v>32.037746882063431</v>
      </c>
      <c r="T108" s="9">
        <v>11.740982437491642</v>
      </c>
      <c r="U108" s="9">
        <v>19.167573637995915</v>
      </c>
      <c r="V108" s="9">
        <v>10.811809085662075</v>
      </c>
      <c r="W108" s="9">
        <v>21.662634535113114</v>
      </c>
      <c r="X108" s="9">
        <v>7.4591382606270322</v>
      </c>
      <c r="Y108" s="9">
        <v>0.60307356808725521</v>
      </c>
      <c r="Z108" s="9">
        <v>19.606640553699673</v>
      </c>
      <c r="AA108" s="9">
        <v>4.2512525907709078</v>
      </c>
      <c r="AB108" s="9">
        <v>31.84569332939374</v>
      </c>
      <c r="AC108" s="9">
        <v>5.1736749657089804</v>
      </c>
    </row>
    <row r="109" spans="1:29" x14ac:dyDescent="0.25">
      <c r="A109">
        <v>181</v>
      </c>
      <c r="B109" t="s">
        <v>250</v>
      </c>
      <c r="C109">
        <v>2</v>
      </c>
      <c r="D109" t="s">
        <v>18</v>
      </c>
      <c r="E109">
        <v>2</v>
      </c>
      <c r="F109" t="s">
        <v>232</v>
      </c>
      <c r="G109">
        <v>264</v>
      </c>
      <c r="H109">
        <f t="shared" si="1"/>
        <v>1056</v>
      </c>
      <c r="I109" s="9">
        <v>12.873852588299876</v>
      </c>
      <c r="J109" s="9">
        <v>1.0767046729183525</v>
      </c>
      <c r="K109" s="9">
        <v>6.6996408864792661E-2</v>
      </c>
      <c r="L109" s="9">
        <v>46.196550636817406</v>
      </c>
      <c r="M109" s="9">
        <v>11.51778588517762</v>
      </c>
      <c r="N109" s="9">
        <v>12.954939609307356</v>
      </c>
      <c r="O109" s="9">
        <v>13.415680667406152</v>
      </c>
      <c r="P109" s="9">
        <v>20.466346570397111</v>
      </c>
      <c r="Q109" s="9">
        <v>2.4226900591497462</v>
      </c>
      <c r="R109" s="9">
        <v>0.15074842511412909</v>
      </c>
      <c r="S109" s="9">
        <v>32.037746882063431</v>
      </c>
      <c r="T109" s="9">
        <v>11.740982437491642</v>
      </c>
      <c r="U109" s="9">
        <v>19.167573637995915</v>
      </c>
      <c r="V109" s="9">
        <v>10.811809085662075</v>
      </c>
      <c r="W109" s="9">
        <v>21.662634535113114</v>
      </c>
      <c r="X109" s="9">
        <v>7.4591382606270322</v>
      </c>
      <c r="Y109" s="9">
        <v>0.60307356808725521</v>
      </c>
      <c r="Z109" s="9">
        <v>19.606640553699673</v>
      </c>
      <c r="AA109" s="9">
        <v>4.2512525907709078</v>
      </c>
      <c r="AB109" s="9">
        <v>31.84569332939374</v>
      </c>
      <c r="AC109" s="9">
        <v>5.1736749657089804</v>
      </c>
    </row>
    <row r="110" spans="1:29" x14ac:dyDescent="0.25">
      <c r="A110">
        <v>182</v>
      </c>
      <c r="B110" t="s">
        <v>250</v>
      </c>
      <c r="C110">
        <v>2</v>
      </c>
      <c r="D110" t="s">
        <v>18</v>
      </c>
      <c r="E110">
        <v>2</v>
      </c>
      <c r="F110" t="s">
        <v>232</v>
      </c>
      <c r="G110">
        <v>1145</v>
      </c>
      <c r="H110">
        <f t="shared" si="1"/>
        <v>4580</v>
      </c>
      <c r="I110" s="9">
        <v>12.873852588299876</v>
      </c>
      <c r="J110" s="9">
        <v>1.0767046729183525</v>
      </c>
      <c r="K110" s="9">
        <v>6.6996408864792661E-2</v>
      </c>
      <c r="L110" s="9">
        <v>46.196550636817406</v>
      </c>
      <c r="M110" s="9">
        <v>11.51778588517762</v>
      </c>
      <c r="N110" s="9">
        <v>12.954939609307356</v>
      </c>
      <c r="O110" s="9">
        <v>13.415680667406152</v>
      </c>
      <c r="P110" s="9">
        <v>20.466346570397111</v>
      </c>
      <c r="Q110" s="9">
        <v>2.4226900591497462</v>
      </c>
      <c r="R110" s="9">
        <v>0.15074842511412909</v>
      </c>
      <c r="S110" s="9">
        <v>32.037746882063431</v>
      </c>
      <c r="T110" s="9">
        <v>11.740982437491642</v>
      </c>
      <c r="U110" s="9">
        <v>19.167573637995915</v>
      </c>
      <c r="V110" s="9">
        <v>10.811809085662075</v>
      </c>
      <c r="W110" s="9">
        <v>21.662634535113114</v>
      </c>
      <c r="X110" s="9">
        <v>7.4591382606270322</v>
      </c>
      <c r="Y110" s="9">
        <v>0.60307356808725521</v>
      </c>
      <c r="Z110" s="9">
        <v>19.606640553699673</v>
      </c>
      <c r="AA110" s="9">
        <v>4.2512525907709078</v>
      </c>
      <c r="AB110" s="9">
        <v>31.84569332939374</v>
      </c>
      <c r="AC110" s="9">
        <v>5.1736749657089804</v>
      </c>
    </row>
    <row r="111" spans="1:29" x14ac:dyDescent="0.25">
      <c r="A111">
        <v>183</v>
      </c>
      <c r="B111" t="s">
        <v>250</v>
      </c>
      <c r="C111">
        <v>2</v>
      </c>
      <c r="D111" t="s">
        <v>18</v>
      </c>
      <c r="E111">
        <v>2</v>
      </c>
      <c r="F111" t="s">
        <v>232</v>
      </c>
      <c r="G111">
        <v>71</v>
      </c>
      <c r="H111">
        <f t="shared" si="1"/>
        <v>284</v>
      </c>
      <c r="I111" s="9">
        <v>12.873852588299876</v>
      </c>
      <c r="J111" s="9">
        <v>1.0767046729183525</v>
      </c>
      <c r="K111" s="9">
        <v>6.6996408864792661E-2</v>
      </c>
      <c r="L111" s="9">
        <v>46.196550636817406</v>
      </c>
      <c r="M111" s="9">
        <v>11.51778588517762</v>
      </c>
      <c r="N111" s="9">
        <v>12.954939609307356</v>
      </c>
      <c r="O111" s="9">
        <v>13.415680667406152</v>
      </c>
      <c r="P111" s="9">
        <v>20.466346570397111</v>
      </c>
      <c r="Q111" s="9">
        <v>2.4226900591497462</v>
      </c>
      <c r="R111" s="9">
        <v>0.15074842511412909</v>
      </c>
      <c r="S111" s="9">
        <v>32.037746882063431</v>
      </c>
      <c r="T111" s="9">
        <v>11.740982437491642</v>
      </c>
      <c r="U111" s="9">
        <v>19.167573637995915</v>
      </c>
      <c r="V111" s="9">
        <v>10.811809085662075</v>
      </c>
      <c r="W111" s="9">
        <v>21.662634535113114</v>
      </c>
      <c r="X111" s="9">
        <v>7.4591382606270322</v>
      </c>
      <c r="Y111" s="9">
        <v>0.60307356808725521</v>
      </c>
      <c r="Z111" s="9">
        <v>19.606640553699673</v>
      </c>
      <c r="AA111" s="9">
        <v>4.2512525907709078</v>
      </c>
      <c r="AB111" s="9">
        <v>31.84569332939374</v>
      </c>
      <c r="AC111" s="9">
        <v>5.1736749657089804</v>
      </c>
    </row>
    <row r="112" spans="1:29" x14ac:dyDescent="0.25">
      <c r="A112">
        <v>184</v>
      </c>
      <c r="B112" t="s">
        <v>250</v>
      </c>
      <c r="C112">
        <v>2</v>
      </c>
      <c r="D112" t="s">
        <v>18</v>
      </c>
      <c r="E112">
        <v>2</v>
      </c>
      <c r="F112" t="s">
        <v>232</v>
      </c>
      <c r="G112">
        <v>46</v>
      </c>
      <c r="H112">
        <f t="shared" si="1"/>
        <v>184</v>
      </c>
      <c r="I112" s="9">
        <v>12.873852588299876</v>
      </c>
      <c r="J112" s="9">
        <v>1.0767046729183525</v>
      </c>
      <c r="K112" s="9">
        <v>6.6996408864792661E-2</v>
      </c>
      <c r="L112" s="9">
        <v>46.196550636817406</v>
      </c>
      <c r="M112" s="9">
        <v>11.51778588517762</v>
      </c>
      <c r="N112" s="9">
        <v>12.954939609307356</v>
      </c>
      <c r="O112" s="9">
        <v>13.415680667406152</v>
      </c>
      <c r="P112" s="9">
        <v>20.466346570397111</v>
      </c>
      <c r="Q112" s="9">
        <v>2.4226900591497462</v>
      </c>
      <c r="R112" s="9">
        <v>0.15074842511412909</v>
      </c>
      <c r="S112" s="9">
        <v>32.037746882063431</v>
      </c>
      <c r="T112" s="9">
        <v>11.740982437491642</v>
      </c>
      <c r="U112" s="9">
        <v>19.167573637995915</v>
      </c>
      <c r="V112" s="9">
        <v>10.811809085662075</v>
      </c>
      <c r="W112" s="9">
        <v>21.662634535113114</v>
      </c>
      <c r="X112" s="9">
        <v>7.4591382606270322</v>
      </c>
      <c r="Y112" s="9">
        <v>0.60307356808725521</v>
      </c>
      <c r="Z112" s="9">
        <v>19.606640553699673</v>
      </c>
      <c r="AA112" s="9">
        <v>4.2512525907709078</v>
      </c>
      <c r="AB112" s="9">
        <v>31.84569332939374</v>
      </c>
      <c r="AC112" s="9">
        <v>5.1736749657089804</v>
      </c>
    </row>
    <row r="113" spans="1:29" x14ac:dyDescent="0.25">
      <c r="A113">
        <v>185</v>
      </c>
      <c r="B113" t="s">
        <v>250</v>
      </c>
      <c r="C113">
        <v>2</v>
      </c>
      <c r="D113" t="s">
        <v>18</v>
      </c>
      <c r="E113">
        <v>2</v>
      </c>
      <c r="F113" t="s">
        <v>232</v>
      </c>
      <c r="G113">
        <v>145</v>
      </c>
      <c r="H113">
        <f t="shared" si="1"/>
        <v>580</v>
      </c>
      <c r="I113" s="9">
        <v>12.873852588299876</v>
      </c>
      <c r="J113" s="9">
        <v>1.0767046729183525</v>
      </c>
      <c r="K113" s="9">
        <v>6.6996408864792661E-2</v>
      </c>
      <c r="L113" s="9">
        <v>46.196550636817406</v>
      </c>
      <c r="M113" s="9">
        <v>11.51778588517762</v>
      </c>
      <c r="N113" s="9">
        <v>12.954939609307356</v>
      </c>
      <c r="O113" s="9">
        <v>13.415680667406152</v>
      </c>
      <c r="P113" s="9">
        <v>20.466346570397111</v>
      </c>
      <c r="Q113" s="9">
        <v>2.4226900591497462</v>
      </c>
      <c r="R113" s="9">
        <v>0.15074842511412909</v>
      </c>
      <c r="S113" s="9">
        <v>32.037746882063431</v>
      </c>
      <c r="T113" s="9">
        <v>11.740982437491642</v>
      </c>
      <c r="U113" s="9">
        <v>19.167573637995915</v>
      </c>
      <c r="V113" s="9">
        <v>10.811809085662075</v>
      </c>
      <c r="W113" s="9">
        <v>21.662634535113114</v>
      </c>
      <c r="X113" s="9">
        <v>7.4591382606270322</v>
      </c>
      <c r="Y113" s="9">
        <v>0.60307356808725521</v>
      </c>
      <c r="Z113" s="9">
        <v>19.606640553699673</v>
      </c>
      <c r="AA113" s="9">
        <v>4.2512525907709078</v>
      </c>
      <c r="AB113" s="9">
        <v>31.84569332939374</v>
      </c>
      <c r="AC113" s="9">
        <v>5.1736749657089804</v>
      </c>
    </row>
    <row r="114" spans="1:29" x14ac:dyDescent="0.25">
      <c r="A114">
        <v>186</v>
      </c>
      <c r="B114" t="s">
        <v>250</v>
      </c>
      <c r="C114">
        <v>2</v>
      </c>
      <c r="D114" t="s">
        <v>18</v>
      </c>
      <c r="E114">
        <v>2</v>
      </c>
      <c r="F114" t="s">
        <v>232</v>
      </c>
      <c r="G114">
        <v>142</v>
      </c>
      <c r="H114">
        <f t="shared" si="1"/>
        <v>568</v>
      </c>
      <c r="I114" s="9">
        <v>12.873852588299876</v>
      </c>
      <c r="J114" s="9">
        <v>1.0767046729183525</v>
      </c>
      <c r="K114" s="9">
        <v>6.6996408864792661E-2</v>
      </c>
      <c r="L114" s="9">
        <v>46.196550636817406</v>
      </c>
      <c r="M114" s="9">
        <v>11.51778588517762</v>
      </c>
      <c r="N114" s="9">
        <v>12.954939609307356</v>
      </c>
      <c r="O114" s="9">
        <v>13.415680667406152</v>
      </c>
      <c r="P114" s="9">
        <v>20.466346570397111</v>
      </c>
      <c r="Q114" s="9">
        <v>2.4226900591497462</v>
      </c>
      <c r="R114" s="9">
        <v>0.15074842511412909</v>
      </c>
      <c r="S114" s="9">
        <v>32.037746882063431</v>
      </c>
      <c r="T114" s="9">
        <v>11.740982437491642</v>
      </c>
      <c r="U114" s="9">
        <v>19.167573637995915</v>
      </c>
      <c r="V114" s="9">
        <v>10.811809085662075</v>
      </c>
      <c r="W114" s="9">
        <v>21.662634535113114</v>
      </c>
      <c r="X114" s="9">
        <v>7.4591382606270322</v>
      </c>
      <c r="Y114" s="9">
        <v>0.60307356808725521</v>
      </c>
      <c r="Z114" s="9">
        <v>19.606640553699673</v>
      </c>
      <c r="AA114" s="9">
        <v>4.2512525907709078</v>
      </c>
      <c r="AB114" s="9">
        <v>31.84569332939374</v>
      </c>
      <c r="AC114" s="9">
        <v>5.1736749657089804</v>
      </c>
    </row>
    <row r="115" spans="1:29" x14ac:dyDescent="0.25">
      <c r="A115">
        <v>187</v>
      </c>
      <c r="B115" t="s">
        <v>250</v>
      </c>
      <c r="C115">
        <v>2</v>
      </c>
      <c r="D115" t="s">
        <v>18</v>
      </c>
      <c r="E115">
        <v>1</v>
      </c>
      <c r="F115" t="s">
        <v>231</v>
      </c>
      <c r="G115">
        <v>1731</v>
      </c>
      <c r="H115">
        <f t="shared" si="1"/>
        <v>6924</v>
      </c>
      <c r="I115" s="9">
        <v>12.873852588299876</v>
      </c>
      <c r="J115" s="9">
        <v>1.0767046729183525</v>
      </c>
      <c r="K115" s="9">
        <v>6.6996408864792661E-2</v>
      </c>
      <c r="L115" s="9">
        <v>46.196550636817406</v>
      </c>
      <c r="M115" s="9">
        <v>11.51778588517762</v>
      </c>
      <c r="N115" s="9">
        <v>12.954939609307356</v>
      </c>
      <c r="O115" s="9">
        <v>13.415680667406152</v>
      </c>
      <c r="P115" s="9">
        <v>20.466346570397111</v>
      </c>
      <c r="Q115" s="9">
        <v>2.4226900591497462</v>
      </c>
      <c r="R115" s="9">
        <v>0.15074842511412909</v>
      </c>
      <c r="S115" s="9">
        <v>32.037746882063431</v>
      </c>
      <c r="T115" s="9">
        <v>11.740982437491642</v>
      </c>
      <c r="U115" s="9">
        <v>19.167573637995915</v>
      </c>
      <c r="V115" s="9">
        <v>10.811809085662075</v>
      </c>
      <c r="W115" s="9">
        <v>21.662634535113114</v>
      </c>
      <c r="X115" s="9">
        <v>7.4591382606270322</v>
      </c>
      <c r="Y115" s="9">
        <v>0.60307356808725521</v>
      </c>
      <c r="Z115" s="9">
        <v>19.606640553699673</v>
      </c>
      <c r="AA115" s="9">
        <v>4.2512525907709078</v>
      </c>
      <c r="AB115" s="9">
        <v>31.84569332939374</v>
      </c>
      <c r="AC115" s="9">
        <v>5.1736749657089804</v>
      </c>
    </row>
    <row r="116" spans="1:29" x14ac:dyDescent="0.25">
      <c r="A116">
        <v>188</v>
      </c>
      <c r="B116" t="s">
        <v>250</v>
      </c>
      <c r="C116">
        <v>2</v>
      </c>
      <c r="D116" t="s">
        <v>18</v>
      </c>
      <c r="E116">
        <v>1</v>
      </c>
      <c r="F116" t="s">
        <v>231</v>
      </c>
      <c r="G116">
        <v>1021</v>
      </c>
      <c r="H116">
        <f t="shared" si="1"/>
        <v>4084</v>
      </c>
      <c r="I116" s="9">
        <v>12.873852588299876</v>
      </c>
      <c r="J116" s="9">
        <v>1.0767046729183525</v>
      </c>
      <c r="K116" s="9">
        <v>6.6996408864792661E-2</v>
      </c>
      <c r="L116" s="9">
        <v>46.196550636817406</v>
      </c>
      <c r="M116" s="9">
        <v>11.51778588517762</v>
      </c>
      <c r="N116" s="9">
        <v>12.954939609307356</v>
      </c>
      <c r="O116" s="9">
        <v>13.415680667406152</v>
      </c>
      <c r="P116" s="9">
        <v>20.466346570397111</v>
      </c>
      <c r="Q116" s="9">
        <v>2.4226900591497462</v>
      </c>
      <c r="R116" s="9">
        <v>0.15074842511412909</v>
      </c>
      <c r="S116" s="9">
        <v>32.037746882063431</v>
      </c>
      <c r="T116" s="9">
        <v>11.740982437491642</v>
      </c>
      <c r="U116" s="9">
        <v>19.167573637995915</v>
      </c>
      <c r="V116" s="9">
        <v>10.811809085662075</v>
      </c>
      <c r="W116" s="9">
        <v>21.662634535113114</v>
      </c>
      <c r="X116" s="9">
        <v>7.4591382606270322</v>
      </c>
      <c r="Y116" s="9">
        <v>0.60307356808725521</v>
      </c>
      <c r="Z116" s="9">
        <v>19.606640553699673</v>
      </c>
      <c r="AA116" s="9">
        <v>4.2512525907709078</v>
      </c>
      <c r="AB116" s="9">
        <v>31.84569332939374</v>
      </c>
      <c r="AC116" s="9">
        <v>5.1736749657089804</v>
      </c>
    </row>
    <row r="117" spans="1:29" x14ac:dyDescent="0.25">
      <c r="A117">
        <v>189</v>
      </c>
      <c r="B117" t="s">
        <v>250</v>
      </c>
      <c r="C117">
        <v>2</v>
      </c>
      <c r="D117" t="s">
        <v>18</v>
      </c>
      <c r="E117">
        <v>1</v>
      </c>
      <c r="F117" t="s">
        <v>231</v>
      </c>
      <c r="G117">
        <v>908</v>
      </c>
      <c r="H117">
        <f t="shared" si="1"/>
        <v>3632</v>
      </c>
      <c r="I117" s="9">
        <v>12.873852588299876</v>
      </c>
      <c r="J117" s="9">
        <v>1.0767046729183525</v>
      </c>
      <c r="K117" s="9">
        <v>6.6996408864792661E-2</v>
      </c>
      <c r="L117" s="9">
        <v>46.196550636817406</v>
      </c>
      <c r="M117" s="9">
        <v>11.51778588517762</v>
      </c>
      <c r="N117" s="9">
        <v>12.954939609307356</v>
      </c>
      <c r="O117" s="9">
        <v>13.415680667406152</v>
      </c>
      <c r="P117" s="9">
        <v>20.466346570397111</v>
      </c>
      <c r="Q117" s="9">
        <v>2.4226900591497462</v>
      </c>
      <c r="R117" s="9">
        <v>0.15074842511412909</v>
      </c>
      <c r="S117" s="9">
        <v>32.037746882063431</v>
      </c>
      <c r="T117" s="9">
        <v>11.740982437491642</v>
      </c>
      <c r="U117" s="9">
        <v>19.167573637995915</v>
      </c>
      <c r="V117" s="9">
        <v>10.811809085662075</v>
      </c>
      <c r="W117" s="9">
        <v>21.662634535113114</v>
      </c>
      <c r="X117" s="9">
        <v>7.4591382606270322</v>
      </c>
      <c r="Y117" s="9">
        <v>0.60307356808725521</v>
      </c>
      <c r="Z117" s="9">
        <v>19.606640553699673</v>
      </c>
      <c r="AA117" s="9">
        <v>4.2512525907709078</v>
      </c>
      <c r="AB117" s="9">
        <v>31.84569332939374</v>
      </c>
      <c r="AC117" s="9">
        <v>5.1736749657089804</v>
      </c>
    </row>
    <row r="118" spans="1:29" x14ac:dyDescent="0.25">
      <c r="A118">
        <v>190</v>
      </c>
      <c r="B118" t="s">
        <v>250</v>
      </c>
      <c r="C118">
        <v>2</v>
      </c>
      <c r="D118" t="s">
        <v>18</v>
      </c>
      <c r="E118">
        <v>1</v>
      </c>
      <c r="F118" t="s">
        <v>231</v>
      </c>
      <c r="G118">
        <v>1526</v>
      </c>
      <c r="H118">
        <f t="shared" si="1"/>
        <v>6104</v>
      </c>
      <c r="I118" s="9">
        <v>12.873852588299876</v>
      </c>
      <c r="J118" s="9">
        <v>1.0767046729183525</v>
      </c>
      <c r="K118" s="9">
        <v>6.6996408864792661E-2</v>
      </c>
      <c r="L118" s="9">
        <v>46.196550636817406</v>
      </c>
      <c r="M118" s="9">
        <v>11.51778588517762</v>
      </c>
      <c r="N118" s="9">
        <v>12.954939609307356</v>
      </c>
      <c r="O118" s="9">
        <v>13.415680667406152</v>
      </c>
      <c r="P118" s="9">
        <v>20.466346570397111</v>
      </c>
      <c r="Q118" s="9">
        <v>2.4226900591497462</v>
      </c>
      <c r="R118" s="9">
        <v>0.15074842511412909</v>
      </c>
      <c r="S118" s="9">
        <v>32.037746882063431</v>
      </c>
      <c r="T118" s="9">
        <v>11.740982437491642</v>
      </c>
      <c r="U118" s="9">
        <v>19.167573637995915</v>
      </c>
      <c r="V118" s="9">
        <v>10.811809085662075</v>
      </c>
      <c r="W118" s="9">
        <v>21.662634535113114</v>
      </c>
      <c r="X118" s="9">
        <v>7.4591382606270322</v>
      </c>
      <c r="Y118" s="9">
        <v>0.60307356808725521</v>
      </c>
      <c r="Z118" s="9">
        <v>19.606640553699673</v>
      </c>
      <c r="AA118" s="9">
        <v>4.2512525907709078</v>
      </c>
      <c r="AB118" s="9">
        <v>31.84569332939374</v>
      </c>
      <c r="AC118" s="9">
        <v>5.1736749657089804</v>
      </c>
    </row>
    <row r="119" spans="1:29" x14ac:dyDescent="0.25">
      <c r="A119">
        <v>191</v>
      </c>
      <c r="B119" t="s">
        <v>250</v>
      </c>
      <c r="C119">
        <v>2</v>
      </c>
      <c r="D119" t="s">
        <v>18</v>
      </c>
      <c r="E119">
        <v>1</v>
      </c>
      <c r="F119" t="s">
        <v>231</v>
      </c>
      <c r="G119">
        <v>2457</v>
      </c>
      <c r="H119">
        <f t="shared" si="1"/>
        <v>9828</v>
      </c>
      <c r="I119" s="9">
        <v>12.873852588299876</v>
      </c>
      <c r="J119" s="9">
        <v>1.0767046729183525</v>
      </c>
      <c r="K119" s="9">
        <v>6.6996408864792661E-2</v>
      </c>
      <c r="L119" s="9">
        <v>46.196550636817406</v>
      </c>
      <c r="M119" s="9">
        <v>11.51778588517762</v>
      </c>
      <c r="N119" s="9">
        <v>12.954939609307356</v>
      </c>
      <c r="O119" s="9">
        <v>13.415680667406152</v>
      </c>
      <c r="P119" s="9">
        <v>20.466346570397111</v>
      </c>
      <c r="Q119" s="9">
        <v>2.4226900591497462</v>
      </c>
      <c r="R119" s="9">
        <v>0.15074842511412909</v>
      </c>
      <c r="S119" s="9">
        <v>32.037746882063431</v>
      </c>
      <c r="T119" s="9">
        <v>11.740982437491642</v>
      </c>
      <c r="U119" s="9">
        <v>19.167573637995915</v>
      </c>
      <c r="V119" s="9">
        <v>10.811809085662075</v>
      </c>
      <c r="W119" s="9">
        <v>21.662634535113114</v>
      </c>
      <c r="X119" s="9">
        <v>7.4591382606270322</v>
      </c>
      <c r="Y119" s="9">
        <v>0.60307356808725521</v>
      </c>
      <c r="Z119" s="9">
        <v>19.606640553699673</v>
      </c>
      <c r="AA119" s="9">
        <v>4.2512525907709078</v>
      </c>
      <c r="AB119" s="9">
        <v>31.84569332939374</v>
      </c>
      <c r="AC119" s="9">
        <v>5.1736749657089804</v>
      </c>
    </row>
    <row r="120" spans="1:29" x14ac:dyDescent="0.25">
      <c r="A120">
        <v>192</v>
      </c>
      <c r="B120" t="s">
        <v>250</v>
      </c>
      <c r="C120">
        <v>2</v>
      </c>
      <c r="D120" t="s">
        <v>18</v>
      </c>
      <c r="E120">
        <v>1</v>
      </c>
      <c r="F120" t="s">
        <v>231</v>
      </c>
      <c r="G120">
        <v>1650</v>
      </c>
      <c r="H120">
        <f t="shared" si="1"/>
        <v>6600</v>
      </c>
      <c r="I120" s="9">
        <v>12.873852588299876</v>
      </c>
      <c r="J120" s="9">
        <v>1.0767046729183525</v>
      </c>
      <c r="K120" s="9">
        <v>6.6996408864792661E-2</v>
      </c>
      <c r="L120" s="9">
        <v>46.196550636817406</v>
      </c>
      <c r="M120" s="9">
        <v>11.51778588517762</v>
      </c>
      <c r="N120" s="9">
        <v>12.954939609307356</v>
      </c>
      <c r="O120" s="9">
        <v>13.415680667406152</v>
      </c>
      <c r="P120" s="9">
        <v>20.466346570397111</v>
      </c>
      <c r="Q120" s="9">
        <v>2.4226900591497462</v>
      </c>
      <c r="R120" s="9">
        <v>0.15074842511412909</v>
      </c>
      <c r="S120" s="9">
        <v>32.037746882063431</v>
      </c>
      <c r="T120" s="9">
        <v>11.740982437491642</v>
      </c>
      <c r="U120" s="9">
        <v>19.167573637995915</v>
      </c>
      <c r="V120" s="9">
        <v>10.811809085662075</v>
      </c>
      <c r="W120" s="9">
        <v>21.662634535113114</v>
      </c>
      <c r="X120" s="9">
        <v>7.4591382606270322</v>
      </c>
      <c r="Y120" s="9">
        <v>0.60307356808725521</v>
      </c>
      <c r="Z120" s="9">
        <v>19.606640553699673</v>
      </c>
      <c r="AA120" s="9">
        <v>4.2512525907709078</v>
      </c>
      <c r="AB120" s="9">
        <v>31.84569332939374</v>
      </c>
      <c r="AC120" s="9">
        <v>5.1736749657089804</v>
      </c>
    </row>
    <row r="121" spans="1:29" x14ac:dyDescent="0.25">
      <c r="A121">
        <v>193</v>
      </c>
      <c r="B121" t="s">
        <v>251</v>
      </c>
      <c r="C121">
        <v>3</v>
      </c>
      <c r="D121" t="s">
        <v>133</v>
      </c>
      <c r="E121">
        <v>4</v>
      </c>
      <c r="F121" t="s">
        <v>240</v>
      </c>
      <c r="G121">
        <v>1182</v>
      </c>
      <c r="H121">
        <f t="shared" si="1"/>
        <v>4728</v>
      </c>
      <c r="I121" s="9">
        <v>12.873852588299876</v>
      </c>
      <c r="J121" s="9">
        <v>1.0767046729183525</v>
      </c>
      <c r="K121" s="9">
        <v>6.6996408864792661E-2</v>
      </c>
      <c r="L121" s="9">
        <v>46.196550636817406</v>
      </c>
      <c r="M121" s="9">
        <v>11.51778588517762</v>
      </c>
      <c r="N121" s="9">
        <v>12.954939609307356</v>
      </c>
      <c r="O121" s="9">
        <v>13.415680667406152</v>
      </c>
      <c r="P121" s="9">
        <v>20.466346570397111</v>
      </c>
      <c r="Q121" s="9">
        <v>2.4226900591497462</v>
      </c>
      <c r="R121" s="9">
        <v>0.15074842511412909</v>
      </c>
      <c r="S121" s="9">
        <v>32.037746882063431</v>
      </c>
      <c r="T121" s="9">
        <v>11.740982437491642</v>
      </c>
      <c r="U121" s="9">
        <v>19.167573637995915</v>
      </c>
      <c r="V121" s="9">
        <v>10.811809085662075</v>
      </c>
      <c r="W121" s="9">
        <v>21.662634535113114</v>
      </c>
      <c r="X121" s="9">
        <v>7.4591382606270322</v>
      </c>
      <c r="Y121" s="9">
        <v>0.60307356808725521</v>
      </c>
      <c r="Z121" s="9">
        <v>19.606640553699673</v>
      </c>
      <c r="AA121" s="9">
        <v>4.2512525907709078</v>
      </c>
      <c r="AB121" s="9">
        <v>31.84569332939374</v>
      </c>
      <c r="AC121" s="9">
        <v>5.1736749657089804</v>
      </c>
    </row>
    <row r="122" spans="1:29" x14ac:dyDescent="0.25">
      <c r="A122">
        <v>194</v>
      </c>
      <c r="B122" t="s">
        <v>251</v>
      </c>
      <c r="C122">
        <v>3</v>
      </c>
      <c r="D122" t="s">
        <v>133</v>
      </c>
      <c r="E122">
        <v>4</v>
      </c>
      <c r="F122" t="s">
        <v>240</v>
      </c>
      <c r="G122">
        <v>1062</v>
      </c>
      <c r="H122">
        <f t="shared" si="1"/>
        <v>4248</v>
      </c>
      <c r="I122" s="9">
        <v>12.873852588299876</v>
      </c>
      <c r="J122" s="9">
        <v>1.0767046729183525</v>
      </c>
      <c r="K122" s="9">
        <v>6.6996408864792661E-2</v>
      </c>
      <c r="L122" s="9">
        <v>46.196550636817406</v>
      </c>
      <c r="M122" s="9">
        <v>11.51778588517762</v>
      </c>
      <c r="N122" s="9">
        <v>12.954939609307356</v>
      </c>
      <c r="O122" s="9">
        <v>13.415680667406152</v>
      </c>
      <c r="P122" s="9">
        <v>20.466346570397111</v>
      </c>
      <c r="Q122" s="9">
        <v>2.4226900591497462</v>
      </c>
      <c r="R122" s="9">
        <v>0.15074842511412909</v>
      </c>
      <c r="S122" s="9">
        <v>32.037746882063431</v>
      </c>
      <c r="T122" s="9">
        <v>11.740982437491642</v>
      </c>
      <c r="U122" s="9">
        <v>19.167573637995915</v>
      </c>
      <c r="V122" s="9">
        <v>10.811809085662075</v>
      </c>
      <c r="W122" s="9">
        <v>21.662634535113114</v>
      </c>
      <c r="X122" s="9">
        <v>7.4591382606270322</v>
      </c>
      <c r="Y122" s="9">
        <v>0.60307356808725521</v>
      </c>
      <c r="Z122" s="9">
        <v>19.606640553699673</v>
      </c>
      <c r="AA122" s="9">
        <v>4.2512525907709078</v>
      </c>
      <c r="AB122" s="9">
        <v>31.84569332939374</v>
      </c>
      <c r="AC122" s="9">
        <v>5.1736749657089804</v>
      </c>
    </row>
    <row r="123" spans="1:29" x14ac:dyDescent="0.25">
      <c r="A123">
        <v>195</v>
      </c>
      <c r="B123" t="s">
        <v>251</v>
      </c>
      <c r="C123">
        <v>3</v>
      </c>
      <c r="D123" t="s">
        <v>133</v>
      </c>
      <c r="E123">
        <v>4</v>
      </c>
      <c r="F123" t="s">
        <v>240</v>
      </c>
      <c r="G123">
        <f>1134-125</f>
        <v>1009</v>
      </c>
      <c r="H123">
        <f t="shared" si="1"/>
        <v>4036</v>
      </c>
      <c r="I123" s="9">
        <v>12.873852588299876</v>
      </c>
      <c r="J123" s="9">
        <v>1.0767046729183525</v>
      </c>
      <c r="K123" s="9">
        <v>6.6996408864792661E-2</v>
      </c>
      <c r="L123" s="9">
        <v>46.196550636817406</v>
      </c>
      <c r="M123" s="9">
        <v>11.51778588517762</v>
      </c>
      <c r="N123" s="9">
        <v>12.954939609307356</v>
      </c>
      <c r="O123" s="9">
        <v>13.415680667406152</v>
      </c>
      <c r="P123" s="9">
        <v>20.466346570397111</v>
      </c>
      <c r="Q123" s="9">
        <v>2.4226900591497462</v>
      </c>
      <c r="R123" s="9">
        <v>0.15074842511412909</v>
      </c>
      <c r="S123" s="9">
        <v>32.037746882063431</v>
      </c>
      <c r="T123" s="9">
        <v>11.740982437491642</v>
      </c>
      <c r="U123" s="9">
        <v>19.167573637995915</v>
      </c>
      <c r="V123" s="9">
        <v>10.811809085662075</v>
      </c>
      <c r="W123" s="9">
        <v>21.662634535113114</v>
      </c>
      <c r="X123" s="9">
        <v>7.4591382606270322</v>
      </c>
      <c r="Y123" s="9">
        <v>0.60307356808725521</v>
      </c>
      <c r="Z123" s="9">
        <v>19.606640553699673</v>
      </c>
      <c r="AA123" s="9">
        <v>4.2512525907709078</v>
      </c>
      <c r="AB123" s="9">
        <v>31.84569332939374</v>
      </c>
      <c r="AC123" s="9">
        <v>5.1736749657089804</v>
      </c>
    </row>
    <row r="124" spans="1:29" x14ac:dyDescent="0.25">
      <c r="A124">
        <v>196</v>
      </c>
      <c r="B124" t="s">
        <v>251</v>
      </c>
      <c r="C124">
        <v>3</v>
      </c>
      <c r="D124" t="s">
        <v>133</v>
      </c>
      <c r="E124">
        <v>4</v>
      </c>
      <c r="F124" t="s">
        <v>240</v>
      </c>
      <c r="G124">
        <v>3009</v>
      </c>
      <c r="H124">
        <f t="shared" si="1"/>
        <v>12036</v>
      </c>
      <c r="I124" s="9">
        <v>12.873852588299876</v>
      </c>
      <c r="J124" s="9">
        <v>1.0767046729183525</v>
      </c>
      <c r="K124" s="9">
        <v>6.6996408864792661E-2</v>
      </c>
      <c r="L124" s="9">
        <v>46.196550636817406</v>
      </c>
      <c r="M124" s="9">
        <v>11.51778588517762</v>
      </c>
      <c r="N124" s="9">
        <v>12.954939609307356</v>
      </c>
      <c r="O124" s="9">
        <v>13.415680667406152</v>
      </c>
      <c r="P124" s="9">
        <v>20.466346570397111</v>
      </c>
      <c r="Q124" s="9">
        <v>2.4226900591497462</v>
      </c>
      <c r="R124" s="9">
        <v>0.15074842511412909</v>
      </c>
      <c r="S124" s="9">
        <v>32.037746882063431</v>
      </c>
      <c r="T124" s="9">
        <v>11.740982437491642</v>
      </c>
      <c r="U124" s="9">
        <v>19.167573637995915</v>
      </c>
      <c r="V124" s="9">
        <v>10.811809085662075</v>
      </c>
      <c r="W124" s="9">
        <v>21.662634535113114</v>
      </c>
      <c r="X124" s="9">
        <v>7.4591382606270322</v>
      </c>
      <c r="Y124" s="9">
        <v>0.60307356808725521</v>
      </c>
      <c r="Z124" s="9">
        <v>19.606640553699673</v>
      </c>
      <c r="AA124" s="9">
        <v>4.2512525907709078</v>
      </c>
      <c r="AB124" s="9">
        <v>31.84569332939374</v>
      </c>
      <c r="AC124" s="9">
        <v>5.1736749657089804</v>
      </c>
    </row>
    <row r="125" spans="1:29" x14ac:dyDescent="0.25">
      <c r="A125">
        <v>197</v>
      </c>
      <c r="B125" t="s">
        <v>251</v>
      </c>
      <c r="C125">
        <v>3</v>
      </c>
      <c r="D125" t="s">
        <v>133</v>
      </c>
      <c r="E125">
        <v>4</v>
      </c>
      <c r="F125" t="s">
        <v>240</v>
      </c>
      <c r="G125">
        <v>1048</v>
      </c>
      <c r="H125">
        <f t="shared" si="1"/>
        <v>4192</v>
      </c>
      <c r="I125" s="9">
        <v>12.873852588299876</v>
      </c>
      <c r="J125" s="9">
        <v>1.0767046729183525</v>
      </c>
      <c r="K125" s="9">
        <v>6.6996408864792661E-2</v>
      </c>
      <c r="L125" s="9">
        <v>46.196550636817406</v>
      </c>
      <c r="M125" s="9">
        <v>11.51778588517762</v>
      </c>
      <c r="N125" s="9">
        <v>12.954939609307356</v>
      </c>
      <c r="O125" s="9">
        <v>13.415680667406152</v>
      </c>
      <c r="P125" s="9">
        <v>20.466346570397111</v>
      </c>
      <c r="Q125" s="9">
        <v>2.4226900591497462</v>
      </c>
      <c r="R125" s="9">
        <v>0.15074842511412909</v>
      </c>
      <c r="S125" s="9">
        <v>32.037746882063431</v>
      </c>
      <c r="T125" s="9">
        <v>11.740982437491642</v>
      </c>
      <c r="U125" s="9">
        <v>19.167573637995915</v>
      </c>
      <c r="V125" s="9">
        <v>10.811809085662075</v>
      </c>
      <c r="W125" s="9">
        <v>21.662634535113114</v>
      </c>
      <c r="X125" s="9">
        <v>7.4591382606270322</v>
      </c>
      <c r="Y125" s="9">
        <v>0.60307356808725521</v>
      </c>
      <c r="Z125" s="9">
        <v>19.606640553699673</v>
      </c>
      <c r="AA125" s="9">
        <v>4.2512525907709078</v>
      </c>
      <c r="AB125" s="9">
        <v>31.84569332939374</v>
      </c>
      <c r="AC125" s="9">
        <v>5.1736749657089804</v>
      </c>
    </row>
    <row r="126" spans="1:29" x14ac:dyDescent="0.25">
      <c r="A126">
        <v>198</v>
      </c>
      <c r="B126" t="s">
        <v>251</v>
      </c>
      <c r="C126">
        <v>3</v>
      </c>
      <c r="D126" t="s">
        <v>133</v>
      </c>
      <c r="E126">
        <v>4</v>
      </c>
      <c r="F126" t="s">
        <v>240</v>
      </c>
      <c r="G126">
        <v>3238</v>
      </c>
      <c r="H126">
        <f t="shared" si="1"/>
        <v>12952</v>
      </c>
      <c r="I126" s="9">
        <v>12.873852588299876</v>
      </c>
      <c r="J126" s="9">
        <v>1.0767046729183525</v>
      </c>
      <c r="K126" s="9">
        <v>6.6996408864792661E-2</v>
      </c>
      <c r="L126" s="9">
        <v>46.196550636817406</v>
      </c>
      <c r="M126" s="9">
        <v>11.51778588517762</v>
      </c>
      <c r="N126" s="9">
        <v>12.954939609307356</v>
      </c>
      <c r="O126" s="9">
        <v>13.415680667406152</v>
      </c>
      <c r="P126" s="9">
        <v>20.466346570397111</v>
      </c>
      <c r="Q126" s="9">
        <v>2.4226900591497462</v>
      </c>
      <c r="R126" s="9">
        <v>0.15074842511412909</v>
      </c>
      <c r="S126" s="9">
        <v>32.037746882063431</v>
      </c>
      <c r="T126" s="9">
        <v>11.740982437491642</v>
      </c>
      <c r="U126" s="9">
        <v>19.167573637995915</v>
      </c>
      <c r="V126" s="9">
        <v>10.811809085662075</v>
      </c>
      <c r="W126" s="9">
        <v>21.662634535113114</v>
      </c>
      <c r="X126" s="9">
        <v>7.4591382606270322</v>
      </c>
      <c r="Y126" s="9">
        <v>0.60307356808725521</v>
      </c>
      <c r="Z126" s="9">
        <v>19.606640553699673</v>
      </c>
      <c r="AA126" s="9">
        <v>4.2512525907709078</v>
      </c>
      <c r="AB126" s="9">
        <v>31.84569332939374</v>
      </c>
      <c r="AC126" s="9">
        <v>5.1736749657089804</v>
      </c>
    </row>
    <row r="127" spans="1:29" x14ac:dyDescent="0.25">
      <c r="A127">
        <v>199</v>
      </c>
      <c r="B127" t="s">
        <v>251</v>
      </c>
      <c r="C127">
        <v>3</v>
      </c>
      <c r="D127" t="s">
        <v>133</v>
      </c>
      <c r="E127">
        <v>4</v>
      </c>
      <c r="F127" t="s">
        <v>240</v>
      </c>
      <c r="G127">
        <v>2134</v>
      </c>
      <c r="H127">
        <f t="shared" si="1"/>
        <v>8536</v>
      </c>
      <c r="I127" s="9">
        <v>12.873852588299876</v>
      </c>
      <c r="J127" s="9">
        <v>1.0767046729183525</v>
      </c>
      <c r="K127" s="9">
        <v>6.6996408864792661E-2</v>
      </c>
      <c r="L127" s="9">
        <v>46.196550636817406</v>
      </c>
      <c r="M127" s="9">
        <v>11.51778588517762</v>
      </c>
      <c r="N127" s="9">
        <v>12.954939609307356</v>
      </c>
      <c r="O127" s="9">
        <v>13.415680667406152</v>
      </c>
      <c r="P127" s="9">
        <v>20.466346570397111</v>
      </c>
      <c r="Q127" s="9">
        <v>2.4226900591497462</v>
      </c>
      <c r="R127" s="9">
        <v>0.15074842511412909</v>
      </c>
      <c r="S127" s="9">
        <v>32.037746882063431</v>
      </c>
      <c r="T127" s="9">
        <v>11.740982437491642</v>
      </c>
      <c r="U127" s="9">
        <v>19.167573637995915</v>
      </c>
      <c r="V127" s="9">
        <v>10.811809085662075</v>
      </c>
      <c r="W127" s="9">
        <v>21.662634535113114</v>
      </c>
      <c r="X127" s="9">
        <v>7.4591382606270322</v>
      </c>
      <c r="Y127" s="9">
        <v>0.60307356808725521</v>
      </c>
      <c r="Z127" s="9">
        <v>19.606640553699673</v>
      </c>
      <c r="AA127" s="9">
        <v>4.2512525907709078</v>
      </c>
      <c r="AB127" s="9">
        <v>31.84569332939374</v>
      </c>
      <c r="AC127" s="9">
        <v>5.1736749657089804</v>
      </c>
    </row>
    <row r="128" spans="1:29" x14ac:dyDescent="0.25">
      <c r="A128">
        <v>200</v>
      </c>
      <c r="B128" t="s">
        <v>251</v>
      </c>
      <c r="C128">
        <v>3</v>
      </c>
      <c r="D128" t="s">
        <v>133</v>
      </c>
      <c r="E128">
        <v>3</v>
      </c>
      <c r="F128" t="s">
        <v>233</v>
      </c>
      <c r="G128">
        <v>421</v>
      </c>
      <c r="H128">
        <f t="shared" si="1"/>
        <v>1684</v>
      </c>
      <c r="I128" s="9">
        <v>12.873852588299876</v>
      </c>
      <c r="J128" s="9">
        <v>1.0767046729183525</v>
      </c>
      <c r="K128" s="9">
        <v>6.6996408864792661E-2</v>
      </c>
      <c r="L128" s="9">
        <v>46.196550636817406</v>
      </c>
      <c r="M128" s="9">
        <v>11.51778588517762</v>
      </c>
      <c r="N128" s="9">
        <v>12.954939609307356</v>
      </c>
      <c r="O128" s="9">
        <v>13.415680667406152</v>
      </c>
      <c r="P128" s="9">
        <v>20.466346570397111</v>
      </c>
      <c r="Q128" s="9">
        <v>2.4226900591497462</v>
      </c>
      <c r="R128" s="9">
        <v>0.15074842511412909</v>
      </c>
      <c r="S128" s="9">
        <v>32.037746882063431</v>
      </c>
      <c r="T128" s="9">
        <v>11.740982437491642</v>
      </c>
      <c r="U128" s="9">
        <v>19.167573637995915</v>
      </c>
      <c r="V128" s="9">
        <v>10.811809085662075</v>
      </c>
      <c r="W128" s="9">
        <v>21.662634535113114</v>
      </c>
      <c r="X128" s="9">
        <v>7.4591382606270322</v>
      </c>
      <c r="Y128" s="9">
        <v>0.60307356808725521</v>
      </c>
      <c r="Z128" s="9">
        <v>19.606640553699673</v>
      </c>
      <c r="AA128" s="9">
        <v>4.2512525907709078</v>
      </c>
      <c r="AB128" s="9">
        <v>31.84569332939374</v>
      </c>
      <c r="AC128" s="9">
        <v>5.1736749657089804</v>
      </c>
    </row>
    <row r="129" spans="1:29" x14ac:dyDescent="0.25">
      <c r="A129">
        <v>201</v>
      </c>
      <c r="B129" t="s">
        <v>251</v>
      </c>
      <c r="C129">
        <v>3</v>
      </c>
      <c r="D129" t="s">
        <v>133</v>
      </c>
      <c r="E129">
        <v>3</v>
      </c>
      <c r="F129" t="s">
        <v>233</v>
      </c>
      <c r="G129">
        <v>409</v>
      </c>
      <c r="H129">
        <f t="shared" si="1"/>
        <v>1636</v>
      </c>
      <c r="I129" s="9">
        <v>12.873852588299876</v>
      </c>
      <c r="J129" s="9">
        <v>1.0767046729183525</v>
      </c>
      <c r="K129" s="9">
        <v>6.6996408864792661E-2</v>
      </c>
      <c r="L129" s="9">
        <v>46.196550636817406</v>
      </c>
      <c r="M129" s="9">
        <v>11.51778588517762</v>
      </c>
      <c r="N129" s="9">
        <v>12.954939609307356</v>
      </c>
      <c r="O129" s="9">
        <v>13.415680667406152</v>
      </c>
      <c r="P129" s="9">
        <v>20.466346570397111</v>
      </c>
      <c r="Q129" s="9">
        <v>2.4226900591497462</v>
      </c>
      <c r="R129" s="9">
        <v>0.15074842511412909</v>
      </c>
      <c r="S129" s="9">
        <v>32.037746882063431</v>
      </c>
      <c r="T129" s="9">
        <v>11.740982437491642</v>
      </c>
      <c r="U129" s="9">
        <v>19.167573637995915</v>
      </c>
      <c r="V129" s="9">
        <v>10.811809085662075</v>
      </c>
      <c r="W129" s="9">
        <v>21.662634535113114</v>
      </c>
      <c r="X129" s="9">
        <v>7.4591382606270322</v>
      </c>
      <c r="Y129" s="9">
        <v>0.60307356808725521</v>
      </c>
      <c r="Z129" s="9">
        <v>19.606640553699673</v>
      </c>
      <c r="AA129" s="9">
        <v>4.2512525907709078</v>
      </c>
      <c r="AB129" s="9">
        <v>31.84569332939374</v>
      </c>
      <c r="AC129" s="9">
        <v>5.1736749657089804</v>
      </c>
    </row>
    <row r="130" spans="1:29" x14ac:dyDescent="0.25">
      <c r="A130">
        <v>202</v>
      </c>
      <c r="B130" t="s">
        <v>251</v>
      </c>
      <c r="C130">
        <v>3</v>
      </c>
      <c r="D130" t="s">
        <v>133</v>
      </c>
      <c r="E130">
        <v>3</v>
      </c>
      <c r="F130" t="s">
        <v>233</v>
      </c>
      <c r="G130">
        <v>119</v>
      </c>
      <c r="H130">
        <f t="shared" ref="H130:H193" si="2">G130*4</f>
        <v>476</v>
      </c>
      <c r="I130" s="9">
        <v>12.873852588299876</v>
      </c>
      <c r="J130" s="9">
        <v>1.0767046729183525</v>
      </c>
      <c r="K130" s="9">
        <v>6.6996408864792661E-2</v>
      </c>
      <c r="L130" s="9">
        <v>46.196550636817406</v>
      </c>
      <c r="M130" s="9">
        <v>11.51778588517762</v>
      </c>
      <c r="N130" s="9">
        <v>12.954939609307356</v>
      </c>
      <c r="O130" s="9">
        <v>13.415680667406152</v>
      </c>
      <c r="P130" s="9">
        <v>20.466346570397111</v>
      </c>
      <c r="Q130" s="9">
        <v>2.4226900591497462</v>
      </c>
      <c r="R130" s="9">
        <v>0.15074842511412909</v>
      </c>
      <c r="S130" s="9">
        <v>32.037746882063431</v>
      </c>
      <c r="T130" s="9">
        <v>11.740982437491642</v>
      </c>
      <c r="U130" s="9">
        <v>19.167573637995915</v>
      </c>
      <c r="V130" s="9">
        <v>10.811809085662075</v>
      </c>
      <c r="W130" s="9">
        <v>21.662634535113114</v>
      </c>
      <c r="X130" s="9">
        <v>7.4591382606270322</v>
      </c>
      <c r="Y130" s="9">
        <v>0.60307356808725521</v>
      </c>
      <c r="Z130" s="9">
        <v>19.606640553699673</v>
      </c>
      <c r="AA130" s="9">
        <v>4.2512525907709078</v>
      </c>
      <c r="AB130" s="9">
        <v>31.84569332939374</v>
      </c>
      <c r="AC130" s="9">
        <v>5.1736749657089804</v>
      </c>
    </row>
    <row r="131" spans="1:29" x14ac:dyDescent="0.25">
      <c r="A131">
        <v>203</v>
      </c>
      <c r="B131" t="s">
        <v>251</v>
      </c>
      <c r="C131">
        <v>3</v>
      </c>
      <c r="D131" t="s">
        <v>133</v>
      </c>
      <c r="E131">
        <v>3</v>
      </c>
      <c r="F131" t="s">
        <v>233</v>
      </c>
      <c r="G131">
        <v>425</v>
      </c>
      <c r="H131">
        <f t="shared" si="2"/>
        <v>1700</v>
      </c>
      <c r="I131" s="9">
        <v>12.873852588299876</v>
      </c>
      <c r="J131" s="9">
        <v>1.0767046729183525</v>
      </c>
      <c r="K131" s="9">
        <v>6.6996408864792661E-2</v>
      </c>
      <c r="L131" s="9">
        <v>46.196550636817406</v>
      </c>
      <c r="M131" s="9">
        <v>11.51778588517762</v>
      </c>
      <c r="N131" s="9">
        <v>12.954939609307356</v>
      </c>
      <c r="O131" s="9">
        <v>13.415680667406152</v>
      </c>
      <c r="P131" s="9">
        <v>20.466346570397111</v>
      </c>
      <c r="Q131" s="9">
        <v>2.4226900591497462</v>
      </c>
      <c r="R131" s="9">
        <v>0.15074842511412909</v>
      </c>
      <c r="S131" s="9">
        <v>32.037746882063431</v>
      </c>
      <c r="T131" s="9">
        <v>11.740982437491642</v>
      </c>
      <c r="U131" s="9">
        <v>19.167573637995915</v>
      </c>
      <c r="V131" s="9">
        <v>10.811809085662075</v>
      </c>
      <c r="W131" s="9">
        <v>21.662634535113114</v>
      </c>
      <c r="X131" s="9">
        <v>7.4591382606270322</v>
      </c>
      <c r="Y131" s="9">
        <v>0.60307356808725521</v>
      </c>
      <c r="Z131" s="9">
        <v>19.606640553699673</v>
      </c>
      <c r="AA131" s="9">
        <v>4.2512525907709078</v>
      </c>
      <c r="AB131" s="9">
        <v>31.84569332939374</v>
      </c>
      <c r="AC131" s="9">
        <v>5.1736749657089804</v>
      </c>
    </row>
    <row r="132" spans="1:29" x14ac:dyDescent="0.25">
      <c r="A132">
        <v>204</v>
      </c>
      <c r="B132" t="s">
        <v>251</v>
      </c>
      <c r="C132">
        <v>3</v>
      </c>
      <c r="D132" t="s">
        <v>133</v>
      </c>
      <c r="E132">
        <v>3</v>
      </c>
      <c r="F132" t="s">
        <v>233</v>
      </c>
      <c r="G132">
        <v>336</v>
      </c>
      <c r="H132">
        <f t="shared" si="2"/>
        <v>1344</v>
      </c>
      <c r="I132" s="9">
        <v>12.873852588299876</v>
      </c>
      <c r="J132" s="9">
        <v>1.0767046729183525</v>
      </c>
      <c r="K132" s="9">
        <v>6.6996408864792661E-2</v>
      </c>
      <c r="L132" s="9">
        <v>46.196550636817406</v>
      </c>
      <c r="M132" s="9">
        <v>11.51778588517762</v>
      </c>
      <c r="N132" s="9">
        <v>12.954939609307356</v>
      </c>
      <c r="O132" s="9">
        <v>13.415680667406152</v>
      </c>
      <c r="P132" s="9">
        <v>20.466346570397111</v>
      </c>
      <c r="Q132" s="9">
        <v>2.4226900591497462</v>
      </c>
      <c r="R132" s="9">
        <v>0.15074842511412909</v>
      </c>
      <c r="S132" s="9">
        <v>32.037746882063431</v>
      </c>
      <c r="T132" s="9">
        <v>11.740982437491642</v>
      </c>
      <c r="U132" s="9">
        <v>19.167573637995915</v>
      </c>
      <c r="V132" s="9">
        <v>10.811809085662075</v>
      </c>
      <c r="W132" s="9">
        <v>21.662634535113114</v>
      </c>
      <c r="X132" s="9">
        <v>7.4591382606270322</v>
      </c>
      <c r="Y132" s="9">
        <v>0.60307356808725521</v>
      </c>
      <c r="Z132" s="9">
        <v>19.606640553699673</v>
      </c>
      <c r="AA132" s="9">
        <v>4.2512525907709078</v>
      </c>
      <c r="AB132" s="9">
        <v>31.84569332939374</v>
      </c>
      <c r="AC132" s="9">
        <v>5.1736749657089804</v>
      </c>
    </row>
    <row r="133" spans="1:29" x14ac:dyDescent="0.25">
      <c r="A133">
        <v>205</v>
      </c>
      <c r="B133" t="s">
        <v>251</v>
      </c>
      <c r="C133">
        <v>3</v>
      </c>
      <c r="D133" t="s">
        <v>133</v>
      </c>
      <c r="E133">
        <v>3</v>
      </c>
      <c r="F133" t="s">
        <v>233</v>
      </c>
      <c r="G133">
        <v>243</v>
      </c>
      <c r="H133">
        <f t="shared" si="2"/>
        <v>972</v>
      </c>
      <c r="I133" s="9">
        <v>12.873852588299876</v>
      </c>
      <c r="J133" s="9">
        <v>1.0767046729183525</v>
      </c>
      <c r="K133" s="9">
        <v>6.6996408864792661E-2</v>
      </c>
      <c r="L133" s="9">
        <v>46.196550636817406</v>
      </c>
      <c r="M133" s="9">
        <v>11.51778588517762</v>
      </c>
      <c r="N133" s="9">
        <v>12.954939609307356</v>
      </c>
      <c r="O133" s="9">
        <v>13.415680667406152</v>
      </c>
      <c r="P133" s="9">
        <v>20.466346570397111</v>
      </c>
      <c r="Q133" s="9">
        <v>2.4226900591497462</v>
      </c>
      <c r="R133" s="9">
        <v>0.15074842511412909</v>
      </c>
      <c r="S133" s="9">
        <v>32.037746882063431</v>
      </c>
      <c r="T133" s="9">
        <v>11.740982437491642</v>
      </c>
      <c r="U133" s="9">
        <v>19.167573637995915</v>
      </c>
      <c r="V133" s="9">
        <v>10.811809085662075</v>
      </c>
      <c r="W133" s="9">
        <v>21.662634535113114</v>
      </c>
      <c r="X133" s="9">
        <v>7.4591382606270322</v>
      </c>
      <c r="Y133" s="9">
        <v>0.60307356808725521</v>
      </c>
      <c r="Z133" s="9">
        <v>19.606640553699673</v>
      </c>
      <c r="AA133" s="9">
        <v>4.2512525907709078</v>
      </c>
      <c r="AB133" s="9">
        <v>31.84569332939374</v>
      </c>
      <c r="AC133" s="9">
        <v>5.1736749657089804</v>
      </c>
    </row>
    <row r="134" spans="1:29" x14ac:dyDescent="0.25">
      <c r="A134">
        <v>206</v>
      </c>
      <c r="B134" t="s">
        <v>251</v>
      </c>
      <c r="C134">
        <v>3</v>
      </c>
      <c r="D134" t="s">
        <v>133</v>
      </c>
      <c r="E134">
        <v>2</v>
      </c>
      <c r="F134" t="s">
        <v>232</v>
      </c>
      <c r="G134">
        <v>1640</v>
      </c>
      <c r="H134">
        <f t="shared" si="2"/>
        <v>6560</v>
      </c>
      <c r="I134" s="9">
        <v>12.873852588299876</v>
      </c>
      <c r="J134" s="9">
        <v>1.0767046729183525</v>
      </c>
      <c r="K134" s="9">
        <v>6.6996408864792661E-2</v>
      </c>
      <c r="L134" s="9">
        <v>46.196550636817406</v>
      </c>
      <c r="M134" s="9">
        <v>11.51778588517762</v>
      </c>
      <c r="N134" s="9">
        <v>12.954939609307356</v>
      </c>
      <c r="O134" s="9">
        <v>13.415680667406152</v>
      </c>
      <c r="P134" s="9">
        <v>20.466346570397111</v>
      </c>
      <c r="Q134" s="9">
        <v>2.4226900591497462</v>
      </c>
      <c r="R134" s="9">
        <v>0.15074842511412909</v>
      </c>
      <c r="S134" s="9">
        <v>32.037746882063431</v>
      </c>
      <c r="T134" s="9">
        <v>11.740982437491642</v>
      </c>
      <c r="U134" s="9">
        <v>19.167573637995915</v>
      </c>
      <c r="V134" s="9">
        <v>10.811809085662075</v>
      </c>
      <c r="W134" s="9">
        <v>21.662634535113114</v>
      </c>
      <c r="X134" s="9">
        <v>7.4591382606270322</v>
      </c>
      <c r="Y134" s="9">
        <v>0.60307356808725521</v>
      </c>
      <c r="Z134" s="9">
        <v>19.606640553699673</v>
      </c>
      <c r="AA134" s="9">
        <v>4.2512525907709078</v>
      </c>
      <c r="AB134" s="9">
        <v>31.84569332939374</v>
      </c>
      <c r="AC134" s="9">
        <v>5.1736749657089804</v>
      </c>
    </row>
    <row r="135" spans="1:29" x14ac:dyDescent="0.25">
      <c r="A135">
        <v>207</v>
      </c>
      <c r="B135" t="s">
        <v>251</v>
      </c>
      <c r="C135">
        <v>3</v>
      </c>
      <c r="D135" t="s">
        <v>133</v>
      </c>
      <c r="E135">
        <v>2</v>
      </c>
      <c r="F135" t="s">
        <v>232</v>
      </c>
      <c r="G135">
        <v>1544</v>
      </c>
      <c r="H135">
        <f t="shared" si="2"/>
        <v>6176</v>
      </c>
      <c r="I135" s="9">
        <v>12.873852588299876</v>
      </c>
      <c r="J135" s="9">
        <v>1.0767046729183525</v>
      </c>
      <c r="K135" s="9">
        <v>6.6996408864792661E-2</v>
      </c>
      <c r="L135" s="9">
        <v>46.196550636817406</v>
      </c>
      <c r="M135" s="9">
        <v>11.51778588517762</v>
      </c>
      <c r="N135" s="9">
        <v>12.954939609307356</v>
      </c>
      <c r="O135" s="9">
        <v>13.415680667406152</v>
      </c>
      <c r="P135" s="9">
        <v>20.466346570397111</v>
      </c>
      <c r="Q135" s="9">
        <v>2.4226900591497462</v>
      </c>
      <c r="R135" s="9">
        <v>0.15074842511412909</v>
      </c>
      <c r="S135" s="9">
        <v>32.037746882063431</v>
      </c>
      <c r="T135" s="9">
        <v>11.740982437491642</v>
      </c>
      <c r="U135" s="9">
        <v>19.167573637995915</v>
      </c>
      <c r="V135" s="9">
        <v>10.811809085662075</v>
      </c>
      <c r="W135" s="9">
        <v>21.662634535113114</v>
      </c>
      <c r="X135" s="9">
        <v>7.4591382606270322</v>
      </c>
      <c r="Y135" s="9">
        <v>0.60307356808725521</v>
      </c>
      <c r="Z135" s="9">
        <v>19.606640553699673</v>
      </c>
      <c r="AA135" s="9">
        <v>4.2512525907709078</v>
      </c>
      <c r="AB135" s="9">
        <v>31.84569332939374</v>
      </c>
      <c r="AC135" s="9">
        <v>5.1736749657089804</v>
      </c>
    </row>
    <row r="136" spans="1:29" x14ac:dyDescent="0.25">
      <c r="A136">
        <v>208</v>
      </c>
      <c r="B136" t="s">
        <v>251</v>
      </c>
      <c r="C136">
        <v>3</v>
      </c>
      <c r="D136" t="s">
        <v>133</v>
      </c>
      <c r="E136">
        <v>2</v>
      </c>
      <c r="F136" t="s">
        <v>232</v>
      </c>
      <c r="G136">
        <v>1650</v>
      </c>
      <c r="H136">
        <f t="shared" si="2"/>
        <v>6600</v>
      </c>
      <c r="I136" s="9">
        <v>12.873852588299876</v>
      </c>
      <c r="J136" s="9">
        <v>1.0767046729183525</v>
      </c>
      <c r="K136" s="9">
        <v>6.6996408864792661E-2</v>
      </c>
      <c r="L136" s="9">
        <v>46.196550636817406</v>
      </c>
      <c r="M136" s="9">
        <v>11.51778588517762</v>
      </c>
      <c r="N136" s="9">
        <v>12.954939609307356</v>
      </c>
      <c r="O136" s="9">
        <v>13.415680667406152</v>
      </c>
      <c r="P136" s="9">
        <v>20.466346570397111</v>
      </c>
      <c r="Q136" s="9">
        <v>2.4226900591497462</v>
      </c>
      <c r="R136" s="9">
        <v>0.15074842511412909</v>
      </c>
      <c r="S136" s="9">
        <v>32.037746882063431</v>
      </c>
      <c r="T136" s="9">
        <v>11.740982437491642</v>
      </c>
      <c r="U136" s="9">
        <v>19.167573637995915</v>
      </c>
      <c r="V136" s="9">
        <v>10.811809085662075</v>
      </c>
      <c r="W136" s="9">
        <v>21.662634535113114</v>
      </c>
      <c r="X136" s="9">
        <v>7.4591382606270322</v>
      </c>
      <c r="Y136" s="9">
        <v>0.60307356808725521</v>
      </c>
      <c r="Z136" s="9">
        <v>19.606640553699673</v>
      </c>
      <c r="AA136" s="9">
        <v>4.2512525907709078</v>
      </c>
      <c r="AB136" s="9">
        <v>31.84569332939374</v>
      </c>
      <c r="AC136" s="9">
        <v>5.1736749657089804</v>
      </c>
    </row>
    <row r="137" spans="1:29" x14ac:dyDescent="0.25">
      <c r="A137">
        <v>209</v>
      </c>
      <c r="B137" t="s">
        <v>251</v>
      </c>
      <c r="C137">
        <v>3</v>
      </c>
      <c r="D137" t="s">
        <v>133</v>
      </c>
      <c r="E137">
        <v>2</v>
      </c>
      <c r="F137" t="s">
        <v>232</v>
      </c>
      <c r="G137">
        <v>1181</v>
      </c>
      <c r="H137">
        <f t="shared" si="2"/>
        <v>4724</v>
      </c>
      <c r="I137" s="9">
        <v>12.873852588299876</v>
      </c>
      <c r="J137" s="9">
        <v>1.0767046729183525</v>
      </c>
      <c r="K137" s="9">
        <v>6.6996408864792661E-2</v>
      </c>
      <c r="L137" s="9">
        <v>46.196550636817406</v>
      </c>
      <c r="M137" s="9">
        <v>11.51778588517762</v>
      </c>
      <c r="N137" s="9">
        <v>12.954939609307356</v>
      </c>
      <c r="O137" s="9">
        <v>13.415680667406152</v>
      </c>
      <c r="P137" s="9">
        <v>20.466346570397111</v>
      </c>
      <c r="Q137" s="9">
        <v>2.4226900591497462</v>
      </c>
      <c r="R137" s="9">
        <v>0.15074842511412909</v>
      </c>
      <c r="S137" s="9">
        <v>32.037746882063431</v>
      </c>
      <c r="T137" s="9">
        <v>11.740982437491642</v>
      </c>
      <c r="U137" s="9">
        <v>19.167573637995915</v>
      </c>
      <c r="V137" s="9">
        <v>10.811809085662075</v>
      </c>
      <c r="W137" s="9">
        <v>21.662634535113114</v>
      </c>
      <c r="X137" s="9">
        <v>7.4591382606270322</v>
      </c>
      <c r="Y137" s="9">
        <v>0.60307356808725521</v>
      </c>
      <c r="Z137" s="9">
        <v>19.606640553699673</v>
      </c>
      <c r="AA137" s="9">
        <v>4.2512525907709078</v>
      </c>
      <c r="AB137" s="9">
        <v>31.84569332939374</v>
      </c>
      <c r="AC137" s="9">
        <v>5.1736749657089804</v>
      </c>
    </row>
    <row r="138" spans="1:29" x14ac:dyDescent="0.25">
      <c r="A138">
        <v>210</v>
      </c>
      <c r="B138" t="s">
        <v>251</v>
      </c>
      <c r="C138">
        <v>3</v>
      </c>
      <c r="D138" t="s">
        <v>133</v>
      </c>
      <c r="E138">
        <v>2</v>
      </c>
      <c r="F138" t="s">
        <v>232</v>
      </c>
      <c r="G138">
        <v>1724</v>
      </c>
      <c r="H138">
        <f t="shared" si="2"/>
        <v>6896</v>
      </c>
      <c r="I138" s="9">
        <v>12.873852588299876</v>
      </c>
      <c r="J138" s="9">
        <v>1.0767046729183525</v>
      </c>
      <c r="K138" s="9">
        <v>6.6996408864792661E-2</v>
      </c>
      <c r="L138" s="9">
        <v>46.196550636817406</v>
      </c>
      <c r="M138" s="9">
        <v>11.51778588517762</v>
      </c>
      <c r="N138" s="9">
        <v>12.954939609307356</v>
      </c>
      <c r="O138" s="9">
        <v>13.415680667406152</v>
      </c>
      <c r="P138" s="9">
        <v>20.466346570397111</v>
      </c>
      <c r="Q138" s="9">
        <v>2.4226900591497462</v>
      </c>
      <c r="R138" s="9">
        <v>0.15074842511412909</v>
      </c>
      <c r="S138" s="9">
        <v>32.037746882063431</v>
      </c>
      <c r="T138" s="9">
        <v>11.740982437491642</v>
      </c>
      <c r="U138" s="9">
        <v>19.167573637995915</v>
      </c>
      <c r="V138" s="9">
        <v>10.811809085662075</v>
      </c>
      <c r="W138" s="9">
        <v>21.662634535113114</v>
      </c>
      <c r="X138" s="9">
        <v>7.4591382606270322</v>
      </c>
      <c r="Y138" s="9">
        <v>0.60307356808725521</v>
      </c>
      <c r="Z138" s="9">
        <v>19.606640553699673</v>
      </c>
      <c r="AA138" s="9">
        <v>4.2512525907709078</v>
      </c>
      <c r="AB138" s="9">
        <v>31.84569332939374</v>
      </c>
      <c r="AC138" s="9">
        <v>5.1736749657089804</v>
      </c>
    </row>
    <row r="139" spans="1:29" x14ac:dyDescent="0.25">
      <c r="A139">
        <v>211</v>
      </c>
      <c r="B139" t="s">
        <v>251</v>
      </c>
      <c r="C139">
        <v>3</v>
      </c>
      <c r="D139" t="s">
        <v>133</v>
      </c>
      <c r="E139">
        <v>2</v>
      </c>
      <c r="F139" t="s">
        <v>232</v>
      </c>
      <c r="G139">
        <v>2345</v>
      </c>
      <c r="H139">
        <f t="shared" si="2"/>
        <v>9380</v>
      </c>
      <c r="I139" s="9">
        <v>12.873852588299876</v>
      </c>
      <c r="J139" s="9">
        <v>1.0767046729183525</v>
      </c>
      <c r="K139" s="9">
        <v>6.6996408864792661E-2</v>
      </c>
      <c r="L139" s="9">
        <v>46.196550636817406</v>
      </c>
      <c r="M139" s="9">
        <v>11.51778588517762</v>
      </c>
      <c r="N139" s="9">
        <v>12.954939609307356</v>
      </c>
      <c r="O139" s="9">
        <v>13.415680667406152</v>
      </c>
      <c r="P139" s="9">
        <v>20.466346570397111</v>
      </c>
      <c r="Q139" s="9">
        <v>2.4226900591497462</v>
      </c>
      <c r="R139" s="9">
        <v>0.15074842511412909</v>
      </c>
      <c r="S139" s="9">
        <v>32.037746882063431</v>
      </c>
      <c r="T139" s="9">
        <v>11.740982437491642</v>
      </c>
      <c r="U139" s="9">
        <v>19.167573637995915</v>
      </c>
      <c r="V139" s="9">
        <v>10.811809085662075</v>
      </c>
      <c r="W139" s="9">
        <v>21.662634535113114</v>
      </c>
      <c r="X139" s="9">
        <v>7.4591382606270322</v>
      </c>
      <c r="Y139" s="9">
        <v>0.60307356808725521</v>
      </c>
      <c r="Z139" s="9">
        <v>19.606640553699673</v>
      </c>
      <c r="AA139" s="9">
        <v>4.2512525907709078</v>
      </c>
      <c r="AB139" s="9">
        <v>31.84569332939374</v>
      </c>
      <c r="AC139" s="9">
        <v>5.1736749657089804</v>
      </c>
    </row>
    <row r="140" spans="1:29" x14ac:dyDescent="0.25">
      <c r="A140">
        <v>212</v>
      </c>
      <c r="B140" t="s">
        <v>251</v>
      </c>
      <c r="C140">
        <v>3</v>
      </c>
      <c r="D140" t="s">
        <v>133</v>
      </c>
      <c r="E140">
        <v>1</v>
      </c>
      <c r="F140" t="s">
        <v>231</v>
      </c>
      <c r="G140">
        <v>1443</v>
      </c>
      <c r="H140">
        <f t="shared" si="2"/>
        <v>5772</v>
      </c>
      <c r="I140" s="9">
        <v>12.873852588299876</v>
      </c>
      <c r="J140" s="9">
        <v>1.0767046729183525</v>
      </c>
      <c r="K140" s="9">
        <v>6.6996408864792661E-2</v>
      </c>
      <c r="L140" s="9">
        <v>46.196550636817406</v>
      </c>
      <c r="M140" s="9">
        <v>11.51778588517762</v>
      </c>
      <c r="N140" s="9">
        <v>12.954939609307356</v>
      </c>
      <c r="O140" s="9">
        <v>13.415680667406152</v>
      </c>
      <c r="P140" s="9">
        <v>20.466346570397111</v>
      </c>
      <c r="Q140" s="9">
        <v>2.4226900591497462</v>
      </c>
      <c r="R140" s="9">
        <v>0.15074842511412909</v>
      </c>
      <c r="S140" s="9">
        <v>32.037746882063431</v>
      </c>
      <c r="T140" s="9">
        <v>11.740982437491642</v>
      </c>
      <c r="U140" s="9">
        <v>19.167573637995915</v>
      </c>
      <c r="V140" s="9">
        <v>10.811809085662075</v>
      </c>
      <c r="W140" s="9">
        <v>21.662634535113114</v>
      </c>
      <c r="X140" s="9">
        <v>7.4591382606270322</v>
      </c>
      <c r="Y140" s="9">
        <v>0.60307356808725521</v>
      </c>
      <c r="Z140" s="9">
        <v>19.606640553699673</v>
      </c>
      <c r="AA140" s="9">
        <v>4.2512525907709078</v>
      </c>
      <c r="AB140" s="9">
        <v>31.84569332939374</v>
      </c>
      <c r="AC140" s="9">
        <v>5.1736749657089804</v>
      </c>
    </row>
    <row r="141" spans="1:29" x14ac:dyDescent="0.25">
      <c r="A141">
        <v>213</v>
      </c>
      <c r="B141" t="s">
        <v>251</v>
      </c>
      <c r="C141">
        <v>3</v>
      </c>
      <c r="D141" t="s">
        <v>133</v>
      </c>
      <c r="E141">
        <v>1</v>
      </c>
      <c r="F141" t="s">
        <v>231</v>
      </c>
      <c r="G141">
        <v>1770</v>
      </c>
      <c r="H141">
        <f t="shared" si="2"/>
        <v>7080</v>
      </c>
      <c r="I141" s="9">
        <v>12.873852588299876</v>
      </c>
      <c r="J141" s="9">
        <v>1.0767046729183525</v>
      </c>
      <c r="K141" s="9">
        <v>6.6996408864792661E-2</v>
      </c>
      <c r="L141" s="9">
        <v>46.196550636817406</v>
      </c>
      <c r="M141" s="9">
        <v>11.51778588517762</v>
      </c>
      <c r="N141" s="9">
        <v>12.954939609307356</v>
      </c>
      <c r="O141" s="9">
        <v>13.415680667406152</v>
      </c>
      <c r="P141" s="9">
        <v>20.466346570397111</v>
      </c>
      <c r="Q141" s="9">
        <v>2.4226900591497462</v>
      </c>
      <c r="R141" s="9">
        <v>0.15074842511412909</v>
      </c>
      <c r="S141" s="9">
        <v>32.037746882063431</v>
      </c>
      <c r="T141" s="9">
        <v>11.740982437491642</v>
      </c>
      <c r="U141" s="9">
        <v>19.167573637995915</v>
      </c>
      <c r="V141" s="9">
        <v>10.811809085662075</v>
      </c>
      <c r="W141" s="9">
        <v>21.662634535113114</v>
      </c>
      <c r="X141" s="9">
        <v>7.4591382606270322</v>
      </c>
      <c r="Y141" s="9">
        <v>0.60307356808725521</v>
      </c>
      <c r="Z141" s="9">
        <v>19.606640553699673</v>
      </c>
      <c r="AA141" s="9">
        <v>4.2512525907709078</v>
      </c>
      <c r="AB141" s="9">
        <v>31.84569332939374</v>
      </c>
      <c r="AC141" s="9">
        <v>5.1736749657089804</v>
      </c>
    </row>
    <row r="142" spans="1:29" x14ac:dyDescent="0.25">
      <c r="A142">
        <v>214</v>
      </c>
      <c r="B142" t="s">
        <v>251</v>
      </c>
      <c r="C142">
        <v>3</v>
      </c>
      <c r="D142" t="s">
        <v>133</v>
      </c>
      <c r="E142">
        <v>1</v>
      </c>
      <c r="F142" t="s">
        <v>231</v>
      </c>
      <c r="G142">
        <v>2683</v>
      </c>
      <c r="H142">
        <f t="shared" si="2"/>
        <v>10732</v>
      </c>
      <c r="I142" s="9">
        <v>12.873852588299876</v>
      </c>
      <c r="J142" s="9">
        <v>1.0767046729183525</v>
      </c>
      <c r="K142" s="9">
        <v>6.6996408864792661E-2</v>
      </c>
      <c r="L142" s="9">
        <v>46.196550636817406</v>
      </c>
      <c r="M142" s="9">
        <v>11.51778588517762</v>
      </c>
      <c r="N142" s="9">
        <v>12.954939609307356</v>
      </c>
      <c r="O142" s="9">
        <v>13.415680667406152</v>
      </c>
      <c r="P142" s="9">
        <v>20.466346570397111</v>
      </c>
      <c r="Q142" s="9">
        <v>2.4226900591497462</v>
      </c>
      <c r="R142" s="9">
        <v>0.15074842511412909</v>
      </c>
      <c r="S142" s="9">
        <v>32.037746882063431</v>
      </c>
      <c r="T142" s="9">
        <v>11.740982437491642</v>
      </c>
      <c r="U142" s="9">
        <v>19.167573637995915</v>
      </c>
      <c r="V142" s="9">
        <v>10.811809085662075</v>
      </c>
      <c r="W142" s="9">
        <v>21.662634535113114</v>
      </c>
      <c r="X142" s="9">
        <v>7.4591382606270322</v>
      </c>
      <c r="Y142" s="9">
        <v>0.60307356808725521</v>
      </c>
      <c r="Z142" s="9">
        <v>19.606640553699673</v>
      </c>
      <c r="AA142" s="9">
        <v>4.2512525907709078</v>
      </c>
      <c r="AB142" s="9">
        <v>31.84569332939374</v>
      </c>
      <c r="AC142" s="9">
        <v>5.1736749657089804</v>
      </c>
    </row>
    <row r="143" spans="1:29" x14ac:dyDescent="0.25">
      <c r="A143">
        <v>215</v>
      </c>
      <c r="B143" t="s">
        <v>251</v>
      </c>
      <c r="C143">
        <v>3</v>
      </c>
      <c r="D143" t="s">
        <v>133</v>
      </c>
      <c r="E143">
        <v>1</v>
      </c>
      <c r="F143" t="s">
        <v>231</v>
      </c>
      <c r="G143">
        <v>1156</v>
      </c>
      <c r="H143">
        <f t="shared" si="2"/>
        <v>4624</v>
      </c>
      <c r="I143" s="9">
        <v>12.873852588299876</v>
      </c>
      <c r="J143" s="9">
        <v>1.0767046729183525</v>
      </c>
      <c r="K143" s="9">
        <v>6.6996408864792661E-2</v>
      </c>
      <c r="L143" s="9">
        <v>46.196550636817406</v>
      </c>
      <c r="M143" s="9">
        <v>11.51778588517762</v>
      </c>
      <c r="N143" s="9">
        <v>12.954939609307356</v>
      </c>
      <c r="O143" s="9">
        <v>13.415680667406152</v>
      </c>
      <c r="P143" s="9">
        <v>20.466346570397111</v>
      </c>
      <c r="Q143" s="9">
        <v>2.4226900591497462</v>
      </c>
      <c r="R143" s="9">
        <v>0.15074842511412909</v>
      </c>
      <c r="S143" s="9">
        <v>32.037746882063431</v>
      </c>
      <c r="T143" s="9">
        <v>11.740982437491642</v>
      </c>
      <c r="U143" s="9">
        <v>19.167573637995915</v>
      </c>
      <c r="V143" s="9">
        <v>10.811809085662075</v>
      </c>
      <c r="W143" s="9">
        <v>21.662634535113114</v>
      </c>
      <c r="X143" s="9">
        <v>7.4591382606270322</v>
      </c>
      <c r="Y143" s="9">
        <v>0.60307356808725521</v>
      </c>
      <c r="Z143" s="9">
        <v>19.606640553699673</v>
      </c>
      <c r="AA143" s="9">
        <v>4.2512525907709078</v>
      </c>
      <c r="AB143" s="9">
        <v>31.84569332939374</v>
      </c>
      <c r="AC143" s="9">
        <v>5.1736749657089804</v>
      </c>
    </row>
    <row r="144" spans="1:29" x14ac:dyDescent="0.25">
      <c r="A144">
        <v>216</v>
      </c>
      <c r="B144" t="s">
        <v>251</v>
      </c>
      <c r="C144">
        <v>3</v>
      </c>
      <c r="D144" t="s">
        <v>133</v>
      </c>
      <c r="E144">
        <v>1</v>
      </c>
      <c r="F144" t="s">
        <v>231</v>
      </c>
      <c r="G144">
        <v>2685</v>
      </c>
      <c r="H144">
        <f t="shared" si="2"/>
        <v>10740</v>
      </c>
      <c r="I144" s="9">
        <v>12.873852588299876</v>
      </c>
      <c r="J144" s="9">
        <v>1.0767046729183525</v>
      </c>
      <c r="K144" s="9">
        <v>6.6996408864792661E-2</v>
      </c>
      <c r="L144" s="9">
        <v>46.196550636817406</v>
      </c>
      <c r="M144" s="9">
        <v>11.51778588517762</v>
      </c>
      <c r="N144" s="9">
        <v>12.954939609307356</v>
      </c>
      <c r="O144" s="9">
        <v>13.415680667406152</v>
      </c>
      <c r="P144" s="9">
        <v>20.466346570397111</v>
      </c>
      <c r="Q144" s="9">
        <v>2.4226900591497462</v>
      </c>
      <c r="R144" s="9">
        <v>0.15074842511412909</v>
      </c>
      <c r="S144" s="9">
        <v>32.037746882063431</v>
      </c>
      <c r="T144" s="9">
        <v>11.740982437491642</v>
      </c>
      <c r="U144" s="9">
        <v>19.167573637995915</v>
      </c>
      <c r="V144" s="9">
        <v>10.811809085662075</v>
      </c>
      <c r="W144" s="9">
        <v>21.662634535113114</v>
      </c>
      <c r="X144" s="9">
        <v>7.4591382606270322</v>
      </c>
      <c r="Y144" s="9">
        <v>0.60307356808725521</v>
      </c>
      <c r="Z144" s="9">
        <v>19.606640553699673</v>
      </c>
      <c r="AA144" s="9">
        <v>4.2512525907709078</v>
      </c>
      <c r="AB144" s="9">
        <v>31.84569332939374</v>
      </c>
      <c r="AC144" s="9">
        <v>5.1736749657089804</v>
      </c>
    </row>
    <row r="145" spans="1:29" x14ac:dyDescent="0.25">
      <c r="A145">
        <v>217</v>
      </c>
      <c r="B145" t="s">
        <v>251</v>
      </c>
      <c r="C145">
        <v>3</v>
      </c>
      <c r="D145" t="s">
        <v>133</v>
      </c>
      <c r="E145">
        <v>1</v>
      </c>
      <c r="F145" t="s">
        <v>231</v>
      </c>
      <c r="G145">
        <v>2329</v>
      </c>
      <c r="H145">
        <f t="shared" si="2"/>
        <v>9316</v>
      </c>
      <c r="I145" s="9">
        <v>12.873852588299876</v>
      </c>
      <c r="J145" s="9">
        <v>1.0767046729183525</v>
      </c>
      <c r="K145" s="9">
        <v>6.6996408864792661E-2</v>
      </c>
      <c r="L145" s="9">
        <v>46.196550636817406</v>
      </c>
      <c r="M145" s="9">
        <v>11.51778588517762</v>
      </c>
      <c r="N145" s="9">
        <v>12.954939609307356</v>
      </c>
      <c r="O145" s="9">
        <v>13.415680667406152</v>
      </c>
      <c r="P145" s="9">
        <v>20.466346570397111</v>
      </c>
      <c r="Q145" s="9">
        <v>2.4226900591497462</v>
      </c>
      <c r="R145" s="9">
        <v>0.15074842511412909</v>
      </c>
      <c r="S145" s="9">
        <v>32.037746882063431</v>
      </c>
      <c r="T145" s="9">
        <v>11.740982437491642</v>
      </c>
      <c r="U145" s="9">
        <v>19.167573637995915</v>
      </c>
      <c r="V145" s="9">
        <v>10.811809085662075</v>
      </c>
      <c r="W145" s="9">
        <v>21.662634535113114</v>
      </c>
      <c r="X145" s="9">
        <v>7.4591382606270322</v>
      </c>
      <c r="Y145" s="9">
        <v>0.60307356808725521</v>
      </c>
      <c r="Z145" s="9">
        <v>19.606640553699673</v>
      </c>
      <c r="AA145" s="9">
        <v>4.2512525907709078</v>
      </c>
      <c r="AB145" s="9">
        <v>31.84569332939374</v>
      </c>
      <c r="AC145" s="9">
        <v>5.1736749657089804</v>
      </c>
    </row>
    <row r="146" spans="1:29" x14ac:dyDescent="0.25">
      <c r="A146">
        <v>142</v>
      </c>
      <c r="B146" t="s">
        <v>248</v>
      </c>
      <c r="C146">
        <v>1</v>
      </c>
      <c r="D146" t="s">
        <v>17</v>
      </c>
      <c r="E146">
        <v>4</v>
      </c>
      <c r="F146" t="s">
        <v>240</v>
      </c>
      <c r="G146">
        <v>2765</v>
      </c>
      <c r="H146">
        <f t="shared" si="2"/>
        <v>11060</v>
      </c>
      <c r="I146" s="9">
        <v>14.326017406861386</v>
      </c>
      <c r="J146" s="9">
        <v>0.15508150017826927</v>
      </c>
      <c r="K146" s="9">
        <v>4.5997258224438173</v>
      </c>
      <c r="L146" s="9">
        <v>37.699936131511365</v>
      </c>
      <c r="M146" s="9">
        <v>7.9748789483797307</v>
      </c>
      <c r="N146" s="9">
        <v>6.1776026193962625</v>
      </c>
      <c r="O146" s="9">
        <v>17.917092097677415</v>
      </c>
      <c r="P146" s="9">
        <v>15.471410244876129</v>
      </c>
      <c r="Q146" s="9">
        <v>0</v>
      </c>
      <c r="R146" s="9">
        <v>7.1679844513845117</v>
      </c>
      <c r="S146" s="9">
        <v>33.791776558573531</v>
      </c>
      <c r="T146" s="9">
        <v>6.9408078683806718</v>
      </c>
      <c r="U146" s="9">
        <v>6.4294057093452146</v>
      </c>
      <c r="V146" s="9">
        <v>16.438672906178574</v>
      </c>
      <c r="W146" s="9">
        <v>9.5263694858957866</v>
      </c>
      <c r="X146" s="9">
        <v>0</v>
      </c>
      <c r="Y146" s="9">
        <v>15.68440002241493</v>
      </c>
      <c r="Z146" s="9">
        <v>39.852576877473119</v>
      </c>
      <c r="AA146" s="9">
        <v>4.1640787273415008</v>
      </c>
      <c r="AB146" s="9">
        <v>6.2907634105013948</v>
      </c>
      <c r="AC146" s="9">
        <v>9.1646974326756165</v>
      </c>
    </row>
    <row r="147" spans="1:29" x14ac:dyDescent="0.25">
      <c r="A147">
        <v>143</v>
      </c>
      <c r="B147" t="s">
        <v>248</v>
      </c>
      <c r="C147">
        <v>1</v>
      </c>
      <c r="D147" t="s">
        <v>17</v>
      </c>
      <c r="E147">
        <v>4</v>
      </c>
      <c r="F147" t="s">
        <v>240</v>
      </c>
      <c r="G147">
        <v>993</v>
      </c>
      <c r="H147">
        <f t="shared" si="2"/>
        <v>3972</v>
      </c>
      <c r="I147" s="9">
        <v>14.326017406861386</v>
      </c>
      <c r="J147" s="9">
        <v>0.15508150017826927</v>
      </c>
      <c r="K147" s="9">
        <v>4.5997258224438173</v>
      </c>
      <c r="L147" s="9">
        <v>37.699936131511365</v>
      </c>
      <c r="M147" s="9">
        <v>7.9748789483797307</v>
      </c>
      <c r="N147" s="9">
        <v>6.1776026193962625</v>
      </c>
      <c r="O147" s="9">
        <v>17.917092097677415</v>
      </c>
      <c r="P147" s="9">
        <v>15.471410244876129</v>
      </c>
      <c r="Q147" s="9">
        <v>0</v>
      </c>
      <c r="R147" s="9">
        <v>7.1679844513845117</v>
      </c>
      <c r="S147" s="9">
        <v>33.791776558573531</v>
      </c>
      <c r="T147" s="9">
        <v>6.9408078683806718</v>
      </c>
      <c r="U147" s="9">
        <v>6.4294057093452146</v>
      </c>
      <c r="V147" s="9">
        <v>16.438672906178574</v>
      </c>
      <c r="W147" s="9">
        <v>9.5263694858957866</v>
      </c>
      <c r="X147" s="9">
        <v>0</v>
      </c>
      <c r="Y147" s="9">
        <v>15.68440002241493</v>
      </c>
      <c r="Z147" s="9">
        <v>39.852576877473119</v>
      </c>
      <c r="AA147" s="9">
        <v>4.1640787273415008</v>
      </c>
      <c r="AB147" s="9">
        <v>6.2907634105013948</v>
      </c>
      <c r="AC147" s="9">
        <v>9.1646974326756165</v>
      </c>
    </row>
    <row r="148" spans="1:29" x14ac:dyDescent="0.25">
      <c r="A148">
        <v>144</v>
      </c>
      <c r="B148" t="s">
        <v>248</v>
      </c>
      <c r="C148">
        <v>1</v>
      </c>
      <c r="D148" t="s">
        <v>17</v>
      </c>
      <c r="E148">
        <v>4</v>
      </c>
      <c r="F148" t="s">
        <v>240</v>
      </c>
      <c r="G148">
        <v>2521</v>
      </c>
      <c r="H148">
        <f t="shared" si="2"/>
        <v>10084</v>
      </c>
      <c r="I148" s="9">
        <v>14.326017406861386</v>
      </c>
      <c r="J148" s="9">
        <v>0.15508150017826927</v>
      </c>
      <c r="K148" s="9">
        <v>4.5997258224438173</v>
      </c>
      <c r="L148" s="9">
        <v>37.699936131511365</v>
      </c>
      <c r="M148" s="9">
        <v>7.9748789483797307</v>
      </c>
      <c r="N148" s="9">
        <v>6.1776026193962625</v>
      </c>
      <c r="O148" s="9">
        <v>17.917092097677415</v>
      </c>
      <c r="P148" s="9">
        <v>15.471410244876129</v>
      </c>
      <c r="Q148" s="9">
        <v>0</v>
      </c>
      <c r="R148" s="9">
        <v>7.1679844513845117</v>
      </c>
      <c r="S148" s="9">
        <v>33.791776558573531</v>
      </c>
      <c r="T148" s="9">
        <v>6.9408078683806718</v>
      </c>
      <c r="U148" s="9">
        <v>6.4294057093452146</v>
      </c>
      <c r="V148" s="9">
        <v>16.438672906178574</v>
      </c>
      <c r="W148" s="9">
        <v>9.5263694858957866</v>
      </c>
      <c r="X148" s="9">
        <v>0</v>
      </c>
      <c r="Y148" s="9">
        <v>15.68440002241493</v>
      </c>
      <c r="Z148" s="9">
        <v>39.852576877473119</v>
      </c>
      <c r="AA148" s="9">
        <v>4.1640787273415008</v>
      </c>
      <c r="AB148" s="9">
        <v>6.2907634105013948</v>
      </c>
      <c r="AC148" s="9">
        <v>9.1646974326756165</v>
      </c>
    </row>
    <row r="149" spans="1:29" x14ac:dyDescent="0.25">
      <c r="A149">
        <v>145</v>
      </c>
      <c r="B149" t="s">
        <v>248</v>
      </c>
      <c r="C149">
        <v>1</v>
      </c>
      <c r="D149" t="s">
        <v>17</v>
      </c>
      <c r="E149">
        <v>4</v>
      </c>
      <c r="F149" t="s">
        <v>240</v>
      </c>
      <c r="G149">
        <v>2115</v>
      </c>
      <c r="H149">
        <f t="shared" si="2"/>
        <v>8460</v>
      </c>
      <c r="I149" s="9">
        <v>14.326017406861386</v>
      </c>
      <c r="J149" s="9">
        <v>0.15508150017826927</v>
      </c>
      <c r="K149" s="9">
        <v>4.5997258224438173</v>
      </c>
      <c r="L149" s="9">
        <v>37.699936131511365</v>
      </c>
      <c r="M149" s="9">
        <v>7.9748789483797307</v>
      </c>
      <c r="N149" s="9">
        <v>6.1776026193962625</v>
      </c>
      <c r="O149" s="9">
        <v>17.917092097677415</v>
      </c>
      <c r="P149" s="9">
        <v>15.471410244876129</v>
      </c>
      <c r="Q149" s="9">
        <v>0</v>
      </c>
      <c r="R149" s="9">
        <v>7.1679844513845117</v>
      </c>
      <c r="S149" s="9">
        <v>33.791776558573531</v>
      </c>
      <c r="T149" s="9">
        <v>6.9408078683806718</v>
      </c>
      <c r="U149" s="9">
        <v>6.4294057093452146</v>
      </c>
      <c r="V149" s="9">
        <v>16.438672906178574</v>
      </c>
      <c r="W149" s="9">
        <v>9.5263694858957866</v>
      </c>
      <c r="X149" s="9">
        <v>0</v>
      </c>
      <c r="Y149" s="9">
        <v>15.68440002241493</v>
      </c>
      <c r="Z149" s="9">
        <v>39.852576877473119</v>
      </c>
      <c r="AA149" s="9">
        <v>4.1640787273415008</v>
      </c>
      <c r="AB149" s="9">
        <v>6.2907634105013948</v>
      </c>
      <c r="AC149" s="9">
        <v>9.1646974326756165</v>
      </c>
    </row>
    <row r="150" spans="1:29" x14ac:dyDescent="0.25">
      <c r="A150">
        <v>146</v>
      </c>
      <c r="B150" t="s">
        <v>248</v>
      </c>
      <c r="C150">
        <v>1</v>
      </c>
      <c r="D150" t="s">
        <v>17</v>
      </c>
      <c r="E150">
        <v>4</v>
      </c>
      <c r="F150" t="s">
        <v>240</v>
      </c>
      <c r="G150">
        <v>3338</v>
      </c>
      <c r="H150">
        <f t="shared" si="2"/>
        <v>13352</v>
      </c>
      <c r="I150" s="9">
        <v>14.326017406861386</v>
      </c>
      <c r="J150" s="9">
        <v>0.15508150017826927</v>
      </c>
      <c r="K150" s="9">
        <v>4.5997258224438173</v>
      </c>
      <c r="L150" s="9">
        <v>37.699936131511365</v>
      </c>
      <c r="M150" s="9">
        <v>7.9748789483797307</v>
      </c>
      <c r="N150" s="9">
        <v>6.1776026193962625</v>
      </c>
      <c r="O150" s="9">
        <v>17.917092097677415</v>
      </c>
      <c r="P150" s="9">
        <v>15.471410244876129</v>
      </c>
      <c r="Q150" s="9">
        <v>0</v>
      </c>
      <c r="R150" s="9">
        <v>7.1679844513845117</v>
      </c>
      <c r="S150" s="9">
        <v>33.791776558573531</v>
      </c>
      <c r="T150" s="9">
        <v>6.9408078683806718</v>
      </c>
      <c r="U150" s="9">
        <v>6.4294057093452146</v>
      </c>
      <c r="V150" s="9">
        <v>16.438672906178574</v>
      </c>
      <c r="W150" s="9">
        <v>9.5263694858957866</v>
      </c>
      <c r="X150" s="9">
        <v>0</v>
      </c>
      <c r="Y150" s="9">
        <v>15.68440002241493</v>
      </c>
      <c r="Z150" s="9">
        <v>39.852576877473119</v>
      </c>
      <c r="AA150" s="9">
        <v>4.1640787273415008</v>
      </c>
      <c r="AB150" s="9">
        <v>6.2907634105013948</v>
      </c>
      <c r="AC150" s="9">
        <v>9.1646974326756165</v>
      </c>
    </row>
    <row r="151" spans="1:29" x14ac:dyDescent="0.25">
      <c r="A151">
        <v>147</v>
      </c>
      <c r="B151" t="s">
        <v>248</v>
      </c>
      <c r="C151">
        <v>1</v>
      </c>
      <c r="D151" t="s">
        <v>17</v>
      </c>
      <c r="E151">
        <v>4</v>
      </c>
      <c r="F151" t="s">
        <v>240</v>
      </c>
      <c r="G151">
        <v>2262</v>
      </c>
      <c r="H151">
        <f t="shared" si="2"/>
        <v>9048</v>
      </c>
      <c r="I151" s="9">
        <v>14.326017406861386</v>
      </c>
      <c r="J151" s="9">
        <v>0.15508150017826927</v>
      </c>
      <c r="K151" s="9">
        <v>4.5997258224438173</v>
      </c>
      <c r="L151" s="9">
        <v>37.699936131511365</v>
      </c>
      <c r="M151" s="9">
        <v>7.9748789483797307</v>
      </c>
      <c r="N151" s="9">
        <v>6.1776026193962625</v>
      </c>
      <c r="O151" s="9">
        <v>17.917092097677415</v>
      </c>
      <c r="P151" s="9">
        <v>15.471410244876129</v>
      </c>
      <c r="Q151" s="9">
        <v>0</v>
      </c>
      <c r="R151" s="9">
        <v>7.1679844513845117</v>
      </c>
      <c r="S151" s="9">
        <v>33.791776558573531</v>
      </c>
      <c r="T151" s="9">
        <v>6.9408078683806718</v>
      </c>
      <c r="U151" s="9">
        <v>6.4294057093452146</v>
      </c>
      <c r="V151" s="9">
        <v>16.438672906178574</v>
      </c>
      <c r="W151" s="9">
        <v>9.5263694858957866</v>
      </c>
      <c r="X151" s="9">
        <v>0</v>
      </c>
      <c r="Y151" s="9">
        <v>15.68440002241493</v>
      </c>
      <c r="Z151" s="9">
        <v>39.852576877473119</v>
      </c>
      <c r="AA151" s="9">
        <v>4.1640787273415008</v>
      </c>
      <c r="AB151" s="9">
        <v>6.2907634105013948</v>
      </c>
      <c r="AC151" s="9">
        <v>9.1646974326756165</v>
      </c>
    </row>
    <row r="152" spans="1:29" x14ac:dyDescent="0.25">
      <c r="A152">
        <v>148</v>
      </c>
      <c r="B152" t="s">
        <v>248</v>
      </c>
      <c r="C152">
        <v>1</v>
      </c>
      <c r="D152" t="s">
        <v>17</v>
      </c>
      <c r="E152">
        <v>3</v>
      </c>
      <c r="F152" t="s">
        <v>233</v>
      </c>
      <c r="G152">
        <v>378</v>
      </c>
      <c r="H152">
        <f t="shared" si="2"/>
        <v>1512</v>
      </c>
      <c r="I152" s="9">
        <v>14.326017406861386</v>
      </c>
      <c r="J152" s="9">
        <v>0.15508150017826927</v>
      </c>
      <c r="K152" s="9">
        <v>4.5997258224438173</v>
      </c>
      <c r="L152" s="9">
        <v>37.699936131511365</v>
      </c>
      <c r="M152" s="9">
        <v>7.9748789483797307</v>
      </c>
      <c r="N152" s="9">
        <v>6.1776026193962625</v>
      </c>
      <c r="O152" s="9">
        <v>17.917092097677415</v>
      </c>
      <c r="P152" s="9">
        <v>15.471410244876129</v>
      </c>
      <c r="Q152" s="9">
        <v>0</v>
      </c>
      <c r="R152" s="9">
        <v>7.1679844513845117</v>
      </c>
      <c r="S152" s="9">
        <v>33.791776558573531</v>
      </c>
      <c r="T152" s="9">
        <v>6.9408078683806718</v>
      </c>
      <c r="U152" s="9">
        <v>6.4294057093452146</v>
      </c>
      <c r="V152" s="9">
        <v>16.438672906178574</v>
      </c>
      <c r="W152" s="9">
        <v>9.5263694858957866</v>
      </c>
      <c r="X152" s="9">
        <v>0</v>
      </c>
      <c r="Y152" s="9">
        <v>15.68440002241493</v>
      </c>
      <c r="Z152" s="9">
        <v>39.852576877473119</v>
      </c>
      <c r="AA152" s="9">
        <v>4.1640787273415008</v>
      </c>
      <c r="AB152" s="9">
        <v>6.2907634105013948</v>
      </c>
      <c r="AC152" s="9">
        <v>9.1646974326756165</v>
      </c>
    </row>
    <row r="153" spans="1:29" x14ac:dyDescent="0.25">
      <c r="A153">
        <v>149</v>
      </c>
      <c r="B153" t="s">
        <v>248</v>
      </c>
      <c r="C153">
        <v>1</v>
      </c>
      <c r="D153" t="s">
        <v>17</v>
      </c>
      <c r="E153">
        <v>3</v>
      </c>
      <c r="F153" t="s">
        <v>233</v>
      </c>
      <c r="G153">
        <v>423</v>
      </c>
      <c r="H153">
        <f t="shared" si="2"/>
        <v>1692</v>
      </c>
      <c r="I153" s="9">
        <v>14.326017406861386</v>
      </c>
      <c r="J153" s="9">
        <v>0.15508150017826927</v>
      </c>
      <c r="K153" s="9">
        <v>4.5997258224438173</v>
      </c>
      <c r="L153" s="9">
        <v>37.699936131511365</v>
      </c>
      <c r="M153" s="9">
        <v>7.9748789483797307</v>
      </c>
      <c r="N153" s="9">
        <v>6.1776026193962625</v>
      </c>
      <c r="O153" s="9">
        <v>17.917092097677415</v>
      </c>
      <c r="P153" s="9">
        <v>15.471410244876129</v>
      </c>
      <c r="Q153" s="9">
        <v>0</v>
      </c>
      <c r="R153" s="9">
        <v>7.1679844513845117</v>
      </c>
      <c r="S153" s="9">
        <v>33.791776558573531</v>
      </c>
      <c r="T153" s="9">
        <v>6.9408078683806718</v>
      </c>
      <c r="U153" s="9">
        <v>6.4294057093452146</v>
      </c>
      <c r="V153" s="9">
        <v>16.438672906178574</v>
      </c>
      <c r="W153" s="9">
        <v>9.5263694858957866</v>
      </c>
      <c r="X153" s="9">
        <v>0</v>
      </c>
      <c r="Y153" s="9">
        <v>15.68440002241493</v>
      </c>
      <c r="Z153" s="9">
        <v>39.852576877473119</v>
      </c>
      <c r="AA153" s="9">
        <v>4.1640787273415008</v>
      </c>
      <c r="AB153" s="9">
        <v>6.2907634105013948</v>
      </c>
      <c r="AC153" s="9">
        <v>9.1646974326756165</v>
      </c>
    </row>
    <row r="154" spans="1:29" x14ac:dyDescent="0.25">
      <c r="A154">
        <v>150</v>
      </c>
      <c r="B154" t="s">
        <v>248</v>
      </c>
      <c r="C154">
        <v>1</v>
      </c>
      <c r="D154" t="s">
        <v>17</v>
      </c>
      <c r="E154">
        <v>3</v>
      </c>
      <c r="F154" t="s">
        <v>233</v>
      </c>
      <c r="G154">
        <v>376</v>
      </c>
      <c r="H154">
        <f t="shared" si="2"/>
        <v>1504</v>
      </c>
      <c r="I154" s="9">
        <v>14.326017406861386</v>
      </c>
      <c r="J154" s="9">
        <v>0.15508150017826927</v>
      </c>
      <c r="K154" s="9">
        <v>4.5997258224438173</v>
      </c>
      <c r="L154" s="9">
        <v>37.699936131511365</v>
      </c>
      <c r="M154" s="9">
        <v>7.9748789483797307</v>
      </c>
      <c r="N154" s="9">
        <v>6.1776026193962625</v>
      </c>
      <c r="O154" s="9">
        <v>17.917092097677415</v>
      </c>
      <c r="P154" s="9">
        <v>15.471410244876129</v>
      </c>
      <c r="Q154" s="9">
        <v>0</v>
      </c>
      <c r="R154" s="9">
        <v>7.1679844513845117</v>
      </c>
      <c r="S154" s="9">
        <v>33.791776558573531</v>
      </c>
      <c r="T154" s="9">
        <v>6.9408078683806718</v>
      </c>
      <c r="U154" s="9">
        <v>6.4294057093452146</v>
      </c>
      <c r="V154" s="9">
        <v>16.438672906178574</v>
      </c>
      <c r="W154" s="9">
        <v>9.5263694858957866</v>
      </c>
      <c r="X154" s="9">
        <v>0</v>
      </c>
      <c r="Y154" s="9">
        <v>15.68440002241493</v>
      </c>
      <c r="Z154" s="9">
        <v>39.852576877473119</v>
      </c>
      <c r="AA154" s="9">
        <v>4.1640787273415008</v>
      </c>
      <c r="AB154" s="9">
        <v>6.2907634105013948</v>
      </c>
      <c r="AC154" s="9">
        <v>9.1646974326756165</v>
      </c>
    </row>
    <row r="155" spans="1:29" x14ac:dyDescent="0.25">
      <c r="A155">
        <v>151</v>
      </c>
      <c r="B155" t="s">
        <v>248</v>
      </c>
      <c r="C155">
        <v>1</v>
      </c>
      <c r="D155" t="s">
        <v>17</v>
      </c>
      <c r="E155">
        <v>3</v>
      </c>
      <c r="F155" t="s">
        <v>233</v>
      </c>
      <c r="G155">
        <v>174</v>
      </c>
      <c r="H155">
        <f t="shared" si="2"/>
        <v>696</v>
      </c>
      <c r="I155" s="9">
        <v>14.326017406861386</v>
      </c>
      <c r="J155" s="9">
        <v>0.15508150017826927</v>
      </c>
      <c r="K155" s="9">
        <v>4.5997258224438173</v>
      </c>
      <c r="L155" s="9">
        <v>37.699936131511365</v>
      </c>
      <c r="M155" s="9">
        <v>7.9748789483797307</v>
      </c>
      <c r="N155" s="9">
        <v>6.1776026193962625</v>
      </c>
      <c r="O155" s="9">
        <v>17.917092097677415</v>
      </c>
      <c r="P155" s="9">
        <v>15.471410244876129</v>
      </c>
      <c r="Q155" s="9">
        <v>0</v>
      </c>
      <c r="R155" s="9">
        <v>7.1679844513845117</v>
      </c>
      <c r="S155" s="9">
        <v>33.791776558573531</v>
      </c>
      <c r="T155" s="9">
        <v>6.9408078683806718</v>
      </c>
      <c r="U155" s="9">
        <v>6.4294057093452146</v>
      </c>
      <c r="V155" s="9">
        <v>16.438672906178574</v>
      </c>
      <c r="W155" s="9">
        <v>9.5263694858957866</v>
      </c>
      <c r="X155" s="9">
        <v>0</v>
      </c>
      <c r="Y155" s="9">
        <v>15.68440002241493</v>
      </c>
      <c r="Z155" s="9">
        <v>39.852576877473119</v>
      </c>
      <c r="AA155" s="9">
        <v>4.1640787273415008</v>
      </c>
      <c r="AB155" s="9">
        <v>6.2907634105013948</v>
      </c>
      <c r="AC155" s="9">
        <v>9.1646974326756165</v>
      </c>
    </row>
    <row r="156" spans="1:29" x14ac:dyDescent="0.25">
      <c r="A156">
        <v>152</v>
      </c>
      <c r="B156" t="s">
        <v>248</v>
      </c>
      <c r="C156">
        <v>1</v>
      </c>
      <c r="D156" t="s">
        <v>17</v>
      </c>
      <c r="E156">
        <v>3</v>
      </c>
      <c r="F156" t="s">
        <v>233</v>
      </c>
      <c r="G156">
        <v>300</v>
      </c>
      <c r="H156">
        <f t="shared" si="2"/>
        <v>1200</v>
      </c>
      <c r="I156" s="9">
        <v>14.326017406861386</v>
      </c>
      <c r="J156" s="9">
        <v>0.15508150017826927</v>
      </c>
      <c r="K156" s="9">
        <v>4.5997258224438173</v>
      </c>
      <c r="L156" s="9">
        <v>37.699936131511365</v>
      </c>
      <c r="M156" s="9">
        <v>7.9748789483797307</v>
      </c>
      <c r="N156" s="9">
        <v>6.1776026193962625</v>
      </c>
      <c r="O156" s="9">
        <v>17.917092097677415</v>
      </c>
      <c r="P156" s="9">
        <v>15.471410244876129</v>
      </c>
      <c r="Q156" s="9">
        <v>0</v>
      </c>
      <c r="R156" s="9">
        <v>7.1679844513845117</v>
      </c>
      <c r="S156" s="9">
        <v>33.791776558573531</v>
      </c>
      <c r="T156" s="9">
        <v>6.9408078683806718</v>
      </c>
      <c r="U156" s="9">
        <v>6.4294057093452146</v>
      </c>
      <c r="V156" s="9">
        <v>16.438672906178574</v>
      </c>
      <c r="W156" s="9">
        <v>9.5263694858957866</v>
      </c>
      <c r="X156" s="9">
        <v>0</v>
      </c>
      <c r="Y156" s="9">
        <v>15.68440002241493</v>
      </c>
      <c r="Z156" s="9">
        <v>39.852576877473119</v>
      </c>
      <c r="AA156" s="9">
        <v>4.1640787273415008</v>
      </c>
      <c r="AB156" s="9">
        <v>6.2907634105013948</v>
      </c>
      <c r="AC156" s="9">
        <v>9.1646974326756165</v>
      </c>
    </row>
    <row r="157" spans="1:29" x14ac:dyDescent="0.25">
      <c r="A157">
        <v>153</v>
      </c>
      <c r="B157" t="s">
        <v>248</v>
      </c>
      <c r="C157">
        <v>1</v>
      </c>
      <c r="D157" t="s">
        <v>17</v>
      </c>
      <c r="E157">
        <v>3</v>
      </c>
      <c r="F157" t="s">
        <v>233</v>
      </c>
      <c r="G157">
        <v>204</v>
      </c>
      <c r="H157">
        <f t="shared" si="2"/>
        <v>816</v>
      </c>
      <c r="I157" s="9">
        <v>14.326017406861386</v>
      </c>
      <c r="J157" s="9">
        <v>0.15508150017826927</v>
      </c>
      <c r="K157" s="9">
        <v>4.5997258224438173</v>
      </c>
      <c r="L157" s="9">
        <v>37.699936131511365</v>
      </c>
      <c r="M157" s="9">
        <v>7.9748789483797307</v>
      </c>
      <c r="N157" s="9">
        <v>6.1776026193962625</v>
      </c>
      <c r="O157" s="9">
        <v>17.917092097677415</v>
      </c>
      <c r="P157" s="9">
        <v>15.471410244876129</v>
      </c>
      <c r="Q157" s="9">
        <v>0</v>
      </c>
      <c r="R157" s="9">
        <v>7.1679844513845117</v>
      </c>
      <c r="S157" s="9">
        <v>33.791776558573531</v>
      </c>
      <c r="T157" s="9">
        <v>6.9408078683806718</v>
      </c>
      <c r="U157" s="9">
        <v>6.4294057093452146</v>
      </c>
      <c r="V157" s="9">
        <v>16.438672906178574</v>
      </c>
      <c r="W157" s="9">
        <v>9.5263694858957866</v>
      </c>
      <c r="X157" s="9">
        <v>0</v>
      </c>
      <c r="Y157" s="9">
        <v>15.68440002241493</v>
      </c>
      <c r="Z157" s="9">
        <v>39.852576877473119</v>
      </c>
      <c r="AA157" s="9">
        <v>4.1640787273415008</v>
      </c>
      <c r="AB157" s="9">
        <v>6.2907634105013948</v>
      </c>
      <c r="AC157" s="9">
        <v>9.1646974326756165</v>
      </c>
    </row>
    <row r="158" spans="1:29" x14ac:dyDescent="0.25">
      <c r="A158">
        <v>154</v>
      </c>
      <c r="B158" t="s">
        <v>248</v>
      </c>
      <c r="C158">
        <v>1</v>
      </c>
      <c r="D158" t="s">
        <v>17</v>
      </c>
      <c r="E158">
        <v>2</v>
      </c>
      <c r="F158" t="s">
        <v>232</v>
      </c>
      <c r="G158">
        <v>1339</v>
      </c>
      <c r="H158">
        <f t="shared" si="2"/>
        <v>5356</v>
      </c>
      <c r="I158" s="9">
        <v>14.326017406861386</v>
      </c>
      <c r="J158" s="9">
        <v>0.15508150017826927</v>
      </c>
      <c r="K158" s="9">
        <v>4.5997258224438173</v>
      </c>
      <c r="L158" s="9">
        <v>37.699936131511365</v>
      </c>
      <c r="M158" s="9">
        <v>7.9748789483797307</v>
      </c>
      <c r="N158" s="9">
        <v>6.1776026193962625</v>
      </c>
      <c r="O158" s="9">
        <v>17.917092097677415</v>
      </c>
      <c r="P158" s="9">
        <v>15.471410244876129</v>
      </c>
      <c r="Q158" s="9">
        <v>0</v>
      </c>
      <c r="R158" s="9">
        <v>7.1679844513845117</v>
      </c>
      <c r="S158" s="9">
        <v>33.791776558573531</v>
      </c>
      <c r="T158" s="9">
        <v>6.9408078683806718</v>
      </c>
      <c r="U158" s="9">
        <v>6.4294057093452146</v>
      </c>
      <c r="V158" s="9">
        <v>16.438672906178574</v>
      </c>
      <c r="W158" s="9">
        <v>9.5263694858957866</v>
      </c>
      <c r="X158" s="9">
        <v>0</v>
      </c>
      <c r="Y158" s="9">
        <v>15.68440002241493</v>
      </c>
      <c r="Z158" s="9">
        <v>39.852576877473119</v>
      </c>
      <c r="AA158" s="9">
        <v>4.1640787273415008</v>
      </c>
      <c r="AB158" s="9">
        <v>6.2907634105013948</v>
      </c>
      <c r="AC158" s="9">
        <v>9.1646974326756165</v>
      </c>
    </row>
    <row r="159" spans="1:29" x14ac:dyDescent="0.25">
      <c r="A159">
        <v>155</v>
      </c>
      <c r="B159" t="s">
        <v>248</v>
      </c>
      <c r="C159">
        <v>1</v>
      </c>
      <c r="D159" t="s">
        <v>17</v>
      </c>
      <c r="E159">
        <v>2</v>
      </c>
      <c r="F159" t="s">
        <v>232</v>
      </c>
      <c r="G159">
        <v>1808</v>
      </c>
      <c r="H159">
        <f t="shared" si="2"/>
        <v>7232</v>
      </c>
      <c r="I159" s="9">
        <v>14.326017406861386</v>
      </c>
      <c r="J159" s="9">
        <v>0.15508150017826927</v>
      </c>
      <c r="K159" s="9">
        <v>4.5997258224438173</v>
      </c>
      <c r="L159" s="9">
        <v>37.699936131511365</v>
      </c>
      <c r="M159" s="9">
        <v>7.9748789483797307</v>
      </c>
      <c r="N159" s="9">
        <v>6.1776026193962625</v>
      </c>
      <c r="O159" s="9">
        <v>17.917092097677415</v>
      </c>
      <c r="P159" s="9">
        <v>15.471410244876129</v>
      </c>
      <c r="Q159" s="9">
        <v>0</v>
      </c>
      <c r="R159" s="9">
        <v>7.1679844513845117</v>
      </c>
      <c r="S159" s="9">
        <v>33.791776558573531</v>
      </c>
      <c r="T159" s="9">
        <v>6.9408078683806718</v>
      </c>
      <c r="U159" s="9">
        <v>6.4294057093452146</v>
      </c>
      <c r="V159" s="9">
        <v>16.438672906178574</v>
      </c>
      <c r="W159" s="9">
        <v>9.5263694858957866</v>
      </c>
      <c r="X159" s="9">
        <v>0</v>
      </c>
      <c r="Y159" s="9">
        <v>15.68440002241493</v>
      </c>
      <c r="Z159" s="9">
        <v>39.852576877473119</v>
      </c>
      <c r="AA159" s="9">
        <v>4.1640787273415008</v>
      </c>
      <c r="AB159" s="9">
        <v>6.2907634105013948</v>
      </c>
      <c r="AC159" s="9">
        <v>9.1646974326756165</v>
      </c>
    </row>
    <row r="160" spans="1:29" x14ac:dyDescent="0.25">
      <c r="A160">
        <v>156</v>
      </c>
      <c r="B160" t="s">
        <v>248</v>
      </c>
      <c r="C160">
        <v>1</v>
      </c>
      <c r="D160" t="s">
        <v>17</v>
      </c>
      <c r="E160">
        <v>2</v>
      </c>
      <c r="F160" t="s">
        <v>232</v>
      </c>
      <c r="G160">
        <v>1585</v>
      </c>
      <c r="H160">
        <f t="shared" si="2"/>
        <v>6340</v>
      </c>
      <c r="I160" s="9">
        <v>14.326017406861386</v>
      </c>
      <c r="J160" s="9">
        <v>0.15508150017826927</v>
      </c>
      <c r="K160" s="9">
        <v>4.5997258224438173</v>
      </c>
      <c r="L160" s="9">
        <v>37.699936131511365</v>
      </c>
      <c r="M160" s="9">
        <v>7.9748789483797307</v>
      </c>
      <c r="N160" s="9">
        <v>6.1776026193962625</v>
      </c>
      <c r="O160" s="9">
        <v>17.917092097677415</v>
      </c>
      <c r="P160" s="9">
        <v>15.471410244876129</v>
      </c>
      <c r="Q160" s="9">
        <v>0</v>
      </c>
      <c r="R160" s="9">
        <v>7.1679844513845117</v>
      </c>
      <c r="S160" s="9">
        <v>33.791776558573531</v>
      </c>
      <c r="T160" s="9">
        <v>6.9408078683806718</v>
      </c>
      <c r="U160" s="9">
        <v>6.4294057093452146</v>
      </c>
      <c r="V160" s="9">
        <v>16.438672906178574</v>
      </c>
      <c r="W160" s="9">
        <v>9.5263694858957866</v>
      </c>
      <c r="X160" s="9">
        <v>0</v>
      </c>
      <c r="Y160" s="9">
        <v>15.68440002241493</v>
      </c>
      <c r="Z160" s="9">
        <v>39.852576877473119</v>
      </c>
      <c r="AA160" s="9">
        <v>4.1640787273415008</v>
      </c>
      <c r="AB160" s="9">
        <v>6.2907634105013948</v>
      </c>
      <c r="AC160" s="9">
        <v>9.1646974326756165</v>
      </c>
    </row>
    <row r="161" spans="1:29" x14ac:dyDescent="0.25">
      <c r="A161">
        <v>157</v>
      </c>
      <c r="B161" t="s">
        <v>248</v>
      </c>
      <c r="C161">
        <v>1</v>
      </c>
      <c r="D161" t="s">
        <v>17</v>
      </c>
      <c r="E161">
        <v>2</v>
      </c>
      <c r="F161" t="s">
        <v>232</v>
      </c>
      <c r="G161">
        <v>1301</v>
      </c>
      <c r="H161">
        <f t="shared" si="2"/>
        <v>5204</v>
      </c>
      <c r="I161" s="9">
        <v>14.326017406861386</v>
      </c>
      <c r="J161" s="9">
        <v>0.15508150017826927</v>
      </c>
      <c r="K161" s="9">
        <v>4.5997258224438173</v>
      </c>
      <c r="L161" s="9">
        <v>37.699936131511365</v>
      </c>
      <c r="M161" s="9">
        <v>7.9748789483797307</v>
      </c>
      <c r="N161" s="9">
        <v>6.1776026193962625</v>
      </c>
      <c r="O161" s="9">
        <v>17.917092097677415</v>
      </c>
      <c r="P161" s="9">
        <v>15.471410244876129</v>
      </c>
      <c r="Q161" s="9">
        <v>0</v>
      </c>
      <c r="R161" s="9">
        <v>7.1679844513845117</v>
      </c>
      <c r="S161" s="9">
        <v>33.791776558573531</v>
      </c>
      <c r="T161" s="9">
        <v>6.9408078683806718</v>
      </c>
      <c r="U161" s="9">
        <v>6.4294057093452146</v>
      </c>
      <c r="V161" s="9">
        <v>16.438672906178574</v>
      </c>
      <c r="W161" s="9">
        <v>9.5263694858957866</v>
      </c>
      <c r="X161" s="9">
        <v>0</v>
      </c>
      <c r="Y161" s="9">
        <v>15.68440002241493</v>
      </c>
      <c r="Z161" s="9">
        <v>39.852576877473119</v>
      </c>
      <c r="AA161" s="9">
        <v>4.1640787273415008</v>
      </c>
      <c r="AB161" s="9">
        <v>6.2907634105013948</v>
      </c>
      <c r="AC161" s="9">
        <v>9.1646974326756165</v>
      </c>
    </row>
    <row r="162" spans="1:29" x14ac:dyDescent="0.25">
      <c r="A162">
        <v>158</v>
      </c>
      <c r="B162" t="s">
        <v>248</v>
      </c>
      <c r="C162">
        <v>1</v>
      </c>
      <c r="D162" t="s">
        <v>17</v>
      </c>
      <c r="E162">
        <v>1</v>
      </c>
      <c r="F162" t="s">
        <v>231</v>
      </c>
      <c r="G162">
        <v>1585</v>
      </c>
      <c r="H162">
        <f t="shared" si="2"/>
        <v>6340</v>
      </c>
      <c r="I162" s="9">
        <v>14.326017406861386</v>
      </c>
      <c r="J162" s="9">
        <v>0.15508150017826927</v>
      </c>
      <c r="K162" s="9">
        <v>4.5997258224438173</v>
      </c>
      <c r="L162" s="9">
        <v>37.699936131511365</v>
      </c>
      <c r="M162" s="9">
        <v>7.9748789483797307</v>
      </c>
      <c r="N162" s="9">
        <v>6.1776026193962625</v>
      </c>
      <c r="O162" s="9">
        <v>17.917092097677415</v>
      </c>
      <c r="P162" s="9">
        <v>15.471410244876129</v>
      </c>
      <c r="Q162" s="9">
        <v>0</v>
      </c>
      <c r="R162" s="9">
        <v>7.1679844513845117</v>
      </c>
      <c r="S162" s="9">
        <v>33.791776558573531</v>
      </c>
      <c r="T162" s="9">
        <v>6.9408078683806718</v>
      </c>
      <c r="U162" s="9">
        <v>6.4294057093452146</v>
      </c>
      <c r="V162" s="9">
        <v>16.438672906178574</v>
      </c>
      <c r="W162" s="9">
        <v>9.5263694858957866</v>
      </c>
      <c r="X162" s="9">
        <v>0</v>
      </c>
      <c r="Y162" s="9">
        <v>15.68440002241493</v>
      </c>
      <c r="Z162" s="9">
        <v>39.852576877473119</v>
      </c>
      <c r="AA162" s="9">
        <v>4.1640787273415008</v>
      </c>
      <c r="AB162" s="9">
        <v>6.2907634105013948</v>
      </c>
      <c r="AC162" s="9">
        <v>9.1646974326756165</v>
      </c>
    </row>
    <row r="163" spans="1:29" x14ac:dyDescent="0.25">
      <c r="A163">
        <v>159</v>
      </c>
      <c r="B163" t="s">
        <v>248</v>
      </c>
      <c r="C163">
        <v>1</v>
      </c>
      <c r="D163" t="s">
        <v>17</v>
      </c>
      <c r="E163">
        <v>1</v>
      </c>
      <c r="F163" t="s">
        <v>231</v>
      </c>
      <c r="G163">
        <v>1696</v>
      </c>
      <c r="H163">
        <f t="shared" si="2"/>
        <v>6784</v>
      </c>
      <c r="I163" s="9">
        <v>14.326017406861386</v>
      </c>
      <c r="J163" s="9">
        <v>0.15508150017826927</v>
      </c>
      <c r="K163" s="9">
        <v>4.5997258224438173</v>
      </c>
      <c r="L163" s="9">
        <v>37.699936131511365</v>
      </c>
      <c r="M163" s="9">
        <v>7.9748789483797307</v>
      </c>
      <c r="N163" s="9">
        <v>6.1776026193962625</v>
      </c>
      <c r="O163" s="9">
        <v>17.917092097677415</v>
      </c>
      <c r="P163" s="9">
        <v>15.471410244876129</v>
      </c>
      <c r="Q163" s="9">
        <v>0</v>
      </c>
      <c r="R163" s="9">
        <v>7.1679844513845117</v>
      </c>
      <c r="S163" s="9">
        <v>33.791776558573531</v>
      </c>
      <c r="T163" s="9">
        <v>6.9408078683806718</v>
      </c>
      <c r="U163" s="9">
        <v>6.4294057093452146</v>
      </c>
      <c r="V163" s="9">
        <v>16.438672906178574</v>
      </c>
      <c r="W163" s="9">
        <v>9.5263694858957866</v>
      </c>
      <c r="X163" s="9">
        <v>0</v>
      </c>
      <c r="Y163" s="9">
        <v>15.68440002241493</v>
      </c>
      <c r="Z163" s="9">
        <v>39.852576877473119</v>
      </c>
      <c r="AA163" s="9">
        <v>4.1640787273415008</v>
      </c>
      <c r="AB163" s="9">
        <v>6.2907634105013948</v>
      </c>
      <c r="AC163" s="9">
        <v>9.1646974326756165</v>
      </c>
    </row>
    <row r="164" spans="1:29" x14ac:dyDescent="0.25">
      <c r="A164">
        <v>160</v>
      </c>
      <c r="B164" t="s">
        <v>248</v>
      </c>
      <c r="C164">
        <v>1</v>
      </c>
      <c r="D164" t="s">
        <v>17</v>
      </c>
      <c r="E164">
        <v>1</v>
      </c>
      <c r="F164" t="s">
        <v>231</v>
      </c>
      <c r="G164">
        <v>1355</v>
      </c>
      <c r="H164">
        <f t="shared" si="2"/>
        <v>5420</v>
      </c>
      <c r="I164" s="9">
        <v>14.326017406861386</v>
      </c>
      <c r="J164" s="9">
        <v>0.15508150017826927</v>
      </c>
      <c r="K164" s="9">
        <v>4.5997258224438173</v>
      </c>
      <c r="L164" s="9">
        <v>37.699936131511365</v>
      </c>
      <c r="M164" s="9">
        <v>7.9748789483797307</v>
      </c>
      <c r="N164" s="9">
        <v>6.1776026193962625</v>
      </c>
      <c r="O164" s="9">
        <v>17.917092097677415</v>
      </c>
      <c r="P164" s="9">
        <v>15.471410244876129</v>
      </c>
      <c r="Q164" s="9">
        <v>0</v>
      </c>
      <c r="R164" s="9">
        <v>7.1679844513845117</v>
      </c>
      <c r="S164" s="9">
        <v>33.791776558573531</v>
      </c>
      <c r="T164" s="9">
        <v>6.9408078683806718</v>
      </c>
      <c r="U164" s="9">
        <v>6.4294057093452146</v>
      </c>
      <c r="V164" s="9">
        <v>16.438672906178574</v>
      </c>
      <c r="W164" s="9">
        <v>9.5263694858957866</v>
      </c>
      <c r="X164" s="9">
        <v>0</v>
      </c>
      <c r="Y164" s="9">
        <v>15.68440002241493</v>
      </c>
      <c r="Z164" s="9">
        <v>39.852576877473119</v>
      </c>
      <c r="AA164" s="9">
        <v>4.1640787273415008</v>
      </c>
      <c r="AB164" s="9">
        <v>6.2907634105013948</v>
      </c>
      <c r="AC164" s="9">
        <v>9.1646974326756165</v>
      </c>
    </row>
    <row r="165" spans="1:29" x14ac:dyDescent="0.25">
      <c r="A165">
        <v>161</v>
      </c>
      <c r="B165" t="s">
        <v>248</v>
      </c>
      <c r="C165">
        <v>1</v>
      </c>
      <c r="D165" t="s">
        <v>17</v>
      </c>
      <c r="E165">
        <v>1</v>
      </c>
      <c r="F165" t="s">
        <v>231</v>
      </c>
      <c r="G165">
        <v>1968</v>
      </c>
      <c r="H165">
        <f t="shared" si="2"/>
        <v>7872</v>
      </c>
      <c r="I165" s="9">
        <v>14.326017406861386</v>
      </c>
      <c r="J165" s="9">
        <v>0.15508150017826927</v>
      </c>
      <c r="K165" s="9">
        <v>4.5997258224438173</v>
      </c>
      <c r="L165" s="9">
        <v>37.699936131511365</v>
      </c>
      <c r="M165" s="9">
        <v>7.9748789483797307</v>
      </c>
      <c r="N165" s="9">
        <v>6.1776026193962625</v>
      </c>
      <c r="O165" s="9">
        <v>17.917092097677415</v>
      </c>
      <c r="P165" s="9">
        <v>15.471410244876129</v>
      </c>
      <c r="Q165" s="9">
        <v>0</v>
      </c>
      <c r="R165" s="9">
        <v>7.1679844513845117</v>
      </c>
      <c r="S165" s="9">
        <v>33.791776558573531</v>
      </c>
      <c r="T165" s="9">
        <v>6.9408078683806718</v>
      </c>
      <c r="U165" s="9">
        <v>6.4294057093452146</v>
      </c>
      <c r="V165" s="9">
        <v>16.438672906178574</v>
      </c>
      <c r="W165" s="9">
        <v>9.5263694858957866</v>
      </c>
      <c r="X165" s="9">
        <v>0</v>
      </c>
      <c r="Y165" s="9">
        <v>15.68440002241493</v>
      </c>
      <c r="Z165" s="9">
        <v>39.852576877473119</v>
      </c>
      <c r="AA165" s="9">
        <v>4.1640787273415008</v>
      </c>
      <c r="AB165" s="9">
        <v>6.2907634105013948</v>
      </c>
      <c r="AC165" s="9">
        <v>9.1646974326756165</v>
      </c>
    </row>
    <row r="166" spans="1:29" x14ac:dyDescent="0.25">
      <c r="A166">
        <v>162</v>
      </c>
      <c r="B166" t="s">
        <v>248</v>
      </c>
      <c r="C166">
        <v>1</v>
      </c>
      <c r="D166" t="s">
        <v>17</v>
      </c>
      <c r="E166">
        <v>1</v>
      </c>
      <c r="F166" t="s">
        <v>231</v>
      </c>
      <c r="G166">
        <v>1476</v>
      </c>
      <c r="H166">
        <f t="shared" si="2"/>
        <v>5904</v>
      </c>
      <c r="I166" s="9">
        <v>14.326017406861386</v>
      </c>
      <c r="J166" s="9">
        <v>0.15508150017826927</v>
      </c>
      <c r="K166" s="9">
        <v>4.5997258224438173</v>
      </c>
      <c r="L166" s="9">
        <v>37.699936131511365</v>
      </c>
      <c r="M166" s="9">
        <v>7.9748789483797307</v>
      </c>
      <c r="N166" s="9">
        <v>6.1776026193962625</v>
      </c>
      <c r="O166" s="9">
        <v>17.917092097677415</v>
      </c>
      <c r="P166" s="9">
        <v>15.471410244876129</v>
      </c>
      <c r="Q166" s="9">
        <v>0</v>
      </c>
      <c r="R166" s="9">
        <v>7.1679844513845117</v>
      </c>
      <c r="S166" s="9">
        <v>33.791776558573531</v>
      </c>
      <c r="T166" s="9">
        <v>6.9408078683806718</v>
      </c>
      <c r="U166" s="9">
        <v>6.4294057093452146</v>
      </c>
      <c r="V166" s="9">
        <v>16.438672906178574</v>
      </c>
      <c r="W166" s="9">
        <v>9.5263694858957866</v>
      </c>
      <c r="X166" s="9">
        <v>0</v>
      </c>
      <c r="Y166" s="9">
        <v>15.68440002241493</v>
      </c>
      <c r="Z166" s="9">
        <v>39.852576877473119</v>
      </c>
      <c r="AA166" s="9">
        <v>4.1640787273415008</v>
      </c>
      <c r="AB166" s="9">
        <v>6.2907634105013948</v>
      </c>
      <c r="AC166" s="9">
        <v>9.1646974326756165</v>
      </c>
    </row>
    <row r="167" spans="1:29" x14ac:dyDescent="0.25">
      <c r="A167">
        <v>163</v>
      </c>
      <c r="B167" t="s">
        <v>248</v>
      </c>
      <c r="C167">
        <v>1</v>
      </c>
      <c r="D167" t="s">
        <v>17</v>
      </c>
      <c r="E167">
        <v>1</v>
      </c>
      <c r="F167" t="s">
        <v>231</v>
      </c>
      <c r="G167">
        <v>1466</v>
      </c>
      <c r="H167">
        <f t="shared" si="2"/>
        <v>5864</v>
      </c>
      <c r="I167" s="9">
        <v>14.326017406861386</v>
      </c>
      <c r="J167" s="9">
        <v>0.15508150017826927</v>
      </c>
      <c r="K167" s="9">
        <v>4.5997258224438173</v>
      </c>
      <c r="L167" s="9">
        <v>37.699936131511365</v>
      </c>
      <c r="M167" s="9">
        <v>7.9748789483797307</v>
      </c>
      <c r="N167" s="9">
        <v>6.1776026193962625</v>
      </c>
      <c r="O167" s="9">
        <v>17.917092097677415</v>
      </c>
      <c r="P167" s="9">
        <v>15.471410244876129</v>
      </c>
      <c r="Q167" s="9">
        <v>0</v>
      </c>
      <c r="R167" s="9">
        <v>7.1679844513845117</v>
      </c>
      <c r="S167" s="9">
        <v>33.791776558573531</v>
      </c>
      <c r="T167" s="9">
        <v>6.9408078683806718</v>
      </c>
      <c r="U167" s="9">
        <v>6.4294057093452146</v>
      </c>
      <c r="V167" s="9">
        <v>16.438672906178574</v>
      </c>
      <c r="W167" s="9">
        <v>9.5263694858957866</v>
      </c>
      <c r="X167" s="9">
        <v>0</v>
      </c>
      <c r="Y167" s="9">
        <v>15.68440002241493</v>
      </c>
      <c r="Z167" s="9">
        <v>39.852576877473119</v>
      </c>
      <c r="AA167" s="9">
        <v>4.1640787273415008</v>
      </c>
      <c r="AB167" s="9">
        <v>6.2907634105013948</v>
      </c>
      <c r="AC167" s="9">
        <v>9.1646974326756165</v>
      </c>
    </row>
    <row r="168" spans="1:29" x14ac:dyDescent="0.25">
      <c r="A168">
        <v>1</v>
      </c>
      <c r="B168" t="s">
        <v>241</v>
      </c>
      <c r="C168">
        <v>2</v>
      </c>
      <c r="D168" t="s">
        <v>18</v>
      </c>
      <c r="E168">
        <v>4</v>
      </c>
      <c r="F168" t="s">
        <v>240</v>
      </c>
      <c r="G168">
        <v>1002</v>
      </c>
      <c r="H168">
        <f t="shared" si="2"/>
        <v>4008</v>
      </c>
      <c r="I168" s="9">
        <v>15.594153388672263</v>
      </c>
      <c r="J168" s="9">
        <v>1.5436857100209962</v>
      </c>
      <c r="K168" s="9">
        <v>7.4208581880768989</v>
      </c>
      <c r="L168" s="9">
        <v>25.036220537032047</v>
      </c>
      <c r="M168" s="9">
        <v>4.7865037938811206</v>
      </c>
      <c r="N168" s="9">
        <v>8.157508167093475</v>
      </c>
      <c r="O168" s="9">
        <v>13.189776278522805</v>
      </c>
      <c r="P168" s="9">
        <v>17.586072143812199</v>
      </c>
      <c r="Q168" s="9">
        <v>1.27808081357961</v>
      </c>
      <c r="R168" s="9">
        <v>12.967925068923144</v>
      </c>
      <c r="S168" s="9">
        <v>28.544759483124171</v>
      </c>
      <c r="T168" s="9">
        <v>3.8890738665405991</v>
      </c>
      <c r="U168" s="9">
        <v>5.6794707008162542</v>
      </c>
      <c r="V168" s="9">
        <v>11.527513480064181</v>
      </c>
      <c r="W168" s="9">
        <v>25.099830712527272</v>
      </c>
      <c r="X168" s="9">
        <v>0</v>
      </c>
      <c r="Y168" s="9">
        <v>26.892189701614001</v>
      </c>
      <c r="Z168" s="9">
        <v>15.946632180195648</v>
      </c>
      <c r="AA168" s="9">
        <v>0.7915124935843636</v>
      </c>
      <c r="AB168" s="9">
        <v>7.6859846434689141</v>
      </c>
      <c r="AC168" s="9">
        <v>19.254069659412806</v>
      </c>
    </row>
    <row r="169" spans="1:29" x14ac:dyDescent="0.25">
      <c r="A169">
        <v>2</v>
      </c>
      <c r="B169" t="s">
        <v>241</v>
      </c>
      <c r="C169">
        <v>2</v>
      </c>
      <c r="D169" t="s">
        <v>18</v>
      </c>
      <c r="E169">
        <v>4</v>
      </c>
      <c r="F169" t="s">
        <v>240</v>
      </c>
      <c r="G169">
        <v>1170</v>
      </c>
      <c r="H169">
        <f t="shared" si="2"/>
        <v>4680</v>
      </c>
      <c r="I169" s="9">
        <v>15.594153388672263</v>
      </c>
      <c r="J169" s="9">
        <v>1.5436857100209962</v>
      </c>
      <c r="K169" s="9">
        <v>7.4208581880768989</v>
      </c>
      <c r="L169" s="9">
        <v>25.036220537032047</v>
      </c>
      <c r="M169" s="9">
        <v>4.7865037938811206</v>
      </c>
      <c r="N169" s="9">
        <v>8.157508167093475</v>
      </c>
      <c r="O169" s="9">
        <v>13.189776278522805</v>
      </c>
      <c r="P169" s="9">
        <v>17.586072143812199</v>
      </c>
      <c r="Q169" s="9">
        <v>1.27808081357961</v>
      </c>
      <c r="R169" s="9">
        <v>12.967925068923144</v>
      </c>
      <c r="S169" s="9">
        <v>28.544759483124171</v>
      </c>
      <c r="T169" s="9">
        <v>3.8890738665405991</v>
      </c>
      <c r="U169" s="9">
        <v>5.6794707008162542</v>
      </c>
      <c r="V169" s="9">
        <v>11.527513480064181</v>
      </c>
      <c r="W169" s="9">
        <v>25.099830712527272</v>
      </c>
      <c r="X169" s="9">
        <v>0</v>
      </c>
      <c r="Y169" s="9">
        <v>26.892189701614001</v>
      </c>
      <c r="Z169" s="9">
        <v>15.946632180195648</v>
      </c>
      <c r="AA169" s="9">
        <v>0.7915124935843636</v>
      </c>
      <c r="AB169" s="9">
        <v>7.6859846434689141</v>
      </c>
      <c r="AC169" s="9">
        <v>19.254069659412806</v>
      </c>
    </row>
    <row r="170" spans="1:29" x14ac:dyDescent="0.25">
      <c r="A170">
        <v>3</v>
      </c>
      <c r="B170" t="s">
        <v>241</v>
      </c>
      <c r="C170">
        <v>2</v>
      </c>
      <c r="D170" t="s">
        <v>18</v>
      </c>
      <c r="E170">
        <v>4</v>
      </c>
      <c r="F170" t="s">
        <v>240</v>
      </c>
      <c r="G170">
        <v>586</v>
      </c>
      <c r="H170">
        <f t="shared" si="2"/>
        <v>2344</v>
      </c>
      <c r="I170" s="9">
        <v>15.594153388672263</v>
      </c>
      <c r="J170" s="9">
        <v>1.5436857100209962</v>
      </c>
      <c r="K170" s="9">
        <v>7.4208581880768989</v>
      </c>
      <c r="L170" s="9">
        <v>25.036220537032047</v>
      </c>
      <c r="M170" s="9">
        <v>4.7865037938811206</v>
      </c>
      <c r="N170" s="9">
        <v>8.157508167093475</v>
      </c>
      <c r="O170" s="9">
        <v>13.189776278522805</v>
      </c>
      <c r="P170" s="9">
        <v>17.586072143812199</v>
      </c>
      <c r="Q170" s="9">
        <v>1.27808081357961</v>
      </c>
      <c r="R170" s="9">
        <v>12.967925068923144</v>
      </c>
      <c r="S170" s="9">
        <v>28.544759483124171</v>
      </c>
      <c r="T170" s="9">
        <v>3.8890738665405991</v>
      </c>
      <c r="U170" s="9">
        <v>5.6794707008162542</v>
      </c>
      <c r="V170" s="9">
        <v>11.527513480064181</v>
      </c>
      <c r="W170" s="9">
        <v>25.099830712527272</v>
      </c>
      <c r="X170" s="9">
        <v>0</v>
      </c>
      <c r="Y170" s="9">
        <v>26.892189701614001</v>
      </c>
      <c r="Z170" s="9">
        <v>15.946632180195648</v>
      </c>
      <c r="AA170" s="9">
        <v>0.7915124935843636</v>
      </c>
      <c r="AB170" s="9">
        <v>7.6859846434689141</v>
      </c>
      <c r="AC170" s="9">
        <v>19.254069659412806</v>
      </c>
    </row>
    <row r="171" spans="1:29" x14ac:dyDescent="0.25">
      <c r="A171">
        <v>4</v>
      </c>
      <c r="B171" t="s">
        <v>241</v>
      </c>
      <c r="C171">
        <v>2</v>
      </c>
      <c r="D171" t="s">
        <v>18</v>
      </c>
      <c r="E171">
        <v>4</v>
      </c>
      <c r="F171" t="s">
        <v>240</v>
      </c>
      <c r="G171">
        <v>769</v>
      </c>
      <c r="H171">
        <f t="shared" si="2"/>
        <v>3076</v>
      </c>
      <c r="I171" s="9">
        <v>15.594153388672263</v>
      </c>
      <c r="J171" s="9">
        <v>1.5436857100209962</v>
      </c>
      <c r="K171" s="9">
        <v>7.4208581880768989</v>
      </c>
      <c r="L171" s="9">
        <v>25.036220537032047</v>
      </c>
      <c r="M171" s="9">
        <v>4.7865037938811206</v>
      </c>
      <c r="N171" s="9">
        <v>8.157508167093475</v>
      </c>
      <c r="O171" s="9">
        <v>13.189776278522805</v>
      </c>
      <c r="P171" s="9">
        <v>17.586072143812199</v>
      </c>
      <c r="Q171" s="9">
        <v>1.27808081357961</v>
      </c>
      <c r="R171" s="9">
        <v>12.967925068923144</v>
      </c>
      <c r="S171" s="9">
        <v>28.544759483124171</v>
      </c>
      <c r="T171" s="9">
        <v>3.8890738665405991</v>
      </c>
      <c r="U171" s="9">
        <v>5.6794707008162542</v>
      </c>
      <c r="V171" s="9">
        <v>11.527513480064181</v>
      </c>
      <c r="W171" s="9">
        <v>25.099830712527272</v>
      </c>
      <c r="X171" s="9">
        <v>0</v>
      </c>
      <c r="Y171" s="9">
        <v>26.892189701614001</v>
      </c>
      <c r="Z171" s="9">
        <v>15.946632180195648</v>
      </c>
      <c r="AA171" s="9">
        <v>0.7915124935843636</v>
      </c>
      <c r="AB171" s="9">
        <v>7.6859846434689141</v>
      </c>
      <c r="AC171" s="9">
        <v>19.254069659412806</v>
      </c>
    </row>
    <row r="172" spans="1:29" x14ac:dyDescent="0.25">
      <c r="A172">
        <v>5</v>
      </c>
      <c r="B172" t="s">
        <v>241</v>
      </c>
      <c r="C172">
        <v>2</v>
      </c>
      <c r="D172" t="s">
        <v>18</v>
      </c>
      <c r="E172">
        <v>4</v>
      </c>
      <c r="F172" t="s">
        <v>240</v>
      </c>
      <c r="G172">
        <v>1336</v>
      </c>
      <c r="H172">
        <f t="shared" si="2"/>
        <v>5344</v>
      </c>
      <c r="I172" s="9">
        <v>15.594153388672263</v>
      </c>
      <c r="J172" s="9">
        <v>1.5436857100209962</v>
      </c>
      <c r="K172" s="9">
        <v>7.4208581880768989</v>
      </c>
      <c r="L172" s="9">
        <v>25.036220537032047</v>
      </c>
      <c r="M172" s="9">
        <v>4.7865037938811206</v>
      </c>
      <c r="N172" s="9">
        <v>8.157508167093475</v>
      </c>
      <c r="O172" s="9">
        <v>13.189776278522805</v>
      </c>
      <c r="P172" s="9">
        <v>17.586072143812199</v>
      </c>
      <c r="Q172" s="9">
        <v>1.27808081357961</v>
      </c>
      <c r="R172" s="9">
        <v>12.967925068923144</v>
      </c>
      <c r="S172" s="9">
        <v>28.544759483124171</v>
      </c>
      <c r="T172" s="9">
        <v>3.8890738665405991</v>
      </c>
      <c r="U172" s="9">
        <v>5.6794707008162542</v>
      </c>
      <c r="V172" s="9">
        <v>11.527513480064181</v>
      </c>
      <c r="W172" s="9">
        <v>25.099830712527272</v>
      </c>
      <c r="X172" s="9">
        <v>0</v>
      </c>
      <c r="Y172" s="9">
        <v>26.892189701614001</v>
      </c>
      <c r="Z172" s="9">
        <v>15.946632180195648</v>
      </c>
      <c r="AA172" s="9">
        <v>0.7915124935843636</v>
      </c>
      <c r="AB172" s="9">
        <v>7.6859846434689141</v>
      </c>
      <c r="AC172" s="9">
        <v>19.254069659412806</v>
      </c>
    </row>
    <row r="173" spans="1:29" x14ac:dyDescent="0.25">
      <c r="A173">
        <v>6</v>
      </c>
      <c r="B173" t="s">
        <v>241</v>
      </c>
      <c r="C173">
        <v>2</v>
      </c>
      <c r="D173" t="s">
        <v>18</v>
      </c>
      <c r="E173">
        <v>4</v>
      </c>
      <c r="F173" t="s">
        <v>240</v>
      </c>
      <c r="G173">
        <v>681</v>
      </c>
      <c r="H173">
        <f t="shared" si="2"/>
        <v>2724</v>
      </c>
      <c r="I173" s="9">
        <v>15.594153388672263</v>
      </c>
      <c r="J173" s="9">
        <v>1.5436857100209962</v>
      </c>
      <c r="K173" s="9">
        <v>7.4208581880768989</v>
      </c>
      <c r="L173" s="9">
        <v>25.036220537032047</v>
      </c>
      <c r="M173" s="9">
        <v>4.7865037938811206</v>
      </c>
      <c r="N173" s="9">
        <v>8.157508167093475</v>
      </c>
      <c r="O173" s="9">
        <v>13.189776278522805</v>
      </c>
      <c r="P173" s="9">
        <v>17.586072143812199</v>
      </c>
      <c r="Q173" s="9">
        <v>1.27808081357961</v>
      </c>
      <c r="R173" s="9">
        <v>12.967925068923144</v>
      </c>
      <c r="S173" s="9">
        <v>28.544759483124171</v>
      </c>
      <c r="T173" s="9">
        <v>3.8890738665405991</v>
      </c>
      <c r="U173" s="9">
        <v>5.6794707008162542</v>
      </c>
      <c r="V173" s="9">
        <v>11.527513480064181</v>
      </c>
      <c r="W173" s="9">
        <v>25.099830712527272</v>
      </c>
      <c r="X173" s="9">
        <v>0</v>
      </c>
      <c r="Y173" s="9">
        <v>26.892189701614001</v>
      </c>
      <c r="Z173" s="9">
        <v>15.946632180195648</v>
      </c>
      <c r="AA173" s="9">
        <v>0.7915124935843636</v>
      </c>
      <c r="AB173" s="9">
        <v>7.6859846434689141</v>
      </c>
      <c r="AC173" s="9">
        <v>19.254069659412806</v>
      </c>
    </row>
    <row r="174" spans="1:29" x14ac:dyDescent="0.25">
      <c r="A174">
        <v>7</v>
      </c>
      <c r="B174" t="s">
        <v>241</v>
      </c>
      <c r="C174">
        <v>2</v>
      </c>
      <c r="D174" t="s">
        <v>18</v>
      </c>
      <c r="E174">
        <v>3</v>
      </c>
      <c r="F174" t="s">
        <v>233</v>
      </c>
      <c r="G174">
        <v>1045</v>
      </c>
      <c r="H174">
        <f t="shared" si="2"/>
        <v>4180</v>
      </c>
      <c r="I174" s="9">
        <v>15.594153388672263</v>
      </c>
      <c r="J174" s="9">
        <v>1.5436857100209962</v>
      </c>
      <c r="K174" s="9">
        <v>7.4208581880768989</v>
      </c>
      <c r="L174" s="9">
        <v>25.036220537032047</v>
      </c>
      <c r="M174" s="9">
        <v>4.7865037938811206</v>
      </c>
      <c r="N174" s="9">
        <v>8.157508167093475</v>
      </c>
      <c r="O174" s="9">
        <v>13.189776278522805</v>
      </c>
      <c r="P174" s="9">
        <v>17.586072143812199</v>
      </c>
      <c r="Q174" s="9">
        <v>1.27808081357961</v>
      </c>
      <c r="R174" s="9">
        <v>12.967925068923144</v>
      </c>
      <c r="S174" s="9">
        <v>28.544759483124171</v>
      </c>
      <c r="T174" s="9">
        <v>3.8890738665405991</v>
      </c>
      <c r="U174" s="9">
        <v>5.6794707008162542</v>
      </c>
      <c r="V174" s="9">
        <v>11.527513480064181</v>
      </c>
      <c r="W174" s="9">
        <v>25.099830712527272</v>
      </c>
      <c r="X174" s="9">
        <v>0</v>
      </c>
      <c r="Y174" s="9">
        <v>26.892189701614001</v>
      </c>
      <c r="Z174" s="9">
        <v>15.946632180195648</v>
      </c>
      <c r="AA174" s="9">
        <v>0.7915124935843636</v>
      </c>
      <c r="AB174" s="9">
        <v>7.6859846434689141</v>
      </c>
      <c r="AC174" s="9">
        <v>19.254069659412806</v>
      </c>
    </row>
    <row r="175" spans="1:29" x14ac:dyDescent="0.25">
      <c r="A175">
        <v>8</v>
      </c>
      <c r="B175" t="s">
        <v>241</v>
      </c>
      <c r="C175">
        <v>2</v>
      </c>
      <c r="D175" t="s">
        <v>18</v>
      </c>
      <c r="E175">
        <v>3</v>
      </c>
      <c r="F175" t="s">
        <v>233</v>
      </c>
      <c r="G175">
        <v>1169</v>
      </c>
      <c r="H175">
        <f t="shared" si="2"/>
        <v>4676</v>
      </c>
      <c r="I175" s="9">
        <v>15.594153388672263</v>
      </c>
      <c r="J175" s="9">
        <v>1.5436857100209962</v>
      </c>
      <c r="K175" s="9">
        <v>7.4208581880768989</v>
      </c>
      <c r="L175" s="9">
        <v>25.036220537032047</v>
      </c>
      <c r="M175" s="9">
        <v>4.7865037938811206</v>
      </c>
      <c r="N175" s="9">
        <v>8.157508167093475</v>
      </c>
      <c r="O175" s="9">
        <v>13.189776278522805</v>
      </c>
      <c r="P175" s="9">
        <v>17.586072143812199</v>
      </c>
      <c r="Q175" s="9">
        <v>1.27808081357961</v>
      </c>
      <c r="R175" s="9">
        <v>12.967925068923144</v>
      </c>
      <c r="S175" s="9">
        <v>28.544759483124171</v>
      </c>
      <c r="T175" s="9">
        <v>3.8890738665405991</v>
      </c>
      <c r="U175" s="9">
        <v>5.6794707008162542</v>
      </c>
      <c r="V175" s="9">
        <v>11.527513480064181</v>
      </c>
      <c r="W175" s="9">
        <v>25.099830712527272</v>
      </c>
      <c r="X175" s="9">
        <v>0</v>
      </c>
      <c r="Y175" s="9">
        <v>26.892189701614001</v>
      </c>
      <c r="Z175" s="9">
        <v>15.946632180195648</v>
      </c>
      <c r="AA175" s="9">
        <v>0.7915124935843636</v>
      </c>
      <c r="AB175" s="9">
        <v>7.6859846434689141</v>
      </c>
      <c r="AC175" s="9">
        <v>19.254069659412806</v>
      </c>
    </row>
    <row r="176" spans="1:29" x14ac:dyDescent="0.25">
      <c r="A176">
        <v>9</v>
      </c>
      <c r="B176" t="s">
        <v>241</v>
      </c>
      <c r="C176">
        <v>2</v>
      </c>
      <c r="D176" t="s">
        <v>18</v>
      </c>
      <c r="E176">
        <v>3</v>
      </c>
      <c r="F176" t="s">
        <v>233</v>
      </c>
      <c r="G176">
        <v>883</v>
      </c>
      <c r="H176">
        <f t="shared" si="2"/>
        <v>3532</v>
      </c>
      <c r="I176" s="9">
        <v>15.594153388672263</v>
      </c>
      <c r="J176" s="9">
        <v>1.5436857100209962</v>
      </c>
      <c r="K176" s="9">
        <v>7.4208581880768989</v>
      </c>
      <c r="L176" s="9">
        <v>25.036220537032047</v>
      </c>
      <c r="M176" s="9">
        <v>4.7865037938811206</v>
      </c>
      <c r="N176" s="9">
        <v>8.157508167093475</v>
      </c>
      <c r="O176" s="9">
        <v>13.189776278522805</v>
      </c>
      <c r="P176" s="9">
        <v>17.586072143812199</v>
      </c>
      <c r="Q176" s="9">
        <v>1.27808081357961</v>
      </c>
      <c r="R176" s="9">
        <v>12.967925068923144</v>
      </c>
      <c r="S176" s="9">
        <v>28.544759483124171</v>
      </c>
      <c r="T176" s="9">
        <v>3.8890738665405991</v>
      </c>
      <c r="U176" s="9">
        <v>5.6794707008162542</v>
      </c>
      <c r="V176" s="9">
        <v>11.527513480064181</v>
      </c>
      <c r="W176" s="9">
        <v>25.099830712527272</v>
      </c>
      <c r="X176" s="9">
        <v>0</v>
      </c>
      <c r="Y176" s="9">
        <v>26.892189701614001</v>
      </c>
      <c r="Z176" s="9">
        <v>15.946632180195648</v>
      </c>
      <c r="AA176" s="9">
        <v>0.7915124935843636</v>
      </c>
      <c r="AB176" s="9">
        <v>7.6859846434689141</v>
      </c>
      <c r="AC176" s="9">
        <v>19.254069659412806</v>
      </c>
    </row>
    <row r="177" spans="1:29" x14ac:dyDescent="0.25">
      <c r="A177">
        <v>10</v>
      </c>
      <c r="B177" t="s">
        <v>241</v>
      </c>
      <c r="C177">
        <v>2</v>
      </c>
      <c r="D177" t="s">
        <v>18</v>
      </c>
      <c r="E177">
        <v>3</v>
      </c>
      <c r="F177" t="s">
        <v>233</v>
      </c>
      <c r="G177">
        <v>835</v>
      </c>
      <c r="H177">
        <f t="shared" si="2"/>
        <v>3340</v>
      </c>
      <c r="I177" s="9">
        <v>15.594153388672263</v>
      </c>
      <c r="J177" s="9">
        <v>1.5436857100209962</v>
      </c>
      <c r="K177" s="9">
        <v>7.4208581880768989</v>
      </c>
      <c r="L177" s="9">
        <v>25.036220537032047</v>
      </c>
      <c r="M177" s="9">
        <v>4.7865037938811206</v>
      </c>
      <c r="N177" s="9">
        <v>8.157508167093475</v>
      </c>
      <c r="O177" s="9">
        <v>13.189776278522805</v>
      </c>
      <c r="P177" s="9">
        <v>17.586072143812199</v>
      </c>
      <c r="Q177" s="9">
        <v>1.27808081357961</v>
      </c>
      <c r="R177" s="9">
        <v>12.967925068923144</v>
      </c>
      <c r="S177" s="9">
        <v>28.544759483124171</v>
      </c>
      <c r="T177" s="9">
        <v>3.8890738665405991</v>
      </c>
      <c r="U177" s="9">
        <v>5.6794707008162542</v>
      </c>
      <c r="V177" s="9">
        <v>11.527513480064181</v>
      </c>
      <c r="W177" s="9">
        <v>25.099830712527272</v>
      </c>
      <c r="X177" s="9">
        <v>0</v>
      </c>
      <c r="Y177" s="9">
        <v>26.892189701614001</v>
      </c>
      <c r="Z177" s="9">
        <v>15.946632180195648</v>
      </c>
      <c r="AA177" s="9">
        <v>0.7915124935843636</v>
      </c>
      <c r="AB177" s="9">
        <v>7.6859846434689141</v>
      </c>
      <c r="AC177" s="9">
        <v>19.254069659412806</v>
      </c>
    </row>
    <row r="178" spans="1:29" x14ac:dyDescent="0.25">
      <c r="A178">
        <v>11</v>
      </c>
      <c r="B178" t="s">
        <v>241</v>
      </c>
      <c r="C178">
        <v>2</v>
      </c>
      <c r="D178" t="s">
        <v>18</v>
      </c>
      <c r="E178">
        <v>3</v>
      </c>
      <c r="F178" t="s">
        <v>233</v>
      </c>
      <c r="G178">
        <v>1002</v>
      </c>
      <c r="H178">
        <f t="shared" si="2"/>
        <v>4008</v>
      </c>
      <c r="I178" s="9">
        <v>15.594153388672263</v>
      </c>
      <c r="J178" s="9">
        <v>1.5436857100209962</v>
      </c>
      <c r="K178" s="9">
        <v>7.4208581880768989</v>
      </c>
      <c r="L178" s="9">
        <v>25.036220537032047</v>
      </c>
      <c r="M178" s="9">
        <v>4.7865037938811206</v>
      </c>
      <c r="N178" s="9">
        <v>8.157508167093475</v>
      </c>
      <c r="O178" s="9">
        <v>13.189776278522805</v>
      </c>
      <c r="P178" s="9">
        <v>17.586072143812199</v>
      </c>
      <c r="Q178" s="9">
        <v>1.27808081357961</v>
      </c>
      <c r="R178" s="9">
        <v>12.967925068923144</v>
      </c>
      <c r="S178" s="9">
        <v>28.544759483124171</v>
      </c>
      <c r="T178" s="9">
        <v>3.8890738665405991</v>
      </c>
      <c r="U178" s="9">
        <v>5.6794707008162542</v>
      </c>
      <c r="V178" s="9">
        <v>11.527513480064181</v>
      </c>
      <c r="W178" s="9">
        <v>25.099830712527272</v>
      </c>
      <c r="X178" s="9">
        <v>0</v>
      </c>
      <c r="Y178" s="9">
        <v>26.892189701614001</v>
      </c>
      <c r="Z178" s="9">
        <v>15.946632180195648</v>
      </c>
      <c r="AA178" s="9">
        <v>0.7915124935843636</v>
      </c>
      <c r="AB178" s="9">
        <v>7.6859846434689141</v>
      </c>
      <c r="AC178" s="9">
        <v>19.254069659412806</v>
      </c>
    </row>
    <row r="179" spans="1:29" x14ac:dyDescent="0.25">
      <c r="A179">
        <v>12</v>
      </c>
      <c r="B179" t="s">
        <v>241</v>
      </c>
      <c r="C179">
        <v>2</v>
      </c>
      <c r="D179" t="s">
        <v>18</v>
      </c>
      <c r="E179">
        <v>2</v>
      </c>
      <c r="F179" t="s">
        <v>232</v>
      </c>
      <c r="G179">
        <v>1435</v>
      </c>
      <c r="H179">
        <f t="shared" si="2"/>
        <v>5740</v>
      </c>
      <c r="I179" s="9">
        <v>15.594153388672263</v>
      </c>
      <c r="J179" s="9">
        <v>1.5436857100209962</v>
      </c>
      <c r="K179" s="9">
        <v>7.4208581880768989</v>
      </c>
      <c r="L179" s="9">
        <v>25.036220537032047</v>
      </c>
      <c r="M179" s="9">
        <v>4.7865037938811206</v>
      </c>
      <c r="N179" s="9">
        <v>8.157508167093475</v>
      </c>
      <c r="O179" s="9">
        <v>13.189776278522805</v>
      </c>
      <c r="P179" s="9">
        <v>17.586072143812199</v>
      </c>
      <c r="Q179" s="9">
        <v>1.27808081357961</v>
      </c>
      <c r="R179" s="9">
        <v>12.967925068923144</v>
      </c>
      <c r="S179" s="9">
        <v>28.544759483124171</v>
      </c>
      <c r="T179" s="9">
        <v>3.8890738665405991</v>
      </c>
      <c r="U179" s="9">
        <v>5.6794707008162542</v>
      </c>
      <c r="V179" s="9">
        <v>11.527513480064181</v>
      </c>
      <c r="W179" s="9">
        <v>25.099830712527272</v>
      </c>
      <c r="X179" s="9">
        <v>0</v>
      </c>
      <c r="Y179" s="9">
        <v>26.892189701614001</v>
      </c>
      <c r="Z179" s="9">
        <v>15.946632180195648</v>
      </c>
      <c r="AA179" s="9">
        <v>0.7915124935843636</v>
      </c>
      <c r="AB179" s="9">
        <v>7.6859846434689141</v>
      </c>
      <c r="AC179" s="9">
        <v>19.254069659412806</v>
      </c>
    </row>
    <row r="180" spans="1:29" x14ac:dyDescent="0.25">
      <c r="A180">
        <v>13</v>
      </c>
      <c r="B180" t="s">
        <v>241</v>
      </c>
      <c r="C180">
        <v>2</v>
      </c>
      <c r="D180" t="s">
        <v>18</v>
      </c>
      <c r="E180">
        <v>2</v>
      </c>
      <c r="F180" t="s">
        <v>232</v>
      </c>
      <c r="G180">
        <v>489</v>
      </c>
      <c r="H180">
        <f t="shared" si="2"/>
        <v>1956</v>
      </c>
      <c r="I180" s="9">
        <v>15.594153388672263</v>
      </c>
      <c r="J180" s="9">
        <v>1.5436857100209962</v>
      </c>
      <c r="K180" s="9">
        <v>7.4208581880768989</v>
      </c>
      <c r="L180" s="9">
        <v>25.036220537032047</v>
      </c>
      <c r="M180" s="9">
        <v>4.7865037938811206</v>
      </c>
      <c r="N180" s="9">
        <v>8.157508167093475</v>
      </c>
      <c r="O180" s="9">
        <v>13.189776278522805</v>
      </c>
      <c r="P180" s="9">
        <v>17.586072143812199</v>
      </c>
      <c r="Q180" s="9">
        <v>1.27808081357961</v>
      </c>
      <c r="R180" s="9">
        <v>12.967925068923144</v>
      </c>
      <c r="S180" s="9">
        <v>28.544759483124171</v>
      </c>
      <c r="T180" s="9">
        <v>3.8890738665405991</v>
      </c>
      <c r="U180" s="9">
        <v>5.6794707008162542</v>
      </c>
      <c r="V180" s="9">
        <v>11.527513480064181</v>
      </c>
      <c r="W180" s="9">
        <v>25.099830712527272</v>
      </c>
      <c r="X180" s="9">
        <v>0</v>
      </c>
      <c r="Y180" s="9">
        <v>26.892189701614001</v>
      </c>
      <c r="Z180" s="9">
        <v>15.946632180195648</v>
      </c>
      <c r="AA180" s="9">
        <v>0.7915124935843636</v>
      </c>
      <c r="AB180" s="9">
        <v>7.6859846434689141</v>
      </c>
      <c r="AC180" s="9">
        <v>19.254069659412806</v>
      </c>
    </row>
    <row r="181" spans="1:29" x14ac:dyDescent="0.25">
      <c r="A181">
        <v>14</v>
      </c>
      <c r="B181" t="s">
        <v>241</v>
      </c>
      <c r="C181">
        <v>2</v>
      </c>
      <c r="D181" t="s">
        <v>18</v>
      </c>
      <c r="E181">
        <v>2</v>
      </c>
      <c r="F181" t="s">
        <v>232</v>
      </c>
      <c r="G181">
        <v>709</v>
      </c>
      <c r="H181">
        <f t="shared" si="2"/>
        <v>2836</v>
      </c>
      <c r="I181" s="9">
        <v>15.594153388672263</v>
      </c>
      <c r="J181" s="9">
        <v>1.5436857100209962</v>
      </c>
      <c r="K181" s="9">
        <v>7.4208581880768989</v>
      </c>
      <c r="L181" s="9">
        <v>25.036220537032047</v>
      </c>
      <c r="M181" s="9">
        <v>4.7865037938811206</v>
      </c>
      <c r="N181" s="9">
        <v>8.157508167093475</v>
      </c>
      <c r="O181" s="9">
        <v>13.189776278522805</v>
      </c>
      <c r="P181" s="9">
        <v>17.586072143812199</v>
      </c>
      <c r="Q181" s="9">
        <v>1.27808081357961</v>
      </c>
      <c r="R181" s="9">
        <v>12.967925068923144</v>
      </c>
      <c r="S181" s="9">
        <v>28.544759483124171</v>
      </c>
      <c r="T181" s="9">
        <v>3.8890738665405991</v>
      </c>
      <c r="U181" s="9">
        <v>5.6794707008162542</v>
      </c>
      <c r="V181" s="9">
        <v>11.527513480064181</v>
      </c>
      <c r="W181" s="9">
        <v>25.099830712527272</v>
      </c>
      <c r="X181" s="9">
        <v>0</v>
      </c>
      <c r="Y181" s="9">
        <v>26.892189701614001</v>
      </c>
      <c r="Z181" s="9">
        <v>15.946632180195648</v>
      </c>
      <c r="AA181" s="9">
        <v>0.7915124935843636</v>
      </c>
      <c r="AB181" s="9">
        <v>7.6859846434689141</v>
      </c>
      <c r="AC181" s="9">
        <v>19.254069659412806</v>
      </c>
    </row>
    <row r="182" spans="1:29" x14ac:dyDescent="0.25">
      <c r="A182">
        <v>15</v>
      </c>
      <c r="B182" t="s">
        <v>241</v>
      </c>
      <c r="C182">
        <v>2</v>
      </c>
      <c r="D182" t="s">
        <v>18</v>
      </c>
      <c r="E182">
        <v>2</v>
      </c>
      <c r="F182" t="s">
        <v>232</v>
      </c>
      <c r="G182">
        <v>797</v>
      </c>
      <c r="H182">
        <f t="shared" si="2"/>
        <v>3188</v>
      </c>
      <c r="I182" s="9">
        <v>15.594153388672263</v>
      </c>
      <c r="J182" s="9">
        <v>1.5436857100209962</v>
      </c>
      <c r="K182" s="9">
        <v>7.4208581880768989</v>
      </c>
      <c r="L182" s="9">
        <v>25.036220537032047</v>
      </c>
      <c r="M182" s="9">
        <v>4.7865037938811206</v>
      </c>
      <c r="N182" s="9">
        <v>8.157508167093475</v>
      </c>
      <c r="O182" s="9">
        <v>13.189776278522805</v>
      </c>
      <c r="P182" s="9">
        <v>17.586072143812199</v>
      </c>
      <c r="Q182" s="9">
        <v>1.27808081357961</v>
      </c>
      <c r="R182" s="9">
        <v>12.967925068923144</v>
      </c>
      <c r="S182" s="9">
        <v>28.544759483124171</v>
      </c>
      <c r="T182" s="9">
        <v>3.8890738665405991</v>
      </c>
      <c r="U182" s="9">
        <v>5.6794707008162542</v>
      </c>
      <c r="V182" s="9">
        <v>11.527513480064181</v>
      </c>
      <c r="W182" s="9">
        <v>25.099830712527272</v>
      </c>
      <c r="X182" s="9">
        <v>0</v>
      </c>
      <c r="Y182" s="9">
        <v>26.892189701614001</v>
      </c>
      <c r="Z182" s="9">
        <v>15.946632180195648</v>
      </c>
      <c r="AA182" s="9">
        <v>0.7915124935843636</v>
      </c>
      <c r="AB182" s="9">
        <v>7.6859846434689141</v>
      </c>
      <c r="AC182" s="9">
        <v>19.254069659412806</v>
      </c>
    </row>
    <row r="183" spans="1:29" x14ac:dyDescent="0.25">
      <c r="A183">
        <v>16</v>
      </c>
      <c r="B183" t="s">
        <v>241</v>
      </c>
      <c r="C183">
        <v>2</v>
      </c>
      <c r="D183" t="s">
        <v>18</v>
      </c>
      <c r="E183">
        <v>2</v>
      </c>
      <c r="F183" t="s">
        <v>232</v>
      </c>
      <c r="G183">
        <v>1590</v>
      </c>
      <c r="H183">
        <f t="shared" si="2"/>
        <v>6360</v>
      </c>
      <c r="I183" s="9">
        <v>15.594153388672263</v>
      </c>
      <c r="J183" s="9">
        <v>1.5436857100209962</v>
      </c>
      <c r="K183" s="9">
        <v>7.4208581880768989</v>
      </c>
      <c r="L183" s="9">
        <v>25.036220537032047</v>
      </c>
      <c r="M183" s="9">
        <v>4.7865037938811206</v>
      </c>
      <c r="N183" s="9">
        <v>8.157508167093475</v>
      </c>
      <c r="O183" s="9">
        <v>13.189776278522805</v>
      </c>
      <c r="P183" s="9">
        <v>17.586072143812199</v>
      </c>
      <c r="Q183" s="9">
        <v>1.27808081357961</v>
      </c>
      <c r="R183" s="9">
        <v>12.967925068923144</v>
      </c>
      <c r="S183" s="9">
        <v>28.544759483124171</v>
      </c>
      <c r="T183" s="9">
        <v>3.8890738665405991</v>
      </c>
      <c r="U183" s="9">
        <v>5.6794707008162542</v>
      </c>
      <c r="V183" s="9">
        <v>11.527513480064181</v>
      </c>
      <c r="W183" s="9">
        <v>25.099830712527272</v>
      </c>
      <c r="X183" s="9">
        <v>0</v>
      </c>
      <c r="Y183" s="9">
        <v>26.892189701614001</v>
      </c>
      <c r="Z183" s="9">
        <v>15.946632180195648</v>
      </c>
      <c r="AA183" s="9">
        <v>0.7915124935843636</v>
      </c>
      <c r="AB183" s="9">
        <v>7.6859846434689141</v>
      </c>
      <c r="AC183" s="9">
        <v>19.254069659412806</v>
      </c>
    </row>
    <row r="184" spans="1:29" x14ac:dyDescent="0.25">
      <c r="A184">
        <v>17</v>
      </c>
      <c r="B184" t="s">
        <v>241</v>
      </c>
      <c r="C184">
        <v>2</v>
      </c>
      <c r="D184" t="s">
        <v>18</v>
      </c>
      <c r="E184">
        <v>2</v>
      </c>
      <c r="F184" t="s">
        <v>232</v>
      </c>
      <c r="G184">
        <v>2441</v>
      </c>
      <c r="H184">
        <f t="shared" si="2"/>
        <v>9764</v>
      </c>
      <c r="I184" s="9">
        <v>15.594153388672263</v>
      </c>
      <c r="J184" s="9">
        <v>1.5436857100209962</v>
      </c>
      <c r="K184" s="9">
        <v>7.4208581880768989</v>
      </c>
      <c r="L184" s="9">
        <v>25.036220537032047</v>
      </c>
      <c r="M184" s="9">
        <v>4.7865037938811206</v>
      </c>
      <c r="N184" s="9">
        <v>8.157508167093475</v>
      </c>
      <c r="O184" s="9">
        <v>13.189776278522805</v>
      </c>
      <c r="P184" s="9">
        <v>17.586072143812199</v>
      </c>
      <c r="Q184" s="9">
        <v>1.27808081357961</v>
      </c>
      <c r="R184" s="9">
        <v>12.967925068923144</v>
      </c>
      <c r="S184" s="9">
        <v>28.544759483124171</v>
      </c>
      <c r="T184" s="9">
        <v>3.8890738665405991</v>
      </c>
      <c r="U184" s="9">
        <v>5.6794707008162542</v>
      </c>
      <c r="V184" s="9">
        <v>11.527513480064181</v>
      </c>
      <c r="W184" s="9">
        <v>25.099830712527272</v>
      </c>
      <c r="X184" s="9">
        <v>0</v>
      </c>
      <c r="Y184" s="9">
        <v>26.892189701614001</v>
      </c>
      <c r="Z184" s="9">
        <v>15.946632180195648</v>
      </c>
      <c r="AA184" s="9">
        <v>0.7915124935843636</v>
      </c>
      <c r="AB184" s="9">
        <v>7.6859846434689141</v>
      </c>
      <c r="AC184" s="9">
        <v>19.254069659412806</v>
      </c>
    </row>
    <row r="185" spans="1:29" x14ac:dyDescent="0.25">
      <c r="A185">
        <v>18</v>
      </c>
      <c r="B185" t="s">
        <v>241</v>
      </c>
      <c r="C185">
        <v>2</v>
      </c>
      <c r="D185" t="s">
        <v>18</v>
      </c>
      <c r="E185">
        <v>2</v>
      </c>
      <c r="F185" t="s">
        <v>232</v>
      </c>
      <c r="G185">
        <v>1826</v>
      </c>
      <c r="H185">
        <f t="shared" si="2"/>
        <v>7304</v>
      </c>
      <c r="I185" s="9">
        <v>15.594153388672263</v>
      </c>
      <c r="J185" s="9">
        <v>1.5436857100209962</v>
      </c>
      <c r="K185" s="9">
        <v>7.4208581880768989</v>
      </c>
      <c r="L185" s="9">
        <v>25.036220537032047</v>
      </c>
      <c r="M185" s="9">
        <v>4.7865037938811206</v>
      </c>
      <c r="N185" s="9">
        <v>8.157508167093475</v>
      </c>
      <c r="O185" s="9">
        <v>13.189776278522805</v>
      </c>
      <c r="P185" s="9">
        <v>17.586072143812199</v>
      </c>
      <c r="Q185" s="9">
        <v>1.27808081357961</v>
      </c>
      <c r="R185" s="9">
        <v>12.967925068923144</v>
      </c>
      <c r="S185" s="9">
        <v>28.544759483124171</v>
      </c>
      <c r="T185" s="9">
        <v>3.8890738665405991</v>
      </c>
      <c r="U185" s="9">
        <v>5.6794707008162542</v>
      </c>
      <c r="V185" s="9">
        <v>11.527513480064181</v>
      </c>
      <c r="W185" s="9">
        <v>25.099830712527272</v>
      </c>
      <c r="X185" s="9">
        <v>0</v>
      </c>
      <c r="Y185" s="9">
        <v>26.892189701614001</v>
      </c>
      <c r="Z185" s="9">
        <v>15.946632180195648</v>
      </c>
      <c r="AA185" s="9">
        <v>0.7915124935843636</v>
      </c>
      <c r="AB185" s="9">
        <v>7.6859846434689141</v>
      </c>
      <c r="AC185" s="9">
        <v>19.254069659412806</v>
      </c>
    </row>
    <row r="186" spans="1:29" x14ac:dyDescent="0.25">
      <c r="A186">
        <v>19</v>
      </c>
      <c r="B186" t="s">
        <v>241</v>
      </c>
      <c r="C186">
        <v>2</v>
      </c>
      <c r="D186" t="s">
        <v>18</v>
      </c>
      <c r="E186">
        <v>1</v>
      </c>
      <c r="F186" t="s">
        <v>231</v>
      </c>
      <c r="G186">
        <v>7</v>
      </c>
      <c r="H186">
        <f t="shared" si="2"/>
        <v>28</v>
      </c>
      <c r="I186" s="9">
        <v>15.594153388672263</v>
      </c>
      <c r="J186" s="9">
        <v>1.5436857100209962</v>
      </c>
      <c r="K186" s="9">
        <v>7.4208581880768989</v>
      </c>
      <c r="L186" s="9">
        <v>25.036220537032047</v>
      </c>
      <c r="M186" s="9">
        <v>4.7865037938811206</v>
      </c>
      <c r="N186" s="9">
        <v>8.157508167093475</v>
      </c>
      <c r="O186" s="9">
        <v>13.189776278522805</v>
      </c>
      <c r="P186" s="9">
        <v>17.586072143812199</v>
      </c>
      <c r="Q186" s="9">
        <v>1.27808081357961</v>
      </c>
      <c r="R186" s="9">
        <v>12.967925068923144</v>
      </c>
      <c r="S186" s="9">
        <v>28.544759483124171</v>
      </c>
      <c r="T186" s="9">
        <v>3.8890738665405991</v>
      </c>
      <c r="U186" s="9">
        <v>5.6794707008162542</v>
      </c>
      <c r="V186" s="9">
        <v>11.527513480064181</v>
      </c>
      <c r="W186" s="9">
        <v>25.099830712527272</v>
      </c>
      <c r="X186" s="9">
        <v>0</v>
      </c>
      <c r="Y186" s="9">
        <v>26.892189701614001</v>
      </c>
      <c r="Z186" s="9">
        <v>15.946632180195648</v>
      </c>
      <c r="AA186" s="9">
        <v>0.7915124935843636</v>
      </c>
      <c r="AB186" s="9">
        <v>7.6859846434689141</v>
      </c>
      <c r="AC186" s="9">
        <v>19.254069659412806</v>
      </c>
    </row>
    <row r="187" spans="1:29" x14ac:dyDescent="0.25">
      <c r="A187">
        <v>20</v>
      </c>
      <c r="B187" t="s">
        <v>241</v>
      </c>
      <c r="C187">
        <v>2</v>
      </c>
      <c r="D187" t="s">
        <v>18</v>
      </c>
      <c r="E187">
        <v>1</v>
      </c>
      <c r="F187" t="s">
        <v>231</v>
      </c>
      <c r="G187">
        <v>516</v>
      </c>
      <c r="H187">
        <f t="shared" si="2"/>
        <v>2064</v>
      </c>
      <c r="I187" s="9">
        <v>15.594153388672263</v>
      </c>
      <c r="J187" s="9">
        <v>1.5436857100209962</v>
      </c>
      <c r="K187" s="9">
        <v>7.4208581880768989</v>
      </c>
      <c r="L187" s="9">
        <v>25.036220537032047</v>
      </c>
      <c r="M187" s="9">
        <v>4.7865037938811206</v>
      </c>
      <c r="N187" s="9">
        <v>8.157508167093475</v>
      </c>
      <c r="O187" s="9">
        <v>13.189776278522805</v>
      </c>
      <c r="P187" s="9">
        <v>17.586072143812199</v>
      </c>
      <c r="Q187" s="9">
        <v>1.27808081357961</v>
      </c>
      <c r="R187" s="9">
        <v>12.967925068923144</v>
      </c>
      <c r="S187" s="9">
        <v>28.544759483124171</v>
      </c>
      <c r="T187" s="9">
        <v>3.8890738665405991</v>
      </c>
      <c r="U187" s="9">
        <v>5.6794707008162542</v>
      </c>
      <c r="V187" s="9">
        <v>11.527513480064181</v>
      </c>
      <c r="W187" s="9">
        <v>25.099830712527272</v>
      </c>
      <c r="X187" s="9">
        <v>0</v>
      </c>
      <c r="Y187" s="9">
        <v>26.892189701614001</v>
      </c>
      <c r="Z187" s="9">
        <v>15.946632180195648</v>
      </c>
      <c r="AA187" s="9">
        <v>0.7915124935843636</v>
      </c>
      <c r="AB187" s="9">
        <v>7.6859846434689141</v>
      </c>
      <c r="AC187" s="9">
        <v>19.254069659412806</v>
      </c>
    </row>
    <row r="188" spans="1:29" x14ac:dyDescent="0.25">
      <c r="A188">
        <v>21</v>
      </c>
      <c r="B188" t="s">
        <v>241</v>
      </c>
      <c r="C188">
        <v>2</v>
      </c>
      <c r="D188" t="s">
        <v>18</v>
      </c>
      <c r="E188">
        <v>1</v>
      </c>
      <c r="F188" t="s">
        <v>231</v>
      </c>
      <c r="G188">
        <v>537</v>
      </c>
      <c r="H188">
        <f t="shared" si="2"/>
        <v>2148</v>
      </c>
      <c r="I188" s="9">
        <v>15.594153388672263</v>
      </c>
      <c r="J188" s="9">
        <v>1.5436857100209962</v>
      </c>
      <c r="K188" s="9">
        <v>7.4208581880768989</v>
      </c>
      <c r="L188" s="9">
        <v>25.036220537032047</v>
      </c>
      <c r="M188" s="9">
        <v>4.7865037938811206</v>
      </c>
      <c r="N188" s="9">
        <v>8.157508167093475</v>
      </c>
      <c r="O188" s="9">
        <v>13.189776278522805</v>
      </c>
      <c r="P188" s="9">
        <v>17.586072143812199</v>
      </c>
      <c r="Q188" s="9">
        <v>1.27808081357961</v>
      </c>
      <c r="R188" s="9">
        <v>12.967925068923144</v>
      </c>
      <c r="S188" s="9">
        <v>28.544759483124171</v>
      </c>
      <c r="T188" s="9">
        <v>3.8890738665405991</v>
      </c>
      <c r="U188" s="9">
        <v>5.6794707008162542</v>
      </c>
      <c r="V188" s="9">
        <v>11.527513480064181</v>
      </c>
      <c r="W188" s="9">
        <v>25.099830712527272</v>
      </c>
      <c r="X188" s="9">
        <v>0</v>
      </c>
      <c r="Y188" s="9">
        <v>26.892189701614001</v>
      </c>
      <c r="Z188" s="9">
        <v>15.946632180195648</v>
      </c>
      <c r="AA188" s="9">
        <v>0.7915124935843636</v>
      </c>
      <c r="AB188" s="9">
        <v>7.6859846434689141</v>
      </c>
      <c r="AC188" s="9">
        <v>19.254069659412806</v>
      </c>
    </row>
    <row r="189" spans="1:29" x14ac:dyDescent="0.25">
      <c r="A189">
        <v>22</v>
      </c>
      <c r="B189" t="s">
        <v>241</v>
      </c>
      <c r="C189">
        <v>2</v>
      </c>
      <c r="D189" t="s">
        <v>18</v>
      </c>
      <c r="E189">
        <v>1</v>
      </c>
      <c r="F189" t="s">
        <v>231</v>
      </c>
      <c r="G189">
        <v>10</v>
      </c>
      <c r="H189">
        <f t="shared" si="2"/>
        <v>40</v>
      </c>
      <c r="I189" s="9">
        <v>15.594153388672263</v>
      </c>
      <c r="J189" s="9">
        <v>1.5436857100209962</v>
      </c>
      <c r="K189" s="9">
        <v>7.4208581880768989</v>
      </c>
      <c r="L189" s="9">
        <v>25.036220537032047</v>
      </c>
      <c r="M189" s="9">
        <v>4.7865037938811206</v>
      </c>
      <c r="N189" s="9">
        <v>8.157508167093475</v>
      </c>
      <c r="O189" s="9">
        <v>13.189776278522805</v>
      </c>
      <c r="P189" s="9">
        <v>17.586072143812199</v>
      </c>
      <c r="Q189" s="9">
        <v>1.27808081357961</v>
      </c>
      <c r="R189" s="9">
        <v>12.967925068923144</v>
      </c>
      <c r="S189" s="9">
        <v>28.544759483124171</v>
      </c>
      <c r="T189" s="9">
        <v>3.8890738665405991</v>
      </c>
      <c r="U189" s="9">
        <v>5.6794707008162542</v>
      </c>
      <c r="V189" s="9">
        <v>11.527513480064181</v>
      </c>
      <c r="W189" s="9">
        <v>25.099830712527272</v>
      </c>
      <c r="X189" s="9">
        <v>0</v>
      </c>
      <c r="Y189" s="9">
        <v>26.892189701614001</v>
      </c>
      <c r="Z189" s="9">
        <v>15.946632180195648</v>
      </c>
      <c r="AA189" s="9">
        <v>0.7915124935843636</v>
      </c>
      <c r="AB189" s="9">
        <v>7.6859846434689141</v>
      </c>
      <c r="AC189" s="9">
        <v>19.254069659412806</v>
      </c>
    </row>
    <row r="190" spans="1:29" x14ac:dyDescent="0.25">
      <c r="A190">
        <v>23</v>
      </c>
      <c r="B190" t="s">
        <v>241</v>
      </c>
      <c r="C190">
        <v>2</v>
      </c>
      <c r="D190" t="s">
        <v>18</v>
      </c>
      <c r="E190">
        <v>1</v>
      </c>
      <c r="F190" t="s">
        <v>231</v>
      </c>
      <c r="G190">
        <v>6</v>
      </c>
      <c r="H190">
        <f t="shared" si="2"/>
        <v>24</v>
      </c>
      <c r="I190" s="9">
        <v>15.594153388672263</v>
      </c>
      <c r="J190" s="9">
        <v>1.5436857100209962</v>
      </c>
      <c r="K190" s="9">
        <v>7.4208581880768989</v>
      </c>
      <c r="L190" s="9">
        <v>25.036220537032047</v>
      </c>
      <c r="M190" s="9">
        <v>4.7865037938811206</v>
      </c>
      <c r="N190" s="9">
        <v>8.157508167093475</v>
      </c>
      <c r="O190" s="9">
        <v>13.189776278522805</v>
      </c>
      <c r="P190" s="9">
        <v>17.586072143812199</v>
      </c>
      <c r="Q190" s="9">
        <v>1.27808081357961</v>
      </c>
      <c r="R190" s="9">
        <v>12.967925068923144</v>
      </c>
      <c r="S190" s="9">
        <v>28.544759483124171</v>
      </c>
      <c r="T190" s="9">
        <v>3.8890738665405991</v>
      </c>
      <c r="U190" s="9">
        <v>5.6794707008162542</v>
      </c>
      <c r="V190" s="9">
        <v>11.527513480064181</v>
      </c>
      <c r="W190" s="9">
        <v>25.099830712527272</v>
      </c>
      <c r="X190" s="9">
        <v>0</v>
      </c>
      <c r="Y190" s="9">
        <v>26.892189701614001</v>
      </c>
      <c r="Z190" s="9">
        <v>15.946632180195648</v>
      </c>
      <c r="AA190" s="9">
        <v>0.7915124935843636</v>
      </c>
      <c r="AB190" s="9">
        <v>7.6859846434689141</v>
      </c>
      <c r="AC190" s="9">
        <v>19.254069659412806</v>
      </c>
    </row>
    <row r="191" spans="1:29" x14ac:dyDescent="0.25">
      <c r="A191">
        <v>275</v>
      </c>
      <c r="B191" t="s">
        <v>255</v>
      </c>
      <c r="C191">
        <v>2</v>
      </c>
      <c r="D191" t="s">
        <v>18</v>
      </c>
      <c r="E191">
        <v>4</v>
      </c>
      <c r="F191" t="s">
        <v>240</v>
      </c>
      <c r="G191">
        <v>1093</v>
      </c>
      <c r="H191">
        <f t="shared" si="2"/>
        <v>4372</v>
      </c>
      <c r="I191" s="9">
        <v>71.635070568367681</v>
      </c>
      <c r="J191" s="9">
        <v>0.68416148648266251</v>
      </c>
      <c r="K191" s="9">
        <v>0.11957809056644352</v>
      </c>
      <c r="L191" s="9">
        <v>9.4908328796427828</v>
      </c>
      <c r="M191" s="9">
        <v>1.3714078340850828</v>
      </c>
      <c r="N191" s="9">
        <v>4.7522040572027855</v>
      </c>
      <c r="O191" s="9">
        <v>7.1107941966635355</v>
      </c>
      <c r="P191" s="9">
        <v>86.067565130301347</v>
      </c>
      <c r="Q191" s="9">
        <v>0</v>
      </c>
      <c r="R191" s="9">
        <v>0.26906231448054552</v>
      </c>
      <c r="S191" s="9">
        <v>1.5023392007643626</v>
      </c>
      <c r="T191" s="9">
        <v>2.2964629852475822</v>
      </c>
      <c r="U191" s="9">
        <v>2.3967823314805266</v>
      </c>
      <c r="V191" s="9">
        <v>4.8849268972169702</v>
      </c>
      <c r="W191" s="9">
        <v>82.94302029264216</v>
      </c>
      <c r="X191" s="9">
        <v>0</v>
      </c>
      <c r="Y191" s="9">
        <v>1.0763918091266966</v>
      </c>
      <c r="Z191" s="9">
        <v>0</v>
      </c>
      <c r="AA191" s="9">
        <v>5.2698704073276437</v>
      </c>
      <c r="AB191" s="9">
        <v>4.1157533173457157</v>
      </c>
      <c r="AC191" s="9">
        <v>6.5185439878067877</v>
      </c>
    </row>
    <row r="192" spans="1:29" x14ac:dyDescent="0.25">
      <c r="A192">
        <v>276</v>
      </c>
      <c r="B192" t="s">
        <v>255</v>
      </c>
      <c r="C192">
        <v>2</v>
      </c>
      <c r="D192" t="s">
        <v>18</v>
      </c>
      <c r="E192">
        <v>4</v>
      </c>
      <c r="F192" t="s">
        <v>240</v>
      </c>
      <c r="G192">
        <v>1920</v>
      </c>
      <c r="H192">
        <f t="shared" si="2"/>
        <v>7680</v>
      </c>
      <c r="I192" s="9">
        <v>71.635070568367681</v>
      </c>
      <c r="J192" s="9">
        <v>0.68416148648266251</v>
      </c>
      <c r="K192" s="9">
        <v>0.11957809056644352</v>
      </c>
      <c r="L192" s="9">
        <v>9.4908328796427828</v>
      </c>
      <c r="M192" s="9">
        <v>1.3714078340850828</v>
      </c>
      <c r="N192" s="9">
        <v>4.7522040572027855</v>
      </c>
      <c r="O192" s="9">
        <v>7.1107941966635355</v>
      </c>
      <c r="P192" s="9">
        <v>86.067565130301347</v>
      </c>
      <c r="Q192" s="9">
        <v>0</v>
      </c>
      <c r="R192" s="9">
        <v>0.26906231448054552</v>
      </c>
      <c r="S192" s="9">
        <v>1.5023392007643626</v>
      </c>
      <c r="T192" s="9">
        <v>2.2964629852475822</v>
      </c>
      <c r="U192" s="9">
        <v>2.3967823314805266</v>
      </c>
      <c r="V192" s="9">
        <v>4.8849268972169702</v>
      </c>
      <c r="W192" s="9">
        <v>82.94302029264216</v>
      </c>
      <c r="X192" s="9">
        <v>0</v>
      </c>
      <c r="Y192" s="9">
        <v>1.0763918091266966</v>
      </c>
      <c r="Z192" s="9">
        <v>0</v>
      </c>
      <c r="AA192" s="9">
        <v>5.2698704073276437</v>
      </c>
      <c r="AB192" s="9">
        <v>4.1157533173457157</v>
      </c>
      <c r="AC192" s="9">
        <v>6.5185439878067877</v>
      </c>
    </row>
    <row r="193" spans="1:29" x14ac:dyDescent="0.25">
      <c r="A193">
        <v>277</v>
      </c>
      <c r="B193" t="s">
        <v>255</v>
      </c>
      <c r="C193">
        <v>2</v>
      </c>
      <c r="D193" t="s">
        <v>18</v>
      </c>
      <c r="E193">
        <v>4</v>
      </c>
      <c r="F193" t="s">
        <v>240</v>
      </c>
      <c r="G193">
        <v>1149</v>
      </c>
      <c r="H193">
        <f t="shared" si="2"/>
        <v>4596</v>
      </c>
      <c r="I193" s="9">
        <v>71.635070568367681</v>
      </c>
      <c r="J193" s="9">
        <v>0.68416148648266251</v>
      </c>
      <c r="K193" s="9">
        <v>0.11957809056644352</v>
      </c>
      <c r="L193" s="9">
        <v>9.4908328796427828</v>
      </c>
      <c r="M193" s="9">
        <v>1.3714078340850828</v>
      </c>
      <c r="N193" s="9">
        <v>4.7522040572027855</v>
      </c>
      <c r="O193" s="9">
        <v>7.1107941966635355</v>
      </c>
      <c r="P193" s="9">
        <v>86.067565130301347</v>
      </c>
      <c r="Q193" s="9">
        <v>0</v>
      </c>
      <c r="R193" s="9">
        <v>0.26906231448054552</v>
      </c>
      <c r="S193" s="9">
        <v>1.5023392007643626</v>
      </c>
      <c r="T193" s="9">
        <v>2.2964629852475822</v>
      </c>
      <c r="U193" s="9">
        <v>2.3967823314805266</v>
      </c>
      <c r="V193" s="9">
        <v>4.8849268972169702</v>
      </c>
      <c r="W193" s="9">
        <v>82.94302029264216</v>
      </c>
      <c r="X193" s="9">
        <v>0</v>
      </c>
      <c r="Y193" s="9">
        <v>1.0763918091266966</v>
      </c>
      <c r="Z193" s="9">
        <v>0</v>
      </c>
      <c r="AA193" s="9">
        <v>5.2698704073276437</v>
      </c>
      <c r="AB193" s="9">
        <v>4.1157533173457157</v>
      </c>
      <c r="AC193" s="9">
        <v>6.5185439878067877</v>
      </c>
    </row>
    <row r="194" spans="1:29" x14ac:dyDescent="0.25">
      <c r="A194">
        <v>278</v>
      </c>
      <c r="B194" t="s">
        <v>255</v>
      </c>
      <c r="C194">
        <v>2</v>
      </c>
      <c r="D194" t="s">
        <v>18</v>
      </c>
      <c r="E194">
        <v>4</v>
      </c>
      <c r="F194" t="s">
        <v>240</v>
      </c>
      <c r="G194">
        <v>1269</v>
      </c>
      <c r="H194">
        <f t="shared" ref="H194:H257" si="3">G194*4</f>
        <v>5076</v>
      </c>
      <c r="I194" s="9">
        <v>71.635070568367681</v>
      </c>
      <c r="J194" s="9">
        <v>0.68416148648266251</v>
      </c>
      <c r="K194" s="9">
        <v>0.11957809056644352</v>
      </c>
      <c r="L194" s="9">
        <v>9.4908328796427828</v>
      </c>
      <c r="M194" s="9">
        <v>1.3714078340850828</v>
      </c>
      <c r="N194" s="9">
        <v>4.7522040572027855</v>
      </c>
      <c r="O194" s="9">
        <v>7.1107941966635355</v>
      </c>
      <c r="P194" s="9">
        <v>86.067565130301347</v>
      </c>
      <c r="Q194" s="9">
        <v>0</v>
      </c>
      <c r="R194" s="9">
        <v>0.26906231448054552</v>
      </c>
      <c r="S194" s="9">
        <v>1.5023392007643626</v>
      </c>
      <c r="T194" s="9">
        <v>2.2964629852475822</v>
      </c>
      <c r="U194" s="9">
        <v>2.3967823314805266</v>
      </c>
      <c r="V194" s="9">
        <v>4.8849268972169702</v>
      </c>
      <c r="W194" s="9">
        <v>82.94302029264216</v>
      </c>
      <c r="X194" s="9">
        <v>0</v>
      </c>
      <c r="Y194" s="9">
        <v>1.0763918091266966</v>
      </c>
      <c r="Z194" s="9">
        <v>0</v>
      </c>
      <c r="AA194" s="9">
        <v>5.2698704073276437</v>
      </c>
      <c r="AB194" s="9">
        <v>4.1157533173457157</v>
      </c>
      <c r="AC194" s="9">
        <v>6.5185439878067877</v>
      </c>
    </row>
    <row r="195" spans="1:29" x14ac:dyDescent="0.25">
      <c r="A195">
        <v>279</v>
      </c>
      <c r="B195" t="s">
        <v>255</v>
      </c>
      <c r="C195">
        <v>2</v>
      </c>
      <c r="D195" t="s">
        <v>18</v>
      </c>
      <c r="E195">
        <v>4</v>
      </c>
      <c r="F195" t="s">
        <v>240</v>
      </c>
      <c r="G195">
        <v>1349</v>
      </c>
      <c r="H195">
        <f t="shared" si="3"/>
        <v>5396</v>
      </c>
      <c r="I195" s="9">
        <v>71.635070568367681</v>
      </c>
      <c r="J195" s="9">
        <v>0.68416148648266251</v>
      </c>
      <c r="K195" s="9">
        <v>0.11957809056644352</v>
      </c>
      <c r="L195" s="9">
        <v>9.4908328796427828</v>
      </c>
      <c r="M195" s="9">
        <v>1.3714078340850828</v>
      </c>
      <c r="N195" s="9">
        <v>4.7522040572027855</v>
      </c>
      <c r="O195" s="9">
        <v>7.1107941966635355</v>
      </c>
      <c r="P195" s="9">
        <v>86.067565130301347</v>
      </c>
      <c r="Q195" s="9">
        <v>0</v>
      </c>
      <c r="R195" s="9">
        <v>0.26906231448054552</v>
      </c>
      <c r="S195" s="9">
        <v>1.5023392007643626</v>
      </c>
      <c r="T195" s="9">
        <v>2.2964629852475822</v>
      </c>
      <c r="U195" s="9">
        <v>2.3967823314805266</v>
      </c>
      <c r="V195" s="9">
        <v>4.8849268972169702</v>
      </c>
      <c r="W195" s="9">
        <v>82.94302029264216</v>
      </c>
      <c r="X195" s="9">
        <v>0</v>
      </c>
      <c r="Y195" s="9">
        <v>1.0763918091266966</v>
      </c>
      <c r="Z195" s="9">
        <v>0</v>
      </c>
      <c r="AA195" s="9">
        <v>5.2698704073276437</v>
      </c>
      <c r="AB195" s="9">
        <v>4.1157533173457157</v>
      </c>
      <c r="AC195" s="9">
        <v>6.5185439878067877</v>
      </c>
    </row>
    <row r="196" spans="1:29" x14ac:dyDescent="0.25">
      <c r="A196">
        <v>280</v>
      </c>
      <c r="B196" t="s">
        <v>255</v>
      </c>
      <c r="C196">
        <v>2</v>
      </c>
      <c r="D196" t="s">
        <v>18</v>
      </c>
      <c r="E196">
        <v>4</v>
      </c>
      <c r="F196" t="s">
        <v>240</v>
      </c>
      <c r="G196">
        <v>1856</v>
      </c>
      <c r="H196">
        <f t="shared" si="3"/>
        <v>7424</v>
      </c>
      <c r="I196" s="9">
        <v>71.635070568367681</v>
      </c>
      <c r="J196" s="9">
        <v>0.68416148648266251</v>
      </c>
      <c r="K196" s="9">
        <v>0.11957809056644352</v>
      </c>
      <c r="L196" s="9">
        <v>9.4908328796427828</v>
      </c>
      <c r="M196" s="9">
        <v>1.3714078340850828</v>
      </c>
      <c r="N196" s="9">
        <v>4.7522040572027855</v>
      </c>
      <c r="O196" s="9">
        <v>7.1107941966635355</v>
      </c>
      <c r="P196" s="9">
        <v>86.067565130301347</v>
      </c>
      <c r="Q196" s="9">
        <v>0</v>
      </c>
      <c r="R196" s="9">
        <v>0.26906231448054552</v>
      </c>
      <c r="S196" s="9">
        <v>1.5023392007643626</v>
      </c>
      <c r="T196" s="9">
        <v>2.2964629852475822</v>
      </c>
      <c r="U196" s="9">
        <v>2.3967823314805266</v>
      </c>
      <c r="V196" s="9">
        <v>4.8849268972169702</v>
      </c>
      <c r="W196" s="9">
        <v>82.94302029264216</v>
      </c>
      <c r="X196" s="9">
        <v>0</v>
      </c>
      <c r="Y196" s="9">
        <v>1.0763918091266966</v>
      </c>
      <c r="Z196" s="9">
        <v>0</v>
      </c>
      <c r="AA196" s="9">
        <v>5.2698704073276437</v>
      </c>
      <c r="AB196" s="9">
        <v>4.1157533173457157</v>
      </c>
      <c r="AC196" s="9">
        <v>6.5185439878067877</v>
      </c>
    </row>
    <row r="197" spans="1:29" x14ac:dyDescent="0.25">
      <c r="A197">
        <v>281</v>
      </c>
      <c r="B197" t="s">
        <v>255</v>
      </c>
      <c r="C197">
        <v>2</v>
      </c>
      <c r="D197" t="s">
        <v>18</v>
      </c>
      <c r="E197">
        <v>3</v>
      </c>
      <c r="F197" t="s">
        <v>233</v>
      </c>
      <c r="G197">
        <v>320</v>
      </c>
      <c r="H197">
        <f t="shared" si="3"/>
        <v>1280</v>
      </c>
      <c r="I197" s="9">
        <v>71.635070568367681</v>
      </c>
      <c r="J197" s="9">
        <v>0.68416148648266251</v>
      </c>
      <c r="K197" s="9">
        <v>0.11957809056644352</v>
      </c>
      <c r="L197" s="9">
        <v>9.4908328796427828</v>
      </c>
      <c r="M197" s="9">
        <v>1.3714078340850828</v>
      </c>
      <c r="N197" s="9">
        <v>4.7522040572027855</v>
      </c>
      <c r="O197" s="9">
        <v>7.1107941966635355</v>
      </c>
      <c r="P197" s="9">
        <v>86.067565130301347</v>
      </c>
      <c r="Q197" s="9">
        <v>0</v>
      </c>
      <c r="R197" s="9">
        <v>0.26906231448054552</v>
      </c>
      <c r="S197" s="9">
        <v>1.5023392007643626</v>
      </c>
      <c r="T197" s="9">
        <v>2.2964629852475822</v>
      </c>
      <c r="U197" s="9">
        <v>2.3967823314805266</v>
      </c>
      <c r="V197" s="9">
        <v>4.8849268972169702</v>
      </c>
      <c r="W197" s="9">
        <v>82.94302029264216</v>
      </c>
      <c r="X197" s="9">
        <v>0</v>
      </c>
      <c r="Y197" s="9">
        <v>1.0763918091266966</v>
      </c>
      <c r="Z197" s="9">
        <v>0</v>
      </c>
      <c r="AA197" s="9">
        <v>5.2698704073276437</v>
      </c>
      <c r="AB197" s="9">
        <v>4.1157533173457157</v>
      </c>
      <c r="AC197" s="9">
        <v>6.5185439878067877</v>
      </c>
    </row>
    <row r="198" spans="1:29" x14ac:dyDescent="0.25">
      <c r="A198">
        <v>282</v>
      </c>
      <c r="B198" t="s">
        <v>255</v>
      </c>
      <c r="C198">
        <v>2</v>
      </c>
      <c r="D198" t="s">
        <v>18</v>
      </c>
      <c r="E198">
        <v>3</v>
      </c>
      <c r="F198" t="s">
        <v>233</v>
      </c>
      <c r="G198">
        <v>474</v>
      </c>
      <c r="H198">
        <f t="shared" si="3"/>
        <v>1896</v>
      </c>
      <c r="I198" s="9">
        <v>71.635070568367681</v>
      </c>
      <c r="J198" s="9">
        <v>0.68416148648266251</v>
      </c>
      <c r="K198" s="9">
        <v>0.11957809056644352</v>
      </c>
      <c r="L198" s="9">
        <v>9.4908328796427828</v>
      </c>
      <c r="M198" s="9">
        <v>1.3714078340850828</v>
      </c>
      <c r="N198" s="9">
        <v>4.7522040572027855</v>
      </c>
      <c r="O198" s="9">
        <v>7.1107941966635355</v>
      </c>
      <c r="P198" s="9">
        <v>86.067565130301347</v>
      </c>
      <c r="Q198" s="9">
        <v>0</v>
      </c>
      <c r="R198" s="9">
        <v>0.26906231448054552</v>
      </c>
      <c r="S198" s="9">
        <v>1.5023392007643626</v>
      </c>
      <c r="T198" s="9">
        <v>2.2964629852475822</v>
      </c>
      <c r="U198" s="9">
        <v>2.3967823314805266</v>
      </c>
      <c r="V198" s="9">
        <v>4.8849268972169702</v>
      </c>
      <c r="W198" s="9">
        <v>82.94302029264216</v>
      </c>
      <c r="X198" s="9">
        <v>0</v>
      </c>
      <c r="Y198" s="9">
        <v>1.0763918091266966</v>
      </c>
      <c r="Z198" s="9">
        <v>0</v>
      </c>
      <c r="AA198" s="9">
        <v>5.2698704073276437</v>
      </c>
      <c r="AB198" s="9">
        <v>4.1157533173457157</v>
      </c>
      <c r="AC198" s="9">
        <v>6.5185439878067877</v>
      </c>
    </row>
    <row r="199" spans="1:29" x14ac:dyDescent="0.25">
      <c r="A199">
        <v>283</v>
      </c>
      <c r="B199" t="s">
        <v>255</v>
      </c>
      <c r="C199">
        <v>2</v>
      </c>
      <c r="D199" t="s">
        <v>18</v>
      </c>
      <c r="E199">
        <v>3</v>
      </c>
      <c r="F199" t="s">
        <v>233</v>
      </c>
      <c r="G199">
        <v>101</v>
      </c>
      <c r="H199">
        <f t="shared" si="3"/>
        <v>404</v>
      </c>
      <c r="I199" s="9">
        <v>71.635070568367681</v>
      </c>
      <c r="J199" s="9">
        <v>0.68416148648266251</v>
      </c>
      <c r="K199" s="9">
        <v>0.11957809056644352</v>
      </c>
      <c r="L199" s="9">
        <v>9.4908328796427828</v>
      </c>
      <c r="M199" s="9">
        <v>1.3714078340850828</v>
      </c>
      <c r="N199" s="9">
        <v>4.7522040572027855</v>
      </c>
      <c r="O199" s="9">
        <v>7.1107941966635355</v>
      </c>
      <c r="P199" s="9">
        <v>86.067565130301347</v>
      </c>
      <c r="Q199" s="9">
        <v>0</v>
      </c>
      <c r="R199" s="9">
        <v>0.26906231448054552</v>
      </c>
      <c r="S199" s="9">
        <v>1.5023392007643626</v>
      </c>
      <c r="T199" s="9">
        <v>2.2964629852475822</v>
      </c>
      <c r="U199" s="9">
        <v>2.3967823314805266</v>
      </c>
      <c r="V199" s="9">
        <v>4.8849268972169702</v>
      </c>
      <c r="W199" s="9">
        <v>82.94302029264216</v>
      </c>
      <c r="X199" s="9">
        <v>0</v>
      </c>
      <c r="Y199" s="9">
        <v>1.0763918091266966</v>
      </c>
      <c r="Z199" s="9">
        <v>0</v>
      </c>
      <c r="AA199" s="9">
        <v>5.2698704073276437</v>
      </c>
      <c r="AB199" s="9">
        <v>4.1157533173457157</v>
      </c>
      <c r="AC199" s="9">
        <v>6.5185439878067877</v>
      </c>
    </row>
    <row r="200" spans="1:29" x14ac:dyDescent="0.25">
      <c r="A200">
        <v>284</v>
      </c>
      <c r="B200" t="s">
        <v>255</v>
      </c>
      <c r="C200">
        <v>2</v>
      </c>
      <c r="D200" t="s">
        <v>18</v>
      </c>
      <c r="E200">
        <v>3</v>
      </c>
      <c r="F200" t="s">
        <v>233</v>
      </c>
      <c r="G200">
        <v>113</v>
      </c>
      <c r="H200">
        <f t="shared" si="3"/>
        <v>452</v>
      </c>
      <c r="I200" s="9">
        <v>71.635070568367681</v>
      </c>
      <c r="J200" s="9">
        <v>0.68416148648266251</v>
      </c>
      <c r="K200" s="9">
        <v>0.11957809056644352</v>
      </c>
      <c r="L200" s="9">
        <v>9.4908328796427828</v>
      </c>
      <c r="M200" s="9">
        <v>1.3714078340850828</v>
      </c>
      <c r="N200" s="9">
        <v>4.7522040572027855</v>
      </c>
      <c r="O200" s="9">
        <v>7.1107941966635355</v>
      </c>
      <c r="P200" s="9">
        <v>86.067565130301347</v>
      </c>
      <c r="Q200" s="9">
        <v>0</v>
      </c>
      <c r="R200" s="9">
        <v>0.26906231448054552</v>
      </c>
      <c r="S200" s="9">
        <v>1.5023392007643626</v>
      </c>
      <c r="T200" s="9">
        <v>2.2964629852475822</v>
      </c>
      <c r="U200" s="9">
        <v>2.3967823314805266</v>
      </c>
      <c r="V200" s="9">
        <v>4.8849268972169702</v>
      </c>
      <c r="W200" s="9">
        <v>82.94302029264216</v>
      </c>
      <c r="X200" s="9">
        <v>0</v>
      </c>
      <c r="Y200" s="9">
        <v>1.0763918091266966</v>
      </c>
      <c r="Z200" s="9">
        <v>0</v>
      </c>
      <c r="AA200" s="9">
        <v>5.2698704073276437</v>
      </c>
      <c r="AB200" s="9">
        <v>4.1157533173457157</v>
      </c>
      <c r="AC200" s="9">
        <v>6.5185439878067877</v>
      </c>
    </row>
    <row r="201" spans="1:29" x14ac:dyDescent="0.25">
      <c r="A201">
        <v>285</v>
      </c>
      <c r="B201" t="s">
        <v>255</v>
      </c>
      <c r="C201">
        <v>2</v>
      </c>
      <c r="D201" t="s">
        <v>18</v>
      </c>
      <c r="E201">
        <v>3</v>
      </c>
      <c r="F201" t="s">
        <v>233</v>
      </c>
      <c r="G201">
        <v>171</v>
      </c>
      <c r="H201">
        <f t="shared" si="3"/>
        <v>684</v>
      </c>
      <c r="I201" s="9">
        <v>71.635070568367681</v>
      </c>
      <c r="J201" s="9">
        <v>0.68416148648266251</v>
      </c>
      <c r="K201" s="9">
        <v>0.11957809056644352</v>
      </c>
      <c r="L201" s="9">
        <v>9.4908328796427828</v>
      </c>
      <c r="M201" s="9">
        <v>1.3714078340850828</v>
      </c>
      <c r="N201" s="9">
        <v>4.7522040572027855</v>
      </c>
      <c r="O201" s="9">
        <v>7.1107941966635355</v>
      </c>
      <c r="P201" s="9">
        <v>86.067565130301347</v>
      </c>
      <c r="Q201" s="9">
        <v>0</v>
      </c>
      <c r="R201" s="9">
        <v>0.26906231448054552</v>
      </c>
      <c r="S201" s="9">
        <v>1.5023392007643626</v>
      </c>
      <c r="T201" s="9">
        <v>2.2964629852475822</v>
      </c>
      <c r="U201" s="9">
        <v>2.3967823314805266</v>
      </c>
      <c r="V201" s="9">
        <v>4.8849268972169702</v>
      </c>
      <c r="W201" s="9">
        <v>82.94302029264216</v>
      </c>
      <c r="X201" s="9">
        <v>0</v>
      </c>
      <c r="Y201" s="9">
        <v>1.0763918091266966</v>
      </c>
      <c r="Z201" s="9">
        <v>0</v>
      </c>
      <c r="AA201" s="9">
        <v>5.2698704073276437</v>
      </c>
      <c r="AB201" s="9">
        <v>4.1157533173457157</v>
      </c>
      <c r="AC201" s="9">
        <v>6.5185439878067877</v>
      </c>
    </row>
    <row r="202" spans="1:29" x14ac:dyDescent="0.25">
      <c r="A202">
        <v>286</v>
      </c>
      <c r="B202" t="s">
        <v>255</v>
      </c>
      <c r="C202">
        <v>2</v>
      </c>
      <c r="D202" t="s">
        <v>18</v>
      </c>
      <c r="E202">
        <v>3</v>
      </c>
      <c r="F202" t="s">
        <v>233</v>
      </c>
      <c r="G202">
        <v>50</v>
      </c>
      <c r="H202">
        <f t="shared" si="3"/>
        <v>200</v>
      </c>
      <c r="I202" s="9">
        <v>71.635070568367681</v>
      </c>
      <c r="J202" s="9">
        <v>0.68416148648266251</v>
      </c>
      <c r="K202" s="9">
        <v>0.11957809056644352</v>
      </c>
      <c r="L202" s="9">
        <v>9.4908328796427828</v>
      </c>
      <c r="M202" s="9">
        <v>1.3714078340850828</v>
      </c>
      <c r="N202" s="9">
        <v>4.7522040572027855</v>
      </c>
      <c r="O202" s="9">
        <v>7.1107941966635355</v>
      </c>
      <c r="P202" s="9">
        <v>86.067565130301347</v>
      </c>
      <c r="Q202" s="9">
        <v>0</v>
      </c>
      <c r="R202" s="9">
        <v>0.26906231448054552</v>
      </c>
      <c r="S202" s="9">
        <v>1.5023392007643626</v>
      </c>
      <c r="T202" s="9">
        <v>2.2964629852475822</v>
      </c>
      <c r="U202" s="9">
        <v>2.3967823314805266</v>
      </c>
      <c r="V202" s="9">
        <v>4.8849268972169702</v>
      </c>
      <c r="W202" s="9">
        <v>82.94302029264216</v>
      </c>
      <c r="X202" s="9">
        <v>0</v>
      </c>
      <c r="Y202" s="9">
        <v>1.0763918091266966</v>
      </c>
      <c r="Z202" s="9">
        <v>0</v>
      </c>
      <c r="AA202" s="9">
        <v>5.2698704073276437</v>
      </c>
      <c r="AB202" s="9">
        <v>4.1157533173457157</v>
      </c>
      <c r="AC202" s="9">
        <v>6.5185439878067877</v>
      </c>
    </row>
    <row r="203" spans="1:29" x14ac:dyDescent="0.25">
      <c r="A203">
        <v>287</v>
      </c>
      <c r="B203" t="s">
        <v>255</v>
      </c>
      <c r="C203">
        <v>2</v>
      </c>
      <c r="D203" t="s">
        <v>18</v>
      </c>
      <c r="E203">
        <v>2</v>
      </c>
      <c r="F203" t="s">
        <v>232</v>
      </c>
      <c r="G203">
        <v>673</v>
      </c>
      <c r="H203">
        <f t="shared" si="3"/>
        <v>2692</v>
      </c>
      <c r="I203" s="9">
        <v>71.635070568367681</v>
      </c>
      <c r="J203" s="9">
        <v>0.68416148648266251</v>
      </c>
      <c r="K203" s="9">
        <v>0.11957809056644352</v>
      </c>
      <c r="L203" s="9">
        <v>9.4908328796427828</v>
      </c>
      <c r="M203" s="9">
        <v>1.3714078340850828</v>
      </c>
      <c r="N203" s="9">
        <v>4.7522040572027855</v>
      </c>
      <c r="O203" s="9">
        <v>7.1107941966635355</v>
      </c>
      <c r="P203" s="9">
        <v>86.067565130301347</v>
      </c>
      <c r="Q203" s="9">
        <v>0</v>
      </c>
      <c r="R203" s="9">
        <v>0.26906231448054552</v>
      </c>
      <c r="S203" s="9">
        <v>1.5023392007643626</v>
      </c>
      <c r="T203" s="9">
        <v>2.2964629852475822</v>
      </c>
      <c r="U203" s="9">
        <v>2.3967823314805266</v>
      </c>
      <c r="V203" s="9">
        <v>4.8849268972169702</v>
      </c>
      <c r="W203" s="9">
        <v>82.94302029264216</v>
      </c>
      <c r="X203" s="9">
        <v>0</v>
      </c>
      <c r="Y203" s="9">
        <v>1.0763918091266966</v>
      </c>
      <c r="Z203" s="9">
        <v>0</v>
      </c>
      <c r="AA203" s="9">
        <v>5.2698704073276437</v>
      </c>
      <c r="AB203" s="9">
        <v>4.1157533173457157</v>
      </c>
      <c r="AC203" s="9">
        <v>6.5185439878067877</v>
      </c>
    </row>
    <row r="204" spans="1:29" x14ac:dyDescent="0.25">
      <c r="A204">
        <v>288</v>
      </c>
      <c r="B204" t="s">
        <v>255</v>
      </c>
      <c r="C204">
        <v>2</v>
      </c>
      <c r="D204" t="s">
        <v>18</v>
      </c>
      <c r="E204">
        <v>2</v>
      </c>
      <c r="F204" t="s">
        <v>232</v>
      </c>
      <c r="G204">
        <v>385</v>
      </c>
      <c r="H204">
        <f t="shared" si="3"/>
        <v>1540</v>
      </c>
      <c r="I204" s="9">
        <v>71.635070568367681</v>
      </c>
      <c r="J204" s="9">
        <v>0.68416148648266251</v>
      </c>
      <c r="K204" s="9">
        <v>0.11957809056644352</v>
      </c>
      <c r="L204" s="9">
        <v>9.4908328796427828</v>
      </c>
      <c r="M204" s="9">
        <v>1.3714078340850828</v>
      </c>
      <c r="N204" s="9">
        <v>4.7522040572027855</v>
      </c>
      <c r="O204" s="9">
        <v>7.1107941966635355</v>
      </c>
      <c r="P204" s="9">
        <v>86.067565130301347</v>
      </c>
      <c r="Q204" s="9">
        <v>0</v>
      </c>
      <c r="R204" s="9">
        <v>0.26906231448054552</v>
      </c>
      <c r="S204" s="9">
        <v>1.5023392007643626</v>
      </c>
      <c r="T204" s="9">
        <v>2.2964629852475822</v>
      </c>
      <c r="U204" s="9">
        <v>2.3967823314805266</v>
      </c>
      <c r="V204" s="9">
        <v>4.8849268972169702</v>
      </c>
      <c r="W204" s="9">
        <v>82.94302029264216</v>
      </c>
      <c r="X204" s="9">
        <v>0</v>
      </c>
      <c r="Y204" s="9">
        <v>1.0763918091266966</v>
      </c>
      <c r="Z204" s="9">
        <v>0</v>
      </c>
      <c r="AA204" s="9">
        <v>5.2698704073276437</v>
      </c>
      <c r="AB204" s="9">
        <v>4.1157533173457157</v>
      </c>
      <c r="AC204" s="9">
        <v>6.5185439878067877</v>
      </c>
    </row>
    <row r="205" spans="1:29" x14ac:dyDescent="0.25">
      <c r="A205">
        <v>289</v>
      </c>
      <c r="B205" t="s">
        <v>255</v>
      </c>
      <c r="C205">
        <v>2</v>
      </c>
      <c r="D205" t="s">
        <v>18</v>
      </c>
      <c r="E205">
        <v>2</v>
      </c>
      <c r="F205" t="s">
        <v>232</v>
      </c>
      <c r="G205">
        <v>136</v>
      </c>
      <c r="H205">
        <f t="shared" si="3"/>
        <v>544</v>
      </c>
      <c r="I205" s="9">
        <v>71.635070568367681</v>
      </c>
      <c r="J205" s="9">
        <v>0.68416148648266251</v>
      </c>
      <c r="K205" s="9">
        <v>0.11957809056644352</v>
      </c>
      <c r="L205" s="9">
        <v>9.4908328796427828</v>
      </c>
      <c r="M205" s="9">
        <v>1.3714078340850828</v>
      </c>
      <c r="N205" s="9">
        <v>4.7522040572027855</v>
      </c>
      <c r="O205" s="9">
        <v>7.1107941966635355</v>
      </c>
      <c r="P205" s="9">
        <v>86.067565130301347</v>
      </c>
      <c r="Q205" s="9">
        <v>0</v>
      </c>
      <c r="R205" s="9">
        <v>0.26906231448054552</v>
      </c>
      <c r="S205" s="9">
        <v>1.5023392007643626</v>
      </c>
      <c r="T205" s="9">
        <v>2.2964629852475822</v>
      </c>
      <c r="U205" s="9">
        <v>2.3967823314805266</v>
      </c>
      <c r="V205" s="9">
        <v>4.8849268972169702</v>
      </c>
      <c r="W205" s="9">
        <v>82.94302029264216</v>
      </c>
      <c r="X205" s="9">
        <v>0</v>
      </c>
      <c r="Y205" s="9">
        <v>1.0763918091266966</v>
      </c>
      <c r="Z205" s="9">
        <v>0</v>
      </c>
      <c r="AA205" s="9">
        <v>5.2698704073276437</v>
      </c>
      <c r="AB205" s="9">
        <v>4.1157533173457157</v>
      </c>
      <c r="AC205" s="9">
        <v>6.5185439878067877</v>
      </c>
    </row>
    <row r="206" spans="1:29" x14ac:dyDescent="0.25">
      <c r="A206">
        <v>290</v>
      </c>
      <c r="B206" t="s">
        <v>255</v>
      </c>
      <c r="C206">
        <v>2</v>
      </c>
      <c r="D206" t="s">
        <v>18</v>
      </c>
      <c r="E206">
        <v>2</v>
      </c>
      <c r="F206" t="s">
        <v>232</v>
      </c>
      <c r="G206">
        <v>505</v>
      </c>
      <c r="H206">
        <f t="shared" si="3"/>
        <v>2020</v>
      </c>
      <c r="I206" s="9">
        <v>71.635070568367681</v>
      </c>
      <c r="J206" s="9">
        <v>0.68416148648266251</v>
      </c>
      <c r="K206" s="9">
        <v>0.11957809056644352</v>
      </c>
      <c r="L206" s="9">
        <v>9.4908328796427828</v>
      </c>
      <c r="M206" s="9">
        <v>1.3714078340850828</v>
      </c>
      <c r="N206" s="9">
        <v>4.7522040572027855</v>
      </c>
      <c r="O206" s="9">
        <v>7.1107941966635355</v>
      </c>
      <c r="P206" s="9">
        <v>86.067565130301347</v>
      </c>
      <c r="Q206" s="9">
        <v>0</v>
      </c>
      <c r="R206" s="9">
        <v>0.26906231448054552</v>
      </c>
      <c r="S206" s="9">
        <v>1.5023392007643626</v>
      </c>
      <c r="T206" s="9">
        <v>2.2964629852475822</v>
      </c>
      <c r="U206" s="9">
        <v>2.3967823314805266</v>
      </c>
      <c r="V206" s="9">
        <v>4.8849268972169702</v>
      </c>
      <c r="W206" s="9">
        <v>82.94302029264216</v>
      </c>
      <c r="X206" s="9">
        <v>0</v>
      </c>
      <c r="Y206" s="9">
        <v>1.0763918091266966</v>
      </c>
      <c r="Z206" s="9">
        <v>0</v>
      </c>
      <c r="AA206" s="9">
        <v>5.2698704073276437</v>
      </c>
      <c r="AB206" s="9">
        <v>4.1157533173457157</v>
      </c>
      <c r="AC206" s="9">
        <v>6.5185439878067877</v>
      </c>
    </row>
    <row r="207" spans="1:29" x14ac:dyDescent="0.25">
      <c r="A207">
        <v>291</v>
      </c>
      <c r="B207" t="s">
        <v>255</v>
      </c>
      <c r="C207">
        <v>2</v>
      </c>
      <c r="D207" t="s">
        <v>18</v>
      </c>
      <c r="E207">
        <v>2</v>
      </c>
      <c r="F207" t="s">
        <v>232</v>
      </c>
      <c r="G207">
        <v>621</v>
      </c>
      <c r="H207">
        <f t="shared" si="3"/>
        <v>2484</v>
      </c>
      <c r="I207" s="9">
        <v>71.635070568367681</v>
      </c>
      <c r="J207" s="9">
        <v>0.68416148648266251</v>
      </c>
      <c r="K207" s="9">
        <v>0.11957809056644352</v>
      </c>
      <c r="L207" s="9">
        <v>9.4908328796427828</v>
      </c>
      <c r="M207" s="9">
        <v>1.3714078340850828</v>
      </c>
      <c r="N207" s="9">
        <v>4.7522040572027855</v>
      </c>
      <c r="O207" s="9">
        <v>7.1107941966635355</v>
      </c>
      <c r="P207" s="9">
        <v>86.067565130301347</v>
      </c>
      <c r="Q207" s="9">
        <v>0</v>
      </c>
      <c r="R207" s="9">
        <v>0.26906231448054552</v>
      </c>
      <c r="S207" s="9">
        <v>1.5023392007643626</v>
      </c>
      <c r="T207" s="9">
        <v>2.2964629852475822</v>
      </c>
      <c r="U207" s="9">
        <v>2.3967823314805266</v>
      </c>
      <c r="V207" s="9">
        <v>4.8849268972169702</v>
      </c>
      <c r="W207" s="9">
        <v>82.94302029264216</v>
      </c>
      <c r="X207" s="9">
        <v>0</v>
      </c>
      <c r="Y207" s="9">
        <v>1.0763918091266966</v>
      </c>
      <c r="Z207" s="9">
        <v>0</v>
      </c>
      <c r="AA207" s="9">
        <v>5.2698704073276437</v>
      </c>
      <c r="AB207" s="9">
        <v>4.1157533173457157</v>
      </c>
      <c r="AC207" s="9">
        <v>6.5185439878067877</v>
      </c>
    </row>
    <row r="208" spans="1:29" x14ac:dyDescent="0.25">
      <c r="A208">
        <v>292</v>
      </c>
      <c r="B208" t="s">
        <v>255</v>
      </c>
      <c r="C208">
        <v>2</v>
      </c>
      <c r="D208" t="s">
        <v>18</v>
      </c>
      <c r="E208">
        <v>2</v>
      </c>
      <c r="F208" t="s">
        <v>232</v>
      </c>
      <c r="G208">
        <v>518</v>
      </c>
      <c r="H208">
        <f t="shared" si="3"/>
        <v>2072</v>
      </c>
      <c r="I208" s="9">
        <v>71.635070568367681</v>
      </c>
      <c r="J208" s="9">
        <v>0.68416148648266251</v>
      </c>
      <c r="K208" s="9">
        <v>0.11957809056644352</v>
      </c>
      <c r="L208" s="9">
        <v>9.4908328796427828</v>
      </c>
      <c r="M208" s="9">
        <v>1.3714078340850828</v>
      </c>
      <c r="N208" s="9">
        <v>4.7522040572027855</v>
      </c>
      <c r="O208" s="9">
        <v>7.1107941966635355</v>
      </c>
      <c r="P208" s="9">
        <v>86.067565130301347</v>
      </c>
      <c r="Q208" s="9">
        <v>0</v>
      </c>
      <c r="R208" s="9">
        <v>0.26906231448054552</v>
      </c>
      <c r="S208" s="9">
        <v>1.5023392007643626</v>
      </c>
      <c r="T208" s="9">
        <v>2.2964629852475822</v>
      </c>
      <c r="U208" s="9">
        <v>2.3967823314805266</v>
      </c>
      <c r="V208" s="9">
        <v>4.8849268972169702</v>
      </c>
      <c r="W208" s="9">
        <v>82.94302029264216</v>
      </c>
      <c r="X208" s="9">
        <v>0</v>
      </c>
      <c r="Y208" s="9">
        <v>1.0763918091266966</v>
      </c>
      <c r="Z208" s="9">
        <v>0</v>
      </c>
      <c r="AA208" s="9">
        <v>5.2698704073276437</v>
      </c>
      <c r="AB208" s="9">
        <v>4.1157533173457157</v>
      </c>
      <c r="AC208" s="9">
        <v>6.5185439878067877</v>
      </c>
    </row>
    <row r="209" spans="1:29" x14ac:dyDescent="0.25">
      <c r="A209">
        <v>293</v>
      </c>
      <c r="B209" t="s">
        <v>255</v>
      </c>
      <c r="C209">
        <v>2</v>
      </c>
      <c r="D209" t="s">
        <v>18</v>
      </c>
      <c r="E209">
        <v>1</v>
      </c>
      <c r="F209" t="s">
        <v>231</v>
      </c>
      <c r="G209">
        <v>1097</v>
      </c>
      <c r="H209">
        <f t="shared" si="3"/>
        <v>4388</v>
      </c>
      <c r="I209" s="9">
        <v>71.635070568367681</v>
      </c>
      <c r="J209" s="9">
        <v>0.68416148648266251</v>
      </c>
      <c r="K209" s="9">
        <v>0.11957809056644352</v>
      </c>
      <c r="L209" s="9">
        <v>9.4908328796427828</v>
      </c>
      <c r="M209" s="9">
        <v>1.3714078340850828</v>
      </c>
      <c r="N209" s="9">
        <v>4.7522040572027855</v>
      </c>
      <c r="O209" s="9">
        <v>7.1107941966635355</v>
      </c>
      <c r="P209" s="9">
        <v>86.067565130301347</v>
      </c>
      <c r="Q209" s="9">
        <v>0</v>
      </c>
      <c r="R209" s="9">
        <v>0.26906231448054552</v>
      </c>
      <c r="S209" s="9">
        <v>1.5023392007643626</v>
      </c>
      <c r="T209" s="9">
        <v>2.2964629852475822</v>
      </c>
      <c r="U209" s="9">
        <v>2.3967823314805266</v>
      </c>
      <c r="V209" s="9">
        <v>4.8849268972169702</v>
      </c>
      <c r="W209" s="9">
        <v>82.94302029264216</v>
      </c>
      <c r="X209" s="9">
        <v>0</v>
      </c>
      <c r="Y209" s="9">
        <v>1.0763918091266966</v>
      </c>
      <c r="Z209" s="9">
        <v>0</v>
      </c>
      <c r="AA209" s="9">
        <v>5.2698704073276437</v>
      </c>
      <c r="AB209" s="9">
        <v>4.1157533173457157</v>
      </c>
      <c r="AC209" s="9">
        <v>6.5185439878067877</v>
      </c>
    </row>
    <row r="210" spans="1:29" x14ac:dyDescent="0.25">
      <c r="A210">
        <v>294</v>
      </c>
      <c r="B210" t="s">
        <v>255</v>
      </c>
      <c r="C210">
        <v>2</v>
      </c>
      <c r="D210" t="s">
        <v>18</v>
      </c>
      <c r="E210">
        <v>1</v>
      </c>
      <c r="F210" t="s">
        <v>231</v>
      </c>
      <c r="G210">
        <v>602</v>
      </c>
      <c r="H210">
        <f t="shared" si="3"/>
        <v>2408</v>
      </c>
      <c r="I210" s="9">
        <v>71.635070568367681</v>
      </c>
      <c r="J210" s="9">
        <v>0.68416148648266251</v>
      </c>
      <c r="K210" s="9">
        <v>0.11957809056644352</v>
      </c>
      <c r="L210" s="9">
        <v>9.4908328796427828</v>
      </c>
      <c r="M210" s="9">
        <v>1.3714078340850828</v>
      </c>
      <c r="N210" s="9">
        <v>4.7522040572027855</v>
      </c>
      <c r="O210" s="9">
        <v>7.1107941966635355</v>
      </c>
      <c r="P210" s="9">
        <v>86.067565130301347</v>
      </c>
      <c r="Q210" s="9">
        <v>0</v>
      </c>
      <c r="R210" s="9">
        <v>0.26906231448054552</v>
      </c>
      <c r="S210" s="9">
        <v>1.5023392007643626</v>
      </c>
      <c r="T210" s="9">
        <v>2.2964629852475822</v>
      </c>
      <c r="U210" s="9">
        <v>2.3967823314805266</v>
      </c>
      <c r="V210" s="9">
        <v>4.8849268972169702</v>
      </c>
      <c r="W210" s="9">
        <v>82.94302029264216</v>
      </c>
      <c r="X210" s="9">
        <v>0</v>
      </c>
      <c r="Y210" s="9">
        <v>1.0763918091266966</v>
      </c>
      <c r="Z210" s="9">
        <v>0</v>
      </c>
      <c r="AA210" s="9">
        <v>5.2698704073276437</v>
      </c>
      <c r="AB210" s="9">
        <v>4.1157533173457157</v>
      </c>
      <c r="AC210" s="9">
        <v>6.5185439878067877</v>
      </c>
    </row>
    <row r="211" spans="1:29" x14ac:dyDescent="0.25">
      <c r="A211">
        <v>295</v>
      </c>
      <c r="B211" t="s">
        <v>255</v>
      </c>
      <c r="C211">
        <v>2</v>
      </c>
      <c r="D211" t="s">
        <v>18</v>
      </c>
      <c r="E211">
        <v>1</v>
      </c>
      <c r="F211" t="s">
        <v>231</v>
      </c>
      <c r="G211">
        <v>602</v>
      </c>
      <c r="H211">
        <f t="shared" si="3"/>
        <v>2408</v>
      </c>
      <c r="I211" s="9">
        <v>71.635070568367681</v>
      </c>
      <c r="J211" s="9">
        <v>0.68416148648266251</v>
      </c>
      <c r="K211" s="9">
        <v>0.11957809056644352</v>
      </c>
      <c r="L211" s="9">
        <v>9.4908328796427828</v>
      </c>
      <c r="M211" s="9">
        <v>1.3714078340850828</v>
      </c>
      <c r="N211" s="9">
        <v>4.7522040572027855</v>
      </c>
      <c r="O211" s="9">
        <v>7.1107941966635355</v>
      </c>
      <c r="P211" s="9">
        <v>86.067565130301347</v>
      </c>
      <c r="Q211" s="9">
        <v>0</v>
      </c>
      <c r="R211" s="9">
        <v>0.26906231448054552</v>
      </c>
      <c r="S211" s="9">
        <v>1.5023392007643626</v>
      </c>
      <c r="T211" s="9">
        <v>2.2964629852475822</v>
      </c>
      <c r="U211" s="9">
        <v>2.3967823314805266</v>
      </c>
      <c r="V211" s="9">
        <v>4.8849268972169702</v>
      </c>
      <c r="W211" s="9">
        <v>82.94302029264216</v>
      </c>
      <c r="X211" s="9">
        <v>0</v>
      </c>
      <c r="Y211" s="9">
        <v>1.0763918091266966</v>
      </c>
      <c r="Z211" s="9">
        <v>0</v>
      </c>
      <c r="AA211" s="9">
        <v>5.2698704073276437</v>
      </c>
      <c r="AB211" s="9">
        <v>4.1157533173457157</v>
      </c>
      <c r="AC211" s="9">
        <v>6.5185439878067877</v>
      </c>
    </row>
    <row r="212" spans="1:29" x14ac:dyDescent="0.25">
      <c r="A212">
        <v>296</v>
      </c>
      <c r="B212" t="s">
        <v>255</v>
      </c>
      <c r="C212">
        <v>2</v>
      </c>
      <c r="D212" t="s">
        <v>18</v>
      </c>
      <c r="E212">
        <v>1</v>
      </c>
      <c r="F212" t="s">
        <v>231</v>
      </c>
      <c r="G212">
        <v>723</v>
      </c>
      <c r="H212">
        <f t="shared" si="3"/>
        <v>2892</v>
      </c>
      <c r="I212" s="9">
        <v>71.635070568367681</v>
      </c>
      <c r="J212" s="9">
        <v>0.68416148648266251</v>
      </c>
      <c r="K212" s="9">
        <v>0.11957809056644352</v>
      </c>
      <c r="L212" s="9">
        <v>9.4908328796427828</v>
      </c>
      <c r="M212" s="9">
        <v>1.3714078340850828</v>
      </c>
      <c r="N212" s="9">
        <v>4.7522040572027855</v>
      </c>
      <c r="O212" s="9">
        <v>7.1107941966635355</v>
      </c>
      <c r="P212" s="9">
        <v>86.067565130301347</v>
      </c>
      <c r="Q212" s="9">
        <v>0</v>
      </c>
      <c r="R212" s="9">
        <v>0.26906231448054552</v>
      </c>
      <c r="S212" s="9">
        <v>1.5023392007643626</v>
      </c>
      <c r="T212" s="9">
        <v>2.2964629852475822</v>
      </c>
      <c r="U212" s="9">
        <v>2.3967823314805266</v>
      </c>
      <c r="V212" s="9">
        <v>4.8849268972169702</v>
      </c>
      <c r="W212" s="9">
        <v>82.94302029264216</v>
      </c>
      <c r="X212" s="9">
        <v>0</v>
      </c>
      <c r="Y212" s="9">
        <v>1.0763918091266966</v>
      </c>
      <c r="Z212" s="9">
        <v>0</v>
      </c>
      <c r="AA212" s="9">
        <v>5.2698704073276437</v>
      </c>
      <c r="AB212" s="9">
        <v>4.1157533173457157</v>
      </c>
      <c r="AC212" s="9">
        <v>6.5185439878067877</v>
      </c>
    </row>
    <row r="213" spans="1:29" x14ac:dyDescent="0.25">
      <c r="A213">
        <v>297</v>
      </c>
      <c r="B213" t="s">
        <v>255</v>
      </c>
      <c r="C213">
        <v>2</v>
      </c>
      <c r="D213" t="s">
        <v>18</v>
      </c>
      <c r="E213">
        <v>1</v>
      </c>
      <c r="F213" t="s">
        <v>231</v>
      </c>
      <c r="G213">
        <v>850</v>
      </c>
      <c r="H213">
        <f t="shared" si="3"/>
        <v>3400</v>
      </c>
      <c r="I213" s="9">
        <v>71.635070568367681</v>
      </c>
      <c r="J213" s="9">
        <v>0.68416148648266251</v>
      </c>
      <c r="K213" s="9">
        <v>0.11957809056644352</v>
      </c>
      <c r="L213" s="9">
        <v>9.4908328796427828</v>
      </c>
      <c r="M213" s="9">
        <v>1.3714078340850828</v>
      </c>
      <c r="N213" s="9">
        <v>4.7522040572027855</v>
      </c>
      <c r="O213" s="9">
        <v>7.1107941966635355</v>
      </c>
      <c r="P213" s="9">
        <v>86.067565130301347</v>
      </c>
      <c r="Q213" s="9">
        <v>0</v>
      </c>
      <c r="R213" s="9">
        <v>0.26906231448054552</v>
      </c>
      <c r="S213" s="9">
        <v>1.5023392007643626</v>
      </c>
      <c r="T213" s="9">
        <v>2.2964629852475822</v>
      </c>
      <c r="U213" s="9">
        <v>2.3967823314805266</v>
      </c>
      <c r="V213" s="9">
        <v>4.8849268972169702</v>
      </c>
      <c r="W213" s="9">
        <v>82.94302029264216</v>
      </c>
      <c r="X213" s="9">
        <v>0</v>
      </c>
      <c r="Y213" s="9">
        <v>1.0763918091266966</v>
      </c>
      <c r="Z213" s="9">
        <v>0</v>
      </c>
      <c r="AA213" s="9">
        <v>5.2698704073276437</v>
      </c>
      <c r="AB213" s="9">
        <v>4.1157533173457157</v>
      </c>
      <c r="AC213" s="9">
        <v>6.5185439878067877</v>
      </c>
    </row>
    <row r="214" spans="1:29" x14ac:dyDescent="0.25">
      <c r="A214">
        <v>298</v>
      </c>
      <c r="B214" t="s">
        <v>255</v>
      </c>
      <c r="C214">
        <v>2</v>
      </c>
      <c r="D214" t="s">
        <v>18</v>
      </c>
      <c r="E214">
        <v>1</v>
      </c>
      <c r="F214" t="s">
        <v>231</v>
      </c>
      <c r="G214">
        <v>976</v>
      </c>
      <c r="H214">
        <f t="shared" si="3"/>
        <v>3904</v>
      </c>
      <c r="I214" s="9">
        <v>71.635070568367681</v>
      </c>
      <c r="J214" s="9">
        <v>0.68416148648266251</v>
      </c>
      <c r="K214" s="9">
        <v>0.11957809056644352</v>
      </c>
      <c r="L214" s="9">
        <v>9.4908328796427828</v>
      </c>
      <c r="M214" s="9">
        <v>1.3714078340850828</v>
      </c>
      <c r="N214" s="9">
        <v>4.7522040572027855</v>
      </c>
      <c r="O214" s="9">
        <v>7.1107941966635355</v>
      </c>
      <c r="P214" s="9">
        <v>86.067565130301347</v>
      </c>
      <c r="Q214" s="9">
        <v>0</v>
      </c>
      <c r="R214" s="9">
        <v>0.26906231448054552</v>
      </c>
      <c r="S214" s="9">
        <v>1.5023392007643626</v>
      </c>
      <c r="T214" s="9">
        <v>2.2964629852475822</v>
      </c>
      <c r="U214" s="9">
        <v>2.3967823314805266</v>
      </c>
      <c r="V214" s="9">
        <v>4.8849268972169702</v>
      </c>
      <c r="W214" s="9">
        <v>82.94302029264216</v>
      </c>
      <c r="X214" s="9">
        <v>0</v>
      </c>
      <c r="Y214" s="9">
        <v>1.0763918091266966</v>
      </c>
      <c r="Z214" s="9">
        <v>0</v>
      </c>
      <c r="AA214" s="9">
        <v>5.2698704073276437</v>
      </c>
      <c r="AB214" s="9">
        <v>4.1157533173457157</v>
      </c>
      <c r="AC214" s="9">
        <v>6.5185439878067877</v>
      </c>
    </row>
    <row r="215" spans="1:29" x14ac:dyDescent="0.25">
      <c r="A215">
        <v>299</v>
      </c>
      <c r="B215" t="s">
        <v>256</v>
      </c>
      <c r="C215">
        <v>1</v>
      </c>
      <c r="D215" t="s">
        <v>17</v>
      </c>
      <c r="E215">
        <v>4</v>
      </c>
      <c r="F215" t="s">
        <v>240</v>
      </c>
      <c r="G215">
        <v>2254</v>
      </c>
      <c r="H215">
        <f t="shared" si="3"/>
        <v>9016</v>
      </c>
      <c r="I215" s="9">
        <v>25.362540713727867</v>
      </c>
      <c r="J215" s="9">
        <v>4.93479404495781</v>
      </c>
      <c r="K215" s="9">
        <v>1.5967992710768031</v>
      </c>
      <c r="L215" s="9">
        <v>35.990751805110669</v>
      </c>
      <c r="M215" s="9">
        <v>11.399017130119583</v>
      </c>
      <c r="N215" s="9">
        <v>4.7591252228323304</v>
      </c>
      <c r="O215" s="9">
        <v>4.0503371491491178</v>
      </c>
      <c r="P215" s="9">
        <v>21.299190202089658</v>
      </c>
      <c r="Q215" s="9">
        <v>6.152726077518639</v>
      </c>
      <c r="R215" s="9">
        <v>2.4423985912937178</v>
      </c>
      <c r="S215" s="9">
        <v>39.271074777663173</v>
      </c>
      <c r="T215" s="9">
        <v>15.373557148208636</v>
      </c>
      <c r="U215" s="9">
        <v>5.1625069257731182</v>
      </c>
      <c r="V215" s="9">
        <v>6.5788752092684915</v>
      </c>
      <c r="W215" s="9">
        <v>46.007697152667319</v>
      </c>
      <c r="X215" s="9">
        <v>3.7681465146696791</v>
      </c>
      <c r="Y215" s="9">
        <v>6.5669541079813705</v>
      </c>
      <c r="Z215" s="9">
        <v>19.347475267457217</v>
      </c>
      <c r="AA215" s="9">
        <v>18.268675621600352</v>
      </c>
      <c r="AB215" s="9">
        <v>4.9507299560234381</v>
      </c>
      <c r="AC215" s="9">
        <v>0.16265112055538078</v>
      </c>
    </row>
    <row r="216" spans="1:29" x14ac:dyDescent="0.25">
      <c r="A216">
        <v>300</v>
      </c>
      <c r="B216" t="s">
        <v>256</v>
      </c>
      <c r="C216">
        <v>1</v>
      </c>
      <c r="D216" t="s">
        <v>17</v>
      </c>
      <c r="E216">
        <v>4</v>
      </c>
      <c r="F216" t="s">
        <v>240</v>
      </c>
      <c r="G216">
        <v>2296</v>
      </c>
      <c r="H216">
        <f t="shared" si="3"/>
        <v>9184</v>
      </c>
      <c r="I216" s="9">
        <v>25.362540713727867</v>
      </c>
      <c r="J216" s="9">
        <v>4.93479404495781</v>
      </c>
      <c r="K216" s="9">
        <v>1.5967992710768031</v>
      </c>
      <c r="L216" s="9">
        <v>35.990751805110669</v>
      </c>
      <c r="M216" s="9">
        <v>11.399017130119583</v>
      </c>
      <c r="N216" s="9">
        <v>4.7591252228323304</v>
      </c>
      <c r="O216" s="9">
        <v>4.0503371491491178</v>
      </c>
      <c r="P216" s="9">
        <v>21.299190202089658</v>
      </c>
      <c r="Q216" s="9">
        <v>6.152726077518639</v>
      </c>
      <c r="R216" s="9">
        <v>2.4423985912937178</v>
      </c>
      <c r="S216" s="9">
        <v>39.271074777663173</v>
      </c>
      <c r="T216" s="9">
        <v>15.373557148208636</v>
      </c>
      <c r="U216" s="9">
        <v>5.1625069257731182</v>
      </c>
      <c r="V216" s="9">
        <v>6.5788752092684915</v>
      </c>
      <c r="W216" s="9">
        <v>46.007697152667319</v>
      </c>
      <c r="X216" s="9">
        <v>3.7681465146696791</v>
      </c>
      <c r="Y216" s="9">
        <v>6.5669541079813705</v>
      </c>
      <c r="Z216" s="9">
        <v>19.347475267457217</v>
      </c>
      <c r="AA216" s="9">
        <v>18.268675621600352</v>
      </c>
      <c r="AB216" s="9">
        <v>4.9507299560234381</v>
      </c>
      <c r="AC216" s="9">
        <v>0.16265112055538078</v>
      </c>
    </row>
    <row r="217" spans="1:29" x14ac:dyDescent="0.25">
      <c r="A217">
        <v>301</v>
      </c>
      <c r="B217" t="s">
        <v>256</v>
      </c>
      <c r="C217">
        <v>1</v>
      </c>
      <c r="D217" t="s">
        <v>17</v>
      </c>
      <c r="E217">
        <v>4</v>
      </c>
      <c r="F217" t="s">
        <v>240</v>
      </c>
      <c r="G217">
        <v>2320</v>
      </c>
      <c r="H217">
        <f t="shared" si="3"/>
        <v>9280</v>
      </c>
      <c r="I217" s="9">
        <v>25.362540713727867</v>
      </c>
      <c r="J217" s="9">
        <v>4.93479404495781</v>
      </c>
      <c r="K217" s="9">
        <v>1.5967992710768031</v>
      </c>
      <c r="L217" s="9">
        <v>35.990751805110669</v>
      </c>
      <c r="M217" s="9">
        <v>11.399017130119583</v>
      </c>
      <c r="N217" s="9">
        <v>4.7591252228323304</v>
      </c>
      <c r="O217" s="9">
        <v>4.0503371491491178</v>
      </c>
      <c r="P217" s="9">
        <v>21.299190202089658</v>
      </c>
      <c r="Q217" s="9">
        <v>6.152726077518639</v>
      </c>
      <c r="R217" s="9">
        <v>2.4423985912937178</v>
      </c>
      <c r="S217" s="9">
        <v>39.271074777663173</v>
      </c>
      <c r="T217" s="9">
        <v>15.373557148208636</v>
      </c>
      <c r="U217" s="9">
        <v>5.1625069257731182</v>
      </c>
      <c r="V217" s="9">
        <v>6.5788752092684915</v>
      </c>
      <c r="W217" s="9">
        <v>46.007697152667319</v>
      </c>
      <c r="X217" s="9">
        <v>3.7681465146696791</v>
      </c>
      <c r="Y217" s="9">
        <v>6.5669541079813705</v>
      </c>
      <c r="Z217" s="9">
        <v>19.347475267457217</v>
      </c>
      <c r="AA217" s="9">
        <v>18.268675621600352</v>
      </c>
      <c r="AB217" s="9">
        <v>4.9507299560234381</v>
      </c>
      <c r="AC217" s="9">
        <v>0.16265112055538078</v>
      </c>
    </row>
    <row r="218" spans="1:29" x14ac:dyDescent="0.25">
      <c r="A218">
        <v>302</v>
      </c>
      <c r="B218" t="s">
        <v>256</v>
      </c>
      <c r="C218">
        <v>1</v>
      </c>
      <c r="D218" t="s">
        <v>17</v>
      </c>
      <c r="E218">
        <v>4</v>
      </c>
      <c r="F218" t="s">
        <v>240</v>
      </c>
      <c r="G218">
        <v>3273</v>
      </c>
      <c r="H218">
        <f t="shared" si="3"/>
        <v>13092</v>
      </c>
      <c r="I218" s="9">
        <v>25.362540713727867</v>
      </c>
      <c r="J218" s="9">
        <v>4.93479404495781</v>
      </c>
      <c r="K218" s="9">
        <v>1.5967992710768031</v>
      </c>
      <c r="L218" s="9">
        <v>35.990751805110669</v>
      </c>
      <c r="M218" s="9">
        <v>11.399017130119583</v>
      </c>
      <c r="N218" s="9">
        <v>4.7591252228323304</v>
      </c>
      <c r="O218" s="9">
        <v>4.0503371491491178</v>
      </c>
      <c r="P218" s="9">
        <v>21.299190202089658</v>
      </c>
      <c r="Q218" s="9">
        <v>6.152726077518639</v>
      </c>
      <c r="R218" s="9">
        <v>2.4423985912937178</v>
      </c>
      <c r="S218" s="9">
        <v>39.271074777663173</v>
      </c>
      <c r="T218" s="9">
        <v>15.373557148208636</v>
      </c>
      <c r="U218" s="9">
        <v>5.1625069257731182</v>
      </c>
      <c r="V218" s="9">
        <v>6.5788752092684915</v>
      </c>
      <c r="W218" s="9">
        <v>46.007697152667319</v>
      </c>
      <c r="X218" s="9">
        <v>3.7681465146696791</v>
      </c>
      <c r="Y218" s="9">
        <v>6.5669541079813705</v>
      </c>
      <c r="Z218" s="9">
        <v>19.347475267457217</v>
      </c>
      <c r="AA218" s="9">
        <v>18.268675621600352</v>
      </c>
      <c r="AB218" s="9">
        <v>4.9507299560234381</v>
      </c>
      <c r="AC218" s="9">
        <v>0.16265112055538078</v>
      </c>
    </row>
    <row r="219" spans="1:29" x14ac:dyDescent="0.25">
      <c r="A219">
        <v>303</v>
      </c>
      <c r="B219" t="s">
        <v>256</v>
      </c>
      <c r="C219">
        <v>1</v>
      </c>
      <c r="D219" t="s">
        <v>17</v>
      </c>
      <c r="E219">
        <v>4</v>
      </c>
      <c r="F219" t="s">
        <v>240</v>
      </c>
      <c r="G219">
        <v>2160</v>
      </c>
      <c r="H219">
        <f t="shared" si="3"/>
        <v>8640</v>
      </c>
      <c r="I219" s="9">
        <v>25.362540713727867</v>
      </c>
      <c r="J219" s="9">
        <v>4.93479404495781</v>
      </c>
      <c r="K219" s="9">
        <v>1.5967992710768031</v>
      </c>
      <c r="L219" s="9">
        <v>35.990751805110669</v>
      </c>
      <c r="M219" s="9">
        <v>11.399017130119583</v>
      </c>
      <c r="N219" s="9">
        <v>4.7591252228323304</v>
      </c>
      <c r="O219" s="9">
        <v>4.0503371491491178</v>
      </c>
      <c r="P219" s="9">
        <v>21.299190202089658</v>
      </c>
      <c r="Q219" s="9">
        <v>6.152726077518639</v>
      </c>
      <c r="R219" s="9">
        <v>2.4423985912937178</v>
      </c>
      <c r="S219" s="9">
        <v>39.271074777663173</v>
      </c>
      <c r="T219" s="9">
        <v>15.373557148208636</v>
      </c>
      <c r="U219" s="9">
        <v>5.1625069257731182</v>
      </c>
      <c r="V219" s="9">
        <v>6.5788752092684915</v>
      </c>
      <c r="W219" s="9">
        <v>46.007697152667319</v>
      </c>
      <c r="X219" s="9">
        <v>3.7681465146696791</v>
      </c>
      <c r="Y219" s="9">
        <v>6.5669541079813705</v>
      </c>
      <c r="Z219" s="9">
        <v>19.347475267457217</v>
      </c>
      <c r="AA219" s="9">
        <v>18.268675621600352</v>
      </c>
      <c r="AB219" s="9">
        <v>4.9507299560234381</v>
      </c>
      <c r="AC219" s="9">
        <v>0.16265112055538078</v>
      </c>
    </row>
    <row r="220" spans="1:29" x14ac:dyDescent="0.25">
      <c r="A220">
        <v>304</v>
      </c>
      <c r="B220" t="s">
        <v>256</v>
      </c>
      <c r="C220">
        <v>1</v>
      </c>
      <c r="D220" t="s">
        <v>17</v>
      </c>
      <c r="E220">
        <v>4</v>
      </c>
      <c r="F220" t="s">
        <v>240</v>
      </c>
      <c r="G220">
        <v>1110</v>
      </c>
      <c r="H220">
        <f t="shared" si="3"/>
        <v>4440</v>
      </c>
      <c r="I220" s="9">
        <v>25.362540713727867</v>
      </c>
      <c r="J220" s="9">
        <v>4.93479404495781</v>
      </c>
      <c r="K220" s="9">
        <v>1.5967992710768031</v>
      </c>
      <c r="L220" s="9">
        <v>35.990751805110669</v>
      </c>
      <c r="M220" s="9">
        <v>11.399017130119583</v>
      </c>
      <c r="N220" s="9">
        <v>4.7591252228323304</v>
      </c>
      <c r="O220" s="9">
        <v>4.0503371491491178</v>
      </c>
      <c r="P220" s="9">
        <v>21.299190202089658</v>
      </c>
      <c r="Q220" s="9">
        <v>6.152726077518639</v>
      </c>
      <c r="R220" s="9">
        <v>2.4423985912937178</v>
      </c>
      <c r="S220" s="9">
        <v>39.271074777663173</v>
      </c>
      <c r="T220" s="9">
        <v>15.373557148208636</v>
      </c>
      <c r="U220" s="9">
        <v>5.1625069257731182</v>
      </c>
      <c r="V220" s="9">
        <v>6.5788752092684915</v>
      </c>
      <c r="W220" s="9">
        <v>46.007697152667319</v>
      </c>
      <c r="X220" s="9">
        <v>3.7681465146696791</v>
      </c>
      <c r="Y220" s="9">
        <v>6.5669541079813705</v>
      </c>
      <c r="Z220" s="9">
        <v>19.347475267457217</v>
      </c>
      <c r="AA220" s="9">
        <v>18.268675621600352</v>
      </c>
      <c r="AB220" s="9">
        <v>4.9507299560234381</v>
      </c>
      <c r="AC220" s="9">
        <v>0.16265112055538078</v>
      </c>
    </row>
    <row r="221" spans="1:29" x14ac:dyDescent="0.25">
      <c r="A221">
        <v>305</v>
      </c>
      <c r="B221" t="s">
        <v>256</v>
      </c>
      <c r="C221">
        <v>1</v>
      </c>
      <c r="D221" t="s">
        <v>17</v>
      </c>
      <c r="E221">
        <v>3</v>
      </c>
      <c r="F221" t="s">
        <v>233</v>
      </c>
      <c r="G221">
        <v>21</v>
      </c>
      <c r="H221">
        <f t="shared" si="3"/>
        <v>84</v>
      </c>
      <c r="I221" s="9">
        <v>25.362540713727867</v>
      </c>
      <c r="J221" s="9">
        <v>4.93479404495781</v>
      </c>
      <c r="K221" s="9">
        <v>1.5967992710768031</v>
      </c>
      <c r="L221" s="9">
        <v>35.990751805110669</v>
      </c>
      <c r="M221" s="9">
        <v>11.399017130119583</v>
      </c>
      <c r="N221" s="9">
        <v>4.7591252228323304</v>
      </c>
      <c r="O221" s="9">
        <v>4.0503371491491178</v>
      </c>
      <c r="P221" s="9">
        <v>21.299190202089658</v>
      </c>
      <c r="Q221" s="9">
        <v>6.152726077518639</v>
      </c>
      <c r="R221" s="9">
        <v>2.4423985912937178</v>
      </c>
      <c r="S221" s="9">
        <v>39.271074777663173</v>
      </c>
      <c r="T221" s="9">
        <v>15.373557148208636</v>
      </c>
      <c r="U221" s="9">
        <v>5.1625069257731182</v>
      </c>
      <c r="V221" s="9">
        <v>6.5788752092684915</v>
      </c>
      <c r="W221" s="9">
        <v>46.007697152667319</v>
      </c>
      <c r="X221" s="9">
        <v>3.7681465146696791</v>
      </c>
      <c r="Y221" s="9">
        <v>6.5669541079813705</v>
      </c>
      <c r="Z221" s="9">
        <v>19.347475267457217</v>
      </c>
      <c r="AA221" s="9">
        <v>18.268675621600352</v>
      </c>
      <c r="AB221" s="9">
        <v>4.9507299560234381</v>
      </c>
      <c r="AC221" s="9">
        <v>0.16265112055538078</v>
      </c>
    </row>
    <row r="222" spans="1:29" x14ac:dyDescent="0.25">
      <c r="A222">
        <v>306</v>
      </c>
      <c r="B222" t="s">
        <v>256</v>
      </c>
      <c r="C222">
        <v>1</v>
      </c>
      <c r="D222" t="s">
        <v>17</v>
      </c>
      <c r="E222">
        <v>3</v>
      </c>
      <c r="F222" t="s">
        <v>233</v>
      </c>
      <c r="G222">
        <v>25</v>
      </c>
      <c r="H222">
        <f t="shared" si="3"/>
        <v>100</v>
      </c>
      <c r="I222" s="9">
        <v>25.362540713727867</v>
      </c>
      <c r="J222" s="9">
        <v>4.93479404495781</v>
      </c>
      <c r="K222" s="9">
        <v>1.5967992710768031</v>
      </c>
      <c r="L222" s="9">
        <v>35.990751805110669</v>
      </c>
      <c r="M222" s="9">
        <v>11.399017130119583</v>
      </c>
      <c r="N222" s="9">
        <v>4.7591252228323304</v>
      </c>
      <c r="O222" s="9">
        <v>4.0503371491491178</v>
      </c>
      <c r="P222" s="9">
        <v>21.299190202089658</v>
      </c>
      <c r="Q222" s="9">
        <v>6.152726077518639</v>
      </c>
      <c r="R222" s="9">
        <v>2.4423985912937178</v>
      </c>
      <c r="S222" s="9">
        <v>39.271074777663173</v>
      </c>
      <c r="T222" s="9">
        <v>15.373557148208636</v>
      </c>
      <c r="U222" s="9">
        <v>5.1625069257731182</v>
      </c>
      <c r="V222" s="9">
        <v>6.5788752092684915</v>
      </c>
      <c r="W222" s="9">
        <v>46.007697152667319</v>
      </c>
      <c r="X222" s="9">
        <v>3.7681465146696791</v>
      </c>
      <c r="Y222" s="9">
        <v>6.5669541079813705</v>
      </c>
      <c r="Z222" s="9">
        <v>19.347475267457217</v>
      </c>
      <c r="AA222" s="9">
        <v>18.268675621600352</v>
      </c>
      <c r="AB222" s="9">
        <v>4.9507299560234381</v>
      </c>
      <c r="AC222" s="9">
        <v>0.16265112055538078</v>
      </c>
    </row>
    <row r="223" spans="1:29" x14ac:dyDescent="0.25">
      <c r="A223">
        <v>307</v>
      </c>
      <c r="B223" t="s">
        <v>256</v>
      </c>
      <c r="C223">
        <v>1</v>
      </c>
      <c r="D223" t="s">
        <v>17</v>
      </c>
      <c r="E223">
        <v>3</v>
      </c>
      <c r="F223" t="s">
        <v>233</v>
      </c>
      <c r="G223">
        <v>118</v>
      </c>
      <c r="H223">
        <f t="shared" si="3"/>
        <v>472</v>
      </c>
      <c r="I223" s="9">
        <v>25.362540713727867</v>
      </c>
      <c r="J223" s="9">
        <v>4.93479404495781</v>
      </c>
      <c r="K223" s="9">
        <v>1.5967992710768031</v>
      </c>
      <c r="L223" s="9">
        <v>35.990751805110669</v>
      </c>
      <c r="M223" s="9">
        <v>11.399017130119583</v>
      </c>
      <c r="N223" s="9">
        <v>4.7591252228323304</v>
      </c>
      <c r="O223" s="9">
        <v>4.0503371491491178</v>
      </c>
      <c r="P223" s="9">
        <v>21.299190202089658</v>
      </c>
      <c r="Q223" s="9">
        <v>6.152726077518639</v>
      </c>
      <c r="R223" s="9">
        <v>2.4423985912937178</v>
      </c>
      <c r="S223" s="9">
        <v>39.271074777663173</v>
      </c>
      <c r="T223" s="9">
        <v>15.373557148208636</v>
      </c>
      <c r="U223" s="9">
        <v>5.1625069257731182</v>
      </c>
      <c r="V223" s="9">
        <v>6.5788752092684915</v>
      </c>
      <c r="W223" s="9">
        <v>46.007697152667319</v>
      </c>
      <c r="X223" s="9">
        <v>3.7681465146696791</v>
      </c>
      <c r="Y223" s="9">
        <v>6.5669541079813705</v>
      </c>
      <c r="Z223" s="9">
        <v>19.347475267457217</v>
      </c>
      <c r="AA223" s="9">
        <v>18.268675621600352</v>
      </c>
      <c r="AB223" s="9">
        <v>4.9507299560234381</v>
      </c>
      <c r="AC223" s="9">
        <v>0.16265112055538078</v>
      </c>
    </row>
    <row r="224" spans="1:29" x14ac:dyDescent="0.25">
      <c r="A224">
        <v>308</v>
      </c>
      <c r="B224" t="s">
        <v>256</v>
      </c>
      <c r="C224">
        <v>1</v>
      </c>
      <c r="D224" t="s">
        <v>17</v>
      </c>
      <c r="E224">
        <v>3</v>
      </c>
      <c r="F224" t="s">
        <v>233</v>
      </c>
      <c r="G224">
        <v>108</v>
      </c>
      <c r="H224">
        <f t="shared" si="3"/>
        <v>432</v>
      </c>
      <c r="I224" s="9">
        <v>25.362540713727867</v>
      </c>
      <c r="J224" s="9">
        <v>4.93479404495781</v>
      </c>
      <c r="K224" s="9">
        <v>1.5967992710768031</v>
      </c>
      <c r="L224" s="9">
        <v>35.990751805110669</v>
      </c>
      <c r="M224" s="9">
        <v>11.399017130119583</v>
      </c>
      <c r="N224" s="9">
        <v>4.7591252228323304</v>
      </c>
      <c r="O224" s="9">
        <v>4.0503371491491178</v>
      </c>
      <c r="P224" s="9">
        <v>21.299190202089658</v>
      </c>
      <c r="Q224" s="9">
        <v>6.152726077518639</v>
      </c>
      <c r="R224" s="9">
        <v>2.4423985912937178</v>
      </c>
      <c r="S224" s="9">
        <v>39.271074777663173</v>
      </c>
      <c r="T224" s="9">
        <v>15.373557148208636</v>
      </c>
      <c r="U224" s="9">
        <v>5.1625069257731182</v>
      </c>
      <c r="V224" s="9">
        <v>6.5788752092684915</v>
      </c>
      <c r="W224" s="9">
        <v>46.007697152667319</v>
      </c>
      <c r="X224" s="9">
        <v>3.7681465146696791</v>
      </c>
      <c r="Y224" s="9">
        <v>6.5669541079813705</v>
      </c>
      <c r="Z224" s="9">
        <v>19.347475267457217</v>
      </c>
      <c r="AA224" s="9">
        <v>18.268675621600352</v>
      </c>
      <c r="AB224" s="9">
        <v>4.9507299560234381</v>
      </c>
      <c r="AC224" s="9">
        <v>0.16265112055538078</v>
      </c>
    </row>
    <row r="225" spans="1:29" x14ac:dyDescent="0.25">
      <c r="A225">
        <v>309</v>
      </c>
      <c r="B225" t="s">
        <v>256</v>
      </c>
      <c r="C225">
        <v>1</v>
      </c>
      <c r="D225" t="s">
        <v>17</v>
      </c>
      <c r="E225">
        <v>3</v>
      </c>
      <c r="F225" t="s">
        <v>233</v>
      </c>
      <c r="G225">
        <v>65</v>
      </c>
      <c r="H225">
        <f t="shared" si="3"/>
        <v>260</v>
      </c>
      <c r="I225" s="9">
        <v>25.362540713727867</v>
      </c>
      <c r="J225" s="9">
        <v>4.93479404495781</v>
      </c>
      <c r="K225" s="9">
        <v>1.5967992710768031</v>
      </c>
      <c r="L225" s="9">
        <v>35.990751805110669</v>
      </c>
      <c r="M225" s="9">
        <v>11.399017130119583</v>
      </c>
      <c r="N225" s="9">
        <v>4.7591252228323304</v>
      </c>
      <c r="O225" s="9">
        <v>4.0503371491491178</v>
      </c>
      <c r="P225" s="9">
        <v>21.299190202089658</v>
      </c>
      <c r="Q225" s="9">
        <v>6.152726077518639</v>
      </c>
      <c r="R225" s="9">
        <v>2.4423985912937178</v>
      </c>
      <c r="S225" s="9">
        <v>39.271074777663173</v>
      </c>
      <c r="T225" s="9">
        <v>15.373557148208636</v>
      </c>
      <c r="U225" s="9">
        <v>5.1625069257731182</v>
      </c>
      <c r="V225" s="9">
        <v>6.5788752092684915</v>
      </c>
      <c r="W225" s="9">
        <v>46.007697152667319</v>
      </c>
      <c r="X225" s="9">
        <v>3.7681465146696791</v>
      </c>
      <c r="Y225" s="9">
        <v>6.5669541079813705</v>
      </c>
      <c r="Z225" s="9">
        <v>19.347475267457217</v>
      </c>
      <c r="AA225" s="9">
        <v>18.268675621600352</v>
      </c>
      <c r="AB225" s="9">
        <v>4.9507299560234381</v>
      </c>
      <c r="AC225" s="9">
        <v>0.16265112055538078</v>
      </c>
    </row>
    <row r="226" spans="1:29" x14ac:dyDescent="0.25">
      <c r="A226">
        <v>310</v>
      </c>
      <c r="B226" t="s">
        <v>256</v>
      </c>
      <c r="C226">
        <v>1</v>
      </c>
      <c r="D226" t="s">
        <v>17</v>
      </c>
      <c r="E226">
        <v>3</v>
      </c>
      <c r="F226" t="s">
        <v>233</v>
      </c>
      <c r="G226">
        <v>81</v>
      </c>
      <c r="H226">
        <f t="shared" si="3"/>
        <v>324</v>
      </c>
      <c r="I226" s="9">
        <v>25.362540713727867</v>
      </c>
      <c r="J226" s="9">
        <v>4.93479404495781</v>
      </c>
      <c r="K226" s="9">
        <v>1.5967992710768031</v>
      </c>
      <c r="L226" s="9">
        <v>35.990751805110669</v>
      </c>
      <c r="M226" s="9">
        <v>11.399017130119583</v>
      </c>
      <c r="N226" s="9">
        <v>4.7591252228323304</v>
      </c>
      <c r="O226" s="9">
        <v>4.0503371491491178</v>
      </c>
      <c r="P226" s="9">
        <v>21.299190202089658</v>
      </c>
      <c r="Q226" s="9">
        <v>6.152726077518639</v>
      </c>
      <c r="R226" s="9">
        <v>2.4423985912937178</v>
      </c>
      <c r="S226" s="9">
        <v>39.271074777663173</v>
      </c>
      <c r="T226" s="9">
        <v>15.373557148208636</v>
      </c>
      <c r="U226" s="9">
        <v>5.1625069257731182</v>
      </c>
      <c r="V226" s="9">
        <v>6.5788752092684915</v>
      </c>
      <c r="W226" s="9">
        <v>46.007697152667319</v>
      </c>
      <c r="X226" s="9">
        <v>3.7681465146696791</v>
      </c>
      <c r="Y226" s="9">
        <v>6.5669541079813705</v>
      </c>
      <c r="Z226" s="9">
        <v>19.347475267457217</v>
      </c>
      <c r="AA226" s="9">
        <v>18.268675621600352</v>
      </c>
      <c r="AB226" s="9">
        <v>4.9507299560234381</v>
      </c>
      <c r="AC226" s="9">
        <v>0.16265112055538078</v>
      </c>
    </row>
    <row r="227" spans="1:29" x14ac:dyDescent="0.25">
      <c r="A227">
        <v>311</v>
      </c>
      <c r="B227" t="s">
        <v>256</v>
      </c>
      <c r="C227">
        <v>1</v>
      </c>
      <c r="D227" t="s">
        <v>17</v>
      </c>
      <c r="E227">
        <v>2</v>
      </c>
      <c r="F227" t="s">
        <v>232</v>
      </c>
      <c r="G227">
        <v>655</v>
      </c>
      <c r="H227">
        <f t="shared" si="3"/>
        <v>2620</v>
      </c>
      <c r="I227" s="9">
        <v>25.362540713727867</v>
      </c>
      <c r="J227" s="9">
        <v>4.93479404495781</v>
      </c>
      <c r="K227" s="9">
        <v>1.5967992710768031</v>
      </c>
      <c r="L227" s="9">
        <v>35.990751805110669</v>
      </c>
      <c r="M227" s="9">
        <v>11.399017130119583</v>
      </c>
      <c r="N227" s="9">
        <v>4.7591252228323304</v>
      </c>
      <c r="O227" s="9">
        <v>4.0503371491491178</v>
      </c>
      <c r="P227" s="9">
        <v>21.299190202089658</v>
      </c>
      <c r="Q227" s="9">
        <v>6.152726077518639</v>
      </c>
      <c r="R227" s="9">
        <v>2.4423985912937178</v>
      </c>
      <c r="S227" s="9">
        <v>39.271074777663173</v>
      </c>
      <c r="T227" s="9">
        <v>15.373557148208636</v>
      </c>
      <c r="U227" s="9">
        <v>5.1625069257731182</v>
      </c>
      <c r="V227" s="9">
        <v>6.5788752092684915</v>
      </c>
      <c r="W227" s="9">
        <v>46.007697152667319</v>
      </c>
      <c r="X227" s="9">
        <v>3.7681465146696791</v>
      </c>
      <c r="Y227" s="9">
        <v>6.5669541079813705</v>
      </c>
      <c r="Z227" s="9">
        <v>19.347475267457217</v>
      </c>
      <c r="AA227" s="9">
        <v>18.268675621600352</v>
      </c>
      <c r="AB227" s="9">
        <v>4.9507299560234381</v>
      </c>
      <c r="AC227" s="9">
        <v>0.16265112055538078</v>
      </c>
    </row>
    <row r="228" spans="1:29" x14ac:dyDescent="0.25">
      <c r="A228">
        <v>312</v>
      </c>
      <c r="B228" t="s">
        <v>256</v>
      </c>
      <c r="C228">
        <v>1</v>
      </c>
      <c r="D228" t="s">
        <v>17</v>
      </c>
      <c r="E228">
        <v>2</v>
      </c>
      <c r="F228" t="s">
        <v>232</v>
      </c>
      <c r="G228">
        <v>546</v>
      </c>
      <c r="H228">
        <f t="shared" si="3"/>
        <v>2184</v>
      </c>
      <c r="I228" s="9">
        <v>25.362540713727867</v>
      </c>
      <c r="J228" s="9">
        <v>4.93479404495781</v>
      </c>
      <c r="K228" s="9">
        <v>1.5967992710768031</v>
      </c>
      <c r="L228" s="9">
        <v>35.990751805110669</v>
      </c>
      <c r="M228" s="9">
        <v>11.399017130119583</v>
      </c>
      <c r="N228" s="9">
        <v>4.7591252228323304</v>
      </c>
      <c r="O228" s="9">
        <v>4.0503371491491178</v>
      </c>
      <c r="P228" s="9">
        <v>21.299190202089658</v>
      </c>
      <c r="Q228" s="9">
        <v>6.152726077518639</v>
      </c>
      <c r="R228" s="9">
        <v>2.4423985912937178</v>
      </c>
      <c r="S228" s="9">
        <v>39.271074777663173</v>
      </c>
      <c r="T228" s="9">
        <v>15.373557148208636</v>
      </c>
      <c r="U228" s="9">
        <v>5.1625069257731182</v>
      </c>
      <c r="V228" s="9">
        <v>6.5788752092684915</v>
      </c>
      <c r="W228" s="9">
        <v>46.007697152667319</v>
      </c>
      <c r="X228" s="9">
        <v>3.7681465146696791</v>
      </c>
      <c r="Y228" s="9">
        <v>6.5669541079813705</v>
      </c>
      <c r="Z228" s="9">
        <v>19.347475267457217</v>
      </c>
      <c r="AA228" s="9">
        <v>18.268675621600352</v>
      </c>
      <c r="AB228" s="9">
        <v>4.9507299560234381</v>
      </c>
      <c r="AC228" s="9">
        <v>0.16265112055538078</v>
      </c>
    </row>
    <row r="229" spans="1:29" x14ac:dyDescent="0.25">
      <c r="A229">
        <v>313</v>
      </c>
      <c r="B229" t="s">
        <v>256</v>
      </c>
      <c r="C229">
        <v>1</v>
      </c>
      <c r="D229" t="s">
        <v>17</v>
      </c>
      <c r="E229">
        <v>2</v>
      </c>
      <c r="F229" t="s">
        <v>232</v>
      </c>
      <c r="G229">
        <v>850</v>
      </c>
      <c r="H229">
        <f t="shared" si="3"/>
        <v>3400</v>
      </c>
      <c r="I229" s="9">
        <v>25.362540713727867</v>
      </c>
      <c r="J229" s="9">
        <v>4.93479404495781</v>
      </c>
      <c r="K229" s="9">
        <v>1.5967992710768031</v>
      </c>
      <c r="L229" s="9">
        <v>35.990751805110669</v>
      </c>
      <c r="M229" s="9">
        <v>11.399017130119583</v>
      </c>
      <c r="N229" s="9">
        <v>4.7591252228323304</v>
      </c>
      <c r="O229" s="9">
        <v>4.0503371491491178</v>
      </c>
      <c r="P229" s="9">
        <v>21.299190202089658</v>
      </c>
      <c r="Q229" s="9">
        <v>6.152726077518639</v>
      </c>
      <c r="R229" s="9">
        <v>2.4423985912937178</v>
      </c>
      <c r="S229" s="9">
        <v>39.271074777663173</v>
      </c>
      <c r="T229" s="9">
        <v>15.373557148208636</v>
      </c>
      <c r="U229" s="9">
        <v>5.1625069257731182</v>
      </c>
      <c r="V229" s="9">
        <v>6.5788752092684915</v>
      </c>
      <c r="W229" s="9">
        <v>46.007697152667319</v>
      </c>
      <c r="X229" s="9">
        <v>3.7681465146696791</v>
      </c>
      <c r="Y229" s="9">
        <v>6.5669541079813705</v>
      </c>
      <c r="Z229" s="9">
        <v>19.347475267457217</v>
      </c>
      <c r="AA229" s="9">
        <v>18.268675621600352</v>
      </c>
      <c r="AB229" s="9">
        <v>4.9507299560234381</v>
      </c>
      <c r="AC229" s="9">
        <v>0.16265112055538078</v>
      </c>
    </row>
    <row r="230" spans="1:29" x14ac:dyDescent="0.25">
      <c r="A230">
        <v>314</v>
      </c>
      <c r="B230" t="s">
        <v>256</v>
      </c>
      <c r="C230">
        <v>1</v>
      </c>
      <c r="D230" t="s">
        <v>17</v>
      </c>
      <c r="E230">
        <v>2</v>
      </c>
      <c r="F230" t="s">
        <v>232</v>
      </c>
      <c r="G230">
        <v>591</v>
      </c>
      <c r="H230">
        <f t="shared" si="3"/>
        <v>2364</v>
      </c>
      <c r="I230" s="9">
        <v>25.362540713727867</v>
      </c>
      <c r="J230" s="9">
        <v>4.93479404495781</v>
      </c>
      <c r="K230" s="9">
        <v>1.5967992710768031</v>
      </c>
      <c r="L230" s="9">
        <v>35.990751805110669</v>
      </c>
      <c r="M230" s="9">
        <v>11.399017130119583</v>
      </c>
      <c r="N230" s="9">
        <v>4.7591252228323304</v>
      </c>
      <c r="O230" s="9">
        <v>4.0503371491491178</v>
      </c>
      <c r="P230" s="9">
        <v>21.299190202089658</v>
      </c>
      <c r="Q230" s="9">
        <v>6.152726077518639</v>
      </c>
      <c r="R230" s="9">
        <v>2.4423985912937178</v>
      </c>
      <c r="S230" s="9">
        <v>39.271074777663173</v>
      </c>
      <c r="T230" s="9">
        <v>15.373557148208636</v>
      </c>
      <c r="U230" s="9">
        <v>5.1625069257731182</v>
      </c>
      <c r="V230" s="9">
        <v>6.5788752092684915</v>
      </c>
      <c r="W230" s="9">
        <v>46.007697152667319</v>
      </c>
      <c r="X230" s="9">
        <v>3.7681465146696791</v>
      </c>
      <c r="Y230" s="9">
        <v>6.5669541079813705</v>
      </c>
      <c r="Z230" s="9">
        <v>19.347475267457217</v>
      </c>
      <c r="AA230" s="9">
        <v>18.268675621600352</v>
      </c>
      <c r="AB230" s="9">
        <v>4.9507299560234381</v>
      </c>
      <c r="AC230" s="9">
        <v>0.16265112055538078</v>
      </c>
    </row>
    <row r="231" spans="1:29" x14ac:dyDescent="0.25">
      <c r="A231">
        <v>315</v>
      </c>
      <c r="B231" t="s">
        <v>256</v>
      </c>
      <c r="C231">
        <v>1</v>
      </c>
      <c r="D231" t="s">
        <v>17</v>
      </c>
      <c r="E231">
        <v>2</v>
      </c>
      <c r="F231" t="s">
        <v>232</v>
      </c>
      <c r="G231">
        <v>760</v>
      </c>
      <c r="H231">
        <f t="shared" si="3"/>
        <v>3040</v>
      </c>
      <c r="I231" s="9">
        <v>25.362540713727867</v>
      </c>
      <c r="J231" s="9">
        <v>4.93479404495781</v>
      </c>
      <c r="K231" s="9">
        <v>1.5967992710768031</v>
      </c>
      <c r="L231" s="9">
        <v>35.990751805110669</v>
      </c>
      <c r="M231" s="9">
        <v>11.399017130119583</v>
      </c>
      <c r="N231" s="9">
        <v>4.7591252228323304</v>
      </c>
      <c r="O231" s="9">
        <v>4.0503371491491178</v>
      </c>
      <c r="P231" s="9">
        <v>21.299190202089658</v>
      </c>
      <c r="Q231" s="9">
        <v>6.152726077518639</v>
      </c>
      <c r="R231" s="9">
        <v>2.4423985912937178</v>
      </c>
      <c r="S231" s="9">
        <v>39.271074777663173</v>
      </c>
      <c r="T231" s="9">
        <v>15.373557148208636</v>
      </c>
      <c r="U231" s="9">
        <v>5.1625069257731182</v>
      </c>
      <c r="V231" s="9">
        <v>6.5788752092684915</v>
      </c>
      <c r="W231" s="9">
        <v>46.007697152667319</v>
      </c>
      <c r="X231" s="9">
        <v>3.7681465146696791</v>
      </c>
      <c r="Y231" s="9">
        <v>6.5669541079813705</v>
      </c>
      <c r="Z231" s="9">
        <v>19.347475267457217</v>
      </c>
      <c r="AA231" s="9">
        <v>18.268675621600352</v>
      </c>
      <c r="AB231" s="9">
        <v>4.9507299560234381</v>
      </c>
      <c r="AC231" s="9">
        <v>0.16265112055538078</v>
      </c>
    </row>
    <row r="232" spans="1:29" x14ac:dyDescent="0.25">
      <c r="A232">
        <v>316</v>
      </c>
      <c r="B232" t="s">
        <v>256</v>
      </c>
      <c r="C232">
        <v>1</v>
      </c>
      <c r="D232" t="s">
        <v>17</v>
      </c>
      <c r="E232">
        <v>2</v>
      </c>
      <c r="F232" t="s">
        <v>232</v>
      </c>
      <c r="G232">
        <v>645</v>
      </c>
      <c r="H232">
        <f t="shared" si="3"/>
        <v>2580</v>
      </c>
      <c r="I232" s="9">
        <v>25.362540713727867</v>
      </c>
      <c r="J232" s="9">
        <v>4.93479404495781</v>
      </c>
      <c r="K232" s="9">
        <v>1.5967992710768031</v>
      </c>
      <c r="L232" s="9">
        <v>35.990751805110669</v>
      </c>
      <c r="M232" s="9">
        <v>11.399017130119583</v>
      </c>
      <c r="N232" s="9">
        <v>4.7591252228323304</v>
      </c>
      <c r="O232" s="9">
        <v>4.0503371491491178</v>
      </c>
      <c r="P232" s="9">
        <v>21.299190202089658</v>
      </c>
      <c r="Q232" s="9">
        <v>6.152726077518639</v>
      </c>
      <c r="R232" s="9">
        <v>2.4423985912937178</v>
      </c>
      <c r="S232" s="9">
        <v>39.271074777663173</v>
      </c>
      <c r="T232" s="9">
        <v>15.373557148208636</v>
      </c>
      <c r="U232" s="9">
        <v>5.1625069257731182</v>
      </c>
      <c r="V232" s="9">
        <v>6.5788752092684915</v>
      </c>
      <c r="W232" s="9">
        <v>46.007697152667319</v>
      </c>
      <c r="X232" s="9">
        <v>3.7681465146696791</v>
      </c>
      <c r="Y232" s="9">
        <v>6.5669541079813705</v>
      </c>
      <c r="Z232" s="9">
        <v>19.347475267457217</v>
      </c>
      <c r="AA232" s="9">
        <v>18.268675621600352</v>
      </c>
      <c r="AB232" s="9">
        <v>4.9507299560234381</v>
      </c>
      <c r="AC232" s="9">
        <v>0.16265112055538078</v>
      </c>
    </row>
    <row r="233" spans="1:29" x14ac:dyDescent="0.25">
      <c r="A233">
        <v>317</v>
      </c>
      <c r="B233" t="s">
        <v>256</v>
      </c>
      <c r="C233">
        <v>1</v>
      </c>
      <c r="D233" t="s">
        <v>17</v>
      </c>
      <c r="E233">
        <v>1</v>
      </c>
      <c r="F233" t="s">
        <v>231</v>
      </c>
      <c r="G233">
        <v>884</v>
      </c>
      <c r="H233">
        <f t="shared" si="3"/>
        <v>3536</v>
      </c>
      <c r="I233" s="9">
        <v>25.362540713727867</v>
      </c>
      <c r="J233" s="9">
        <v>4.93479404495781</v>
      </c>
      <c r="K233" s="9">
        <v>1.5967992710768031</v>
      </c>
      <c r="L233" s="9">
        <v>35.990751805110669</v>
      </c>
      <c r="M233" s="9">
        <v>11.399017130119583</v>
      </c>
      <c r="N233" s="9">
        <v>4.7591252228323304</v>
      </c>
      <c r="O233" s="9">
        <v>4.0503371491491178</v>
      </c>
      <c r="P233" s="9">
        <v>21.299190202089658</v>
      </c>
      <c r="Q233" s="9">
        <v>6.152726077518639</v>
      </c>
      <c r="R233" s="9">
        <v>2.4423985912937178</v>
      </c>
      <c r="S233" s="9">
        <v>39.271074777663173</v>
      </c>
      <c r="T233" s="9">
        <v>15.373557148208636</v>
      </c>
      <c r="U233" s="9">
        <v>5.1625069257731182</v>
      </c>
      <c r="V233" s="9">
        <v>6.5788752092684915</v>
      </c>
      <c r="W233" s="9">
        <v>46.007697152667319</v>
      </c>
      <c r="X233" s="9">
        <v>3.7681465146696791</v>
      </c>
      <c r="Y233" s="9">
        <v>6.5669541079813705</v>
      </c>
      <c r="Z233" s="9">
        <v>19.347475267457217</v>
      </c>
      <c r="AA233" s="9">
        <v>18.268675621600352</v>
      </c>
      <c r="AB233" s="9">
        <v>4.9507299560234381</v>
      </c>
      <c r="AC233" s="9">
        <v>0.16265112055538078</v>
      </c>
    </row>
    <row r="234" spans="1:29" x14ac:dyDescent="0.25">
      <c r="A234">
        <v>318</v>
      </c>
      <c r="B234" t="s">
        <v>256</v>
      </c>
      <c r="C234">
        <v>1</v>
      </c>
      <c r="D234" t="s">
        <v>17</v>
      </c>
      <c r="E234">
        <v>1</v>
      </c>
      <c r="F234" t="s">
        <v>231</v>
      </c>
      <c r="G234">
        <v>2037</v>
      </c>
      <c r="H234">
        <f t="shared" si="3"/>
        <v>8148</v>
      </c>
      <c r="I234" s="9">
        <v>25.362540713727867</v>
      </c>
      <c r="J234" s="9">
        <v>4.93479404495781</v>
      </c>
      <c r="K234" s="9">
        <v>1.5967992710768031</v>
      </c>
      <c r="L234" s="9">
        <v>35.990751805110669</v>
      </c>
      <c r="M234" s="9">
        <v>11.399017130119583</v>
      </c>
      <c r="N234" s="9">
        <v>4.7591252228323304</v>
      </c>
      <c r="O234" s="9">
        <v>4.0503371491491178</v>
      </c>
      <c r="P234" s="9">
        <v>21.299190202089658</v>
      </c>
      <c r="Q234" s="9">
        <v>6.152726077518639</v>
      </c>
      <c r="R234" s="9">
        <v>2.4423985912937178</v>
      </c>
      <c r="S234" s="9">
        <v>39.271074777663173</v>
      </c>
      <c r="T234" s="9">
        <v>15.373557148208636</v>
      </c>
      <c r="U234" s="9">
        <v>5.1625069257731182</v>
      </c>
      <c r="V234" s="9">
        <v>6.5788752092684915</v>
      </c>
      <c r="W234" s="9">
        <v>46.007697152667319</v>
      </c>
      <c r="X234" s="9">
        <v>3.7681465146696791</v>
      </c>
      <c r="Y234" s="9">
        <v>6.5669541079813705</v>
      </c>
      <c r="Z234" s="9">
        <v>19.347475267457217</v>
      </c>
      <c r="AA234" s="9">
        <v>18.268675621600352</v>
      </c>
      <c r="AB234" s="9">
        <v>4.9507299560234381</v>
      </c>
      <c r="AC234" s="9">
        <v>0.16265112055538078</v>
      </c>
    </row>
    <row r="235" spans="1:29" x14ac:dyDescent="0.25">
      <c r="A235">
        <v>319</v>
      </c>
      <c r="B235" t="s">
        <v>256</v>
      </c>
      <c r="C235">
        <v>1</v>
      </c>
      <c r="D235" t="s">
        <v>17</v>
      </c>
      <c r="E235">
        <v>1</v>
      </c>
      <c r="F235" t="s">
        <v>231</v>
      </c>
      <c r="G235">
        <v>2929</v>
      </c>
      <c r="H235">
        <f t="shared" si="3"/>
        <v>11716</v>
      </c>
      <c r="I235" s="9">
        <v>25.362540713727867</v>
      </c>
      <c r="J235" s="9">
        <v>4.93479404495781</v>
      </c>
      <c r="K235" s="9">
        <v>1.5967992710768031</v>
      </c>
      <c r="L235" s="9">
        <v>35.990751805110669</v>
      </c>
      <c r="M235" s="9">
        <v>11.399017130119583</v>
      </c>
      <c r="N235" s="9">
        <v>4.7591252228323304</v>
      </c>
      <c r="O235" s="9">
        <v>4.0503371491491178</v>
      </c>
      <c r="P235" s="9">
        <v>21.299190202089658</v>
      </c>
      <c r="Q235" s="9">
        <v>6.152726077518639</v>
      </c>
      <c r="R235" s="9">
        <v>2.4423985912937178</v>
      </c>
      <c r="S235" s="9">
        <v>39.271074777663173</v>
      </c>
      <c r="T235" s="9">
        <v>15.373557148208636</v>
      </c>
      <c r="U235" s="9">
        <v>5.1625069257731182</v>
      </c>
      <c r="V235" s="9">
        <v>6.5788752092684915</v>
      </c>
      <c r="W235" s="9">
        <v>46.007697152667319</v>
      </c>
      <c r="X235" s="9">
        <v>3.7681465146696791</v>
      </c>
      <c r="Y235" s="9">
        <v>6.5669541079813705</v>
      </c>
      <c r="Z235" s="9">
        <v>19.347475267457217</v>
      </c>
      <c r="AA235" s="9">
        <v>18.268675621600352</v>
      </c>
      <c r="AB235" s="9">
        <v>4.9507299560234381</v>
      </c>
      <c r="AC235" s="9">
        <v>0.16265112055538078</v>
      </c>
    </row>
    <row r="236" spans="1:29" x14ac:dyDescent="0.25">
      <c r="A236">
        <v>320</v>
      </c>
      <c r="B236" t="s">
        <v>256</v>
      </c>
      <c r="C236">
        <v>1</v>
      </c>
      <c r="D236" t="s">
        <v>17</v>
      </c>
      <c r="E236">
        <v>1</v>
      </c>
      <c r="F236" t="s">
        <v>231</v>
      </c>
      <c r="G236">
        <v>2765</v>
      </c>
      <c r="H236">
        <f t="shared" si="3"/>
        <v>11060</v>
      </c>
      <c r="I236" s="9">
        <v>25.362540713727867</v>
      </c>
      <c r="J236" s="9">
        <v>4.93479404495781</v>
      </c>
      <c r="K236" s="9">
        <v>1.5967992710768031</v>
      </c>
      <c r="L236" s="9">
        <v>35.990751805110669</v>
      </c>
      <c r="M236" s="9">
        <v>11.399017130119583</v>
      </c>
      <c r="N236" s="9">
        <v>4.7591252228323304</v>
      </c>
      <c r="O236" s="9">
        <v>4.0503371491491178</v>
      </c>
      <c r="P236" s="9">
        <v>21.299190202089658</v>
      </c>
      <c r="Q236" s="9">
        <v>6.152726077518639</v>
      </c>
      <c r="R236" s="9">
        <v>2.4423985912937178</v>
      </c>
      <c r="S236" s="9">
        <v>39.271074777663173</v>
      </c>
      <c r="T236" s="9">
        <v>15.373557148208636</v>
      </c>
      <c r="U236" s="9">
        <v>5.1625069257731182</v>
      </c>
      <c r="V236" s="9">
        <v>6.5788752092684915</v>
      </c>
      <c r="W236" s="9">
        <v>46.007697152667319</v>
      </c>
      <c r="X236" s="9">
        <v>3.7681465146696791</v>
      </c>
      <c r="Y236" s="9">
        <v>6.5669541079813705</v>
      </c>
      <c r="Z236" s="9">
        <v>19.347475267457217</v>
      </c>
      <c r="AA236" s="9">
        <v>18.268675621600352</v>
      </c>
      <c r="AB236" s="9">
        <v>4.9507299560234381</v>
      </c>
      <c r="AC236" s="9">
        <v>0.16265112055538078</v>
      </c>
    </row>
    <row r="237" spans="1:29" x14ac:dyDescent="0.25">
      <c r="A237">
        <v>321</v>
      </c>
      <c r="B237" t="s">
        <v>256</v>
      </c>
      <c r="C237">
        <v>1</v>
      </c>
      <c r="D237" t="s">
        <v>17</v>
      </c>
      <c r="E237">
        <v>1</v>
      </c>
      <c r="F237" t="s">
        <v>231</v>
      </c>
      <c r="G237">
        <v>1797</v>
      </c>
      <c r="H237">
        <f t="shared" si="3"/>
        <v>7188</v>
      </c>
      <c r="I237" s="9">
        <v>25.362540713727867</v>
      </c>
      <c r="J237" s="9">
        <v>4.93479404495781</v>
      </c>
      <c r="K237" s="9">
        <v>1.5967992710768031</v>
      </c>
      <c r="L237" s="9">
        <v>35.990751805110669</v>
      </c>
      <c r="M237" s="9">
        <v>11.399017130119583</v>
      </c>
      <c r="N237" s="9">
        <v>4.7591252228323304</v>
      </c>
      <c r="O237" s="9">
        <v>4.0503371491491178</v>
      </c>
      <c r="P237" s="9">
        <v>21.299190202089658</v>
      </c>
      <c r="Q237" s="9">
        <v>6.152726077518639</v>
      </c>
      <c r="R237" s="9">
        <v>2.4423985912937178</v>
      </c>
      <c r="S237" s="9">
        <v>39.271074777663173</v>
      </c>
      <c r="T237" s="9">
        <v>15.373557148208636</v>
      </c>
      <c r="U237" s="9">
        <v>5.1625069257731182</v>
      </c>
      <c r="V237" s="9">
        <v>6.5788752092684915</v>
      </c>
      <c r="W237" s="9">
        <v>46.007697152667319</v>
      </c>
      <c r="X237" s="9">
        <v>3.7681465146696791</v>
      </c>
      <c r="Y237" s="9">
        <v>6.5669541079813705</v>
      </c>
      <c r="Z237" s="9">
        <v>19.347475267457217</v>
      </c>
      <c r="AA237" s="9">
        <v>18.268675621600352</v>
      </c>
      <c r="AB237" s="9">
        <v>4.9507299560234381</v>
      </c>
      <c r="AC237" s="9">
        <v>0.16265112055538078</v>
      </c>
    </row>
    <row r="238" spans="1:29" x14ac:dyDescent="0.25">
      <c r="A238">
        <v>322</v>
      </c>
      <c r="B238" t="s">
        <v>256</v>
      </c>
      <c r="C238">
        <v>1</v>
      </c>
      <c r="D238" t="s">
        <v>17</v>
      </c>
      <c r="E238">
        <v>1</v>
      </c>
      <c r="F238" t="s">
        <v>231</v>
      </c>
      <c r="G238">
        <v>3082</v>
      </c>
      <c r="H238">
        <f t="shared" si="3"/>
        <v>12328</v>
      </c>
      <c r="I238" s="9">
        <v>25.362540713727867</v>
      </c>
      <c r="J238" s="9">
        <v>4.93479404495781</v>
      </c>
      <c r="K238" s="9">
        <v>1.5967992710768031</v>
      </c>
      <c r="L238" s="9">
        <v>35.990751805110669</v>
      </c>
      <c r="M238" s="9">
        <v>11.399017130119583</v>
      </c>
      <c r="N238" s="9">
        <v>4.7591252228323304</v>
      </c>
      <c r="O238" s="9">
        <v>4.0503371491491178</v>
      </c>
      <c r="P238" s="9">
        <v>21.299190202089658</v>
      </c>
      <c r="Q238" s="9">
        <v>6.152726077518639</v>
      </c>
      <c r="R238" s="9">
        <v>2.4423985912937178</v>
      </c>
      <c r="S238" s="9">
        <v>39.271074777663173</v>
      </c>
      <c r="T238" s="9">
        <v>15.373557148208636</v>
      </c>
      <c r="U238" s="9">
        <v>5.1625069257731182</v>
      </c>
      <c r="V238" s="9">
        <v>6.5788752092684915</v>
      </c>
      <c r="W238" s="9">
        <v>46.007697152667319</v>
      </c>
      <c r="X238" s="9">
        <v>3.7681465146696791</v>
      </c>
      <c r="Y238" s="9">
        <v>6.5669541079813705</v>
      </c>
      <c r="Z238" s="9">
        <v>19.347475267457217</v>
      </c>
      <c r="AA238" s="9">
        <v>18.268675621600352</v>
      </c>
      <c r="AB238" s="9">
        <v>4.9507299560234381</v>
      </c>
      <c r="AC238" s="9">
        <v>0.16265112055538078</v>
      </c>
    </row>
    <row r="239" spans="1:29" x14ac:dyDescent="0.25">
      <c r="A239">
        <v>51</v>
      </c>
      <c r="B239" t="s">
        <v>243</v>
      </c>
      <c r="C239">
        <v>2</v>
      </c>
      <c r="D239" t="s">
        <v>18</v>
      </c>
      <c r="E239">
        <v>4</v>
      </c>
      <c r="F239" t="s">
        <v>240</v>
      </c>
      <c r="G239">
        <v>444</v>
      </c>
      <c r="H239">
        <f t="shared" si="3"/>
        <v>1776</v>
      </c>
      <c r="I239" s="9">
        <v>51.056582837848538</v>
      </c>
      <c r="J239" s="9">
        <v>3.0473983820871937</v>
      </c>
      <c r="K239" s="9">
        <v>1.1225935359000334</v>
      </c>
      <c r="L239" s="9">
        <v>20.616888440365251</v>
      </c>
      <c r="M239" s="9">
        <v>4.2924794040996268</v>
      </c>
      <c r="N239" s="9">
        <v>2.9603170859150314</v>
      </c>
      <c r="O239" s="9">
        <v>6.0470058504378921</v>
      </c>
      <c r="P239" s="9">
        <v>57.689504997166658</v>
      </c>
      <c r="Q239" s="9">
        <v>3.3158233466404345</v>
      </c>
      <c r="R239" s="9">
        <v>2.1925137044040772</v>
      </c>
      <c r="S239" s="9">
        <v>19.384633510973583</v>
      </c>
      <c r="T239" s="9">
        <v>2.7916618630578318</v>
      </c>
      <c r="U239" s="9">
        <v>2.9242057952743874</v>
      </c>
      <c r="V239" s="9">
        <v>5.9749156950572715</v>
      </c>
      <c r="W239" s="9">
        <v>70.093217745236501</v>
      </c>
      <c r="X239" s="9">
        <v>0.40040621581245839</v>
      </c>
      <c r="Y239" s="9">
        <v>8.7413966003176284</v>
      </c>
      <c r="Z239" s="9">
        <v>7.3951730069499018</v>
      </c>
      <c r="AA239" s="9">
        <v>1.1023671017625012</v>
      </c>
      <c r="AB239" s="9">
        <v>4.0275344967020761</v>
      </c>
      <c r="AC239" s="9">
        <v>7.0826906690219325</v>
      </c>
    </row>
    <row r="240" spans="1:29" x14ac:dyDescent="0.25">
      <c r="A240">
        <v>52</v>
      </c>
      <c r="B240" t="s">
        <v>243</v>
      </c>
      <c r="C240">
        <v>2</v>
      </c>
      <c r="D240" t="s">
        <v>18</v>
      </c>
      <c r="E240">
        <v>4</v>
      </c>
      <c r="F240" t="s">
        <v>240</v>
      </c>
      <c r="G240">
        <v>452</v>
      </c>
      <c r="H240">
        <f t="shared" si="3"/>
        <v>1808</v>
      </c>
      <c r="I240" s="9">
        <v>51.056582837848538</v>
      </c>
      <c r="J240" s="9">
        <v>3.0473983820871937</v>
      </c>
      <c r="K240" s="9">
        <v>1.1225935359000334</v>
      </c>
      <c r="L240" s="9">
        <v>20.616888440365251</v>
      </c>
      <c r="M240" s="9">
        <v>4.2924794040996268</v>
      </c>
      <c r="N240" s="9">
        <v>2.9603170859150314</v>
      </c>
      <c r="O240" s="9">
        <v>6.0470058504378921</v>
      </c>
      <c r="P240" s="9">
        <v>57.689504997166658</v>
      </c>
      <c r="Q240" s="9">
        <v>3.3158233466404345</v>
      </c>
      <c r="R240" s="9">
        <v>2.1925137044040772</v>
      </c>
      <c r="S240" s="9">
        <v>19.384633510973583</v>
      </c>
      <c r="T240" s="9">
        <v>2.7916618630578318</v>
      </c>
      <c r="U240" s="9">
        <v>2.9242057952743874</v>
      </c>
      <c r="V240" s="9">
        <v>5.9749156950572715</v>
      </c>
      <c r="W240" s="9">
        <v>70.093217745236501</v>
      </c>
      <c r="X240" s="9">
        <v>0.40040621581245839</v>
      </c>
      <c r="Y240" s="9">
        <v>8.7413966003176284</v>
      </c>
      <c r="Z240" s="9">
        <v>7.3951730069499018</v>
      </c>
      <c r="AA240" s="9">
        <v>1.1023671017625012</v>
      </c>
      <c r="AB240" s="9">
        <v>4.0275344967020761</v>
      </c>
      <c r="AC240" s="9">
        <v>7.0826906690219325</v>
      </c>
    </row>
    <row r="241" spans="1:29" x14ac:dyDescent="0.25">
      <c r="A241">
        <v>53</v>
      </c>
      <c r="B241" t="s">
        <v>243</v>
      </c>
      <c r="C241">
        <v>2</v>
      </c>
      <c r="D241" t="s">
        <v>18</v>
      </c>
      <c r="E241">
        <v>4</v>
      </c>
      <c r="F241" t="s">
        <v>240</v>
      </c>
      <c r="G241">
        <v>873</v>
      </c>
      <c r="H241">
        <f t="shared" si="3"/>
        <v>3492</v>
      </c>
      <c r="I241" s="9">
        <v>51.056582837848538</v>
      </c>
      <c r="J241" s="9">
        <v>3.0473983820871937</v>
      </c>
      <c r="K241" s="9">
        <v>1.1225935359000334</v>
      </c>
      <c r="L241" s="9">
        <v>20.616888440365251</v>
      </c>
      <c r="M241" s="9">
        <v>4.2924794040996268</v>
      </c>
      <c r="N241" s="9">
        <v>2.9603170859150314</v>
      </c>
      <c r="O241" s="9">
        <v>6.0470058504378921</v>
      </c>
      <c r="P241" s="9">
        <v>57.689504997166658</v>
      </c>
      <c r="Q241" s="9">
        <v>3.3158233466404345</v>
      </c>
      <c r="R241" s="9">
        <v>2.1925137044040772</v>
      </c>
      <c r="S241" s="9">
        <v>19.384633510973583</v>
      </c>
      <c r="T241" s="9">
        <v>2.7916618630578318</v>
      </c>
      <c r="U241" s="9">
        <v>2.9242057952743874</v>
      </c>
      <c r="V241" s="9">
        <v>5.9749156950572715</v>
      </c>
      <c r="W241" s="9">
        <v>70.093217745236501</v>
      </c>
      <c r="X241" s="9">
        <v>0.40040621581245839</v>
      </c>
      <c r="Y241" s="9">
        <v>8.7413966003176284</v>
      </c>
      <c r="Z241" s="9">
        <v>7.3951730069499018</v>
      </c>
      <c r="AA241" s="9">
        <v>1.1023671017625012</v>
      </c>
      <c r="AB241" s="9">
        <v>4.0275344967020761</v>
      </c>
      <c r="AC241" s="9">
        <v>7.0826906690219325</v>
      </c>
    </row>
    <row r="242" spans="1:29" x14ac:dyDescent="0.25">
      <c r="A242">
        <v>54</v>
      </c>
      <c r="B242" t="s">
        <v>243</v>
      </c>
      <c r="C242">
        <v>2</v>
      </c>
      <c r="D242" t="s">
        <v>18</v>
      </c>
      <c r="E242">
        <v>4</v>
      </c>
      <c r="F242" t="s">
        <v>240</v>
      </c>
      <c r="G242">
        <v>943</v>
      </c>
      <c r="H242">
        <f t="shared" si="3"/>
        <v>3772</v>
      </c>
      <c r="I242" s="9">
        <v>51.056582837848538</v>
      </c>
      <c r="J242" s="9">
        <v>3.0473983820871937</v>
      </c>
      <c r="K242" s="9">
        <v>1.1225935359000334</v>
      </c>
      <c r="L242" s="9">
        <v>20.616888440365251</v>
      </c>
      <c r="M242" s="9">
        <v>4.2924794040996268</v>
      </c>
      <c r="N242" s="9">
        <v>2.9603170859150314</v>
      </c>
      <c r="O242" s="9">
        <v>6.0470058504378921</v>
      </c>
      <c r="P242" s="9">
        <v>57.689504997166658</v>
      </c>
      <c r="Q242" s="9">
        <v>3.3158233466404345</v>
      </c>
      <c r="R242" s="9">
        <v>2.1925137044040772</v>
      </c>
      <c r="S242" s="9">
        <v>19.384633510973583</v>
      </c>
      <c r="T242" s="9">
        <v>2.7916618630578318</v>
      </c>
      <c r="U242" s="9">
        <v>2.9242057952743874</v>
      </c>
      <c r="V242" s="9">
        <v>5.9749156950572715</v>
      </c>
      <c r="W242" s="9">
        <v>70.093217745236501</v>
      </c>
      <c r="X242" s="9">
        <v>0.40040621581245839</v>
      </c>
      <c r="Y242" s="9">
        <v>8.7413966003176284</v>
      </c>
      <c r="Z242" s="9">
        <v>7.3951730069499018</v>
      </c>
      <c r="AA242" s="9">
        <v>1.1023671017625012</v>
      </c>
      <c r="AB242" s="9">
        <v>4.0275344967020761</v>
      </c>
      <c r="AC242" s="9">
        <v>7.0826906690219325</v>
      </c>
    </row>
    <row r="243" spans="1:29" x14ac:dyDescent="0.25">
      <c r="A243">
        <v>55</v>
      </c>
      <c r="B243" t="s">
        <v>243</v>
      </c>
      <c r="C243">
        <v>2</v>
      </c>
      <c r="D243" t="s">
        <v>18</v>
      </c>
      <c r="E243">
        <v>4</v>
      </c>
      <c r="F243" t="s">
        <v>240</v>
      </c>
      <c r="G243">
        <v>710</v>
      </c>
      <c r="H243">
        <f t="shared" si="3"/>
        <v>2840</v>
      </c>
      <c r="I243" s="9">
        <v>51.056582837848538</v>
      </c>
      <c r="J243" s="9">
        <v>3.0473983820871937</v>
      </c>
      <c r="K243" s="9">
        <v>1.1225935359000334</v>
      </c>
      <c r="L243" s="9">
        <v>20.616888440365251</v>
      </c>
      <c r="M243" s="9">
        <v>4.2924794040996268</v>
      </c>
      <c r="N243" s="9">
        <v>2.9603170859150314</v>
      </c>
      <c r="O243" s="9">
        <v>6.0470058504378921</v>
      </c>
      <c r="P243" s="9">
        <v>57.689504997166658</v>
      </c>
      <c r="Q243" s="9">
        <v>3.3158233466404345</v>
      </c>
      <c r="R243" s="9">
        <v>2.1925137044040772</v>
      </c>
      <c r="S243" s="9">
        <v>19.384633510973583</v>
      </c>
      <c r="T243" s="9">
        <v>2.7916618630578318</v>
      </c>
      <c r="U243" s="9">
        <v>2.9242057952743874</v>
      </c>
      <c r="V243" s="9">
        <v>5.9749156950572715</v>
      </c>
      <c r="W243" s="9">
        <v>70.093217745236501</v>
      </c>
      <c r="X243" s="9">
        <v>0.40040621581245839</v>
      </c>
      <c r="Y243" s="9">
        <v>8.7413966003176284</v>
      </c>
      <c r="Z243" s="9">
        <v>7.3951730069499018</v>
      </c>
      <c r="AA243" s="9">
        <v>1.1023671017625012</v>
      </c>
      <c r="AB243" s="9">
        <v>4.0275344967020761</v>
      </c>
      <c r="AC243" s="9">
        <v>7.0826906690219325</v>
      </c>
    </row>
    <row r="244" spans="1:29" x14ac:dyDescent="0.25">
      <c r="A244">
        <v>56</v>
      </c>
      <c r="B244" t="s">
        <v>243</v>
      </c>
      <c r="C244">
        <v>2</v>
      </c>
      <c r="D244" t="s">
        <v>18</v>
      </c>
      <c r="E244">
        <v>4</v>
      </c>
      <c r="F244" t="s">
        <v>240</v>
      </c>
      <c r="G244">
        <v>134</v>
      </c>
      <c r="H244">
        <f t="shared" si="3"/>
        <v>536</v>
      </c>
      <c r="I244" s="9">
        <v>51.056582837848538</v>
      </c>
      <c r="J244" s="9">
        <v>3.0473983820871937</v>
      </c>
      <c r="K244" s="9">
        <v>1.1225935359000334</v>
      </c>
      <c r="L244" s="9">
        <v>20.616888440365251</v>
      </c>
      <c r="M244" s="9">
        <v>4.2924794040996268</v>
      </c>
      <c r="N244" s="9">
        <v>2.9603170859150314</v>
      </c>
      <c r="O244" s="9">
        <v>6.0470058504378921</v>
      </c>
      <c r="P244" s="9">
        <v>57.689504997166658</v>
      </c>
      <c r="Q244" s="9">
        <v>3.3158233466404345</v>
      </c>
      <c r="R244" s="9">
        <v>2.1925137044040772</v>
      </c>
      <c r="S244" s="9">
        <v>19.384633510973583</v>
      </c>
      <c r="T244" s="9">
        <v>2.7916618630578318</v>
      </c>
      <c r="U244" s="9">
        <v>2.9242057952743874</v>
      </c>
      <c r="V244" s="9">
        <v>5.9749156950572715</v>
      </c>
      <c r="W244" s="9">
        <v>70.093217745236501</v>
      </c>
      <c r="X244" s="9">
        <v>0.40040621581245839</v>
      </c>
      <c r="Y244" s="9">
        <v>8.7413966003176284</v>
      </c>
      <c r="Z244" s="9">
        <v>7.3951730069499018</v>
      </c>
      <c r="AA244" s="9">
        <v>1.1023671017625012</v>
      </c>
      <c r="AB244" s="9">
        <v>4.0275344967020761</v>
      </c>
      <c r="AC244" s="9">
        <v>7.0826906690219325</v>
      </c>
    </row>
    <row r="245" spans="1:29" x14ac:dyDescent="0.25">
      <c r="A245">
        <v>57</v>
      </c>
      <c r="B245" t="s">
        <v>243</v>
      </c>
      <c r="C245">
        <v>2</v>
      </c>
      <c r="D245" t="s">
        <v>18</v>
      </c>
      <c r="E245">
        <v>2</v>
      </c>
      <c r="F245" t="s">
        <v>232</v>
      </c>
      <c r="G245">
        <v>81</v>
      </c>
      <c r="H245">
        <f t="shared" si="3"/>
        <v>324</v>
      </c>
      <c r="I245" s="9">
        <v>51.056582837848538</v>
      </c>
      <c r="J245" s="9">
        <v>3.0473983820871937</v>
      </c>
      <c r="K245" s="9">
        <v>1.1225935359000334</v>
      </c>
      <c r="L245" s="9">
        <v>20.616888440365251</v>
      </c>
      <c r="M245" s="9">
        <v>4.2924794040996268</v>
      </c>
      <c r="N245" s="9">
        <v>2.9603170859150314</v>
      </c>
      <c r="O245" s="9">
        <v>6.0470058504378921</v>
      </c>
      <c r="P245" s="9">
        <v>57.689504997166658</v>
      </c>
      <c r="Q245" s="9">
        <v>3.3158233466404345</v>
      </c>
      <c r="R245" s="9">
        <v>2.1925137044040772</v>
      </c>
      <c r="S245" s="9">
        <v>19.384633510973583</v>
      </c>
      <c r="T245" s="9">
        <v>2.7916618630578318</v>
      </c>
      <c r="U245" s="9">
        <v>2.9242057952743874</v>
      </c>
      <c r="V245" s="9">
        <v>5.9749156950572715</v>
      </c>
      <c r="W245" s="9">
        <v>70.093217745236501</v>
      </c>
      <c r="X245" s="9">
        <v>0.40040621581245839</v>
      </c>
      <c r="Y245" s="9">
        <v>8.7413966003176284</v>
      </c>
      <c r="Z245" s="9">
        <v>7.3951730069499018</v>
      </c>
      <c r="AA245" s="9">
        <v>1.1023671017625012</v>
      </c>
      <c r="AB245" s="9">
        <v>4.0275344967020761</v>
      </c>
      <c r="AC245" s="9">
        <v>7.0826906690219325</v>
      </c>
    </row>
    <row r="246" spans="1:29" x14ac:dyDescent="0.25">
      <c r="A246">
        <v>58</v>
      </c>
      <c r="B246" t="s">
        <v>243</v>
      </c>
      <c r="C246">
        <v>2</v>
      </c>
      <c r="D246" t="s">
        <v>18</v>
      </c>
      <c r="E246">
        <v>2</v>
      </c>
      <c r="F246" t="s">
        <v>232</v>
      </c>
      <c r="G246">
        <v>434</v>
      </c>
      <c r="H246">
        <f t="shared" si="3"/>
        <v>1736</v>
      </c>
      <c r="I246" s="9">
        <v>51.056582837848538</v>
      </c>
      <c r="J246" s="9">
        <v>3.0473983820871937</v>
      </c>
      <c r="K246" s="9">
        <v>1.1225935359000334</v>
      </c>
      <c r="L246" s="9">
        <v>20.616888440365251</v>
      </c>
      <c r="M246" s="9">
        <v>4.2924794040996268</v>
      </c>
      <c r="N246" s="9">
        <v>2.9603170859150314</v>
      </c>
      <c r="O246" s="9">
        <v>6.0470058504378921</v>
      </c>
      <c r="P246" s="9">
        <v>57.689504997166658</v>
      </c>
      <c r="Q246" s="9">
        <v>3.3158233466404345</v>
      </c>
      <c r="R246" s="9">
        <v>2.1925137044040772</v>
      </c>
      <c r="S246" s="9">
        <v>19.384633510973583</v>
      </c>
      <c r="T246" s="9">
        <v>2.7916618630578318</v>
      </c>
      <c r="U246" s="9">
        <v>2.9242057952743874</v>
      </c>
      <c r="V246" s="9">
        <v>5.9749156950572715</v>
      </c>
      <c r="W246" s="9">
        <v>70.093217745236501</v>
      </c>
      <c r="X246" s="9">
        <v>0.40040621581245839</v>
      </c>
      <c r="Y246" s="9">
        <v>8.7413966003176284</v>
      </c>
      <c r="Z246" s="9">
        <v>7.3951730069499018</v>
      </c>
      <c r="AA246" s="9">
        <v>1.1023671017625012</v>
      </c>
      <c r="AB246" s="9">
        <v>4.0275344967020761</v>
      </c>
      <c r="AC246" s="9">
        <v>7.0826906690219325</v>
      </c>
    </row>
    <row r="247" spans="1:29" x14ac:dyDescent="0.25">
      <c r="A247">
        <v>24</v>
      </c>
      <c r="B247" t="s">
        <v>242</v>
      </c>
      <c r="C247">
        <v>3</v>
      </c>
      <c r="D247" t="s">
        <v>133</v>
      </c>
      <c r="E247">
        <v>4</v>
      </c>
      <c r="F247" t="s">
        <v>240</v>
      </c>
      <c r="G247">
        <v>1050</v>
      </c>
      <c r="H247">
        <f t="shared" si="3"/>
        <v>4200</v>
      </c>
      <c r="I247" s="9">
        <v>48.051623366445199</v>
      </c>
      <c r="J247" s="9">
        <v>1.9714447252106688</v>
      </c>
      <c r="K247" s="9">
        <v>1.0682997518378712</v>
      </c>
      <c r="L247" s="9">
        <v>24.642894374869122</v>
      </c>
      <c r="M247" s="9">
        <v>2.1913990461179749</v>
      </c>
      <c r="N247" s="9">
        <v>3.2649926737799873</v>
      </c>
      <c r="O247" s="9">
        <v>6.9686522236939661</v>
      </c>
      <c r="P247" s="9">
        <v>52.603077892435635</v>
      </c>
      <c r="Q247" s="9">
        <v>2.1228645162084661</v>
      </c>
      <c r="R247" s="9">
        <v>2.403778172499301</v>
      </c>
      <c r="S247" s="9">
        <v>21.637861838496892</v>
      </c>
      <c r="T247" s="9">
        <v>2.5340308129576039</v>
      </c>
      <c r="U247" s="9">
        <v>3.5255770107078845</v>
      </c>
      <c r="V247" s="9">
        <v>6.0534032722643989</v>
      </c>
      <c r="W247" s="9">
        <v>53.854519397318612</v>
      </c>
      <c r="X247" s="9">
        <v>0</v>
      </c>
      <c r="Y247" s="9">
        <v>9.6163862219510925</v>
      </c>
      <c r="Z247" s="9">
        <v>23.729878297127705</v>
      </c>
      <c r="AA247" s="9">
        <v>2.0402644834186838</v>
      </c>
      <c r="AB247" s="9">
        <v>2.0699969561546174</v>
      </c>
      <c r="AC247" s="9">
        <v>3.4875317838589592</v>
      </c>
    </row>
    <row r="248" spans="1:29" x14ac:dyDescent="0.25">
      <c r="A248">
        <v>25</v>
      </c>
      <c r="B248" t="s">
        <v>242</v>
      </c>
      <c r="C248">
        <v>3</v>
      </c>
      <c r="D248" t="s">
        <v>133</v>
      </c>
      <c r="E248">
        <v>4</v>
      </c>
      <c r="F248" t="s">
        <v>240</v>
      </c>
      <c r="G248">
        <v>570</v>
      </c>
      <c r="H248">
        <f t="shared" si="3"/>
        <v>2280</v>
      </c>
      <c r="I248" s="9">
        <v>48.051623366445199</v>
      </c>
      <c r="J248" s="9">
        <v>1.9714447252106688</v>
      </c>
      <c r="K248" s="9">
        <v>1.0682997518378712</v>
      </c>
      <c r="L248" s="9">
        <v>24.642894374869122</v>
      </c>
      <c r="M248" s="9">
        <v>2.1913990461179749</v>
      </c>
      <c r="N248" s="9">
        <v>3.2649926737799873</v>
      </c>
      <c r="O248" s="9">
        <v>6.9686522236939661</v>
      </c>
      <c r="P248" s="9">
        <v>52.603077892435635</v>
      </c>
      <c r="Q248" s="9">
        <v>2.1228645162084661</v>
      </c>
      <c r="R248" s="9">
        <v>2.403778172499301</v>
      </c>
      <c r="S248" s="9">
        <v>21.637861838496892</v>
      </c>
      <c r="T248" s="9">
        <v>2.5340308129576039</v>
      </c>
      <c r="U248" s="9">
        <v>3.5255770107078845</v>
      </c>
      <c r="V248" s="9">
        <v>6.0534032722643989</v>
      </c>
      <c r="W248" s="9">
        <v>53.854519397318612</v>
      </c>
      <c r="X248" s="9">
        <v>0</v>
      </c>
      <c r="Y248" s="9">
        <v>9.6163862219510925</v>
      </c>
      <c r="Z248" s="9">
        <v>23.729878297127705</v>
      </c>
      <c r="AA248" s="9">
        <v>2.0402644834186838</v>
      </c>
      <c r="AB248" s="9">
        <v>2.0699969561546174</v>
      </c>
      <c r="AC248" s="9">
        <v>3.4875317838589592</v>
      </c>
    </row>
    <row r="249" spans="1:29" x14ac:dyDescent="0.25">
      <c r="A249">
        <v>26</v>
      </c>
      <c r="B249" t="s">
        <v>242</v>
      </c>
      <c r="C249">
        <v>3</v>
      </c>
      <c r="D249" t="s">
        <v>133</v>
      </c>
      <c r="E249">
        <v>4</v>
      </c>
      <c r="F249" t="s">
        <v>240</v>
      </c>
      <c r="G249">
        <v>1287</v>
      </c>
      <c r="H249">
        <f t="shared" si="3"/>
        <v>5148</v>
      </c>
      <c r="I249" s="9">
        <v>48.051623366445199</v>
      </c>
      <c r="J249" s="9">
        <v>1.9714447252106688</v>
      </c>
      <c r="K249" s="9">
        <v>1.0682997518378712</v>
      </c>
      <c r="L249" s="9">
        <v>24.642894374869122</v>
      </c>
      <c r="M249" s="9">
        <v>2.1913990461179749</v>
      </c>
      <c r="N249" s="9">
        <v>3.2649926737799873</v>
      </c>
      <c r="O249" s="9">
        <v>6.9686522236939661</v>
      </c>
      <c r="P249" s="9">
        <v>52.603077892435635</v>
      </c>
      <c r="Q249" s="9">
        <v>2.1228645162084661</v>
      </c>
      <c r="R249" s="9">
        <v>2.403778172499301</v>
      </c>
      <c r="S249" s="9">
        <v>21.637861838496892</v>
      </c>
      <c r="T249" s="9">
        <v>2.5340308129576039</v>
      </c>
      <c r="U249" s="9">
        <v>3.5255770107078845</v>
      </c>
      <c r="V249" s="9">
        <v>6.0534032722643989</v>
      </c>
      <c r="W249" s="9">
        <v>53.854519397318612</v>
      </c>
      <c r="X249" s="9">
        <v>0</v>
      </c>
      <c r="Y249" s="9">
        <v>9.6163862219510925</v>
      </c>
      <c r="Z249" s="9">
        <v>23.729878297127705</v>
      </c>
      <c r="AA249" s="9">
        <v>2.0402644834186838</v>
      </c>
      <c r="AB249" s="9">
        <v>2.0699969561546174</v>
      </c>
      <c r="AC249" s="9">
        <v>3.4875317838589592</v>
      </c>
    </row>
    <row r="250" spans="1:29" x14ac:dyDescent="0.25">
      <c r="A250">
        <v>27</v>
      </c>
      <c r="B250" t="s">
        <v>242</v>
      </c>
      <c r="C250">
        <v>3</v>
      </c>
      <c r="D250" t="s">
        <v>133</v>
      </c>
      <c r="E250">
        <v>4</v>
      </c>
      <c r="F250" t="s">
        <v>240</v>
      </c>
      <c r="G250">
        <v>124</v>
      </c>
      <c r="H250">
        <f t="shared" si="3"/>
        <v>496</v>
      </c>
      <c r="I250" s="9">
        <v>48.051623366445199</v>
      </c>
      <c r="J250" s="9">
        <v>1.9714447252106688</v>
      </c>
      <c r="K250" s="9">
        <v>1.0682997518378712</v>
      </c>
      <c r="L250" s="9">
        <v>24.642894374869122</v>
      </c>
      <c r="M250" s="9">
        <v>2.1913990461179749</v>
      </c>
      <c r="N250" s="9">
        <v>3.2649926737799873</v>
      </c>
      <c r="O250" s="9">
        <v>6.9686522236939661</v>
      </c>
      <c r="P250" s="9">
        <v>52.603077892435635</v>
      </c>
      <c r="Q250" s="9">
        <v>2.1228645162084661</v>
      </c>
      <c r="R250" s="9">
        <v>2.403778172499301</v>
      </c>
      <c r="S250" s="9">
        <v>21.637861838496892</v>
      </c>
      <c r="T250" s="9">
        <v>2.5340308129576039</v>
      </c>
      <c r="U250" s="9">
        <v>3.5255770107078845</v>
      </c>
      <c r="V250" s="9">
        <v>6.0534032722643989</v>
      </c>
      <c r="W250" s="9">
        <v>53.854519397318612</v>
      </c>
      <c r="X250" s="9">
        <v>0</v>
      </c>
      <c r="Y250" s="9">
        <v>9.6163862219510925</v>
      </c>
      <c r="Z250" s="9">
        <v>23.729878297127705</v>
      </c>
      <c r="AA250" s="9">
        <v>2.0402644834186838</v>
      </c>
      <c r="AB250" s="9">
        <v>2.0699969561546174</v>
      </c>
      <c r="AC250" s="9">
        <v>3.4875317838589592</v>
      </c>
    </row>
    <row r="251" spans="1:29" x14ac:dyDescent="0.25">
      <c r="A251">
        <v>28</v>
      </c>
      <c r="B251" t="s">
        <v>242</v>
      </c>
      <c r="C251">
        <v>3</v>
      </c>
      <c r="D251" t="s">
        <v>133</v>
      </c>
      <c r="E251">
        <v>4</v>
      </c>
      <c r="F251" t="s">
        <v>240</v>
      </c>
      <c r="G251">
        <v>710</v>
      </c>
      <c r="H251">
        <f t="shared" si="3"/>
        <v>2840</v>
      </c>
      <c r="I251" s="9">
        <v>48.051623366445199</v>
      </c>
      <c r="J251" s="9">
        <v>1.9714447252106688</v>
      </c>
      <c r="K251" s="9">
        <v>1.0682997518378712</v>
      </c>
      <c r="L251" s="9">
        <v>24.642894374869122</v>
      </c>
      <c r="M251" s="9">
        <v>2.1913990461179749</v>
      </c>
      <c r="N251" s="9">
        <v>3.2649926737799873</v>
      </c>
      <c r="O251" s="9">
        <v>6.9686522236939661</v>
      </c>
      <c r="P251" s="9">
        <v>52.603077892435635</v>
      </c>
      <c r="Q251" s="9">
        <v>2.1228645162084661</v>
      </c>
      <c r="R251" s="9">
        <v>2.403778172499301</v>
      </c>
      <c r="S251" s="9">
        <v>21.637861838496892</v>
      </c>
      <c r="T251" s="9">
        <v>2.5340308129576039</v>
      </c>
      <c r="U251" s="9">
        <v>3.5255770107078845</v>
      </c>
      <c r="V251" s="9">
        <v>6.0534032722643989</v>
      </c>
      <c r="W251" s="9">
        <v>53.854519397318612</v>
      </c>
      <c r="X251" s="9">
        <v>0</v>
      </c>
      <c r="Y251" s="9">
        <v>9.6163862219510925</v>
      </c>
      <c r="Z251" s="9">
        <v>23.729878297127705</v>
      </c>
      <c r="AA251" s="9">
        <v>2.0402644834186838</v>
      </c>
      <c r="AB251" s="9">
        <v>2.0699969561546174</v>
      </c>
      <c r="AC251" s="9">
        <v>3.4875317838589592</v>
      </c>
    </row>
    <row r="252" spans="1:29" x14ac:dyDescent="0.25">
      <c r="A252">
        <v>29</v>
      </c>
      <c r="B252" t="s">
        <v>242</v>
      </c>
      <c r="C252">
        <v>3</v>
      </c>
      <c r="D252" t="s">
        <v>133</v>
      </c>
      <c r="E252">
        <v>4</v>
      </c>
      <c r="F252" t="s">
        <v>240</v>
      </c>
      <c r="G252">
        <v>133</v>
      </c>
      <c r="H252">
        <f t="shared" si="3"/>
        <v>532</v>
      </c>
      <c r="I252" s="9">
        <v>48.051623366445199</v>
      </c>
      <c r="J252" s="9">
        <v>1.9714447252106688</v>
      </c>
      <c r="K252" s="9">
        <v>1.0682997518378712</v>
      </c>
      <c r="L252" s="9">
        <v>24.642894374869122</v>
      </c>
      <c r="M252" s="9">
        <v>2.1913990461179749</v>
      </c>
      <c r="N252" s="9">
        <v>3.2649926737799873</v>
      </c>
      <c r="O252" s="9">
        <v>6.9686522236939661</v>
      </c>
      <c r="P252" s="9">
        <v>52.603077892435635</v>
      </c>
      <c r="Q252" s="9">
        <v>2.1228645162084661</v>
      </c>
      <c r="R252" s="9">
        <v>2.403778172499301</v>
      </c>
      <c r="S252" s="9">
        <v>21.637861838496892</v>
      </c>
      <c r="T252" s="9">
        <v>2.5340308129576039</v>
      </c>
      <c r="U252" s="9">
        <v>3.5255770107078845</v>
      </c>
      <c r="V252" s="9">
        <v>6.0534032722643989</v>
      </c>
      <c r="W252" s="9">
        <v>53.854519397318612</v>
      </c>
      <c r="X252" s="9">
        <v>0</v>
      </c>
      <c r="Y252" s="9">
        <v>9.6163862219510925</v>
      </c>
      <c r="Z252" s="9">
        <v>23.729878297127705</v>
      </c>
      <c r="AA252" s="9">
        <v>2.0402644834186838</v>
      </c>
      <c r="AB252" s="9">
        <v>2.0699969561546174</v>
      </c>
      <c r="AC252" s="9">
        <v>3.4875317838589592</v>
      </c>
    </row>
    <row r="253" spans="1:29" x14ac:dyDescent="0.25">
      <c r="A253">
        <v>30</v>
      </c>
      <c r="B253" t="s">
        <v>242</v>
      </c>
      <c r="C253">
        <v>3</v>
      </c>
      <c r="D253" t="s">
        <v>133</v>
      </c>
      <c r="E253">
        <v>4</v>
      </c>
      <c r="F253" t="s">
        <v>240</v>
      </c>
      <c r="G253">
        <v>643</v>
      </c>
      <c r="H253">
        <f t="shared" si="3"/>
        <v>2572</v>
      </c>
      <c r="I253" s="9">
        <v>48.051623366445199</v>
      </c>
      <c r="J253" s="9">
        <v>1.9714447252106688</v>
      </c>
      <c r="K253" s="9">
        <v>1.0682997518378712</v>
      </c>
      <c r="L253" s="9">
        <v>24.642894374869122</v>
      </c>
      <c r="M253" s="9">
        <v>2.1913990461179749</v>
      </c>
      <c r="N253" s="9">
        <v>3.2649926737799873</v>
      </c>
      <c r="O253" s="9">
        <v>6.9686522236939661</v>
      </c>
      <c r="P253" s="9">
        <v>52.603077892435635</v>
      </c>
      <c r="Q253" s="9">
        <v>2.1228645162084661</v>
      </c>
      <c r="R253" s="9">
        <v>2.403778172499301</v>
      </c>
      <c r="S253" s="9">
        <v>21.637861838496892</v>
      </c>
      <c r="T253" s="9">
        <v>2.5340308129576039</v>
      </c>
      <c r="U253" s="9">
        <v>3.5255770107078845</v>
      </c>
      <c r="V253" s="9">
        <v>6.0534032722643989</v>
      </c>
      <c r="W253" s="9">
        <v>53.854519397318612</v>
      </c>
      <c r="X253" s="9">
        <v>0</v>
      </c>
      <c r="Y253" s="9">
        <v>9.6163862219510925</v>
      </c>
      <c r="Z253" s="9">
        <v>23.729878297127705</v>
      </c>
      <c r="AA253" s="9">
        <v>2.0402644834186838</v>
      </c>
      <c r="AB253" s="9">
        <v>2.0699969561546174</v>
      </c>
      <c r="AC253" s="9">
        <v>3.4875317838589592</v>
      </c>
    </row>
    <row r="254" spans="1:29" x14ac:dyDescent="0.25">
      <c r="A254">
        <v>31</v>
      </c>
      <c r="B254" t="s">
        <v>242</v>
      </c>
      <c r="C254">
        <v>3</v>
      </c>
      <c r="D254" t="s">
        <v>133</v>
      </c>
      <c r="E254">
        <v>4</v>
      </c>
      <c r="F254" t="s">
        <v>240</v>
      </c>
      <c r="G254">
        <v>725</v>
      </c>
      <c r="H254">
        <f t="shared" si="3"/>
        <v>2900</v>
      </c>
      <c r="I254" s="9">
        <v>48.051623366445199</v>
      </c>
      <c r="J254" s="9">
        <v>1.9714447252106688</v>
      </c>
      <c r="K254" s="9">
        <v>1.0682997518378712</v>
      </c>
      <c r="L254" s="9">
        <v>24.642894374869122</v>
      </c>
      <c r="M254" s="9">
        <v>2.1913990461179749</v>
      </c>
      <c r="N254" s="9">
        <v>3.2649926737799873</v>
      </c>
      <c r="O254" s="9">
        <v>6.9686522236939661</v>
      </c>
      <c r="P254" s="9">
        <v>52.603077892435635</v>
      </c>
      <c r="Q254" s="9">
        <v>2.1228645162084661</v>
      </c>
      <c r="R254" s="9">
        <v>2.403778172499301</v>
      </c>
      <c r="S254" s="9">
        <v>21.637861838496892</v>
      </c>
      <c r="T254" s="9">
        <v>2.5340308129576039</v>
      </c>
      <c r="U254" s="9">
        <v>3.5255770107078845</v>
      </c>
      <c r="V254" s="9">
        <v>6.0534032722643989</v>
      </c>
      <c r="W254" s="9">
        <v>53.854519397318612</v>
      </c>
      <c r="X254" s="9">
        <v>0</v>
      </c>
      <c r="Y254" s="9">
        <v>9.6163862219510925</v>
      </c>
      <c r="Z254" s="9">
        <v>23.729878297127705</v>
      </c>
      <c r="AA254" s="9">
        <v>2.0402644834186838</v>
      </c>
      <c r="AB254" s="9">
        <v>2.0699969561546174</v>
      </c>
      <c r="AC254" s="9">
        <v>3.4875317838589592</v>
      </c>
    </row>
    <row r="255" spans="1:29" x14ac:dyDescent="0.25">
      <c r="A255">
        <v>32</v>
      </c>
      <c r="B255" t="s">
        <v>242</v>
      </c>
      <c r="C255">
        <v>3</v>
      </c>
      <c r="D255" t="s">
        <v>133</v>
      </c>
      <c r="E255">
        <v>4</v>
      </c>
      <c r="F255" t="s">
        <v>240</v>
      </c>
      <c r="G255">
        <v>548</v>
      </c>
      <c r="H255">
        <f t="shared" si="3"/>
        <v>2192</v>
      </c>
      <c r="I255" s="9">
        <v>48.051623366445199</v>
      </c>
      <c r="J255" s="9">
        <v>1.9714447252106688</v>
      </c>
      <c r="K255" s="9">
        <v>1.0682997518378712</v>
      </c>
      <c r="L255" s="9">
        <v>24.642894374869122</v>
      </c>
      <c r="M255" s="9">
        <v>2.1913990461179749</v>
      </c>
      <c r="N255" s="9">
        <v>3.2649926737799873</v>
      </c>
      <c r="O255" s="9">
        <v>6.9686522236939661</v>
      </c>
      <c r="P255" s="9">
        <v>52.603077892435635</v>
      </c>
      <c r="Q255" s="9">
        <v>2.1228645162084661</v>
      </c>
      <c r="R255" s="9">
        <v>2.403778172499301</v>
      </c>
      <c r="S255" s="9">
        <v>21.637861838496892</v>
      </c>
      <c r="T255" s="9">
        <v>2.5340308129576039</v>
      </c>
      <c r="U255" s="9">
        <v>3.5255770107078845</v>
      </c>
      <c r="V255" s="9">
        <v>6.0534032722643989</v>
      </c>
      <c r="W255" s="9">
        <v>53.854519397318612</v>
      </c>
      <c r="X255" s="9">
        <v>0</v>
      </c>
      <c r="Y255" s="9">
        <v>9.6163862219510925</v>
      </c>
      <c r="Z255" s="9">
        <v>23.729878297127705</v>
      </c>
      <c r="AA255" s="9">
        <v>2.0402644834186838</v>
      </c>
      <c r="AB255" s="9">
        <v>2.0699969561546174</v>
      </c>
      <c r="AC255" s="9">
        <v>3.4875317838589592</v>
      </c>
    </row>
    <row r="256" spans="1:29" x14ac:dyDescent="0.25">
      <c r="A256">
        <v>33</v>
      </c>
      <c r="B256" t="s">
        <v>242</v>
      </c>
      <c r="C256">
        <v>3</v>
      </c>
      <c r="D256" t="s">
        <v>133</v>
      </c>
      <c r="E256">
        <v>3</v>
      </c>
      <c r="F256" t="s">
        <v>233</v>
      </c>
      <c r="G256">
        <v>699</v>
      </c>
      <c r="H256">
        <f t="shared" si="3"/>
        <v>2796</v>
      </c>
      <c r="I256" s="9">
        <v>48.051623366445199</v>
      </c>
      <c r="J256" s="9">
        <v>1.9714447252106688</v>
      </c>
      <c r="K256" s="9">
        <v>1.0682997518378712</v>
      </c>
      <c r="L256" s="9">
        <v>24.642894374869122</v>
      </c>
      <c r="M256" s="9">
        <v>2.1913990461179749</v>
      </c>
      <c r="N256" s="9">
        <v>3.2649926737799873</v>
      </c>
      <c r="O256" s="9">
        <v>6.9686522236939661</v>
      </c>
      <c r="P256" s="9">
        <v>52.603077892435635</v>
      </c>
      <c r="Q256" s="9">
        <v>2.1228645162084661</v>
      </c>
      <c r="R256" s="9">
        <v>2.403778172499301</v>
      </c>
      <c r="S256" s="9">
        <v>21.637861838496892</v>
      </c>
      <c r="T256" s="9">
        <v>2.5340308129576039</v>
      </c>
      <c r="U256" s="9">
        <v>3.5255770107078845</v>
      </c>
      <c r="V256" s="9">
        <v>6.0534032722643989</v>
      </c>
      <c r="W256" s="9">
        <v>53.854519397318612</v>
      </c>
      <c r="X256" s="9">
        <v>0</v>
      </c>
      <c r="Y256" s="9">
        <v>9.6163862219510925</v>
      </c>
      <c r="Z256" s="9">
        <v>23.729878297127705</v>
      </c>
      <c r="AA256" s="9">
        <v>2.0402644834186838</v>
      </c>
      <c r="AB256" s="9">
        <v>2.0699969561546174</v>
      </c>
      <c r="AC256" s="9">
        <v>3.4875317838589592</v>
      </c>
    </row>
    <row r="257" spans="1:29" x14ac:dyDescent="0.25">
      <c r="A257">
        <v>34</v>
      </c>
      <c r="B257" t="s">
        <v>242</v>
      </c>
      <c r="C257">
        <v>3</v>
      </c>
      <c r="D257" t="s">
        <v>133</v>
      </c>
      <c r="E257">
        <v>3</v>
      </c>
      <c r="F257" t="s">
        <v>233</v>
      </c>
      <c r="G257">
        <v>360</v>
      </c>
      <c r="H257">
        <f t="shared" si="3"/>
        <v>1440</v>
      </c>
      <c r="I257" s="9">
        <v>48.051623366445199</v>
      </c>
      <c r="J257" s="9">
        <v>1.9714447252106688</v>
      </c>
      <c r="K257" s="9">
        <v>1.0682997518378712</v>
      </c>
      <c r="L257" s="9">
        <v>24.642894374869122</v>
      </c>
      <c r="M257" s="9">
        <v>2.1913990461179749</v>
      </c>
      <c r="N257" s="9">
        <v>3.2649926737799873</v>
      </c>
      <c r="O257" s="9">
        <v>6.9686522236939661</v>
      </c>
      <c r="P257" s="9">
        <v>52.603077892435635</v>
      </c>
      <c r="Q257" s="9">
        <v>2.1228645162084661</v>
      </c>
      <c r="R257" s="9">
        <v>2.403778172499301</v>
      </c>
      <c r="S257" s="9">
        <v>21.637861838496892</v>
      </c>
      <c r="T257" s="9">
        <v>2.5340308129576039</v>
      </c>
      <c r="U257" s="9">
        <v>3.5255770107078845</v>
      </c>
      <c r="V257" s="9">
        <v>6.0534032722643989</v>
      </c>
      <c r="W257" s="9">
        <v>53.854519397318612</v>
      </c>
      <c r="X257" s="9">
        <v>0</v>
      </c>
      <c r="Y257" s="9">
        <v>9.6163862219510925</v>
      </c>
      <c r="Z257" s="9">
        <v>23.729878297127705</v>
      </c>
      <c r="AA257" s="9">
        <v>2.0402644834186838</v>
      </c>
      <c r="AB257" s="9">
        <v>2.0699969561546174</v>
      </c>
      <c r="AC257" s="9">
        <v>3.4875317838589592</v>
      </c>
    </row>
    <row r="258" spans="1:29" x14ac:dyDescent="0.25">
      <c r="A258">
        <v>35</v>
      </c>
      <c r="B258" t="s">
        <v>242</v>
      </c>
      <c r="C258">
        <v>3</v>
      </c>
      <c r="D258" t="s">
        <v>133</v>
      </c>
      <c r="E258">
        <v>3</v>
      </c>
      <c r="F258" t="s">
        <v>233</v>
      </c>
      <c r="G258">
        <v>744</v>
      </c>
      <c r="H258">
        <f t="shared" ref="H258:H321" si="4">G258*4</f>
        <v>2976</v>
      </c>
      <c r="I258" s="9">
        <v>48.051623366445199</v>
      </c>
      <c r="J258" s="9">
        <v>1.9714447252106688</v>
      </c>
      <c r="K258" s="9">
        <v>1.0682997518378712</v>
      </c>
      <c r="L258" s="9">
        <v>24.642894374869122</v>
      </c>
      <c r="M258" s="9">
        <v>2.1913990461179749</v>
      </c>
      <c r="N258" s="9">
        <v>3.2649926737799873</v>
      </c>
      <c r="O258" s="9">
        <v>6.9686522236939661</v>
      </c>
      <c r="P258" s="9">
        <v>52.603077892435635</v>
      </c>
      <c r="Q258" s="9">
        <v>2.1228645162084661</v>
      </c>
      <c r="R258" s="9">
        <v>2.403778172499301</v>
      </c>
      <c r="S258" s="9">
        <v>21.637861838496892</v>
      </c>
      <c r="T258" s="9">
        <v>2.5340308129576039</v>
      </c>
      <c r="U258" s="9">
        <v>3.5255770107078845</v>
      </c>
      <c r="V258" s="9">
        <v>6.0534032722643989</v>
      </c>
      <c r="W258" s="9">
        <v>53.854519397318612</v>
      </c>
      <c r="X258" s="9">
        <v>0</v>
      </c>
      <c r="Y258" s="9">
        <v>9.6163862219510925</v>
      </c>
      <c r="Z258" s="9">
        <v>23.729878297127705</v>
      </c>
      <c r="AA258" s="9">
        <v>2.0402644834186838</v>
      </c>
      <c r="AB258" s="9">
        <v>2.0699969561546174</v>
      </c>
      <c r="AC258" s="9">
        <v>3.4875317838589592</v>
      </c>
    </row>
    <row r="259" spans="1:29" x14ac:dyDescent="0.25">
      <c r="A259">
        <v>36</v>
      </c>
      <c r="B259" t="s">
        <v>242</v>
      </c>
      <c r="C259">
        <v>3</v>
      </c>
      <c r="D259" t="s">
        <v>133</v>
      </c>
      <c r="E259">
        <v>3</v>
      </c>
      <c r="F259" t="s">
        <v>233</v>
      </c>
      <c r="G259">
        <v>407</v>
      </c>
      <c r="H259">
        <f t="shared" si="4"/>
        <v>1628</v>
      </c>
      <c r="I259" s="9">
        <v>48.051623366445199</v>
      </c>
      <c r="J259" s="9">
        <v>1.9714447252106688</v>
      </c>
      <c r="K259" s="9">
        <v>1.0682997518378712</v>
      </c>
      <c r="L259" s="9">
        <v>24.642894374869122</v>
      </c>
      <c r="M259" s="9">
        <v>2.1913990461179749</v>
      </c>
      <c r="N259" s="9">
        <v>3.2649926737799873</v>
      </c>
      <c r="O259" s="9">
        <v>6.9686522236939661</v>
      </c>
      <c r="P259" s="9">
        <v>52.603077892435635</v>
      </c>
      <c r="Q259" s="9">
        <v>2.1228645162084661</v>
      </c>
      <c r="R259" s="9">
        <v>2.403778172499301</v>
      </c>
      <c r="S259" s="9">
        <v>21.637861838496892</v>
      </c>
      <c r="T259" s="9">
        <v>2.5340308129576039</v>
      </c>
      <c r="U259" s="9">
        <v>3.5255770107078845</v>
      </c>
      <c r="V259" s="9">
        <v>6.0534032722643989</v>
      </c>
      <c r="W259" s="9">
        <v>53.854519397318612</v>
      </c>
      <c r="X259" s="9">
        <v>0</v>
      </c>
      <c r="Y259" s="9">
        <v>9.6163862219510925</v>
      </c>
      <c r="Z259" s="9">
        <v>23.729878297127705</v>
      </c>
      <c r="AA259" s="9">
        <v>2.0402644834186838</v>
      </c>
      <c r="AB259" s="9">
        <v>2.0699969561546174</v>
      </c>
      <c r="AC259" s="9">
        <v>3.4875317838589592</v>
      </c>
    </row>
    <row r="260" spans="1:29" x14ac:dyDescent="0.25">
      <c r="A260">
        <v>37</v>
      </c>
      <c r="B260" t="s">
        <v>242</v>
      </c>
      <c r="C260">
        <v>3</v>
      </c>
      <c r="D260" t="s">
        <v>133</v>
      </c>
      <c r="E260">
        <v>3</v>
      </c>
      <c r="F260" t="s">
        <v>233</v>
      </c>
      <c r="G260">
        <v>375</v>
      </c>
      <c r="H260">
        <f t="shared" si="4"/>
        <v>1500</v>
      </c>
      <c r="I260" s="9">
        <v>48.051623366445199</v>
      </c>
      <c r="J260" s="9">
        <v>1.9714447252106688</v>
      </c>
      <c r="K260" s="9">
        <v>1.0682997518378712</v>
      </c>
      <c r="L260" s="9">
        <v>24.642894374869122</v>
      </c>
      <c r="M260" s="9">
        <v>2.1913990461179749</v>
      </c>
      <c r="N260" s="9">
        <v>3.2649926737799873</v>
      </c>
      <c r="O260" s="9">
        <v>6.9686522236939661</v>
      </c>
      <c r="P260" s="9">
        <v>52.603077892435635</v>
      </c>
      <c r="Q260" s="9">
        <v>2.1228645162084661</v>
      </c>
      <c r="R260" s="9">
        <v>2.403778172499301</v>
      </c>
      <c r="S260" s="9">
        <v>21.637861838496892</v>
      </c>
      <c r="T260" s="9">
        <v>2.5340308129576039</v>
      </c>
      <c r="U260" s="9">
        <v>3.5255770107078845</v>
      </c>
      <c r="V260" s="9">
        <v>6.0534032722643989</v>
      </c>
      <c r="W260" s="9">
        <v>53.854519397318612</v>
      </c>
      <c r="X260" s="9">
        <v>0</v>
      </c>
      <c r="Y260" s="9">
        <v>9.6163862219510925</v>
      </c>
      <c r="Z260" s="9">
        <v>23.729878297127705</v>
      </c>
      <c r="AA260" s="9">
        <v>2.0402644834186838</v>
      </c>
      <c r="AB260" s="9">
        <v>2.0699969561546174</v>
      </c>
      <c r="AC260" s="9">
        <v>3.4875317838589592</v>
      </c>
    </row>
    <row r="261" spans="1:29" x14ac:dyDescent="0.25">
      <c r="A261">
        <v>38</v>
      </c>
      <c r="B261" t="s">
        <v>242</v>
      </c>
      <c r="C261">
        <v>3</v>
      </c>
      <c r="D261" t="s">
        <v>133</v>
      </c>
      <c r="E261">
        <v>3</v>
      </c>
      <c r="F261" t="s">
        <v>233</v>
      </c>
      <c r="G261">
        <v>375</v>
      </c>
      <c r="H261">
        <f t="shared" si="4"/>
        <v>1500</v>
      </c>
      <c r="I261" s="9">
        <v>48.051623366445199</v>
      </c>
      <c r="J261" s="9">
        <v>1.9714447252106688</v>
      </c>
      <c r="K261" s="9">
        <v>1.0682997518378712</v>
      </c>
      <c r="L261" s="9">
        <v>24.642894374869122</v>
      </c>
      <c r="M261" s="9">
        <v>2.1913990461179749</v>
      </c>
      <c r="N261" s="9">
        <v>3.2649926737799873</v>
      </c>
      <c r="O261" s="9">
        <v>6.9686522236939661</v>
      </c>
      <c r="P261" s="9">
        <v>52.603077892435635</v>
      </c>
      <c r="Q261" s="9">
        <v>2.1228645162084661</v>
      </c>
      <c r="R261" s="9">
        <v>2.403778172499301</v>
      </c>
      <c r="S261" s="9">
        <v>21.637861838496892</v>
      </c>
      <c r="T261" s="9">
        <v>2.5340308129576039</v>
      </c>
      <c r="U261" s="9">
        <v>3.5255770107078845</v>
      </c>
      <c r="V261" s="9">
        <v>6.0534032722643989</v>
      </c>
      <c r="W261" s="9">
        <v>53.854519397318612</v>
      </c>
      <c r="X261" s="9">
        <v>0</v>
      </c>
      <c r="Y261" s="9">
        <v>9.6163862219510925</v>
      </c>
      <c r="Z261" s="9">
        <v>23.729878297127705</v>
      </c>
      <c r="AA261" s="9">
        <v>2.0402644834186838</v>
      </c>
      <c r="AB261" s="9">
        <v>2.0699969561546174</v>
      </c>
      <c r="AC261" s="9">
        <v>3.4875317838589592</v>
      </c>
    </row>
    <row r="262" spans="1:29" x14ac:dyDescent="0.25">
      <c r="A262">
        <v>39</v>
      </c>
      <c r="B262" t="s">
        <v>242</v>
      </c>
      <c r="C262">
        <v>3</v>
      </c>
      <c r="D262" t="s">
        <v>133</v>
      </c>
      <c r="E262">
        <v>3</v>
      </c>
      <c r="F262" t="s">
        <v>233</v>
      </c>
      <c r="G262">
        <v>338</v>
      </c>
      <c r="H262">
        <f t="shared" si="4"/>
        <v>1352</v>
      </c>
      <c r="I262" s="9">
        <v>48.051623366445199</v>
      </c>
      <c r="J262" s="9">
        <v>1.9714447252106688</v>
      </c>
      <c r="K262" s="9">
        <v>1.0682997518378712</v>
      </c>
      <c r="L262" s="9">
        <v>24.642894374869122</v>
      </c>
      <c r="M262" s="9">
        <v>2.1913990461179749</v>
      </c>
      <c r="N262" s="9">
        <v>3.2649926737799873</v>
      </c>
      <c r="O262" s="9">
        <v>6.9686522236939661</v>
      </c>
      <c r="P262" s="9">
        <v>52.603077892435635</v>
      </c>
      <c r="Q262" s="9">
        <v>2.1228645162084661</v>
      </c>
      <c r="R262" s="9">
        <v>2.403778172499301</v>
      </c>
      <c r="S262" s="9">
        <v>21.637861838496892</v>
      </c>
      <c r="T262" s="9">
        <v>2.5340308129576039</v>
      </c>
      <c r="U262" s="9">
        <v>3.5255770107078845</v>
      </c>
      <c r="V262" s="9">
        <v>6.0534032722643989</v>
      </c>
      <c r="W262" s="9">
        <v>53.854519397318612</v>
      </c>
      <c r="X262" s="9">
        <v>0</v>
      </c>
      <c r="Y262" s="9">
        <v>9.6163862219510925</v>
      </c>
      <c r="Z262" s="9">
        <v>23.729878297127705</v>
      </c>
      <c r="AA262" s="9">
        <v>2.0402644834186838</v>
      </c>
      <c r="AB262" s="9">
        <v>2.0699969561546174</v>
      </c>
      <c r="AC262" s="9">
        <v>3.4875317838589592</v>
      </c>
    </row>
    <row r="263" spans="1:29" x14ac:dyDescent="0.25">
      <c r="A263">
        <v>40</v>
      </c>
      <c r="B263" t="s">
        <v>242</v>
      </c>
      <c r="C263">
        <v>3</v>
      </c>
      <c r="D263" t="s">
        <v>133</v>
      </c>
      <c r="E263">
        <v>2</v>
      </c>
      <c r="F263" t="s">
        <v>232</v>
      </c>
      <c r="G263">
        <v>1088</v>
      </c>
      <c r="H263">
        <f t="shared" si="4"/>
        <v>4352</v>
      </c>
      <c r="I263" s="9">
        <v>48.051623366445199</v>
      </c>
      <c r="J263" s="9">
        <v>1.9714447252106688</v>
      </c>
      <c r="K263" s="9">
        <v>1.0682997518378712</v>
      </c>
      <c r="L263" s="9">
        <v>24.642894374869122</v>
      </c>
      <c r="M263" s="9">
        <v>2.1913990461179749</v>
      </c>
      <c r="N263" s="9">
        <v>3.2649926737799873</v>
      </c>
      <c r="O263" s="9">
        <v>6.9686522236939661</v>
      </c>
      <c r="P263" s="9">
        <v>52.603077892435635</v>
      </c>
      <c r="Q263" s="9">
        <v>2.1228645162084661</v>
      </c>
      <c r="R263" s="9">
        <v>2.403778172499301</v>
      </c>
      <c r="S263" s="9">
        <v>21.637861838496892</v>
      </c>
      <c r="T263" s="9">
        <v>2.5340308129576039</v>
      </c>
      <c r="U263" s="9">
        <v>3.5255770107078845</v>
      </c>
      <c r="V263" s="9">
        <v>6.0534032722643989</v>
      </c>
      <c r="W263" s="9">
        <v>53.854519397318612</v>
      </c>
      <c r="X263" s="9">
        <v>0</v>
      </c>
      <c r="Y263" s="9">
        <v>9.6163862219510925</v>
      </c>
      <c r="Z263" s="9">
        <v>23.729878297127705</v>
      </c>
      <c r="AA263" s="9">
        <v>2.0402644834186838</v>
      </c>
      <c r="AB263" s="9">
        <v>2.0699969561546174</v>
      </c>
      <c r="AC263" s="9">
        <v>3.4875317838589592</v>
      </c>
    </row>
    <row r="264" spans="1:29" x14ac:dyDescent="0.25">
      <c r="A264">
        <v>41</v>
      </c>
      <c r="B264" t="s">
        <v>242</v>
      </c>
      <c r="C264">
        <v>3</v>
      </c>
      <c r="D264" t="s">
        <v>133</v>
      </c>
      <c r="E264">
        <v>2</v>
      </c>
      <c r="F264" t="s">
        <v>232</v>
      </c>
      <c r="G264">
        <v>877</v>
      </c>
      <c r="H264">
        <f t="shared" si="4"/>
        <v>3508</v>
      </c>
      <c r="I264" s="9">
        <v>48.051623366445199</v>
      </c>
      <c r="J264" s="9">
        <v>1.9714447252106688</v>
      </c>
      <c r="K264" s="9">
        <v>1.0682997518378712</v>
      </c>
      <c r="L264" s="9">
        <v>24.642894374869122</v>
      </c>
      <c r="M264" s="9">
        <v>2.1913990461179749</v>
      </c>
      <c r="N264" s="9">
        <v>3.2649926737799873</v>
      </c>
      <c r="O264" s="9">
        <v>6.9686522236939661</v>
      </c>
      <c r="P264" s="9">
        <v>52.603077892435635</v>
      </c>
      <c r="Q264" s="9">
        <v>2.1228645162084661</v>
      </c>
      <c r="R264" s="9">
        <v>2.403778172499301</v>
      </c>
      <c r="S264" s="9">
        <v>21.637861838496892</v>
      </c>
      <c r="T264" s="9">
        <v>2.5340308129576039</v>
      </c>
      <c r="U264" s="9">
        <v>3.5255770107078845</v>
      </c>
      <c r="V264" s="9">
        <v>6.0534032722643989</v>
      </c>
      <c r="W264" s="9">
        <v>53.854519397318612</v>
      </c>
      <c r="X264" s="9">
        <v>0</v>
      </c>
      <c r="Y264" s="9">
        <v>9.6163862219510925</v>
      </c>
      <c r="Z264" s="9">
        <v>23.729878297127705</v>
      </c>
      <c r="AA264" s="9">
        <v>2.0402644834186838</v>
      </c>
      <c r="AB264" s="9">
        <v>2.0699969561546174</v>
      </c>
      <c r="AC264" s="9">
        <v>3.4875317838589592</v>
      </c>
    </row>
    <row r="265" spans="1:29" x14ac:dyDescent="0.25">
      <c r="A265">
        <v>42</v>
      </c>
      <c r="B265" t="s">
        <v>242</v>
      </c>
      <c r="C265">
        <v>3</v>
      </c>
      <c r="D265" t="s">
        <v>133</v>
      </c>
      <c r="E265">
        <v>2</v>
      </c>
      <c r="F265" t="s">
        <v>232</v>
      </c>
      <c r="G265">
        <v>478</v>
      </c>
      <c r="H265">
        <f t="shared" si="4"/>
        <v>1912</v>
      </c>
      <c r="I265" s="9">
        <v>48.051623366445199</v>
      </c>
      <c r="J265" s="9">
        <v>1.9714447252106688</v>
      </c>
      <c r="K265" s="9">
        <v>1.0682997518378712</v>
      </c>
      <c r="L265" s="9">
        <v>24.642894374869122</v>
      </c>
      <c r="M265" s="9">
        <v>2.1913990461179749</v>
      </c>
      <c r="N265" s="9">
        <v>3.2649926737799873</v>
      </c>
      <c r="O265" s="9">
        <v>6.9686522236939661</v>
      </c>
      <c r="P265" s="9">
        <v>52.603077892435635</v>
      </c>
      <c r="Q265" s="9">
        <v>2.1228645162084661</v>
      </c>
      <c r="R265" s="9">
        <v>2.403778172499301</v>
      </c>
      <c r="S265" s="9">
        <v>21.637861838496892</v>
      </c>
      <c r="T265" s="9">
        <v>2.5340308129576039</v>
      </c>
      <c r="U265" s="9">
        <v>3.5255770107078845</v>
      </c>
      <c r="V265" s="9">
        <v>6.0534032722643989</v>
      </c>
      <c r="W265" s="9">
        <v>53.854519397318612</v>
      </c>
      <c r="X265" s="9">
        <v>0</v>
      </c>
      <c r="Y265" s="9">
        <v>9.6163862219510925</v>
      </c>
      <c r="Z265" s="9">
        <v>23.729878297127705</v>
      </c>
      <c r="AA265" s="9">
        <v>2.0402644834186838</v>
      </c>
      <c r="AB265" s="9">
        <v>2.0699969561546174</v>
      </c>
      <c r="AC265" s="9">
        <v>3.4875317838589592</v>
      </c>
    </row>
    <row r="266" spans="1:29" x14ac:dyDescent="0.25">
      <c r="A266">
        <v>43</v>
      </c>
      <c r="B266" t="s">
        <v>242</v>
      </c>
      <c r="C266">
        <v>3</v>
      </c>
      <c r="D266" t="s">
        <v>133</v>
      </c>
      <c r="E266">
        <v>2</v>
      </c>
      <c r="F266" t="s">
        <v>232</v>
      </c>
      <c r="G266">
        <v>789</v>
      </c>
      <c r="H266">
        <f t="shared" si="4"/>
        <v>3156</v>
      </c>
      <c r="I266" s="9">
        <v>48.051623366445199</v>
      </c>
      <c r="J266" s="9">
        <v>1.9714447252106688</v>
      </c>
      <c r="K266" s="9">
        <v>1.0682997518378712</v>
      </c>
      <c r="L266" s="9">
        <v>24.642894374869122</v>
      </c>
      <c r="M266" s="9">
        <v>2.1913990461179749</v>
      </c>
      <c r="N266" s="9">
        <v>3.2649926737799873</v>
      </c>
      <c r="O266" s="9">
        <v>6.9686522236939661</v>
      </c>
      <c r="P266" s="9">
        <v>52.603077892435635</v>
      </c>
      <c r="Q266" s="9">
        <v>2.1228645162084661</v>
      </c>
      <c r="R266" s="9">
        <v>2.403778172499301</v>
      </c>
      <c r="S266" s="9">
        <v>21.637861838496892</v>
      </c>
      <c r="T266" s="9">
        <v>2.5340308129576039</v>
      </c>
      <c r="U266" s="9">
        <v>3.5255770107078845</v>
      </c>
      <c r="V266" s="9">
        <v>6.0534032722643989</v>
      </c>
      <c r="W266" s="9">
        <v>53.854519397318612</v>
      </c>
      <c r="X266" s="9">
        <v>0</v>
      </c>
      <c r="Y266" s="9">
        <v>9.6163862219510925</v>
      </c>
      <c r="Z266" s="9">
        <v>23.729878297127705</v>
      </c>
      <c r="AA266" s="9">
        <v>2.0402644834186838</v>
      </c>
      <c r="AB266" s="9">
        <v>2.0699969561546174</v>
      </c>
      <c r="AC266" s="9">
        <v>3.4875317838589592</v>
      </c>
    </row>
    <row r="267" spans="1:29" x14ac:dyDescent="0.25">
      <c r="A267">
        <v>44</v>
      </c>
      <c r="B267" t="s">
        <v>242</v>
      </c>
      <c r="C267">
        <v>3</v>
      </c>
      <c r="D267" t="s">
        <v>133</v>
      </c>
      <c r="E267">
        <v>2</v>
      </c>
      <c r="F267" t="s">
        <v>232</v>
      </c>
      <c r="G267">
        <v>591</v>
      </c>
      <c r="H267">
        <f t="shared" si="4"/>
        <v>2364</v>
      </c>
      <c r="I267" s="9">
        <v>48.051623366445199</v>
      </c>
      <c r="J267" s="9">
        <v>1.9714447252106688</v>
      </c>
      <c r="K267" s="9">
        <v>1.0682997518378712</v>
      </c>
      <c r="L267" s="9">
        <v>24.642894374869122</v>
      </c>
      <c r="M267" s="9">
        <v>2.1913990461179749</v>
      </c>
      <c r="N267" s="9">
        <v>3.2649926737799873</v>
      </c>
      <c r="O267" s="9">
        <v>6.9686522236939661</v>
      </c>
      <c r="P267" s="9">
        <v>52.603077892435635</v>
      </c>
      <c r="Q267" s="9">
        <v>2.1228645162084661</v>
      </c>
      <c r="R267" s="9">
        <v>2.403778172499301</v>
      </c>
      <c r="S267" s="9">
        <v>21.637861838496892</v>
      </c>
      <c r="T267" s="9">
        <v>2.5340308129576039</v>
      </c>
      <c r="U267" s="9">
        <v>3.5255770107078845</v>
      </c>
      <c r="V267" s="9">
        <v>6.0534032722643989</v>
      </c>
      <c r="W267" s="9">
        <v>53.854519397318612</v>
      </c>
      <c r="X267" s="9">
        <v>0</v>
      </c>
      <c r="Y267" s="9">
        <v>9.6163862219510925</v>
      </c>
      <c r="Z267" s="9">
        <v>23.729878297127705</v>
      </c>
      <c r="AA267" s="9">
        <v>2.0402644834186838</v>
      </c>
      <c r="AB267" s="9">
        <v>2.0699969561546174</v>
      </c>
      <c r="AC267" s="9">
        <v>3.4875317838589592</v>
      </c>
    </row>
    <row r="268" spans="1:29" x14ac:dyDescent="0.25">
      <c r="A268">
        <v>45</v>
      </c>
      <c r="B268" t="s">
        <v>242</v>
      </c>
      <c r="C268">
        <v>3</v>
      </c>
      <c r="D268" t="s">
        <v>133</v>
      </c>
      <c r="E268">
        <v>2</v>
      </c>
      <c r="F268" t="s">
        <v>232</v>
      </c>
      <c r="G268">
        <v>335</v>
      </c>
      <c r="H268">
        <f t="shared" si="4"/>
        <v>1340</v>
      </c>
      <c r="I268" s="9">
        <v>48.051623366445199</v>
      </c>
      <c r="J268" s="9">
        <v>1.9714447252106688</v>
      </c>
      <c r="K268" s="9">
        <v>1.0682997518378712</v>
      </c>
      <c r="L268" s="9">
        <v>24.642894374869122</v>
      </c>
      <c r="M268" s="9">
        <v>2.1913990461179749</v>
      </c>
      <c r="N268" s="9">
        <v>3.2649926737799873</v>
      </c>
      <c r="O268" s="9">
        <v>6.9686522236939661</v>
      </c>
      <c r="P268" s="9">
        <v>52.603077892435635</v>
      </c>
      <c r="Q268" s="9">
        <v>2.1228645162084661</v>
      </c>
      <c r="R268" s="9">
        <v>2.403778172499301</v>
      </c>
      <c r="S268" s="9">
        <v>21.637861838496892</v>
      </c>
      <c r="T268" s="9">
        <v>2.5340308129576039</v>
      </c>
      <c r="U268" s="9">
        <v>3.5255770107078845</v>
      </c>
      <c r="V268" s="9">
        <v>6.0534032722643989</v>
      </c>
      <c r="W268" s="9">
        <v>53.854519397318612</v>
      </c>
      <c r="X268" s="9">
        <v>0</v>
      </c>
      <c r="Y268" s="9">
        <v>9.6163862219510925</v>
      </c>
      <c r="Z268" s="9">
        <v>23.729878297127705</v>
      </c>
      <c r="AA268" s="9">
        <v>2.0402644834186838</v>
      </c>
      <c r="AB268" s="9">
        <v>2.0699969561546174</v>
      </c>
      <c r="AC268" s="9">
        <v>3.4875317838589592</v>
      </c>
    </row>
    <row r="269" spans="1:29" x14ac:dyDescent="0.25">
      <c r="A269">
        <v>46</v>
      </c>
      <c r="B269" t="s">
        <v>242</v>
      </c>
      <c r="C269">
        <v>3</v>
      </c>
      <c r="D269" t="s">
        <v>133</v>
      </c>
      <c r="E269">
        <v>1</v>
      </c>
      <c r="F269" t="s">
        <v>231</v>
      </c>
      <c r="G269">
        <v>200</v>
      </c>
      <c r="H269">
        <f t="shared" si="4"/>
        <v>800</v>
      </c>
      <c r="I269" s="9">
        <v>48.051623366445199</v>
      </c>
      <c r="J269" s="9">
        <v>1.9714447252106688</v>
      </c>
      <c r="K269" s="9">
        <v>1.0682997518378712</v>
      </c>
      <c r="L269" s="9">
        <v>24.642894374869122</v>
      </c>
      <c r="M269" s="9">
        <v>2.1913990461179749</v>
      </c>
      <c r="N269" s="9">
        <v>3.2649926737799873</v>
      </c>
      <c r="O269" s="9">
        <v>6.9686522236939661</v>
      </c>
      <c r="P269" s="9">
        <v>52.603077892435635</v>
      </c>
      <c r="Q269" s="9">
        <v>2.1228645162084661</v>
      </c>
      <c r="R269" s="9">
        <v>2.403778172499301</v>
      </c>
      <c r="S269" s="9">
        <v>21.637861838496892</v>
      </c>
      <c r="T269" s="9">
        <v>2.5340308129576039</v>
      </c>
      <c r="U269" s="9">
        <v>3.5255770107078845</v>
      </c>
      <c r="V269" s="9">
        <v>6.0534032722643989</v>
      </c>
      <c r="W269" s="9">
        <v>53.854519397318612</v>
      </c>
      <c r="X269" s="9">
        <v>0</v>
      </c>
      <c r="Y269" s="9">
        <v>9.6163862219510925</v>
      </c>
      <c r="Z269" s="9">
        <v>23.729878297127705</v>
      </c>
      <c r="AA269" s="9">
        <v>2.0402644834186838</v>
      </c>
      <c r="AB269" s="9">
        <v>2.0699969561546174</v>
      </c>
      <c r="AC269" s="9">
        <v>3.4875317838589592</v>
      </c>
    </row>
    <row r="270" spans="1:29" x14ac:dyDescent="0.25">
      <c r="A270">
        <v>47</v>
      </c>
      <c r="B270" t="s">
        <v>242</v>
      </c>
      <c r="C270">
        <v>3</v>
      </c>
      <c r="D270" t="s">
        <v>133</v>
      </c>
      <c r="E270">
        <v>1</v>
      </c>
      <c r="F270" t="s">
        <v>231</v>
      </c>
      <c r="G270">
        <v>578</v>
      </c>
      <c r="H270">
        <f t="shared" si="4"/>
        <v>2312</v>
      </c>
      <c r="I270" s="9">
        <v>48.051623366445199</v>
      </c>
      <c r="J270" s="9">
        <v>1.9714447252106688</v>
      </c>
      <c r="K270" s="9">
        <v>1.0682997518378712</v>
      </c>
      <c r="L270" s="9">
        <v>24.642894374869122</v>
      </c>
      <c r="M270" s="9">
        <v>2.1913990461179749</v>
      </c>
      <c r="N270" s="9">
        <v>3.2649926737799873</v>
      </c>
      <c r="O270" s="9">
        <v>6.9686522236939661</v>
      </c>
      <c r="P270" s="9">
        <v>52.603077892435635</v>
      </c>
      <c r="Q270" s="9">
        <v>2.1228645162084661</v>
      </c>
      <c r="R270" s="9">
        <v>2.403778172499301</v>
      </c>
      <c r="S270" s="9">
        <v>21.637861838496892</v>
      </c>
      <c r="T270" s="9">
        <v>2.5340308129576039</v>
      </c>
      <c r="U270" s="9">
        <v>3.5255770107078845</v>
      </c>
      <c r="V270" s="9">
        <v>6.0534032722643989</v>
      </c>
      <c r="W270" s="9">
        <v>53.854519397318612</v>
      </c>
      <c r="X270" s="9">
        <v>0</v>
      </c>
      <c r="Y270" s="9">
        <v>9.6163862219510925</v>
      </c>
      <c r="Z270" s="9">
        <v>23.729878297127705</v>
      </c>
      <c r="AA270" s="9">
        <v>2.0402644834186838</v>
      </c>
      <c r="AB270" s="9">
        <v>2.0699969561546174</v>
      </c>
      <c r="AC270" s="9">
        <v>3.4875317838589592</v>
      </c>
    </row>
    <row r="271" spans="1:29" x14ac:dyDescent="0.25">
      <c r="A271">
        <v>48</v>
      </c>
      <c r="B271" t="s">
        <v>242</v>
      </c>
      <c r="C271">
        <v>3</v>
      </c>
      <c r="D271" t="s">
        <v>133</v>
      </c>
      <c r="E271">
        <v>1</v>
      </c>
      <c r="F271" t="s">
        <v>231</v>
      </c>
      <c r="G271">
        <v>429</v>
      </c>
      <c r="H271">
        <f t="shared" si="4"/>
        <v>1716</v>
      </c>
      <c r="I271" s="9">
        <v>48.051623366445199</v>
      </c>
      <c r="J271" s="9">
        <v>1.9714447252106688</v>
      </c>
      <c r="K271" s="9">
        <v>1.0682997518378712</v>
      </c>
      <c r="L271" s="9">
        <v>24.642894374869122</v>
      </c>
      <c r="M271" s="9">
        <v>2.1913990461179749</v>
      </c>
      <c r="N271" s="9">
        <v>3.2649926737799873</v>
      </c>
      <c r="O271" s="9">
        <v>6.9686522236939661</v>
      </c>
      <c r="P271" s="9">
        <v>52.603077892435635</v>
      </c>
      <c r="Q271" s="9">
        <v>2.1228645162084661</v>
      </c>
      <c r="R271" s="9">
        <v>2.403778172499301</v>
      </c>
      <c r="S271" s="9">
        <v>21.637861838496892</v>
      </c>
      <c r="T271" s="9">
        <v>2.5340308129576039</v>
      </c>
      <c r="U271" s="9">
        <v>3.5255770107078845</v>
      </c>
      <c r="V271" s="9">
        <v>6.0534032722643989</v>
      </c>
      <c r="W271" s="9">
        <v>53.854519397318612</v>
      </c>
      <c r="X271" s="9">
        <v>0</v>
      </c>
      <c r="Y271" s="9">
        <v>9.6163862219510925</v>
      </c>
      <c r="Z271" s="9">
        <v>23.729878297127705</v>
      </c>
      <c r="AA271" s="9">
        <v>2.0402644834186838</v>
      </c>
      <c r="AB271" s="9">
        <v>2.0699969561546174</v>
      </c>
      <c r="AC271" s="9">
        <v>3.4875317838589592</v>
      </c>
    </row>
    <row r="272" spans="1:29" x14ac:dyDescent="0.25">
      <c r="A272">
        <v>49</v>
      </c>
      <c r="B272" t="s">
        <v>242</v>
      </c>
      <c r="C272">
        <v>3</v>
      </c>
      <c r="D272" t="s">
        <v>133</v>
      </c>
      <c r="E272">
        <v>1</v>
      </c>
      <c r="F272" t="s">
        <v>231</v>
      </c>
      <c r="G272">
        <v>154</v>
      </c>
      <c r="H272">
        <f t="shared" si="4"/>
        <v>616</v>
      </c>
      <c r="I272" s="9">
        <v>48.051623366445199</v>
      </c>
      <c r="J272" s="9">
        <v>1.9714447252106688</v>
      </c>
      <c r="K272" s="9">
        <v>1.0682997518378712</v>
      </c>
      <c r="L272" s="9">
        <v>24.642894374869122</v>
      </c>
      <c r="M272" s="9">
        <v>2.1913990461179749</v>
      </c>
      <c r="N272" s="9">
        <v>3.2649926737799873</v>
      </c>
      <c r="O272" s="9">
        <v>6.9686522236939661</v>
      </c>
      <c r="P272" s="9">
        <v>52.603077892435635</v>
      </c>
      <c r="Q272" s="9">
        <v>2.1228645162084661</v>
      </c>
      <c r="R272" s="9">
        <v>2.403778172499301</v>
      </c>
      <c r="S272" s="9">
        <v>21.637861838496892</v>
      </c>
      <c r="T272" s="9">
        <v>2.5340308129576039</v>
      </c>
      <c r="U272" s="9">
        <v>3.5255770107078845</v>
      </c>
      <c r="V272" s="9">
        <v>6.0534032722643989</v>
      </c>
      <c r="W272" s="9">
        <v>53.854519397318612</v>
      </c>
      <c r="X272" s="9">
        <v>0</v>
      </c>
      <c r="Y272" s="9">
        <v>9.6163862219510925</v>
      </c>
      <c r="Z272" s="9">
        <v>23.729878297127705</v>
      </c>
      <c r="AA272" s="9">
        <v>2.0402644834186838</v>
      </c>
      <c r="AB272" s="9">
        <v>2.0699969561546174</v>
      </c>
      <c r="AC272" s="9">
        <v>3.4875317838589592</v>
      </c>
    </row>
    <row r="273" spans="1:29" x14ac:dyDescent="0.25">
      <c r="A273">
        <v>50</v>
      </c>
      <c r="B273" t="s">
        <v>242</v>
      </c>
      <c r="C273">
        <v>3</v>
      </c>
      <c r="D273" t="s">
        <v>133</v>
      </c>
      <c r="E273">
        <v>1</v>
      </c>
      <c r="F273" t="s">
        <v>231</v>
      </c>
      <c r="G273">
        <v>338</v>
      </c>
      <c r="H273">
        <f t="shared" si="4"/>
        <v>1352</v>
      </c>
      <c r="I273" s="9">
        <v>48.051623366445199</v>
      </c>
      <c r="J273" s="9">
        <v>1.9714447252106688</v>
      </c>
      <c r="K273" s="9">
        <v>1.0682997518378712</v>
      </c>
      <c r="L273" s="9">
        <v>24.642894374869122</v>
      </c>
      <c r="M273" s="9">
        <v>2.1913990461179749</v>
      </c>
      <c r="N273" s="9">
        <v>3.2649926737799873</v>
      </c>
      <c r="O273" s="9">
        <v>6.9686522236939661</v>
      </c>
      <c r="P273" s="9">
        <v>52.603077892435635</v>
      </c>
      <c r="Q273" s="9">
        <v>2.1228645162084661</v>
      </c>
      <c r="R273" s="9">
        <v>2.403778172499301</v>
      </c>
      <c r="S273" s="9">
        <v>21.637861838496892</v>
      </c>
      <c r="T273" s="9">
        <v>2.5340308129576039</v>
      </c>
      <c r="U273" s="9">
        <v>3.5255770107078845</v>
      </c>
      <c r="V273" s="9">
        <v>6.0534032722643989</v>
      </c>
      <c r="W273" s="9">
        <v>53.854519397318612</v>
      </c>
      <c r="X273" s="9">
        <v>0</v>
      </c>
      <c r="Y273" s="9">
        <v>9.6163862219510925</v>
      </c>
      <c r="Z273" s="9">
        <v>23.729878297127705</v>
      </c>
      <c r="AA273" s="9">
        <v>2.0402644834186838</v>
      </c>
      <c r="AB273" s="9">
        <v>2.0699969561546174</v>
      </c>
      <c r="AC273" s="9">
        <v>3.4875317838589592</v>
      </c>
    </row>
    <row r="274" spans="1:29" x14ac:dyDescent="0.25">
      <c r="A274">
        <v>218</v>
      </c>
      <c r="B274" t="s">
        <v>252</v>
      </c>
      <c r="C274">
        <v>1</v>
      </c>
      <c r="D274" t="s">
        <v>17</v>
      </c>
      <c r="E274">
        <v>4</v>
      </c>
      <c r="F274" t="s">
        <v>240</v>
      </c>
      <c r="G274">
        <v>453</v>
      </c>
      <c r="H274">
        <f t="shared" si="4"/>
        <v>1812</v>
      </c>
      <c r="I274" s="9">
        <v>58.212255743099838</v>
      </c>
      <c r="J274" s="9">
        <v>2.0702680479233049</v>
      </c>
      <c r="K274" s="9">
        <v>0.25507782132326728</v>
      </c>
      <c r="L274" s="9">
        <v>19.298956134018869</v>
      </c>
      <c r="M274" s="9">
        <v>5.4919277048823139</v>
      </c>
      <c r="N274" s="9">
        <v>4.4977305901278459</v>
      </c>
      <c r="O274" s="9">
        <v>4.8578444653054067</v>
      </c>
      <c r="P274" s="9">
        <v>72.441479064555352</v>
      </c>
      <c r="Q274" s="9">
        <v>0.50111821417429114</v>
      </c>
      <c r="R274" s="9">
        <v>0</v>
      </c>
      <c r="S274" s="9">
        <v>14.253250612827026</v>
      </c>
      <c r="T274" s="9">
        <v>3.5581163098899142</v>
      </c>
      <c r="U274" s="9">
        <v>3.3758567439624589</v>
      </c>
      <c r="V274" s="9">
        <v>3.5881675414971443</v>
      </c>
      <c r="W274" s="9">
        <v>76.287241217741922</v>
      </c>
      <c r="X274" s="9">
        <v>0</v>
      </c>
      <c r="Y274" s="9">
        <v>0</v>
      </c>
      <c r="Z274" s="9">
        <v>7.397606474093565</v>
      </c>
      <c r="AA274" s="9">
        <v>2.8986873626926446</v>
      </c>
      <c r="AB274" s="9">
        <v>4.2860149173895277</v>
      </c>
      <c r="AC274" s="9">
        <v>5.4635747937635566</v>
      </c>
    </row>
    <row r="275" spans="1:29" x14ac:dyDescent="0.25">
      <c r="A275">
        <v>219</v>
      </c>
      <c r="B275" t="s">
        <v>252</v>
      </c>
      <c r="C275">
        <v>1</v>
      </c>
      <c r="D275" t="s">
        <v>17</v>
      </c>
      <c r="E275">
        <v>4</v>
      </c>
      <c r="F275" t="s">
        <v>240</v>
      </c>
      <c r="G275">
        <v>458</v>
      </c>
      <c r="H275">
        <f t="shared" si="4"/>
        <v>1832</v>
      </c>
      <c r="I275" s="9">
        <v>58.212255743099838</v>
      </c>
      <c r="J275" s="9">
        <v>2.0702680479233049</v>
      </c>
      <c r="K275" s="9">
        <v>0.25507782132326728</v>
      </c>
      <c r="L275" s="9">
        <v>19.298956134018869</v>
      </c>
      <c r="M275" s="9">
        <v>5.4919277048823139</v>
      </c>
      <c r="N275" s="9">
        <v>4.4977305901278459</v>
      </c>
      <c r="O275" s="9">
        <v>4.8578444653054067</v>
      </c>
      <c r="P275" s="9">
        <v>72.441479064555352</v>
      </c>
      <c r="Q275" s="9">
        <v>0.50111821417429114</v>
      </c>
      <c r="R275" s="9">
        <v>0</v>
      </c>
      <c r="S275" s="9">
        <v>14.253250612827026</v>
      </c>
      <c r="T275" s="9">
        <v>3.5581163098899142</v>
      </c>
      <c r="U275" s="9">
        <v>3.3758567439624589</v>
      </c>
      <c r="V275" s="9">
        <v>3.5881675414971443</v>
      </c>
      <c r="W275" s="9">
        <v>76.287241217741922</v>
      </c>
      <c r="X275" s="9">
        <v>0</v>
      </c>
      <c r="Y275" s="9">
        <v>0</v>
      </c>
      <c r="Z275" s="9">
        <v>7.397606474093565</v>
      </c>
      <c r="AA275" s="9">
        <v>2.8986873626926446</v>
      </c>
      <c r="AB275" s="9">
        <v>4.2860149173895277</v>
      </c>
      <c r="AC275" s="9">
        <v>5.4635747937635566</v>
      </c>
    </row>
    <row r="276" spans="1:29" x14ac:dyDescent="0.25">
      <c r="A276">
        <v>220</v>
      </c>
      <c r="B276" t="s">
        <v>252</v>
      </c>
      <c r="C276">
        <v>1</v>
      </c>
      <c r="D276" t="s">
        <v>17</v>
      </c>
      <c r="E276">
        <v>4</v>
      </c>
      <c r="F276" t="s">
        <v>240</v>
      </c>
      <c r="G276">
        <v>820</v>
      </c>
      <c r="H276">
        <f t="shared" si="4"/>
        <v>3280</v>
      </c>
      <c r="I276" s="9">
        <v>58.212255743099838</v>
      </c>
      <c r="J276" s="9">
        <v>2.0702680479233049</v>
      </c>
      <c r="K276" s="9">
        <v>0.25507782132326728</v>
      </c>
      <c r="L276" s="9">
        <v>19.298956134018869</v>
      </c>
      <c r="M276" s="9">
        <v>5.4919277048823139</v>
      </c>
      <c r="N276" s="9">
        <v>4.4977305901278459</v>
      </c>
      <c r="O276" s="9">
        <v>4.8578444653054067</v>
      </c>
      <c r="P276" s="9">
        <v>72.441479064555352</v>
      </c>
      <c r="Q276" s="9">
        <v>0.50111821417429114</v>
      </c>
      <c r="R276" s="9">
        <v>0</v>
      </c>
      <c r="S276" s="9">
        <v>14.253250612827026</v>
      </c>
      <c r="T276" s="9">
        <v>3.5581163098899142</v>
      </c>
      <c r="U276" s="9">
        <v>3.3758567439624589</v>
      </c>
      <c r="V276" s="9">
        <v>3.5881675414971443</v>
      </c>
      <c r="W276" s="9">
        <v>76.287241217741922</v>
      </c>
      <c r="X276" s="9">
        <v>0</v>
      </c>
      <c r="Y276" s="9">
        <v>0</v>
      </c>
      <c r="Z276" s="9">
        <v>7.397606474093565</v>
      </c>
      <c r="AA276" s="9">
        <v>2.8986873626926446</v>
      </c>
      <c r="AB276" s="9">
        <v>4.2860149173895277</v>
      </c>
      <c r="AC276" s="9">
        <v>5.4635747937635566</v>
      </c>
    </row>
    <row r="277" spans="1:29" x14ac:dyDescent="0.25">
      <c r="A277">
        <v>221</v>
      </c>
      <c r="B277" t="s">
        <v>252</v>
      </c>
      <c r="C277">
        <v>1</v>
      </c>
      <c r="D277" t="s">
        <v>17</v>
      </c>
      <c r="E277">
        <v>4</v>
      </c>
      <c r="F277" t="s">
        <v>240</v>
      </c>
      <c r="G277">
        <v>352</v>
      </c>
      <c r="H277">
        <f t="shared" si="4"/>
        <v>1408</v>
      </c>
      <c r="I277" s="9">
        <v>58.212255743099838</v>
      </c>
      <c r="J277" s="9">
        <v>2.0702680479233049</v>
      </c>
      <c r="K277" s="9">
        <v>0.25507782132326728</v>
      </c>
      <c r="L277" s="9">
        <v>19.298956134018869</v>
      </c>
      <c r="M277" s="9">
        <v>5.4919277048823139</v>
      </c>
      <c r="N277" s="9">
        <v>4.4977305901278459</v>
      </c>
      <c r="O277" s="9">
        <v>4.8578444653054067</v>
      </c>
      <c r="P277" s="9">
        <v>72.441479064555352</v>
      </c>
      <c r="Q277" s="9">
        <v>0.50111821417429114</v>
      </c>
      <c r="R277" s="9">
        <v>0</v>
      </c>
      <c r="S277" s="9">
        <v>14.253250612827026</v>
      </c>
      <c r="T277" s="9">
        <v>3.5581163098899142</v>
      </c>
      <c r="U277" s="9">
        <v>3.3758567439624589</v>
      </c>
      <c r="V277" s="9">
        <v>3.5881675414971443</v>
      </c>
      <c r="W277" s="9">
        <v>76.287241217741922</v>
      </c>
      <c r="X277" s="9">
        <v>0</v>
      </c>
      <c r="Y277" s="9">
        <v>0</v>
      </c>
      <c r="Z277" s="9">
        <v>7.397606474093565</v>
      </c>
      <c r="AA277" s="9">
        <v>2.8986873626926446</v>
      </c>
      <c r="AB277" s="9">
        <v>4.2860149173895277</v>
      </c>
      <c r="AC277" s="9">
        <v>5.4635747937635566</v>
      </c>
    </row>
    <row r="278" spans="1:29" x14ac:dyDescent="0.25">
      <c r="A278">
        <v>222</v>
      </c>
      <c r="B278" t="s">
        <v>252</v>
      </c>
      <c r="C278">
        <v>1</v>
      </c>
      <c r="D278" t="s">
        <v>17</v>
      </c>
      <c r="E278">
        <v>4</v>
      </c>
      <c r="F278" t="s">
        <v>240</v>
      </c>
      <c r="G278">
        <v>0</v>
      </c>
      <c r="H278">
        <f t="shared" si="4"/>
        <v>0</v>
      </c>
      <c r="I278" s="9">
        <v>58.212255743099838</v>
      </c>
      <c r="J278" s="9">
        <v>2.0702680479233049</v>
      </c>
      <c r="K278" s="9">
        <v>0.25507782132326728</v>
      </c>
      <c r="L278" s="9">
        <v>19.298956134018869</v>
      </c>
      <c r="M278" s="9">
        <v>5.4919277048823139</v>
      </c>
      <c r="N278" s="9">
        <v>4.4977305901278459</v>
      </c>
      <c r="O278" s="9">
        <v>4.8578444653054067</v>
      </c>
      <c r="P278" s="9">
        <v>72.441479064555352</v>
      </c>
      <c r="Q278" s="9">
        <v>0.50111821417429114</v>
      </c>
      <c r="R278" s="9">
        <v>0</v>
      </c>
      <c r="S278" s="9">
        <v>14.253250612827026</v>
      </c>
      <c r="T278" s="9">
        <v>3.5581163098899142</v>
      </c>
      <c r="U278" s="9">
        <v>3.3758567439624589</v>
      </c>
      <c r="V278" s="9">
        <v>3.5881675414971443</v>
      </c>
      <c r="W278" s="9">
        <v>76.287241217741922</v>
      </c>
      <c r="X278" s="9">
        <v>0</v>
      </c>
      <c r="Y278" s="9">
        <v>0</v>
      </c>
      <c r="Z278" s="9">
        <v>7.397606474093565</v>
      </c>
      <c r="AA278" s="9">
        <v>2.8986873626926446</v>
      </c>
      <c r="AB278" s="9">
        <v>4.2860149173895277</v>
      </c>
      <c r="AC278" s="9">
        <v>5.4635747937635566</v>
      </c>
    </row>
    <row r="279" spans="1:29" x14ac:dyDescent="0.25">
      <c r="A279">
        <v>223</v>
      </c>
      <c r="B279" t="s">
        <v>252</v>
      </c>
      <c r="C279">
        <v>1</v>
      </c>
      <c r="D279" t="s">
        <v>17</v>
      </c>
      <c r="E279">
        <v>4</v>
      </c>
      <c r="F279" t="s">
        <v>240</v>
      </c>
      <c r="G279">
        <v>420</v>
      </c>
      <c r="H279">
        <f t="shared" si="4"/>
        <v>1680</v>
      </c>
      <c r="I279" s="9">
        <v>58.212255743099838</v>
      </c>
      <c r="J279" s="9">
        <v>2.0702680479233049</v>
      </c>
      <c r="K279" s="9">
        <v>0.25507782132326728</v>
      </c>
      <c r="L279" s="9">
        <v>19.298956134018869</v>
      </c>
      <c r="M279" s="9">
        <v>5.4919277048823139</v>
      </c>
      <c r="N279" s="9">
        <v>4.4977305901278459</v>
      </c>
      <c r="O279" s="9">
        <v>4.8578444653054067</v>
      </c>
      <c r="P279" s="9">
        <v>72.441479064555352</v>
      </c>
      <c r="Q279" s="9">
        <v>0.50111821417429114</v>
      </c>
      <c r="R279" s="9">
        <v>0</v>
      </c>
      <c r="S279" s="9">
        <v>14.253250612827026</v>
      </c>
      <c r="T279" s="9">
        <v>3.5581163098899142</v>
      </c>
      <c r="U279" s="9">
        <v>3.3758567439624589</v>
      </c>
      <c r="V279" s="9">
        <v>3.5881675414971443</v>
      </c>
      <c r="W279" s="9">
        <v>76.287241217741922</v>
      </c>
      <c r="X279" s="9">
        <v>0</v>
      </c>
      <c r="Y279" s="9">
        <v>0</v>
      </c>
      <c r="Z279" s="9">
        <v>7.397606474093565</v>
      </c>
      <c r="AA279" s="9">
        <v>2.8986873626926446</v>
      </c>
      <c r="AB279" s="9">
        <v>4.2860149173895277</v>
      </c>
      <c r="AC279" s="9">
        <v>5.4635747937635566</v>
      </c>
    </row>
    <row r="280" spans="1:29" x14ac:dyDescent="0.25">
      <c r="A280">
        <v>224</v>
      </c>
      <c r="B280" t="s">
        <v>252</v>
      </c>
      <c r="C280">
        <v>1</v>
      </c>
      <c r="D280" t="s">
        <v>17</v>
      </c>
      <c r="E280">
        <v>4</v>
      </c>
      <c r="F280" t="s">
        <v>240</v>
      </c>
      <c r="G280">
        <v>527</v>
      </c>
      <c r="H280">
        <f t="shared" si="4"/>
        <v>2108</v>
      </c>
      <c r="I280" s="9">
        <v>58.212255743099838</v>
      </c>
      <c r="J280" s="9">
        <v>2.0702680479233049</v>
      </c>
      <c r="K280" s="9">
        <v>0.25507782132326728</v>
      </c>
      <c r="L280" s="9">
        <v>19.298956134018869</v>
      </c>
      <c r="M280" s="9">
        <v>5.4919277048823139</v>
      </c>
      <c r="N280" s="9">
        <v>4.4977305901278459</v>
      </c>
      <c r="O280" s="9">
        <v>4.8578444653054067</v>
      </c>
      <c r="P280" s="9">
        <v>72.441479064555352</v>
      </c>
      <c r="Q280" s="9">
        <v>0.50111821417429114</v>
      </c>
      <c r="R280" s="9">
        <v>0</v>
      </c>
      <c r="S280" s="9">
        <v>14.253250612827026</v>
      </c>
      <c r="T280" s="9">
        <v>3.5581163098899142</v>
      </c>
      <c r="U280" s="9">
        <v>3.3758567439624589</v>
      </c>
      <c r="V280" s="9">
        <v>3.5881675414971443</v>
      </c>
      <c r="W280" s="9">
        <v>76.287241217741922</v>
      </c>
      <c r="X280" s="9">
        <v>0</v>
      </c>
      <c r="Y280" s="9">
        <v>0</v>
      </c>
      <c r="Z280" s="9">
        <v>7.397606474093565</v>
      </c>
      <c r="AA280" s="9">
        <v>2.8986873626926446</v>
      </c>
      <c r="AB280" s="9">
        <v>4.2860149173895277</v>
      </c>
      <c r="AC280" s="9">
        <v>5.4635747937635566</v>
      </c>
    </row>
    <row r="281" spans="1:29" x14ac:dyDescent="0.25">
      <c r="A281">
        <v>225</v>
      </c>
      <c r="B281" t="s">
        <v>252</v>
      </c>
      <c r="C281">
        <v>1</v>
      </c>
      <c r="D281" t="s">
        <v>17</v>
      </c>
      <c r="E281">
        <v>3</v>
      </c>
      <c r="F281" t="s">
        <v>233</v>
      </c>
      <c r="G281">
        <v>210</v>
      </c>
      <c r="H281">
        <f t="shared" si="4"/>
        <v>840</v>
      </c>
      <c r="I281" s="9">
        <v>58.212255743099838</v>
      </c>
      <c r="J281" s="9">
        <v>2.0702680479233049</v>
      </c>
      <c r="K281" s="9">
        <v>0.25507782132326728</v>
      </c>
      <c r="L281" s="9">
        <v>19.298956134018869</v>
      </c>
      <c r="M281" s="9">
        <v>5.4919277048823139</v>
      </c>
      <c r="N281" s="9">
        <v>4.4977305901278459</v>
      </c>
      <c r="O281" s="9">
        <v>4.8578444653054067</v>
      </c>
      <c r="P281" s="9">
        <v>72.441479064555352</v>
      </c>
      <c r="Q281" s="9">
        <v>0.50111821417429114</v>
      </c>
      <c r="R281" s="9">
        <v>0</v>
      </c>
      <c r="S281" s="9">
        <v>14.253250612827026</v>
      </c>
      <c r="T281" s="9">
        <v>3.5581163098899142</v>
      </c>
      <c r="U281" s="9">
        <v>3.3758567439624589</v>
      </c>
      <c r="V281" s="9">
        <v>3.5881675414971443</v>
      </c>
      <c r="W281" s="9">
        <v>76.287241217741922</v>
      </c>
      <c r="X281" s="9">
        <v>0</v>
      </c>
      <c r="Y281" s="9">
        <v>0</v>
      </c>
      <c r="Z281" s="9">
        <v>7.397606474093565</v>
      </c>
      <c r="AA281" s="9">
        <v>2.8986873626926446</v>
      </c>
      <c r="AB281" s="9">
        <v>4.2860149173895277</v>
      </c>
      <c r="AC281" s="9">
        <v>5.4635747937635566</v>
      </c>
    </row>
    <row r="282" spans="1:29" x14ac:dyDescent="0.25">
      <c r="A282">
        <v>226</v>
      </c>
      <c r="B282" t="s">
        <v>252</v>
      </c>
      <c r="C282">
        <v>1</v>
      </c>
      <c r="D282" t="s">
        <v>17</v>
      </c>
      <c r="E282">
        <v>3</v>
      </c>
      <c r="F282" t="s">
        <v>233</v>
      </c>
      <c r="G282">
        <v>170</v>
      </c>
      <c r="H282">
        <f t="shared" si="4"/>
        <v>680</v>
      </c>
      <c r="I282" s="9">
        <v>58.212255743099838</v>
      </c>
      <c r="J282" s="9">
        <v>2.0702680479233049</v>
      </c>
      <c r="K282" s="9">
        <v>0.25507782132326728</v>
      </c>
      <c r="L282" s="9">
        <v>19.298956134018869</v>
      </c>
      <c r="M282" s="9">
        <v>5.4919277048823139</v>
      </c>
      <c r="N282" s="9">
        <v>4.4977305901278459</v>
      </c>
      <c r="O282" s="9">
        <v>4.8578444653054067</v>
      </c>
      <c r="P282" s="9">
        <v>72.441479064555352</v>
      </c>
      <c r="Q282" s="9">
        <v>0.50111821417429114</v>
      </c>
      <c r="R282" s="9">
        <v>0</v>
      </c>
      <c r="S282" s="9">
        <v>14.253250612827026</v>
      </c>
      <c r="T282" s="9">
        <v>3.5581163098899142</v>
      </c>
      <c r="U282" s="9">
        <v>3.3758567439624589</v>
      </c>
      <c r="V282" s="9">
        <v>3.5881675414971443</v>
      </c>
      <c r="W282" s="9">
        <v>76.287241217741922</v>
      </c>
      <c r="X282" s="9">
        <v>0</v>
      </c>
      <c r="Y282" s="9">
        <v>0</v>
      </c>
      <c r="Z282" s="9">
        <v>7.397606474093565</v>
      </c>
      <c r="AA282" s="9">
        <v>2.8986873626926446</v>
      </c>
      <c r="AB282" s="9">
        <v>4.2860149173895277</v>
      </c>
      <c r="AC282" s="9">
        <v>5.4635747937635566</v>
      </c>
    </row>
    <row r="283" spans="1:29" x14ac:dyDescent="0.25">
      <c r="A283">
        <v>227</v>
      </c>
      <c r="B283" t="s">
        <v>252</v>
      </c>
      <c r="C283">
        <v>1</v>
      </c>
      <c r="D283" t="s">
        <v>17</v>
      </c>
      <c r="E283">
        <v>3</v>
      </c>
      <c r="F283" t="s">
        <v>233</v>
      </c>
      <c r="G283">
        <v>187</v>
      </c>
      <c r="H283">
        <f t="shared" si="4"/>
        <v>748</v>
      </c>
      <c r="I283" s="9">
        <v>58.212255743099838</v>
      </c>
      <c r="J283" s="9">
        <v>2.0702680479233049</v>
      </c>
      <c r="K283" s="9">
        <v>0.25507782132326728</v>
      </c>
      <c r="L283" s="9">
        <v>19.298956134018869</v>
      </c>
      <c r="M283" s="9">
        <v>5.4919277048823139</v>
      </c>
      <c r="N283" s="9">
        <v>4.4977305901278459</v>
      </c>
      <c r="O283" s="9">
        <v>4.8578444653054067</v>
      </c>
      <c r="P283" s="9">
        <v>72.441479064555352</v>
      </c>
      <c r="Q283" s="9">
        <v>0.50111821417429114</v>
      </c>
      <c r="R283" s="9">
        <v>0</v>
      </c>
      <c r="S283" s="9">
        <v>14.253250612827026</v>
      </c>
      <c r="T283" s="9">
        <v>3.5581163098899142</v>
      </c>
      <c r="U283" s="9">
        <v>3.3758567439624589</v>
      </c>
      <c r="V283" s="9">
        <v>3.5881675414971443</v>
      </c>
      <c r="W283" s="9">
        <v>76.287241217741922</v>
      </c>
      <c r="X283" s="9">
        <v>0</v>
      </c>
      <c r="Y283" s="9">
        <v>0</v>
      </c>
      <c r="Z283" s="9">
        <v>7.397606474093565</v>
      </c>
      <c r="AA283" s="9">
        <v>2.8986873626926446</v>
      </c>
      <c r="AB283" s="9">
        <v>4.2860149173895277</v>
      </c>
      <c r="AC283" s="9">
        <v>5.4635747937635566</v>
      </c>
    </row>
    <row r="284" spans="1:29" x14ac:dyDescent="0.25">
      <c r="A284">
        <v>228</v>
      </c>
      <c r="B284" t="s">
        <v>252</v>
      </c>
      <c r="C284">
        <v>1</v>
      </c>
      <c r="D284" t="s">
        <v>17</v>
      </c>
      <c r="E284">
        <v>3</v>
      </c>
      <c r="F284" t="s">
        <v>233</v>
      </c>
      <c r="G284">
        <v>292</v>
      </c>
      <c r="H284">
        <f t="shared" si="4"/>
        <v>1168</v>
      </c>
      <c r="I284" s="9">
        <v>58.212255743099838</v>
      </c>
      <c r="J284" s="9">
        <v>2.0702680479233049</v>
      </c>
      <c r="K284" s="9">
        <v>0.25507782132326728</v>
      </c>
      <c r="L284" s="9">
        <v>19.298956134018869</v>
      </c>
      <c r="M284" s="9">
        <v>5.4919277048823139</v>
      </c>
      <c r="N284" s="9">
        <v>4.4977305901278459</v>
      </c>
      <c r="O284" s="9">
        <v>4.8578444653054067</v>
      </c>
      <c r="P284" s="9">
        <v>72.441479064555352</v>
      </c>
      <c r="Q284" s="9">
        <v>0.50111821417429114</v>
      </c>
      <c r="R284" s="9">
        <v>0</v>
      </c>
      <c r="S284" s="9">
        <v>14.253250612827026</v>
      </c>
      <c r="T284" s="9">
        <v>3.5581163098899142</v>
      </c>
      <c r="U284" s="9">
        <v>3.3758567439624589</v>
      </c>
      <c r="V284" s="9">
        <v>3.5881675414971443</v>
      </c>
      <c r="W284" s="9">
        <v>76.287241217741922</v>
      </c>
      <c r="X284" s="9">
        <v>0</v>
      </c>
      <c r="Y284" s="9">
        <v>0</v>
      </c>
      <c r="Z284" s="9">
        <v>7.397606474093565</v>
      </c>
      <c r="AA284" s="9">
        <v>2.8986873626926446</v>
      </c>
      <c r="AB284" s="9">
        <v>4.2860149173895277</v>
      </c>
      <c r="AC284" s="9">
        <v>5.4635747937635566</v>
      </c>
    </row>
    <row r="285" spans="1:29" x14ac:dyDescent="0.25">
      <c r="A285">
        <v>229</v>
      </c>
      <c r="B285" t="s">
        <v>252</v>
      </c>
      <c r="C285">
        <v>1</v>
      </c>
      <c r="D285" t="s">
        <v>17</v>
      </c>
      <c r="E285">
        <v>3</v>
      </c>
      <c r="F285" t="s">
        <v>233</v>
      </c>
      <c r="G285">
        <v>223</v>
      </c>
      <c r="H285">
        <f t="shared" si="4"/>
        <v>892</v>
      </c>
      <c r="I285" s="9">
        <v>58.212255743099838</v>
      </c>
      <c r="J285" s="9">
        <v>2.0702680479233049</v>
      </c>
      <c r="K285" s="9">
        <v>0.25507782132326728</v>
      </c>
      <c r="L285" s="9">
        <v>19.298956134018869</v>
      </c>
      <c r="M285" s="9">
        <v>5.4919277048823139</v>
      </c>
      <c r="N285" s="9">
        <v>4.4977305901278459</v>
      </c>
      <c r="O285" s="9">
        <v>4.8578444653054067</v>
      </c>
      <c r="P285" s="9">
        <v>72.441479064555352</v>
      </c>
      <c r="Q285" s="9">
        <v>0.50111821417429114</v>
      </c>
      <c r="R285" s="9">
        <v>0</v>
      </c>
      <c r="S285" s="9">
        <v>14.253250612827026</v>
      </c>
      <c r="T285" s="9">
        <v>3.5581163098899142</v>
      </c>
      <c r="U285" s="9">
        <v>3.3758567439624589</v>
      </c>
      <c r="V285" s="9">
        <v>3.5881675414971443</v>
      </c>
      <c r="W285" s="9">
        <v>76.287241217741922</v>
      </c>
      <c r="X285" s="9">
        <v>0</v>
      </c>
      <c r="Y285" s="9">
        <v>0</v>
      </c>
      <c r="Z285" s="9">
        <v>7.397606474093565</v>
      </c>
      <c r="AA285" s="9">
        <v>2.8986873626926446</v>
      </c>
      <c r="AB285" s="9">
        <v>4.2860149173895277</v>
      </c>
      <c r="AC285" s="9">
        <v>5.4635747937635566</v>
      </c>
    </row>
    <row r="286" spans="1:29" x14ac:dyDescent="0.25">
      <c r="A286">
        <v>230</v>
      </c>
      <c r="B286" t="s">
        <v>252</v>
      </c>
      <c r="C286">
        <v>1</v>
      </c>
      <c r="D286" t="s">
        <v>17</v>
      </c>
      <c r="E286">
        <v>3</v>
      </c>
      <c r="F286" t="s">
        <v>233</v>
      </c>
      <c r="G286">
        <v>248</v>
      </c>
      <c r="H286">
        <f t="shared" si="4"/>
        <v>992</v>
      </c>
      <c r="I286" s="9">
        <v>58.212255743099838</v>
      </c>
      <c r="J286" s="9">
        <v>2.0702680479233049</v>
      </c>
      <c r="K286" s="9">
        <v>0.25507782132326728</v>
      </c>
      <c r="L286" s="9">
        <v>19.298956134018869</v>
      </c>
      <c r="M286" s="9">
        <v>5.4919277048823139</v>
      </c>
      <c r="N286" s="9">
        <v>4.4977305901278459</v>
      </c>
      <c r="O286" s="9">
        <v>4.8578444653054067</v>
      </c>
      <c r="P286" s="9">
        <v>72.441479064555352</v>
      </c>
      <c r="Q286" s="9">
        <v>0.50111821417429114</v>
      </c>
      <c r="R286" s="9">
        <v>0</v>
      </c>
      <c r="S286" s="9">
        <v>14.253250612827026</v>
      </c>
      <c r="T286" s="9">
        <v>3.5581163098899142</v>
      </c>
      <c r="U286" s="9">
        <v>3.3758567439624589</v>
      </c>
      <c r="V286" s="9">
        <v>3.5881675414971443</v>
      </c>
      <c r="W286" s="9">
        <v>76.287241217741922</v>
      </c>
      <c r="X286" s="9">
        <v>0</v>
      </c>
      <c r="Y286" s="9">
        <v>0</v>
      </c>
      <c r="Z286" s="9">
        <v>7.397606474093565</v>
      </c>
      <c r="AA286" s="9">
        <v>2.8986873626926446</v>
      </c>
      <c r="AB286" s="9">
        <v>4.2860149173895277</v>
      </c>
      <c r="AC286" s="9">
        <v>5.4635747937635566</v>
      </c>
    </row>
    <row r="287" spans="1:29" x14ac:dyDescent="0.25">
      <c r="A287">
        <v>231</v>
      </c>
      <c r="B287" t="s">
        <v>252</v>
      </c>
      <c r="C287">
        <v>1</v>
      </c>
      <c r="D287" t="s">
        <v>17</v>
      </c>
      <c r="E287">
        <v>2</v>
      </c>
      <c r="F287" t="s">
        <v>232</v>
      </c>
      <c r="G287">
        <v>327</v>
      </c>
      <c r="H287">
        <f t="shared" si="4"/>
        <v>1308</v>
      </c>
      <c r="I287" s="9">
        <v>58.212255743099838</v>
      </c>
      <c r="J287" s="9">
        <v>2.0702680479233049</v>
      </c>
      <c r="K287" s="9">
        <v>0.25507782132326728</v>
      </c>
      <c r="L287" s="9">
        <v>19.298956134018869</v>
      </c>
      <c r="M287" s="9">
        <v>5.4919277048823139</v>
      </c>
      <c r="N287" s="9">
        <v>4.4977305901278459</v>
      </c>
      <c r="O287" s="9">
        <v>4.8578444653054067</v>
      </c>
      <c r="P287" s="9">
        <v>72.441479064555352</v>
      </c>
      <c r="Q287" s="9">
        <v>0.50111821417429114</v>
      </c>
      <c r="R287" s="9">
        <v>0</v>
      </c>
      <c r="S287" s="9">
        <v>14.253250612827026</v>
      </c>
      <c r="T287" s="9">
        <v>3.5581163098899142</v>
      </c>
      <c r="U287" s="9">
        <v>3.3758567439624589</v>
      </c>
      <c r="V287" s="9">
        <v>3.5881675414971443</v>
      </c>
      <c r="W287" s="9">
        <v>76.287241217741922</v>
      </c>
      <c r="X287" s="9">
        <v>0</v>
      </c>
      <c r="Y287" s="9">
        <v>0</v>
      </c>
      <c r="Z287" s="9">
        <v>7.397606474093565</v>
      </c>
      <c r="AA287" s="9">
        <v>2.8986873626926446</v>
      </c>
      <c r="AB287" s="9">
        <v>4.2860149173895277</v>
      </c>
      <c r="AC287" s="9">
        <v>5.4635747937635566</v>
      </c>
    </row>
    <row r="288" spans="1:29" x14ac:dyDescent="0.25">
      <c r="A288">
        <v>232</v>
      </c>
      <c r="B288" t="s">
        <v>252</v>
      </c>
      <c r="C288">
        <v>1</v>
      </c>
      <c r="D288" t="s">
        <v>17</v>
      </c>
      <c r="E288">
        <v>2</v>
      </c>
      <c r="F288" t="s">
        <v>232</v>
      </c>
      <c r="G288">
        <v>666</v>
      </c>
      <c r="H288">
        <f t="shared" si="4"/>
        <v>2664</v>
      </c>
      <c r="I288" s="9">
        <v>58.212255743099838</v>
      </c>
      <c r="J288" s="9">
        <v>2.0702680479233049</v>
      </c>
      <c r="K288" s="9">
        <v>0.25507782132326728</v>
      </c>
      <c r="L288" s="9">
        <v>19.298956134018869</v>
      </c>
      <c r="M288" s="9">
        <v>5.4919277048823139</v>
      </c>
      <c r="N288" s="9">
        <v>4.4977305901278459</v>
      </c>
      <c r="O288" s="9">
        <v>4.8578444653054067</v>
      </c>
      <c r="P288" s="9">
        <v>72.441479064555352</v>
      </c>
      <c r="Q288" s="9">
        <v>0.50111821417429114</v>
      </c>
      <c r="R288" s="9">
        <v>0</v>
      </c>
      <c r="S288" s="9">
        <v>14.253250612827026</v>
      </c>
      <c r="T288" s="9">
        <v>3.5581163098899142</v>
      </c>
      <c r="U288" s="9">
        <v>3.3758567439624589</v>
      </c>
      <c r="V288" s="9">
        <v>3.5881675414971443</v>
      </c>
      <c r="W288" s="9">
        <v>76.287241217741922</v>
      </c>
      <c r="X288" s="9">
        <v>0</v>
      </c>
      <c r="Y288" s="9">
        <v>0</v>
      </c>
      <c r="Z288" s="9">
        <v>7.397606474093565</v>
      </c>
      <c r="AA288" s="9">
        <v>2.8986873626926446</v>
      </c>
      <c r="AB288" s="9">
        <v>4.2860149173895277</v>
      </c>
      <c r="AC288" s="9">
        <v>5.4635747937635566</v>
      </c>
    </row>
    <row r="289" spans="1:29" x14ac:dyDescent="0.25">
      <c r="A289">
        <v>233</v>
      </c>
      <c r="B289" t="s">
        <v>252</v>
      </c>
      <c r="C289">
        <v>1</v>
      </c>
      <c r="D289" t="s">
        <v>17</v>
      </c>
      <c r="E289">
        <v>2</v>
      </c>
      <c r="F289" t="s">
        <v>232</v>
      </c>
      <c r="G289">
        <v>284</v>
      </c>
      <c r="H289">
        <f t="shared" si="4"/>
        <v>1136</v>
      </c>
      <c r="I289" s="9">
        <v>58.212255743099838</v>
      </c>
      <c r="J289" s="9">
        <v>2.0702680479233049</v>
      </c>
      <c r="K289" s="9">
        <v>0.25507782132326728</v>
      </c>
      <c r="L289" s="9">
        <v>19.298956134018869</v>
      </c>
      <c r="M289" s="9">
        <v>5.4919277048823139</v>
      </c>
      <c r="N289" s="9">
        <v>4.4977305901278459</v>
      </c>
      <c r="O289" s="9">
        <v>4.8578444653054067</v>
      </c>
      <c r="P289" s="9">
        <v>72.441479064555352</v>
      </c>
      <c r="Q289" s="9">
        <v>0.50111821417429114</v>
      </c>
      <c r="R289" s="9">
        <v>0</v>
      </c>
      <c r="S289" s="9">
        <v>14.253250612827026</v>
      </c>
      <c r="T289" s="9">
        <v>3.5581163098899142</v>
      </c>
      <c r="U289" s="9">
        <v>3.3758567439624589</v>
      </c>
      <c r="V289" s="9">
        <v>3.5881675414971443</v>
      </c>
      <c r="W289" s="9">
        <v>76.287241217741922</v>
      </c>
      <c r="X289" s="9">
        <v>0</v>
      </c>
      <c r="Y289" s="9">
        <v>0</v>
      </c>
      <c r="Z289" s="9">
        <v>7.397606474093565</v>
      </c>
      <c r="AA289" s="9">
        <v>2.8986873626926446</v>
      </c>
      <c r="AB289" s="9">
        <v>4.2860149173895277</v>
      </c>
      <c r="AC289" s="9">
        <v>5.4635747937635566</v>
      </c>
    </row>
    <row r="290" spans="1:29" x14ac:dyDescent="0.25">
      <c r="A290">
        <v>234</v>
      </c>
      <c r="B290" t="s">
        <v>252</v>
      </c>
      <c r="C290">
        <v>1</v>
      </c>
      <c r="D290" t="s">
        <v>17</v>
      </c>
      <c r="E290">
        <v>2</v>
      </c>
      <c r="F290" t="s">
        <v>232</v>
      </c>
      <c r="G290">
        <v>436</v>
      </c>
      <c r="H290">
        <f t="shared" si="4"/>
        <v>1744</v>
      </c>
      <c r="I290" s="9">
        <v>58.212255743099838</v>
      </c>
      <c r="J290" s="9">
        <v>2.0702680479233049</v>
      </c>
      <c r="K290" s="9">
        <v>0.25507782132326728</v>
      </c>
      <c r="L290" s="9">
        <v>19.298956134018869</v>
      </c>
      <c r="M290" s="9">
        <v>5.4919277048823139</v>
      </c>
      <c r="N290" s="9">
        <v>4.4977305901278459</v>
      </c>
      <c r="O290" s="9">
        <v>4.8578444653054067</v>
      </c>
      <c r="P290" s="9">
        <v>72.441479064555352</v>
      </c>
      <c r="Q290" s="9">
        <v>0.50111821417429114</v>
      </c>
      <c r="R290" s="9">
        <v>0</v>
      </c>
      <c r="S290" s="9">
        <v>14.253250612827026</v>
      </c>
      <c r="T290" s="9">
        <v>3.5581163098899142</v>
      </c>
      <c r="U290" s="9">
        <v>3.3758567439624589</v>
      </c>
      <c r="V290" s="9">
        <v>3.5881675414971443</v>
      </c>
      <c r="W290" s="9">
        <v>76.287241217741922</v>
      </c>
      <c r="X290" s="9">
        <v>0</v>
      </c>
      <c r="Y290" s="9">
        <v>0</v>
      </c>
      <c r="Z290" s="9">
        <v>7.397606474093565</v>
      </c>
      <c r="AA290" s="9">
        <v>2.8986873626926446</v>
      </c>
      <c r="AB290" s="9">
        <v>4.2860149173895277</v>
      </c>
      <c r="AC290" s="9">
        <v>5.4635747937635566</v>
      </c>
    </row>
    <row r="291" spans="1:29" x14ac:dyDescent="0.25">
      <c r="A291">
        <v>235</v>
      </c>
      <c r="B291" t="s">
        <v>252</v>
      </c>
      <c r="C291">
        <v>1</v>
      </c>
      <c r="D291" t="s">
        <v>17</v>
      </c>
      <c r="E291">
        <v>2</v>
      </c>
      <c r="F291" t="s">
        <v>232</v>
      </c>
      <c r="G291">
        <v>223</v>
      </c>
      <c r="H291">
        <f t="shared" si="4"/>
        <v>892</v>
      </c>
      <c r="I291" s="9">
        <v>58.212255743099838</v>
      </c>
      <c r="J291" s="9">
        <v>2.0702680479233049</v>
      </c>
      <c r="K291" s="9">
        <v>0.25507782132326728</v>
      </c>
      <c r="L291" s="9">
        <v>19.298956134018869</v>
      </c>
      <c r="M291" s="9">
        <v>5.4919277048823139</v>
      </c>
      <c r="N291" s="9">
        <v>4.4977305901278459</v>
      </c>
      <c r="O291" s="9">
        <v>4.8578444653054067</v>
      </c>
      <c r="P291" s="9">
        <v>72.441479064555352</v>
      </c>
      <c r="Q291" s="9">
        <v>0.50111821417429114</v>
      </c>
      <c r="R291" s="9">
        <v>0</v>
      </c>
      <c r="S291" s="9">
        <v>14.253250612827026</v>
      </c>
      <c r="T291" s="9">
        <v>3.5581163098899142</v>
      </c>
      <c r="U291" s="9">
        <v>3.3758567439624589</v>
      </c>
      <c r="V291" s="9">
        <v>3.5881675414971443</v>
      </c>
      <c r="W291" s="9">
        <v>76.287241217741922</v>
      </c>
      <c r="X291" s="9">
        <v>0</v>
      </c>
      <c r="Y291" s="9">
        <v>0</v>
      </c>
      <c r="Z291" s="9">
        <v>7.397606474093565</v>
      </c>
      <c r="AA291" s="9">
        <v>2.8986873626926446</v>
      </c>
      <c r="AB291" s="9">
        <v>4.2860149173895277</v>
      </c>
      <c r="AC291" s="9">
        <v>5.4635747937635566</v>
      </c>
    </row>
    <row r="292" spans="1:29" x14ac:dyDescent="0.25">
      <c r="A292">
        <v>236</v>
      </c>
      <c r="B292" t="s">
        <v>252</v>
      </c>
      <c r="C292">
        <v>1</v>
      </c>
      <c r="D292" t="s">
        <v>17</v>
      </c>
      <c r="E292">
        <v>2</v>
      </c>
      <c r="F292" t="s">
        <v>232</v>
      </c>
      <c r="G292">
        <v>478</v>
      </c>
      <c r="H292">
        <f t="shared" si="4"/>
        <v>1912</v>
      </c>
      <c r="I292" s="9">
        <v>58.212255743099838</v>
      </c>
      <c r="J292" s="9">
        <v>2.0702680479233049</v>
      </c>
      <c r="K292" s="9">
        <v>0.25507782132326728</v>
      </c>
      <c r="L292" s="9">
        <v>19.298956134018869</v>
      </c>
      <c r="M292" s="9">
        <v>5.4919277048823139</v>
      </c>
      <c r="N292" s="9">
        <v>4.4977305901278459</v>
      </c>
      <c r="O292" s="9">
        <v>4.8578444653054067</v>
      </c>
      <c r="P292" s="9">
        <v>72.441479064555352</v>
      </c>
      <c r="Q292" s="9">
        <v>0.50111821417429114</v>
      </c>
      <c r="R292" s="9">
        <v>0</v>
      </c>
      <c r="S292" s="9">
        <v>14.253250612827026</v>
      </c>
      <c r="T292" s="9">
        <v>3.5581163098899142</v>
      </c>
      <c r="U292" s="9">
        <v>3.3758567439624589</v>
      </c>
      <c r="V292" s="9">
        <v>3.5881675414971443</v>
      </c>
      <c r="W292" s="9">
        <v>76.287241217741922</v>
      </c>
      <c r="X292" s="9">
        <v>0</v>
      </c>
      <c r="Y292" s="9">
        <v>0</v>
      </c>
      <c r="Z292" s="9">
        <v>7.397606474093565</v>
      </c>
      <c r="AA292" s="9">
        <v>2.8986873626926446</v>
      </c>
      <c r="AB292" s="9">
        <v>4.2860149173895277</v>
      </c>
      <c r="AC292" s="9">
        <v>5.4635747937635566</v>
      </c>
    </row>
    <row r="293" spans="1:29" x14ac:dyDescent="0.25">
      <c r="A293">
        <v>237</v>
      </c>
      <c r="B293" t="s">
        <v>252</v>
      </c>
      <c r="C293">
        <v>1</v>
      </c>
      <c r="D293" t="s">
        <v>17</v>
      </c>
      <c r="E293">
        <v>1</v>
      </c>
      <c r="F293" t="s">
        <v>231</v>
      </c>
      <c r="G293">
        <v>963</v>
      </c>
      <c r="H293">
        <f t="shared" si="4"/>
        <v>3852</v>
      </c>
      <c r="I293" s="9">
        <v>58.212255743099838</v>
      </c>
      <c r="J293" s="9">
        <v>2.0702680479233049</v>
      </c>
      <c r="K293" s="9">
        <v>0.25507782132326728</v>
      </c>
      <c r="L293" s="9">
        <v>19.298956134018869</v>
      </c>
      <c r="M293" s="9">
        <v>5.4919277048823139</v>
      </c>
      <c r="N293" s="9">
        <v>4.4977305901278459</v>
      </c>
      <c r="O293" s="9">
        <v>4.8578444653054067</v>
      </c>
      <c r="P293" s="9">
        <v>72.441479064555352</v>
      </c>
      <c r="Q293" s="9">
        <v>0.50111821417429114</v>
      </c>
      <c r="R293" s="9">
        <v>0</v>
      </c>
      <c r="S293" s="9">
        <v>14.253250612827026</v>
      </c>
      <c r="T293" s="9">
        <v>3.5581163098899142</v>
      </c>
      <c r="U293" s="9">
        <v>3.3758567439624589</v>
      </c>
      <c r="V293" s="9">
        <v>3.5881675414971443</v>
      </c>
      <c r="W293" s="9">
        <v>76.287241217741922</v>
      </c>
      <c r="X293" s="9">
        <v>0</v>
      </c>
      <c r="Y293" s="9">
        <v>0</v>
      </c>
      <c r="Z293" s="9">
        <v>7.397606474093565</v>
      </c>
      <c r="AA293" s="9">
        <v>2.8986873626926446</v>
      </c>
      <c r="AB293" s="9">
        <v>4.2860149173895277</v>
      </c>
      <c r="AC293" s="9">
        <v>5.4635747937635566</v>
      </c>
    </row>
    <row r="294" spans="1:29" x14ac:dyDescent="0.25">
      <c r="A294">
        <v>238</v>
      </c>
      <c r="B294" t="s">
        <v>252</v>
      </c>
      <c r="C294">
        <v>1</v>
      </c>
      <c r="D294" t="s">
        <v>17</v>
      </c>
      <c r="E294">
        <v>1</v>
      </c>
      <c r="F294" t="s">
        <v>231</v>
      </c>
      <c r="G294">
        <v>397</v>
      </c>
      <c r="H294">
        <f t="shared" si="4"/>
        <v>1588</v>
      </c>
      <c r="I294" s="9">
        <v>58.212255743099838</v>
      </c>
      <c r="J294" s="9">
        <v>2.0702680479233049</v>
      </c>
      <c r="K294" s="9">
        <v>0.25507782132326728</v>
      </c>
      <c r="L294" s="9">
        <v>19.298956134018869</v>
      </c>
      <c r="M294" s="9">
        <v>5.4919277048823139</v>
      </c>
      <c r="N294" s="9">
        <v>4.4977305901278459</v>
      </c>
      <c r="O294" s="9">
        <v>4.8578444653054067</v>
      </c>
      <c r="P294" s="9">
        <v>72.441479064555352</v>
      </c>
      <c r="Q294" s="9">
        <v>0.50111821417429114</v>
      </c>
      <c r="R294" s="9">
        <v>0</v>
      </c>
      <c r="S294" s="9">
        <v>14.253250612827026</v>
      </c>
      <c r="T294" s="9">
        <v>3.5581163098899142</v>
      </c>
      <c r="U294" s="9">
        <v>3.3758567439624589</v>
      </c>
      <c r="V294" s="9">
        <v>3.5881675414971443</v>
      </c>
      <c r="W294" s="9">
        <v>76.287241217741922</v>
      </c>
      <c r="X294" s="9">
        <v>0</v>
      </c>
      <c r="Y294" s="9">
        <v>0</v>
      </c>
      <c r="Z294" s="9">
        <v>7.397606474093565</v>
      </c>
      <c r="AA294" s="9">
        <v>2.8986873626926446</v>
      </c>
      <c r="AB294" s="9">
        <v>4.2860149173895277</v>
      </c>
      <c r="AC294" s="9">
        <v>5.4635747937635566</v>
      </c>
    </row>
    <row r="295" spans="1:29" x14ac:dyDescent="0.25">
      <c r="A295">
        <v>239</v>
      </c>
      <c r="B295" t="s">
        <v>252</v>
      </c>
      <c r="C295">
        <v>1</v>
      </c>
      <c r="D295" t="s">
        <v>17</v>
      </c>
      <c r="E295">
        <v>1</v>
      </c>
      <c r="F295" t="s">
        <v>231</v>
      </c>
      <c r="G295">
        <v>715</v>
      </c>
      <c r="H295">
        <f t="shared" si="4"/>
        <v>2860</v>
      </c>
      <c r="I295" s="9">
        <v>58.212255743099838</v>
      </c>
      <c r="J295" s="9">
        <v>2.0702680479233049</v>
      </c>
      <c r="K295" s="9">
        <v>0.25507782132326728</v>
      </c>
      <c r="L295" s="9">
        <v>19.298956134018869</v>
      </c>
      <c r="M295" s="9">
        <v>5.4919277048823139</v>
      </c>
      <c r="N295" s="9">
        <v>4.4977305901278459</v>
      </c>
      <c r="O295" s="9">
        <v>4.8578444653054067</v>
      </c>
      <c r="P295" s="9">
        <v>72.441479064555352</v>
      </c>
      <c r="Q295" s="9">
        <v>0.50111821417429114</v>
      </c>
      <c r="R295" s="9">
        <v>0</v>
      </c>
      <c r="S295" s="9">
        <v>14.253250612827026</v>
      </c>
      <c r="T295" s="9">
        <v>3.5581163098899142</v>
      </c>
      <c r="U295" s="9">
        <v>3.3758567439624589</v>
      </c>
      <c r="V295" s="9">
        <v>3.5881675414971443</v>
      </c>
      <c r="W295" s="9">
        <v>76.287241217741922</v>
      </c>
      <c r="X295" s="9">
        <v>0</v>
      </c>
      <c r="Y295" s="9">
        <v>0</v>
      </c>
      <c r="Z295" s="9">
        <v>7.397606474093565</v>
      </c>
      <c r="AA295" s="9">
        <v>2.8986873626926446</v>
      </c>
      <c r="AB295" s="9">
        <v>4.2860149173895277</v>
      </c>
      <c r="AC295" s="9">
        <v>5.4635747937635566</v>
      </c>
    </row>
    <row r="296" spans="1:29" x14ac:dyDescent="0.25">
      <c r="A296">
        <v>240</v>
      </c>
      <c r="B296" t="s">
        <v>252</v>
      </c>
      <c r="C296">
        <v>1</v>
      </c>
      <c r="D296" t="s">
        <v>17</v>
      </c>
      <c r="E296">
        <v>1</v>
      </c>
      <c r="F296" t="s">
        <v>231</v>
      </c>
      <c r="G296">
        <v>423</v>
      </c>
      <c r="H296">
        <f t="shared" si="4"/>
        <v>1692</v>
      </c>
      <c r="I296" s="9">
        <v>58.212255743099838</v>
      </c>
      <c r="J296" s="9">
        <v>2.0702680479233049</v>
      </c>
      <c r="K296" s="9">
        <v>0.25507782132326728</v>
      </c>
      <c r="L296" s="9">
        <v>19.298956134018869</v>
      </c>
      <c r="M296" s="9">
        <v>5.4919277048823139</v>
      </c>
      <c r="N296" s="9">
        <v>4.4977305901278459</v>
      </c>
      <c r="O296" s="9">
        <v>4.8578444653054067</v>
      </c>
      <c r="P296" s="9">
        <v>72.441479064555352</v>
      </c>
      <c r="Q296" s="9">
        <v>0.50111821417429114</v>
      </c>
      <c r="R296" s="9">
        <v>0</v>
      </c>
      <c r="S296" s="9">
        <v>14.253250612827026</v>
      </c>
      <c r="T296" s="9">
        <v>3.5581163098899142</v>
      </c>
      <c r="U296" s="9">
        <v>3.3758567439624589</v>
      </c>
      <c r="V296" s="9">
        <v>3.5881675414971443</v>
      </c>
      <c r="W296" s="9">
        <v>76.287241217741922</v>
      </c>
      <c r="X296" s="9">
        <v>0</v>
      </c>
      <c r="Y296" s="9">
        <v>0</v>
      </c>
      <c r="Z296" s="9">
        <v>7.397606474093565</v>
      </c>
      <c r="AA296" s="9">
        <v>2.8986873626926446</v>
      </c>
      <c r="AB296" s="9">
        <v>4.2860149173895277</v>
      </c>
      <c r="AC296" s="9">
        <v>5.4635747937635566</v>
      </c>
    </row>
    <row r="297" spans="1:29" x14ac:dyDescent="0.25">
      <c r="A297">
        <v>241</v>
      </c>
      <c r="B297" t="s">
        <v>252</v>
      </c>
      <c r="C297">
        <v>1</v>
      </c>
      <c r="D297" t="s">
        <v>17</v>
      </c>
      <c r="E297">
        <v>1</v>
      </c>
      <c r="F297" t="s">
        <v>231</v>
      </c>
      <c r="G297">
        <v>726</v>
      </c>
      <c r="H297">
        <f t="shared" si="4"/>
        <v>2904</v>
      </c>
      <c r="I297" s="9">
        <v>58.212255743099838</v>
      </c>
      <c r="J297" s="9">
        <v>2.0702680479233049</v>
      </c>
      <c r="K297" s="9">
        <v>0.25507782132326728</v>
      </c>
      <c r="L297" s="9">
        <v>19.298956134018869</v>
      </c>
      <c r="M297" s="9">
        <v>5.4919277048823139</v>
      </c>
      <c r="N297" s="9">
        <v>4.4977305901278459</v>
      </c>
      <c r="O297" s="9">
        <v>4.8578444653054067</v>
      </c>
      <c r="P297" s="9">
        <v>72.441479064555352</v>
      </c>
      <c r="Q297" s="9">
        <v>0.50111821417429114</v>
      </c>
      <c r="R297" s="9">
        <v>0</v>
      </c>
      <c r="S297" s="9">
        <v>14.253250612827026</v>
      </c>
      <c r="T297" s="9">
        <v>3.5581163098899142</v>
      </c>
      <c r="U297" s="9">
        <v>3.3758567439624589</v>
      </c>
      <c r="V297" s="9">
        <v>3.5881675414971443</v>
      </c>
      <c r="W297" s="9">
        <v>76.287241217741922</v>
      </c>
      <c r="X297" s="9">
        <v>0</v>
      </c>
      <c r="Y297" s="9">
        <v>0</v>
      </c>
      <c r="Z297" s="9">
        <v>7.397606474093565</v>
      </c>
      <c r="AA297" s="9">
        <v>2.8986873626926446</v>
      </c>
      <c r="AB297" s="9">
        <v>4.2860149173895277</v>
      </c>
      <c r="AC297" s="9">
        <v>5.4635747937635566</v>
      </c>
    </row>
    <row r="298" spans="1:29" x14ac:dyDescent="0.25">
      <c r="A298">
        <v>242</v>
      </c>
      <c r="B298" t="s">
        <v>252</v>
      </c>
      <c r="C298">
        <v>1</v>
      </c>
      <c r="D298" t="s">
        <v>17</v>
      </c>
      <c r="E298">
        <v>1</v>
      </c>
      <c r="F298" t="s">
        <v>231</v>
      </c>
      <c r="G298">
        <v>358</v>
      </c>
      <c r="H298">
        <f t="shared" si="4"/>
        <v>1432</v>
      </c>
      <c r="I298" s="9">
        <v>58.212255743099838</v>
      </c>
      <c r="J298" s="9">
        <v>2.0702680479233049</v>
      </c>
      <c r="K298" s="9">
        <v>0.25507782132326728</v>
      </c>
      <c r="L298" s="9">
        <v>19.298956134018869</v>
      </c>
      <c r="M298" s="9">
        <v>5.4919277048823139</v>
      </c>
      <c r="N298" s="9">
        <v>4.4977305901278459</v>
      </c>
      <c r="O298" s="9">
        <v>4.8578444653054067</v>
      </c>
      <c r="P298" s="9">
        <v>72.441479064555352</v>
      </c>
      <c r="Q298" s="9">
        <v>0.50111821417429114</v>
      </c>
      <c r="R298" s="9">
        <v>0</v>
      </c>
      <c r="S298" s="9">
        <v>14.253250612827026</v>
      </c>
      <c r="T298" s="9">
        <v>3.5581163098899142</v>
      </c>
      <c r="U298" s="9">
        <v>3.3758567439624589</v>
      </c>
      <c r="V298" s="9">
        <v>3.5881675414971443</v>
      </c>
      <c r="W298" s="9">
        <v>76.287241217741922</v>
      </c>
      <c r="X298" s="9">
        <v>0</v>
      </c>
      <c r="Y298" s="9">
        <v>0</v>
      </c>
      <c r="Z298" s="9">
        <v>7.397606474093565</v>
      </c>
      <c r="AA298" s="9">
        <v>2.8986873626926446</v>
      </c>
      <c r="AB298" s="9">
        <v>4.2860149173895277</v>
      </c>
      <c r="AC298" s="9">
        <v>5.4635747937635566</v>
      </c>
    </row>
    <row r="299" spans="1:29" x14ac:dyDescent="0.25">
      <c r="A299">
        <v>243</v>
      </c>
      <c r="B299" t="s">
        <v>252</v>
      </c>
      <c r="C299">
        <v>1</v>
      </c>
      <c r="D299" t="s">
        <v>17</v>
      </c>
      <c r="E299">
        <v>1</v>
      </c>
      <c r="F299" t="s">
        <v>231</v>
      </c>
      <c r="G299">
        <v>580</v>
      </c>
      <c r="H299">
        <f t="shared" si="4"/>
        <v>2320</v>
      </c>
      <c r="I299" s="9">
        <v>58.212255743099838</v>
      </c>
      <c r="J299" s="9">
        <v>2.0702680479233049</v>
      </c>
      <c r="K299" s="9">
        <v>0.25507782132326728</v>
      </c>
      <c r="L299" s="9">
        <v>19.298956134018869</v>
      </c>
      <c r="M299" s="9">
        <v>5.4919277048823139</v>
      </c>
      <c r="N299" s="9">
        <v>4.4977305901278459</v>
      </c>
      <c r="O299" s="9">
        <v>4.8578444653054067</v>
      </c>
      <c r="P299" s="9">
        <v>72.441479064555352</v>
      </c>
      <c r="Q299" s="9">
        <v>0.50111821417429114</v>
      </c>
      <c r="R299" s="9">
        <v>0</v>
      </c>
      <c r="S299" s="9">
        <v>14.253250612827026</v>
      </c>
      <c r="T299" s="9">
        <v>3.5581163098899142</v>
      </c>
      <c r="U299" s="9">
        <v>3.3758567439624589</v>
      </c>
      <c r="V299" s="9">
        <v>3.5881675414971443</v>
      </c>
      <c r="W299" s="9">
        <v>76.287241217741922</v>
      </c>
      <c r="X299" s="9">
        <v>0</v>
      </c>
      <c r="Y299" s="9">
        <v>0</v>
      </c>
      <c r="Z299" s="9">
        <v>7.397606474093565</v>
      </c>
      <c r="AA299" s="9">
        <v>2.8986873626926446</v>
      </c>
      <c r="AB299" s="9">
        <v>4.2860149173895277</v>
      </c>
      <c r="AC299" s="9">
        <v>5.4635747937635566</v>
      </c>
    </row>
    <row r="300" spans="1:29" x14ac:dyDescent="0.25">
      <c r="A300">
        <v>244</v>
      </c>
      <c r="B300" t="s">
        <v>253</v>
      </c>
      <c r="C300">
        <v>1</v>
      </c>
      <c r="D300" t="s">
        <v>17</v>
      </c>
      <c r="E300">
        <v>4</v>
      </c>
      <c r="F300" t="s">
        <v>240</v>
      </c>
      <c r="G300">
        <v>2008</v>
      </c>
      <c r="H300">
        <f t="shared" si="4"/>
        <v>8032</v>
      </c>
      <c r="I300" s="9">
        <v>3.5092785592448172</v>
      </c>
      <c r="J300" s="9">
        <v>0</v>
      </c>
      <c r="K300" s="9">
        <v>1.1729458109553534</v>
      </c>
      <c r="L300" s="9">
        <v>39.606778359395079</v>
      </c>
      <c r="M300" s="9">
        <v>2.4920830239559932</v>
      </c>
      <c r="N300" s="9">
        <v>34.16119729912166</v>
      </c>
      <c r="O300" s="9">
        <v>14.860736521570582</v>
      </c>
      <c r="P300" s="9">
        <v>4.4031057373343767</v>
      </c>
      <c r="Q300" s="9">
        <v>0</v>
      </c>
      <c r="R300" s="9">
        <v>2.4826139202465316</v>
      </c>
      <c r="S300" s="9">
        <v>44.559192694089475</v>
      </c>
      <c r="T300" s="9">
        <v>0.84031023182370945</v>
      </c>
      <c r="U300" s="9">
        <v>36.501510577330812</v>
      </c>
      <c r="V300" s="9">
        <v>9.2659938259507566</v>
      </c>
      <c r="W300" s="9">
        <v>4.1236429607573184</v>
      </c>
      <c r="X300" s="9">
        <v>0</v>
      </c>
      <c r="Y300" s="9">
        <v>4.8691228363544665</v>
      </c>
      <c r="Z300" s="9">
        <v>49.825899900559229</v>
      </c>
      <c r="AA300" s="9">
        <v>0</v>
      </c>
      <c r="AB300" s="9">
        <v>27.506870146881461</v>
      </c>
      <c r="AC300" s="9">
        <v>10.095139979953922</v>
      </c>
    </row>
    <row r="301" spans="1:29" x14ac:dyDescent="0.25">
      <c r="A301">
        <v>245</v>
      </c>
      <c r="B301" t="s">
        <v>253</v>
      </c>
      <c r="C301">
        <v>1</v>
      </c>
      <c r="D301" t="s">
        <v>17</v>
      </c>
      <c r="E301">
        <v>4</v>
      </c>
      <c r="F301" t="s">
        <v>240</v>
      </c>
      <c r="G301">
        <v>2188</v>
      </c>
      <c r="H301">
        <f t="shared" si="4"/>
        <v>8752</v>
      </c>
      <c r="I301" s="9">
        <v>3.5092785592448172</v>
      </c>
      <c r="J301" s="9">
        <v>0</v>
      </c>
      <c r="K301" s="9">
        <v>1.1729458109553534</v>
      </c>
      <c r="L301" s="9">
        <v>39.606778359395079</v>
      </c>
      <c r="M301" s="9">
        <v>2.4920830239559932</v>
      </c>
      <c r="N301" s="9">
        <v>34.16119729912166</v>
      </c>
      <c r="O301" s="9">
        <v>14.860736521570582</v>
      </c>
      <c r="P301" s="9">
        <v>4.4031057373343767</v>
      </c>
      <c r="Q301" s="9">
        <v>0</v>
      </c>
      <c r="R301" s="9">
        <v>2.4826139202465316</v>
      </c>
      <c r="S301" s="9">
        <v>44.559192694089475</v>
      </c>
      <c r="T301" s="9">
        <v>0.84031023182370945</v>
      </c>
      <c r="U301" s="9">
        <v>36.501510577330812</v>
      </c>
      <c r="V301" s="9">
        <v>9.2659938259507566</v>
      </c>
      <c r="W301" s="9">
        <v>4.1236429607573184</v>
      </c>
      <c r="X301" s="9">
        <v>0</v>
      </c>
      <c r="Y301" s="9">
        <v>4.8691228363544665</v>
      </c>
      <c r="Z301" s="9">
        <v>49.825899900559229</v>
      </c>
      <c r="AA301" s="9">
        <v>0</v>
      </c>
      <c r="AB301" s="9">
        <v>27.506870146881461</v>
      </c>
      <c r="AC301" s="9">
        <v>10.095139979953922</v>
      </c>
    </row>
    <row r="302" spans="1:29" x14ac:dyDescent="0.25">
      <c r="A302">
        <v>246</v>
      </c>
      <c r="B302" t="s">
        <v>253</v>
      </c>
      <c r="C302">
        <v>1</v>
      </c>
      <c r="D302" t="s">
        <v>17</v>
      </c>
      <c r="E302">
        <v>4</v>
      </c>
      <c r="F302" t="s">
        <v>240</v>
      </c>
      <c r="G302">
        <v>2047</v>
      </c>
      <c r="H302">
        <f t="shared" si="4"/>
        <v>8188</v>
      </c>
      <c r="I302" s="9">
        <v>3.5092785592448172</v>
      </c>
      <c r="J302" s="9">
        <v>0</v>
      </c>
      <c r="K302" s="9">
        <v>1.1729458109553534</v>
      </c>
      <c r="L302" s="9">
        <v>39.606778359395079</v>
      </c>
      <c r="M302" s="9">
        <v>2.4920830239559932</v>
      </c>
      <c r="N302" s="9">
        <v>34.16119729912166</v>
      </c>
      <c r="O302" s="9">
        <v>14.860736521570582</v>
      </c>
      <c r="P302" s="9">
        <v>4.4031057373343767</v>
      </c>
      <c r="Q302" s="9">
        <v>0</v>
      </c>
      <c r="R302" s="9">
        <v>2.4826139202465316</v>
      </c>
      <c r="S302" s="9">
        <v>44.559192694089475</v>
      </c>
      <c r="T302" s="9">
        <v>0.84031023182370945</v>
      </c>
      <c r="U302" s="9">
        <v>36.501510577330812</v>
      </c>
      <c r="V302" s="9">
        <v>9.2659938259507566</v>
      </c>
      <c r="W302" s="9">
        <v>4.1236429607573184</v>
      </c>
      <c r="X302" s="9">
        <v>0</v>
      </c>
      <c r="Y302" s="9">
        <v>4.8691228363544665</v>
      </c>
      <c r="Z302" s="9">
        <v>49.825899900559229</v>
      </c>
      <c r="AA302" s="9">
        <v>0</v>
      </c>
      <c r="AB302" s="9">
        <v>27.506870146881461</v>
      </c>
      <c r="AC302" s="9">
        <v>10.095139979953922</v>
      </c>
    </row>
    <row r="303" spans="1:29" x14ac:dyDescent="0.25">
      <c r="A303">
        <v>247</v>
      </c>
      <c r="B303" t="s">
        <v>253</v>
      </c>
      <c r="C303">
        <v>1</v>
      </c>
      <c r="D303" t="s">
        <v>17</v>
      </c>
      <c r="E303">
        <v>4</v>
      </c>
      <c r="F303" t="s">
        <v>240</v>
      </c>
      <c r="G303">
        <v>834</v>
      </c>
      <c r="H303">
        <f t="shared" si="4"/>
        <v>3336</v>
      </c>
      <c r="I303" s="9">
        <v>3.5092785592448172</v>
      </c>
      <c r="J303" s="9">
        <v>0</v>
      </c>
      <c r="K303" s="9">
        <v>1.1729458109553534</v>
      </c>
      <c r="L303" s="9">
        <v>39.606778359395079</v>
      </c>
      <c r="M303" s="9">
        <v>2.4920830239559932</v>
      </c>
      <c r="N303" s="9">
        <v>34.16119729912166</v>
      </c>
      <c r="O303" s="9">
        <v>14.860736521570582</v>
      </c>
      <c r="P303" s="9">
        <v>4.4031057373343767</v>
      </c>
      <c r="Q303" s="9">
        <v>0</v>
      </c>
      <c r="R303" s="9">
        <v>2.4826139202465316</v>
      </c>
      <c r="S303" s="9">
        <v>44.559192694089475</v>
      </c>
      <c r="T303" s="9">
        <v>0.84031023182370945</v>
      </c>
      <c r="U303" s="9">
        <v>36.501510577330812</v>
      </c>
      <c r="V303" s="9">
        <v>9.2659938259507566</v>
      </c>
      <c r="W303" s="9">
        <v>4.1236429607573184</v>
      </c>
      <c r="X303" s="9">
        <v>0</v>
      </c>
      <c r="Y303" s="9">
        <v>4.8691228363544665</v>
      </c>
      <c r="Z303" s="9">
        <v>49.825899900559229</v>
      </c>
      <c r="AA303" s="9">
        <v>0</v>
      </c>
      <c r="AB303" s="9">
        <v>27.506870146881461</v>
      </c>
      <c r="AC303" s="9">
        <v>10.095139979953922</v>
      </c>
    </row>
    <row r="304" spans="1:29" x14ac:dyDescent="0.25">
      <c r="A304">
        <v>248</v>
      </c>
      <c r="B304" t="s">
        <v>253</v>
      </c>
      <c r="C304">
        <v>1</v>
      </c>
      <c r="D304" t="s">
        <v>17</v>
      </c>
      <c r="E304">
        <v>4</v>
      </c>
      <c r="F304" t="s">
        <v>240</v>
      </c>
      <c r="G304">
        <v>2299</v>
      </c>
      <c r="H304">
        <f t="shared" si="4"/>
        <v>9196</v>
      </c>
      <c r="I304" s="9">
        <v>3.5092785592448172</v>
      </c>
      <c r="J304" s="9">
        <v>0</v>
      </c>
      <c r="K304" s="9">
        <v>1.1729458109553534</v>
      </c>
      <c r="L304" s="9">
        <v>39.606778359395079</v>
      </c>
      <c r="M304" s="9">
        <v>2.4920830239559932</v>
      </c>
      <c r="N304" s="9">
        <v>34.16119729912166</v>
      </c>
      <c r="O304" s="9">
        <v>14.860736521570582</v>
      </c>
      <c r="P304" s="9">
        <v>4.4031057373343767</v>
      </c>
      <c r="Q304" s="9">
        <v>0</v>
      </c>
      <c r="R304" s="9">
        <v>2.4826139202465316</v>
      </c>
      <c r="S304" s="9">
        <v>44.559192694089475</v>
      </c>
      <c r="T304" s="9">
        <v>0.84031023182370945</v>
      </c>
      <c r="U304" s="9">
        <v>36.501510577330812</v>
      </c>
      <c r="V304" s="9">
        <v>9.2659938259507566</v>
      </c>
      <c r="W304" s="9">
        <v>4.1236429607573184</v>
      </c>
      <c r="X304" s="9">
        <v>0</v>
      </c>
      <c r="Y304" s="9">
        <v>4.8691228363544665</v>
      </c>
      <c r="Z304" s="9">
        <v>49.825899900559229</v>
      </c>
      <c r="AA304" s="9">
        <v>0</v>
      </c>
      <c r="AB304" s="9">
        <v>27.506870146881461</v>
      </c>
      <c r="AC304" s="9">
        <v>10.095139979953922</v>
      </c>
    </row>
    <row r="305" spans="1:29" x14ac:dyDescent="0.25">
      <c r="A305">
        <v>249</v>
      </c>
      <c r="B305" t="s">
        <v>253</v>
      </c>
      <c r="C305">
        <v>1</v>
      </c>
      <c r="D305" t="s">
        <v>17</v>
      </c>
      <c r="E305">
        <v>4</v>
      </c>
      <c r="F305" t="s">
        <v>240</v>
      </c>
      <c r="G305">
        <v>491</v>
      </c>
      <c r="H305">
        <f t="shared" si="4"/>
        <v>1964</v>
      </c>
      <c r="I305" s="9">
        <v>3.5092785592448172</v>
      </c>
      <c r="J305" s="9">
        <v>0</v>
      </c>
      <c r="K305" s="9">
        <v>1.1729458109553534</v>
      </c>
      <c r="L305" s="9">
        <v>39.606778359395079</v>
      </c>
      <c r="M305" s="9">
        <v>2.4920830239559932</v>
      </c>
      <c r="N305" s="9">
        <v>34.16119729912166</v>
      </c>
      <c r="O305" s="9">
        <v>14.860736521570582</v>
      </c>
      <c r="P305" s="9">
        <v>4.4031057373343767</v>
      </c>
      <c r="Q305" s="9">
        <v>0</v>
      </c>
      <c r="R305" s="9">
        <v>2.4826139202465316</v>
      </c>
      <c r="S305" s="9">
        <v>44.559192694089475</v>
      </c>
      <c r="T305" s="9">
        <v>0.84031023182370945</v>
      </c>
      <c r="U305" s="9">
        <v>36.501510577330812</v>
      </c>
      <c r="V305" s="9">
        <v>9.2659938259507566</v>
      </c>
      <c r="W305" s="9">
        <v>4.1236429607573184</v>
      </c>
      <c r="X305" s="9">
        <v>0</v>
      </c>
      <c r="Y305" s="9">
        <v>4.8691228363544665</v>
      </c>
      <c r="Z305" s="9">
        <v>49.825899900559229</v>
      </c>
      <c r="AA305" s="9">
        <v>0</v>
      </c>
      <c r="AB305" s="9">
        <v>27.506870146881461</v>
      </c>
      <c r="AC305" s="9">
        <v>10.095139979953922</v>
      </c>
    </row>
    <row r="306" spans="1:29" x14ac:dyDescent="0.25">
      <c r="A306">
        <v>250</v>
      </c>
      <c r="B306" t="s">
        <v>253</v>
      </c>
      <c r="C306">
        <v>1</v>
      </c>
      <c r="D306" t="s">
        <v>17</v>
      </c>
      <c r="E306">
        <v>3</v>
      </c>
      <c r="F306" t="s">
        <v>233</v>
      </c>
      <c r="G306">
        <v>72</v>
      </c>
      <c r="H306">
        <f t="shared" si="4"/>
        <v>288</v>
      </c>
      <c r="I306" s="9">
        <v>3.5092785592448172</v>
      </c>
      <c r="J306" s="9">
        <v>0</v>
      </c>
      <c r="K306" s="9">
        <v>1.1729458109553534</v>
      </c>
      <c r="L306" s="9">
        <v>39.606778359395079</v>
      </c>
      <c r="M306" s="9">
        <v>2.4920830239559932</v>
      </c>
      <c r="N306" s="9">
        <v>34.16119729912166</v>
      </c>
      <c r="O306" s="9">
        <v>14.860736521570582</v>
      </c>
      <c r="P306" s="9">
        <v>4.4031057373343767</v>
      </c>
      <c r="Q306" s="9">
        <v>0</v>
      </c>
      <c r="R306" s="9">
        <v>2.4826139202465316</v>
      </c>
      <c r="S306" s="9">
        <v>44.559192694089475</v>
      </c>
      <c r="T306" s="9">
        <v>0.84031023182370945</v>
      </c>
      <c r="U306" s="9">
        <v>36.501510577330812</v>
      </c>
      <c r="V306" s="9">
        <v>9.2659938259507566</v>
      </c>
      <c r="W306" s="9">
        <v>4.1236429607573184</v>
      </c>
      <c r="X306" s="9">
        <v>0</v>
      </c>
      <c r="Y306" s="9">
        <v>4.8691228363544665</v>
      </c>
      <c r="Z306" s="9">
        <v>49.825899900559229</v>
      </c>
      <c r="AA306" s="9">
        <v>0</v>
      </c>
      <c r="AB306" s="9">
        <v>27.506870146881461</v>
      </c>
      <c r="AC306" s="9">
        <v>10.095139979953922</v>
      </c>
    </row>
    <row r="307" spans="1:29" x14ac:dyDescent="0.25">
      <c r="A307">
        <v>251</v>
      </c>
      <c r="B307" t="s">
        <v>253</v>
      </c>
      <c r="C307">
        <v>1</v>
      </c>
      <c r="D307" t="s">
        <v>17</v>
      </c>
      <c r="E307">
        <v>3</v>
      </c>
      <c r="F307" t="s">
        <v>233</v>
      </c>
      <c r="G307">
        <v>65</v>
      </c>
      <c r="H307">
        <f t="shared" si="4"/>
        <v>260</v>
      </c>
      <c r="I307" s="9">
        <v>3.5092785592448172</v>
      </c>
      <c r="J307" s="9">
        <v>0</v>
      </c>
      <c r="K307" s="9">
        <v>1.1729458109553534</v>
      </c>
      <c r="L307" s="9">
        <v>39.606778359395079</v>
      </c>
      <c r="M307" s="9">
        <v>2.4920830239559932</v>
      </c>
      <c r="N307" s="9">
        <v>34.16119729912166</v>
      </c>
      <c r="O307" s="9">
        <v>14.860736521570582</v>
      </c>
      <c r="P307" s="9">
        <v>4.4031057373343767</v>
      </c>
      <c r="Q307" s="9">
        <v>0</v>
      </c>
      <c r="R307" s="9">
        <v>2.4826139202465316</v>
      </c>
      <c r="S307" s="9">
        <v>44.559192694089475</v>
      </c>
      <c r="T307" s="9">
        <v>0.84031023182370945</v>
      </c>
      <c r="U307" s="9">
        <v>36.501510577330812</v>
      </c>
      <c r="V307" s="9">
        <v>9.2659938259507566</v>
      </c>
      <c r="W307" s="9">
        <v>4.1236429607573184</v>
      </c>
      <c r="X307" s="9">
        <v>0</v>
      </c>
      <c r="Y307" s="9">
        <v>4.8691228363544665</v>
      </c>
      <c r="Z307" s="9">
        <v>49.825899900559229</v>
      </c>
      <c r="AA307" s="9">
        <v>0</v>
      </c>
      <c r="AB307" s="9">
        <v>27.506870146881461</v>
      </c>
      <c r="AC307" s="9">
        <v>10.095139979953922</v>
      </c>
    </row>
    <row r="308" spans="1:29" x14ac:dyDescent="0.25">
      <c r="A308">
        <v>252</v>
      </c>
      <c r="B308" t="s">
        <v>253</v>
      </c>
      <c r="C308">
        <v>1</v>
      </c>
      <c r="D308" t="s">
        <v>17</v>
      </c>
      <c r="E308">
        <v>3</v>
      </c>
      <c r="F308" t="s">
        <v>233</v>
      </c>
      <c r="G308">
        <v>23</v>
      </c>
      <c r="H308">
        <f t="shared" si="4"/>
        <v>92</v>
      </c>
      <c r="I308" s="9">
        <v>3.5092785592448172</v>
      </c>
      <c r="J308" s="9">
        <v>0</v>
      </c>
      <c r="K308" s="9">
        <v>1.1729458109553534</v>
      </c>
      <c r="L308" s="9">
        <v>39.606778359395079</v>
      </c>
      <c r="M308" s="9">
        <v>2.4920830239559932</v>
      </c>
      <c r="N308" s="9">
        <v>34.16119729912166</v>
      </c>
      <c r="O308" s="9">
        <v>14.860736521570582</v>
      </c>
      <c r="P308" s="9">
        <v>4.4031057373343767</v>
      </c>
      <c r="Q308" s="9">
        <v>0</v>
      </c>
      <c r="R308" s="9">
        <v>2.4826139202465316</v>
      </c>
      <c r="S308" s="9">
        <v>44.559192694089475</v>
      </c>
      <c r="T308" s="9">
        <v>0.84031023182370945</v>
      </c>
      <c r="U308" s="9">
        <v>36.501510577330812</v>
      </c>
      <c r="V308" s="9">
        <v>9.2659938259507566</v>
      </c>
      <c r="W308" s="9">
        <v>4.1236429607573184</v>
      </c>
      <c r="X308" s="9">
        <v>0</v>
      </c>
      <c r="Y308" s="9">
        <v>4.8691228363544665</v>
      </c>
      <c r="Z308" s="9">
        <v>49.825899900559229</v>
      </c>
      <c r="AA308" s="9">
        <v>0</v>
      </c>
      <c r="AB308" s="9">
        <v>27.506870146881461</v>
      </c>
      <c r="AC308" s="9">
        <v>10.095139979953922</v>
      </c>
    </row>
    <row r="309" spans="1:29" x14ac:dyDescent="0.25">
      <c r="A309">
        <v>253</v>
      </c>
      <c r="B309" t="s">
        <v>253</v>
      </c>
      <c r="C309">
        <v>1</v>
      </c>
      <c r="D309" t="s">
        <v>17</v>
      </c>
      <c r="E309">
        <v>3</v>
      </c>
      <c r="F309" t="s">
        <v>233</v>
      </c>
      <c r="G309">
        <v>24</v>
      </c>
      <c r="H309">
        <f t="shared" si="4"/>
        <v>96</v>
      </c>
      <c r="I309" s="9">
        <v>3.5092785592448172</v>
      </c>
      <c r="J309" s="9">
        <v>0</v>
      </c>
      <c r="K309" s="9">
        <v>1.1729458109553534</v>
      </c>
      <c r="L309" s="9">
        <v>39.606778359395079</v>
      </c>
      <c r="M309" s="9">
        <v>2.4920830239559932</v>
      </c>
      <c r="N309" s="9">
        <v>34.16119729912166</v>
      </c>
      <c r="O309" s="9">
        <v>14.860736521570582</v>
      </c>
      <c r="P309" s="9">
        <v>4.4031057373343767</v>
      </c>
      <c r="Q309" s="9">
        <v>0</v>
      </c>
      <c r="R309" s="9">
        <v>2.4826139202465316</v>
      </c>
      <c r="S309" s="9">
        <v>44.559192694089475</v>
      </c>
      <c r="T309" s="9">
        <v>0.84031023182370945</v>
      </c>
      <c r="U309" s="9">
        <v>36.501510577330812</v>
      </c>
      <c r="V309" s="9">
        <v>9.2659938259507566</v>
      </c>
      <c r="W309" s="9">
        <v>4.1236429607573184</v>
      </c>
      <c r="X309" s="9">
        <v>0</v>
      </c>
      <c r="Y309" s="9">
        <v>4.8691228363544665</v>
      </c>
      <c r="Z309" s="9">
        <v>49.825899900559229</v>
      </c>
      <c r="AA309" s="9">
        <v>0</v>
      </c>
      <c r="AB309" s="9">
        <v>27.506870146881461</v>
      </c>
      <c r="AC309" s="9">
        <v>10.095139979953922</v>
      </c>
    </row>
    <row r="310" spans="1:29" x14ac:dyDescent="0.25">
      <c r="A310">
        <v>254</v>
      </c>
      <c r="B310" t="s">
        <v>253</v>
      </c>
      <c r="C310">
        <v>1</v>
      </c>
      <c r="D310" t="s">
        <v>17</v>
      </c>
      <c r="E310">
        <v>3</v>
      </c>
      <c r="F310" t="s">
        <v>233</v>
      </c>
      <c r="G310">
        <v>43</v>
      </c>
      <c r="H310">
        <f t="shared" si="4"/>
        <v>172</v>
      </c>
      <c r="I310" s="9">
        <v>3.5092785592448172</v>
      </c>
      <c r="J310" s="9">
        <v>0</v>
      </c>
      <c r="K310" s="9">
        <v>1.1729458109553534</v>
      </c>
      <c r="L310" s="9">
        <v>39.606778359395079</v>
      </c>
      <c r="M310" s="9">
        <v>2.4920830239559932</v>
      </c>
      <c r="N310" s="9">
        <v>34.16119729912166</v>
      </c>
      <c r="O310" s="9">
        <v>14.860736521570582</v>
      </c>
      <c r="P310" s="9">
        <v>4.4031057373343767</v>
      </c>
      <c r="Q310" s="9">
        <v>0</v>
      </c>
      <c r="R310" s="9">
        <v>2.4826139202465316</v>
      </c>
      <c r="S310" s="9">
        <v>44.559192694089475</v>
      </c>
      <c r="T310" s="9">
        <v>0.84031023182370945</v>
      </c>
      <c r="U310" s="9">
        <v>36.501510577330812</v>
      </c>
      <c r="V310" s="9">
        <v>9.2659938259507566</v>
      </c>
      <c r="W310" s="9">
        <v>4.1236429607573184</v>
      </c>
      <c r="X310" s="9">
        <v>0</v>
      </c>
      <c r="Y310" s="9">
        <v>4.8691228363544665</v>
      </c>
      <c r="Z310" s="9">
        <v>49.825899900559229</v>
      </c>
      <c r="AA310" s="9">
        <v>0</v>
      </c>
      <c r="AB310" s="9">
        <v>27.506870146881461</v>
      </c>
      <c r="AC310" s="9">
        <v>10.095139979953922</v>
      </c>
    </row>
    <row r="311" spans="1:29" x14ac:dyDescent="0.25">
      <c r="A311">
        <v>255</v>
      </c>
      <c r="B311" t="s">
        <v>253</v>
      </c>
      <c r="C311">
        <v>1</v>
      </c>
      <c r="D311" t="s">
        <v>17</v>
      </c>
      <c r="E311">
        <v>3</v>
      </c>
      <c r="F311" t="s">
        <v>233</v>
      </c>
      <c r="G311">
        <v>45</v>
      </c>
      <c r="H311">
        <f t="shared" si="4"/>
        <v>180</v>
      </c>
      <c r="I311" s="9">
        <v>3.5092785592448172</v>
      </c>
      <c r="J311" s="9">
        <v>0</v>
      </c>
      <c r="K311" s="9">
        <v>1.1729458109553534</v>
      </c>
      <c r="L311" s="9">
        <v>39.606778359395079</v>
      </c>
      <c r="M311" s="9">
        <v>2.4920830239559932</v>
      </c>
      <c r="N311" s="9">
        <v>34.16119729912166</v>
      </c>
      <c r="O311" s="9">
        <v>14.860736521570582</v>
      </c>
      <c r="P311" s="9">
        <v>4.4031057373343767</v>
      </c>
      <c r="Q311" s="9">
        <v>0</v>
      </c>
      <c r="R311" s="9">
        <v>2.4826139202465316</v>
      </c>
      <c r="S311" s="9">
        <v>44.559192694089475</v>
      </c>
      <c r="T311" s="9">
        <v>0.84031023182370945</v>
      </c>
      <c r="U311" s="9">
        <v>36.501510577330812</v>
      </c>
      <c r="V311" s="9">
        <v>9.2659938259507566</v>
      </c>
      <c r="W311" s="9">
        <v>4.1236429607573184</v>
      </c>
      <c r="X311" s="9">
        <v>0</v>
      </c>
      <c r="Y311" s="9">
        <v>4.8691228363544665</v>
      </c>
      <c r="Z311" s="9">
        <v>49.825899900559229</v>
      </c>
      <c r="AA311" s="9">
        <v>0</v>
      </c>
      <c r="AB311" s="9">
        <v>27.506870146881461</v>
      </c>
      <c r="AC311" s="9">
        <v>10.095139979953922</v>
      </c>
    </row>
    <row r="312" spans="1:29" x14ac:dyDescent="0.25">
      <c r="A312">
        <v>256</v>
      </c>
      <c r="B312" t="s">
        <v>253</v>
      </c>
      <c r="C312">
        <v>1</v>
      </c>
      <c r="D312" t="s">
        <v>17</v>
      </c>
      <c r="E312">
        <v>2</v>
      </c>
      <c r="F312" t="s">
        <v>232</v>
      </c>
      <c r="G312">
        <v>1381</v>
      </c>
      <c r="H312">
        <f t="shared" si="4"/>
        <v>5524</v>
      </c>
      <c r="I312" s="9">
        <v>3.5092785592448172</v>
      </c>
      <c r="J312" s="9">
        <v>0</v>
      </c>
      <c r="K312" s="9">
        <v>1.1729458109553534</v>
      </c>
      <c r="L312" s="9">
        <v>39.606778359395079</v>
      </c>
      <c r="M312" s="9">
        <v>2.4920830239559932</v>
      </c>
      <c r="N312" s="9">
        <v>34.16119729912166</v>
      </c>
      <c r="O312" s="9">
        <v>14.860736521570582</v>
      </c>
      <c r="P312" s="9">
        <v>4.4031057373343767</v>
      </c>
      <c r="Q312" s="9">
        <v>0</v>
      </c>
      <c r="R312" s="9">
        <v>2.4826139202465316</v>
      </c>
      <c r="S312" s="9">
        <v>44.559192694089475</v>
      </c>
      <c r="T312" s="9">
        <v>0.84031023182370945</v>
      </c>
      <c r="U312" s="9">
        <v>36.501510577330812</v>
      </c>
      <c r="V312" s="9">
        <v>9.2659938259507566</v>
      </c>
      <c r="W312" s="9">
        <v>4.1236429607573184</v>
      </c>
      <c r="X312" s="9">
        <v>0</v>
      </c>
      <c r="Y312" s="9">
        <v>4.8691228363544665</v>
      </c>
      <c r="Z312" s="9">
        <v>49.825899900559229</v>
      </c>
      <c r="AA312" s="9">
        <v>0</v>
      </c>
      <c r="AB312" s="9">
        <v>27.506870146881461</v>
      </c>
      <c r="AC312" s="9">
        <v>10.095139979953922</v>
      </c>
    </row>
    <row r="313" spans="1:29" x14ac:dyDescent="0.25">
      <c r="A313">
        <v>257</v>
      </c>
      <c r="B313" t="s">
        <v>253</v>
      </c>
      <c r="C313">
        <v>1</v>
      </c>
      <c r="D313" t="s">
        <v>17</v>
      </c>
      <c r="E313">
        <v>2</v>
      </c>
      <c r="F313" t="s">
        <v>232</v>
      </c>
      <c r="G313">
        <v>220</v>
      </c>
      <c r="H313">
        <f t="shared" si="4"/>
        <v>880</v>
      </c>
      <c r="I313" s="9">
        <v>3.5092785592448172</v>
      </c>
      <c r="J313" s="9">
        <v>0</v>
      </c>
      <c r="K313" s="9">
        <v>1.1729458109553534</v>
      </c>
      <c r="L313" s="9">
        <v>39.606778359395079</v>
      </c>
      <c r="M313" s="9">
        <v>2.4920830239559932</v>
      </c>
      <c r="N313" s="9">
        <v>34.16119729912166</v>
      </c>
      <c r="O313" s="9">
        <v>14.860736521570582</v>
      </c>
      <c r="P313" s="9">
        <v>4.4031057373343767</v>
      </c>
      <c r="Q313" s="9">
        <v>0</v>
      </c>
      <c r="R313" s="9">
        <v>2.4826139202465316</v>
      </c>
      <c r="S313" s="9">
        <v>44.559192694089475</v>
      </c>
      <c r="T313" s="9">
        <v>0.84031023182370945</v>
      </c>
      <c r="U313" s="9">
        <v>36.501510577330812</v>
      </c>
      <c r="V313" s="9">
        <v>9.2659938259507566</v>
      </c>
      <c r="W313" s="9">
        <v>4.1236429607573184</v>
      </c>
      <c r="X313" s="9">
        <v>0</v>
      </c>
      <c r="Y313" s="9">
        <v>4.8691228363544665</v>
      </c>
      <c r="Z313" s="9">
        <v>49.825899900559229</v>
      </c>
      <c r="AA313" s="9">
        <v>0</v>
      </c>
      <c r="AB313" s="9">
        <v>27.506870146881461</v>
      </c>
      <c r="AC313" s="9">
        <v>10.095139979953922</v>
      </c>
    </row>
    <row r="314" spans="1:29" x14ac:dyDescent="0.25">
      <c r="A314">
        <v>258</v>
      </c>
      <c r="B314" t="s">
        <v>253</v>
      </c>
      <c r="C314">
        <v>1</v>
      </c>
      <c r="D314" t="s">
        <v>17</v>
      </c>
      <c r="E314">
        <v>2</v>
      </c>
      <c r="F314" t="s">
        <v>232</v>
      </c>
      <c r="G314">
        <v>849</v>
      </c>
      <c r="H314">
        <f t="shared" si="4"/>
        <v>3396</v>
      </c>
      <c r="I314" s="9">
        <v>3.5092785592448172</v>
      </c>
      <c r="J314" s="9">
        <v>0</v>
      </c>
      <c r="K314" s="9">
        <v>1.1729458109553534</v>
      </c>
      <c r="L314" s="9">
        <v>39.606778359395079</v>
      </c>
      <c r="M314" s="9">
        <v>2.4920830239559932</v>
      </c>
      <c r="N314" s="9">
        <v>34.16119729912166</v>
      </c>
      <c r="O314" s="9">
        <v>14.860736521570582</v>
      </c>
      <c r="P314" s="9">
        <v>4.4031057373343767</v>
      </c>
      <c r="Q314" s="9">
        <v>0</v>
      </c>
      <c r="R314" s="9">
        <v>2.4826139202465316</v>
      </c>
      <c r="S314" s="9">
        <v>44.559192694089475</v>
      </c>
      <c r="T314" s="9">
        <v>0.84031023182370945</v>
      </c>
      <c r="U314" s="9">
        <v>36.501510577330812</v>
      </c>
      <c r="V314" s="9">
        <v>9.2659938259507566</v>
      </c>
      <c r="W314" s="9">
        <v>4.1236429607573184</v>
      </c>
      <c r="X314" s="9">
        <v>0</v>
      </c>
      <c r="Y314" s="9">
        <v>4.8691228363544665</v>
      </c>
      <c r="Z314" s="9">
        <v>49.825899900559229</v>
      </c>
      <c r="AA314" s="9">
        <v>0</v>
      </c>
      <c r="AB314" s="9">
        <v>27.506870146881461</v>
      </c>
      <c r="AC314" s="9">
        <v>10.095139979953922</v>
      </c>
    </row>
    <row r="315" spans="1:29" x14ac:dyDescent="0.25">
      <c r="A315">
        <v>259</v>
      </c>
      <c r="B315" t="s">
        <v>253</v>
      </c>
      <c r="C315">
        <v>1</v>
      </c>
      <c r="D315" t="s">
        <v>17</v>
      </c>
      <c r="E315">
        <v>2</v>
      </c>
      <c r="F315" t="s">
        <v>232</v>
      </c>
      <c r="G315">
        <v>619</v>
      </c>
      <c r="H315">
        <f t="shared" si="4"/>
        <v>2476</v>
      </c>
      <c r="I315" s="9">
        <v>3.5092785592448172</v>
      </c>
      <c r="J315" s="9">
        <v>0</v>
      </c>
      <c r="K315" s="9">
        <v>1.1729458109553534</v>
      </c>
      <c r="L315" s="9">
        <v>39.606778359395079</v>
      </c>
      <c r="M315" s="9">
        <v>2.4920830239559932</v>
      </c>
      <c r="N315" s="9">
        <v>34.16119729912166</v>
      </c>
      <c r="O315" s="9">
        <v>14.860736521570582</v>
      </c>
      <c r="P315" s="9">
        <v>4.4031057373343767</v>
      </c>
      <c r="Q315" s="9">
        <v>0</v>
      </c>
      <c r="R315" s="9">
        <v>2.4826139202465316</v>
      </c>
      <c r="S315" s="9">
        <v>44.559192694089475</v>
      </c>
      <c r="T315" s="9">
        <v>0.84031023182370945</v>
      </c>
      <c r="U315" s="9">
        <v>36.501510577330812</v>
      </c>
      <c r="V315" s="9">
        <v>9.2659938259507566</v>
      </c>
      <c r="W315" s="9">
        <v>4.1236429607573184</v>
      </c>
      <c r="X315" s="9">
        <v>0</v>
      </c>
      <c r="Y315" s="9">
        <v>4.8691228363544665</v>
      </c>
      <c r="Z315" s="9">
        <v>49.825899900559229</v>
      </c>
      <c r="AA315" s="9">
        <v>0</v>
      </c>
      <c r="AB315" s="9">
        <v>27.506870146881461</v>
      </c>
      <c r="AC315" s="9">
        <v>10.095139979953922</v>
      </c>
    </row>
    <row r="316" spans="1:29" x14ac:dyDescent="0.25">
      <c r="A316">
        <v>260</v>
      </c>
      <c r="B316" t="s">
        <v>253</v>
      </c>
      <c r="C316">
        <v>1</v>
      </c>
      <c r="D316" t="s">
        <v>17</v>
      </c>
      <c r="E316">
        <v>2</v>
      </c>
      <c r="F316" t="s">
        <v>232</v>
      </c>
      <c r="G316">
        <v>973</v>
      </c>
      <c r="H316">
        <f t="shared" si="4"/>
        <v>3892</v>
      </c>
      <c r="I316" s="9">
        <v>3.5092785592448172</v>
      </c>
      <c r="J316" s="9">
        <v>0</v>
      </c>
      <c r="K316" s="9">
        <v>1.1729458109553534</v>
      </c>
      <c r="L316" s="9">
        <v>39.606778359395079</v>
      </c>
      <c r="M316" s="9">
        <v>2.4920830239559932</v>
      </c>
      <c r="N316" s="9">
        <v>34.16119729912166</v>
      </c>
      <c r="O316" s="9">
        <v>14.860736521570582</v>
      </c>
      <c r="P316" s="9">
        <v>4.4031057373343767</v>
      </c>
      <c r="Q316" s="9">
        <v>0</v>
      </c>
      <c r="R316" s="9">
        <v>2.4826139202465316</v>
      </c>
      <c r="S316" s="9">
        <v>44.559192694089475</v>
      </c>
      <c r="T316" s="9">
        <v>0.84031023182370945</v>
      </c>
      <c r="U316" s="9">
        <v>36.501510577330812</v>
      </c>
      <c r="V316" s="9">
        <v>9.2659938259507566</v>
      </c>
      <c r="W316" s="9">
        <v>4.1236429607573184</v>
      </c>
      <c r="X316" s="9">
        <v>0</v>
      </c>
      <c r="Y316" s="9">
        <v>4.8691228363544665</v>
      </c>
      <c r="Z316" s="9">
        <v>49.825899900559229</v>
      </c>
      <c r="AA316" s="9">
        <v>0</v>
      </c>
      <c r="AB316" s="9">
        <v>27.506870146881461</v>
      </c>
      <c r="AC316" s="9">
        <v>10.095139979953922</v>
      </c>
    </row>
    <row r="317" spans="1:29" x14ac:dyDescent="0.25">
      <c r="A317">
        <v>261</v>
      </c>
      <c r="B317" t="s">
        <v>253</v>
      </c>
      <c r="C317">
        <v>1</v>
      </c>
      <c r="D317" t="s">
        <v>17</v>
      </c>
      <c r="E317">
        <v>2</v>
      </c>
      <c r="F317" t="s">
        <v>232</v>
      </c>
      <c r="G317">
        <v>954</v>
      </c>
      <c r="H317">
        <f t="shared" si="4"/>
        <v>3816</v>
      </c>
      <c r="I317" s="9">
        <v>3.5092785592448172</v>
      </c>
      <c r="J317" s="9">
        <v>0</v>
      </c>
      <c r="K317" s="9">
        <v>1.1729458109553534</v>
      </c>
      <c r="L317" s="9">
        <v>39.606778359395079</v>
      </c>
      <c r="M317" s="9">
        <v>2.4920830239559932</v>
      </c>
      <c r="N317" s="9">
        <v>34.16119729912166</v>
      </c>
      <c r="O317" s="9">
        <v>14.860736521570582</v>
      </c>
      <c r="P317" s="9">
        <v>4.4031057373343767</v>
      </c>
      <c r="Q317" s="9">
        <v>0</v>
      </c>
      <c r="R317" s="9">
        <v>2.4826139202465316</v>
      </c>
      <c r="S317" s="9">
        <v>44.559192694089475</v>
      </c>
      <c r="T317" s="9">
        <v>0.84031023182370945</v>
      </c>
      <c r="U317" s="9">
        <v>36.501510577330812</v>
      </c>
      <c r="V317" s="9">
        <v>9.2659938259507566</v>
      </c>
      <c r="W317" s="9">
        <v>4.1236429607573184</v>
      </c>
      <c r="X317" s="9">
        <v>0</v>
      </c>
      <c r="Y317" s="9">
        <v>4.8691228363544665</v>
      </c>
      <c r="Z317" s="9">
        <v>49.825899900559229</v>
      </c>
      <c r="AA317" s="9">
        <v>0</v>
      </c>
      <c r="AB317" s="9">
        <v>27.506870146881461</v>
      </c>
      <c r="AC317" s="9">
        <v>10.095139979953922</v>
      </c>
    </row>
    <row r="318" spans="1:29" x14ac:dyDescent="0.25">
      <c r="A318">
        <v>262</v>
      </c>
      <c r="B318" t="s">
        <v>253</v>
      </c>
      <c r="C318">
        <v>1</v>
      </c>
      <c r="D318" t="s">
        <v>17</v>
      </c>
      <c r="E318">
        <v>1</v>
      </c>
      <c r="F318" t="s">
        <v>231</v>
      </c>
      <c r="G318">
        <v>427</v>
      </c>
      <c r="H318">
        <f t="shared" si="4"/>
        <v>1708</v>
      </c>
      <c r="I318" s="9">
        <v>3.5092785592448172</v>
      </c>
      <c r="J318" s="9">
        <v>0</v>
      </c>
      <c r="K318" s="9">
        <v>1.1729458109553534</v>
      </c>
      <c r="L318" s="9">
        <v>39.606778359395079</v>
      </c>
      <c r="M318" s="9">
        <v>2.4920830239559932</v>
      </c>
      <c r="N318" s="9">
        <v>34.16119729912166</v>
      </c>
      <c r="O318" s="9">
        <v>14.860736521570582</v>
      </c>
      <c r="P318" s="9">
        <v>4.4031057373343767</v>
      </c>
      <c r="Q318" s="9">
        <v>0</v>
      </c>
      <c r="R318" s="9">
        <v>2.4826139202465316</v>
      </c>
      <c r="S318" s="9">
        <v>44.559192694089475</v>
      </c>
      <c r="T318" s="9">
        <v>0.84031023182370945</v>
      </c>
      <c r="U318" s="9">
        <v>36.501510577330812</v>
      </c>
      <c r="V318" s="9">
        <v>9.2659938259507566</v>
      </c>
      <c r="W318" s="9">
        <v>4.1236429607573184</v>
      </c>
      <c r="X318" s="9">
        <v>0</v>
      </c>
      <c r="Y318" s="9">
        <v>4.8691228363544665</v>
      </c>
      <c r="Z318" s="9">
        <v>49.825899900559229</v>
      </c>
      <c r="AA318" s="9">
        <v>0</v>
      </c>
      <c r="AB318" s="9">
        <v>27.506870146881461</v>
      </c>
      <c r="AC318" s="9">
        <v>10.095139979953922</v>
      </c>
    </row>
    <row r="319" spans="1:29" x14ac:dyDescent="0.25">
      <c r="A319">
        <v>263</v>
      </c>
      <c r="B319" t="s">
        <v>253</v>
      </c>
      <c r="C319">
        <v>1</v>
      </c>
      <c r="D319" t="s">
        <v>17</v>
      </c>
      <c r="E319">
        <v>1</v>
      </c>
      <c r="F319" t="s">
        <v>231</v>
      </c>
      <c r="G319">
        <v>1703</v>
      </c>
      <c r="H319">
        <f t="shared" si="4"/>
        <v>6812</v>
      </c>
      <c r="I319" s="9">
        <v>3.5092785592448172</v>
      </c>
      <c r="J319" s="9">
        <v>0</v>
      </c>
      <c r="K319" s="9">
        <v>1.1729458109553534</v>
      </c>
      <c r="L319" s="9">
        <v>39.606778359395079</v>
      </c>
      <c r="M319" s="9">
        <v>2.4920830239559932</v>
      </c>
      <c r="N319" s="9">
        <v>34.16119729912166</v>
      </c>
      <c r="O319" s="9">
        <v>14.860736521570582</v>
      </c>
      <c r="P319" s="9">
        <v>4.4031057373343767</v>
      </c>
      <c r="Q319" s="9">
        <v>0</v>
      </c>
      <c r="R319" s="9">
        <v>2.4826139202465316</v>
      </c>
      <c r="S319" s="9">
        <v>44.559192694089475</v>
      </c>
      <c r="T319" s="9">
        <v>0.84031023182370945</v>
      </c>
      <c r="U319" s="9">
        <v>36.501510577330812</v>
      </c>
      <c r="V319" s="9">
        <v>9.2659938259507566</v>
      </c>
      <c r="W319" s="9">
        <v>4.1236429607573184</v>
      </c>
      <c r="X319" s="9">
        <v>0</v>
      </c>
      <c r="Y319" s="9">
        <v>4.8691228363544665</v>
      </c>
      <c r="Z319" s="9">
        <v>49.825899900559229</v>
      </c>
      <c r="AA319" s="9">
        <v>0</v>
      </c>
      <c r="AB319" s="9">
        <v>27.506870146881461</v>
      </c>
      <c r="AC319" s="9">
        <v>10.095139979953922</v>
      </c>
    </row>
    <row r="320" spans="1:29" x14ac:dyDescent="0.25">
      <c r="A320">
        <v>264</v>
      </c>
      <c r="B320" t="s">
        <v>253</v>
      </c>
      <c r="C320">
        <v>1</v>
      </c>
      <c r="D320" t="s">
        <v>17</v>
      </c>
      <c r="E320">
        <v>1</v>
      </c>
      <c r="F320" t="s">
        <v>231</v>
      </c>
      <c r="G320">
        <v>347</v>
      </c>
      <c r="H320">
        <f t="shared" si="4"/>
        <v>1388</v>
      </c>
      <c r="I320" s="9">
        <v>3.5092785592448172</v>
      </c>
      <c r="J320" s="9">
        <v>0</v>
      </c>
      <c r="K320" s="9">
        <v>1.1729458109553534</v>
      </c>
      <c r="L320" s="9">
        <v>39.606778359395079</v>
      </c>
      <c r="M320" s="9">
        <v>2.4920830239559932</v>
      </c>
      <c r="N320" s="9">
        <v>34.16119729912166</v>
      </c>
      <c r="O320" s="9">
        <v>14.860736521570582</v>
      </c>
      <c r="P320" s="9">
        <v>4.4031057373343767</v>
      </c>
      <c r="Q320" s="9">
        <v>0</v>
      </c>
      <c r="R320" s="9">
        <v>2.4826139202465316</v>
      </c>
      <c r="S320" s="9">
        <v>44.559192694089475</v>
      </c>
      <c r="T320" s="9">
        <v>0.84031023182370945</v>
      </c>
      <c r="U320" s="9">
        <v>36.501510577330812</v>
      </c>
      <c r="V320" s="9">
        <v>9.2659938259507566</v>
      </c>
      <c r="W320" s="9">
        <v>4.1236429607573184</v>
      </c>
      <c r="X320" s="9">
        <v>0</v>
      </c>
      <c r="Y320" s="9">
        <v>4.8691228363544665</v>
      </c>
      <c r="Z320" s="9">
        <v>49.825899900559229</v>
      </c>
      <c r="AA320" s="9">
        <v>0</v>
      </c>
      <c r="AB320" s="9">
        <v>27.506870146881461</v>
      </c>
      <c r="AC320" s="9">
        <v>10.095139979953922</v>
      </c>
    </row>
    <row r="321" spans="1:29" x14ac:dyDescent="0.25">
      <c r="A321">
        <v>265</v>
      </c>
      <c r="B321" t="s">
        <v>253</v>
      </c>
      <c r="C321">
        <v>1</v>
      </c>
      <c r="D321" t="s">
        <v>17</v>
      </c>
      <c r="E321">
        <v>1</v>
      </c>
      <c r="F321" t="s">
        <v>231</v>
      </c>
      <c r="G321">
        <v>1375</v>
      </c>
      <c r="H321">
        <f t="shared" si="4"/>
        <v>5500</v>
      </c>
      <c r="I321" s="9">
        <v>3.5092785592448172</v>
      </c>
      <c r="J321" s="9">
        <v>0</v>
      </c>
      <c r="K321" s="9">
        <v>1.1729458109553534</v>
      </c>
      <c r="L321" s="9">
        <v>39.606778359395079</v>
      </c>
      <c r="M321" s="9">
        <v>2.4920830239559932</v>
      </c>
      <c r="N321" s="9">
        <v>34.16119729912166</v>
      </c>
      <c r="O321" s="9">
        <v>14.860736521570582</v>
      </c>
      <c r="P321" s="9">
        <v>4.4031057373343767</v>
      </c>
      <c r="Q321" s="9">
        <v>0</v>
      </c>
      <c r="R321" s="9">
        <v>2.4826139202465316</v>
      </c>
      <c r="S321" s="9">
        <v>44.559192694089475</v>
      </c>
      <c r="T321" s="9">
        <v>0.84031023182370945</v>
      </c>
      <c r="U321" s="9">
        <v>36.501510577330812</v>
      </c>
      <c r="V321" s="9">
        <v>9.2659938259507566</v>
      </c>
      <c r="W321" s="9">
        <v>4.1236429607573184</v>
      </c>
      <c r="X321" s="9">
        <v>0</v>
      </c>
      <c r="Y321" s="9">
        <v>4.8691228363544665</v>
      </c>
      <c r="Z321" s="9">
        <v>49.825899900559229</v>
      </c>
      <c r="AA321" s="9">
        <v>0</v>
      </c>
      <c r="AB321" s="9">
        <v>27.506870146881461</v>
      </c>
      <c r="AC321" s="9">
        <v>10.095139979953922</v>
      </c>
    </row>
    <row r="322" spans="1:29" x14ac:dyDescent="0.25">
      <c r="A322">
        <v>266</v>
      </c>
      <c r="B322" t="s">
        <v>253</v>
      </c>
      <c r="C322">
        <v>1</v>
      </c>
      <c r="D322" t="s">
        <v>17</v>
      </c>
      <c r="E322">
        <v>1</v>
      </c>
      <c r="F322" t="s">
        <v>231</v>
      </c>
      <c r="G322">
        <v>1070</v>
      </c>
      <c r="H322">
        <f t="shared" ref="H322:H323" si="5">G322*4</f>
        <v>4280</v>
      </c>
      <c r="I322" s="9">
        <v>3.5092785592448172</v>
      </c>
      <c r="J322" s="9">
        <v>0</v>
      </c>
      <c r="K322" s="9">
        <v>1.1729458109553534</v>
      </c>
      <c r="L322" s="9">
        <v>39.606778359395079</v>
      </c>
      <c r="M322" s="9">
        <v>2.4920830239559932</v>
      </c>
      <c r="N322" s="9">
        <v>34.16119729912166</v>
      </c>
      <c r="O322" s="9">
        <v>14.860736521570582</v>
      </c>
      <c r="P322" s="9">
        <v>4.4031057373343767</v>
      </c>
      <c r="Q322" s="9">
        <v>0</v>
      </c>
      <c r="R322" s="9">
        <v>2.4826139202465316</v>
      </c>
      <c r="S322" s="9">
        <v>44.559192694089475</v>
      </c>
      <c r="T322" s="9">
        <v>0.84031023182370945</v>
      </c>
      <c r="U322" s="9">
        <v>36.501510577330812</v>
      </c>
      <c r="V322" s="9">
        <v>9.2659938259507566</v>
      </c>
      <c r="W322" s="9">
        <v>4.1236429607573184</v>
      </c>
      <c r="X322" s="9">
        <v>0</v>
      </c>
      <c r="Y322" s="9">
        <v>4.8691228363544665</v>
      </c>
      <c r="Z322" s="9">
        <v>49.825899900559229</v>
      </c>
      <c r="AA322" s="9">
        <v>0</v>
      </c>
      <c r="AB322" s="9">
        <v>27.506870146881461</v>
      </c>
      <c r="AC322" s="9">
        <v>10.095139979953922</v>
      </c>
    </row>
    <row r="323" spans="1:29" x14ac:dyDescent="0.25">
      <c r="A323">
        <v>267</v>
      </c>
      <c r="B323" t="s">
        <v>253</v>
      </c>
      <c r="C323">
        <v>1</v>
      </c>
      <c r="D323" t="s">
        <v>17</v>
      </c>
      <c r="E323">
        <v>1</v>
      </c>
      <c r="F323" t="s">
        <v>231</v>
      </c>
      <c r="G323">
        <v>901</v>
      </c>
      <c r="H323">
        <f t="shared" si="5"/>
        <v>3604</v>
      </c>
      <c r="I323" s="9">
        <v>3.5092785592448172</v>
      </c>
      <c r="J323" s="9">
        <v>0</v>
      </c>
      <c r="K323" s="9">
        <v>1.1729458109553534</v>
      </c>
      <c r="L323" s="9">
        <v>39.606778359395079</v>
      </c>
      <c r="M323" s="9">
        <v>2.4920830239559932</v>
      </c>
      <c r="N323" s="9">
        <v>34.16119729912166</v>
      </c>
      <c r="O323" s="9">
        <v>14.860736521570582</v>
      </c>
      <c r="P323" s="9">
        <v>4.4031057373343767</v>
      </c>
      <c r="Q323" s="9">
        <v>0</v>
      </c>
      <c r="R323" s="9">
        <v>2.4826139202465316</v>
      </c>
      <c r="S323" s="9">
        <v>44.559192694089475</v>
      </c>
      <c r="T323" s="9">
        <v>0.84031023182370945</v>
      </c>
      <c r="U323" s="9">
        <v>36.501510577330812</v>
      </c>
      <c r="V323" s="9">
        <v>9.2659938259507566</v>
      </c>
      <c r="W323" s="9">
        <v>4.1236429607573184</v>
      </c>
      <c r="X323" s="9">
        <v>0</v>
      </c>
      <c r="Y323" s="9">
        <v>4.8691228363544665</v>
      </c>
      <c r="Z323" s="9">
        <v>49.825899900559229</v>
      </c>
      <c r="AA323" s="9">
        <v>0</v>
      </c>
      <c r="AB323" s="9">
        <v>27.506870146881461</v>
      </c>
      <c r="AC323" s="9">
        <v>10.095139979953922</v>
      </c>
    </row>
  </sheetData>
  <sortState ref="A2:H323">
    <sortCondition ref="B2:B3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E52"/>
  <sheetViews>
    <sheetView showRuler="0" topLeftCell="L1" workbookViewId="0">
      <selection activeCell="AB2" sqref="AB2"/>
    </sheetView>
  </sheetViews>
  <sheetFormatPr defaultColWidth="11" defaultRowHeight="15.75" x14ac:dyDescent="0.25"/>
  <cols>
    <col min="1" max="10" width="8.875" customWidth="1"/>
  </cols>
  <sheetData>
    <row r="1" spans="1:31" x14ac:dyDescent="0.25">
      <c r="A1" t="s">
        <v>12</v>
      </c>
      <c r="B1" t="s">
        <v>13</v>
      </c>
      <c r="C1" t="s">
        <v>61</v>
      </c>
      <c r="D1" t="s">
        <v>166</v>
      </c>
      <c r="E1" t="s">
        <v>149</v>
      </c>
      <c r="F1" t="s">
        <v>167</v>
      </c>
      <c r="G1" t="s">
        <v>90</v>
      </c>
      <c r="H1" t="s">
        <v>168</v>
      </c>
      <c r="I1" t="s">
        <v>169</v>
      </c>
      <c r="J1" t="s">
        <v>156</v>
      </c>
      <c r="K1" s="7" t="s">
        <v>170</v>
      </c>
      <c r="L1" s="7" t="s">
        <v>171</v>
      </c>
      <c r="M1" s="7" t="s">
        <v>172</v>
      </c>
      <c r="N1" s="7" t="s">
        <v>173</v>
      </c>
      <c r="O1" s="7" t="s">
        <v>174</v>
      </c>
      <c r="P1" s="7" t="s">
        <v>175</v>
      </c>
      <c r="Q1" s="7" t="s">
        <v>176</v>
      </c>
      <c r="R1" s="7" t="s">
        <v>177</v>
      </c>
      <c r="S1" s="7" t="s">
        <v>178</v>
      </c>
      <c r="T1" s="7" t="s">
        <v>179</v>
      </c>
      <c r="U1" s="7" t="s">
        <v>180</v>
      </c>
      <c r="V1" s="7" t="s">
        <v>181</v>
      </c>
      <c r="W1" s="7" t="s">
        <v>182</v>
      </c>
      <c r="X1" s="7" t="s">
        <v>183</v>
      </c>
      <c r="Y1" s="7" t="s">
        <v>184</v>
      </c>
      <c r="Z1" s="7" t="s">
        <v>185</v>
      </c>
      <c r="AA1" s="7" t="s">
        <v>186</v>
      </c>
      <c r="AB1" s="7" t="s">
        <v>259</v>
      </c>
      <c r="AC1" s="7" t="s">
        <v>187</v>
      </c>
      <c r="AD1" s="7" t="s">
        <v>188</v>
      </c>
      <c r="AE1" s="7" t="s">
        <v>189</v>
      </c>
    </row>
    <row r="2" spans="1:31" x14ac:dyDescent="0.25">
      <c r="A2" t="s">
        <v>0</v>
      </c>
      <c r="B2" t="s">
        <v>18</v>
      </c>
      <c r="C2">
        <v>500</v>
      </c>
      <c r="D2">
        <v>59.547271081813214</v>
      </c>
      <c r="E2">
        <v>0</v>
      </c>
      <c r="F2">
        <v>0</v>
      </c>
      <c r="G2">
        <v>20.559964761440213</v>
      </c>
      <c r="H2">
        <v>7.3849476917081329</v>
      </c>
      <c r="I2">
        <v>6.6800976233171294</v>
      </c>
      <c r="J2">
        <v>5.561715783675564</v>
      </c>
      <c r="K2">
        <v>42.724164687689225</v>
      </c>
      <c r="L2">
        <v>0.13016434091307819</v>
      </c>
      <c r="M2">
        <v>4.330678207714814</v>
      </c>
      <c r="N2">
        <v>13.887431049140204</v>
      </c>
      <c r="O2">
        <v>5.5599162301710816</v>
      </c>
      <c r="P2">
        <v>12.638774951386257</v>
      </c>
      <c r="Q2">
        <v>9.4370367987226835</v>
      </c>
      <c r="R2">
        <v>50.99800325008755</v>
      </c>
      <c r="S2">
        <v>0.29288240565647305</v>
      </c>
      <c r="T2">
        <v>1.4328137005838573</v>
      </c>
      <c r="U2">
        <v>13.927519041545217</v>
      </c>
      <c r="V2">
        <v>7.0548161133459386</v>
      </c>
      <c r="W2">
        <v>8.5557327984388021</v>
      </c>
      <c r="X2">
        <v>8.5279513701029561</v>
      </c>
      <c r="Y2">
        <v>59.547271081813214</v>
      </c>
      <c r="Z2">
        <v>0</v>
      </c>
      <c r="AA2">
        <v>0</v>
      </c>
      <c r="AB2">
        <v>20.559964761440213</v>
      </c>
      <c r="AC2">
        <v>7.3849476917081329</v>
      </c>
      <c r="AD2">
        <v>6.6800976233171294</v>
      </c>
      <c r="AE2">
        <v>5.561715783675564</v>
      </c>
    </row>
    <row r="3" spans="1:31" x14ac:dyDescent="0.25">
      <c r="A3" t="s">
        <v>1</v>
      </c>
      <c r="B3" t="s">
        <v>17</v>
      </c>
      <c r="C3">
        <v>500</v>
      </c>
      <c r="D3">
        <v>8.1687105175683374</v>
      </c>
      <c r="E3">
        <v>19.762875274933105</v>
      </c>
      <c r="F3">
        <v>28.025176288266167</v>
      </c>
      <c r="G3">
        <v>29.245425864534869</v>
      </c>
      <c r="H3">
        <v>0.27005439186134328</v>
      </c>
      <c r="I3">
        <v>0.34832692555059852</v>
      </c>
      <c r="J3">
        <v>0</v>
      </c>
      <c r="K3">
        <v>18.652136386821656</v>
      </c>
      <c r="L3">
        <v>5.9633216195337839</v>
      </c>
      <c r="M3">
        <v>3.3715868574468448</v>
      </c>
      <c r="N3">
        <v>35.435395110542494</v>
      </c>
      <c r="O3">
        <v>8.9664039001352585</v>
      </c>
      <c r="P3">
        <v>3.3039494775055318</v>
      </c>
      <c r="Q3">
        <v>6.0715584786557937</v>
      </c>
      <c r="R3">
        <v>10.899475701806328</v>
      </c>
      <c r="S3">
        <v>6.5257413453794442</v>
      </c>
      <c r="T3">
        <v>7.5863978011320583</v>
      </c>
      <c r="U3">
        <v>38.419292806079241</v>
      </c>
      <c r="V3">
        <v>10.56090051986833</v>
      </c>
      <c r="W3">
        <v>2.1859184697152028</v>
      </c>
      <c r="X3">
        <v>7.1807957010104477</v>
      </c>
      <c r="Y3">
        <v>8.1687105175683374</v>
      </c>
      <c r="Z3">
        <v>19.762875274933105</v>
      </c>
      <c r="AA3">
        <v>28.025176288266167</v>
      </c>
      <c r="AB3">
        <v>29.245425864534869</v>
      </c>
      <c r="AC3">
        <v>0.27005439186134328</v>
      </c>
      <c r="AD3">
        <v>0.34832692555059852</v>
      </c>
      <c r="AE3">
        <v>0</v>
      </c>
    </row>
    <row r="4" spans="1:31" x14ac:dyDescent="0.25">
      <c r="A4" t="s">
        <v>2</v>
      </c>
      <c r="B4" t="s">
        <v>17</v>
      </c>
      <c r="C4">
        <v>500</v>
      </c>
      <c r="D4">
        <v>17.878101861839987</v>
      </c>
      <c r="E4">
        <v>8.3391153974001231</v>
      </c>
      <c r="F4">
        <v>4.2293029746902349</v>
      </c>
      <c r="G4">
        <v>14.668017815919949</v>
      </c>
      <c r="H4">
        <v>26.9247270791438</v>
      </c>
      <c r="I4">
        <v>24.479937369888347</v>
      </c>
      <c r="J4">
        <v>1.4170661405950908</v>
      </c>
      <c r="K4">
        <v>36.771542043328054</v>
      </c>
      <c r="L4">
        <v>4.6598059260380644</v>
      </c>
      <c r="M4">
        <v>2.6557770138767052</v>
      </c>
      <c r="N4">
        <v>13.674225466570268</v>
      </c>
      <c r="O4">
        <v>10.310403729923909</v>
      </c>
      <c r="P4">
        <v>8.8557269247279269</v>
      </c>
      <c r="Q4">
        <v>3.9815028329249165</v>
      </c>
      <c r="R4">
        <v>32.452914139610272</v>
      </c>
      <c r="S4">
        <v>7.9049176529202398</v>
      </c>
      <c r="T4">
        <v>1.327326744726504</v>
      </c>
      <c r="U4">
        <v>12.098842195289667</v>
      </c>
      <c r="V4">
        <v>14.20279559159297</v>
      </c>
      <c r="W4">
        <v>12.326333069101423</v>
      </c>
      <c r="X4">
        <v>2.6289626611655494</v>
      </c>
      <c r="Y4">
        <v>17.878101861839987</v>
      </c>
      <c r="Z4">
        <v>8.3391153974001231</v>
      </c>
      <c r="AA4">
        <v>4.2293029746902349</v>
      </c>
      <c r="AB4">
        <v>14.668017815919949</v>
      </c>
      <c r="AC4">
        <v>26.9247270791438</v>
      </c>
      <c r="AD4">
        <v>24.479937369888347</v>
      </c>
      <c r="AE4">
        <v>1.4170661405950908</v>
      </c>
    </row>
    <row r="5" spans="1:31" x14ac:dyDescent="0.25">
      <c r="A5" t="s">
        <v>3</v>
      </c>
      <c r="B5" t="s">
        <v>18</v>
      </c>
      <c r="C5">
        <v>500</v>
      </c>
      <c r="D5">
        <v>64.419550998632303</v>
      </c>
      <c r="E5">
        <v>0</v>
      </c>
      <c r="F5">
        <v>13.596544996788348</v>
      </c>
      <c r="G5">
        <v>0.96007330417441739</v>
      </c>
      <c r="H5">
        <v>0</v>
      </c>
      <c r="I5">
        <v>4.341063438983003</v>
      </c>
      <c r="J5">
        <v>0.85191513732921664</v>
      </c>
      <c r="K5">
        <v>56.953917295816481</v>
      </c>
      <c r="L5">
        <v>0.79854383584513777</v>
      </c>
      <c r="M5">
        <v>2.8663141756243666</v>
      </c>
      <c r="N5">
        <v>11.591516577060423</v>
      </c>
      <c r="O5">
        <v>3.1588351787503042</v>
      </c>
      <c r="P5">
        <v>8.5656328891531643</v>
      </c>
      <c r="Q5">
        <v>11.112742723925997</v>
      </c>
      <c r="R5">
        <v>67.212178938201575</v>
      </c>
      <c r="S5">
        <v>0</v>
      </c>
      <c r="T5">
        <v>6.4494852064338879</v>
      </c>
      <c r="U5">
        <v>5.0296382979007896</v>
      </c>
      <c r="V5">
        <v>3.4993993461056032</v>
      </c>
      <c r="W5">
        <v>4.0838514901148608</v>
      </c>
      <c r="X5">
        <v>8.0400947214104264</v>
      </c>
      <c r="Y5">
        <v>64.419550998632303</v>
      </c>
      <c r="Z5">
        <v>0</v>
      </c>
      <c r="AA5">
        <v>13.596544996788348</v>
      </c>
      <c r="AB5">
        <v>0.96007330417441739</v>
      </c>
      <c r="AC5">
        <v>0</v>
      </c>
      <c r="AD5">
        <v>4.341063438983003</v>
      </c>
      <c r="AE5">
        <v>0.85191513732921664</v>
      </c>
    </row>
    <row r="6" spans="1:31" x14ac:dyDescent="0.25">
      <c r="A6" t="s">
        <v>3</v>
      </c>
      <c r="B6" t="s">
        <v>133</v>
      </c>
      <c r="C6">
        <v>500</v>
      </c>
      <c r="D6">
        <v>62.566345098380417</v>
      </c>
      <c r="E6">
        <v>0</v>
      </c>
      <c r="F6">
        <v>21.555127443497003</v>
      </c>
      <c r="G6">
        <v>1.9445155512856007</v>
      </c>
      <c r="H6">
        <v>0</v>
      </c>
      <c r="I6">
        <v>0</v>
      </c>
      <c r="J6">
        <v>0</v>
      </c>
      <c r="K6">
        <v>62.18522158686806</v>
      </c>
      <c r="L6">
        <v>0.16068656543047782</v>
      </c>
      <c r="M6">
        <v>2.5164156592452418</v>
      </c>
      <c r="N6">
        <v>8.8479485328394638</v>
      </c>
      <c r="O6">
        <v>2.6815917633942465</v>
      </c>
      <c r="P6">
        <v>5.3301882521339961</v>
      </c>
      <c r="Q6">
        <v>9.0669813691645107</v>
      </c>
      <c r="R6">
        <v>73.232298161875477</v>
      </c>
      <c r="S6">
        <v>0</v>
      </c>
      <c r="T6">
        <v>5.6621795703904265</v>
      </c>
      <c r="U6">
        <v>5.6071676306891041</v>
      </c>
      <c r="V6">
        <v>0.83616863850209167</v>
      </c>
      <c r="W6">
        <v>2.9040881000133707</v>
      </c>
      <c r="X6">
        <v>5.1527466124195378</v>
      </c>
      <c r="Y6">
        <v>62.566345098380417</v>
      </c>
      <c r="Z6">
        <v>0</v>
      </c>
      <c r="AA6">
        <v>21.555127443497003</v>
      </c>
      <c r="AB6">
        <v>1.9445155512856007</v>
      </c>
      <c r="AC6">
        <v>0</v>
      </c>
      <c r="AD6">
        <v>0</v>
      </c>
      <c r="AE6">
        <v>0</v>
      </c>
    </row>
    <row r="7" spans="1:31" x14ac:dyDescent="0.25">
      <c r="A7" t="s">
        <v>4</v>
      </c>
      <c r="B7" t="s">
        <v>17</v>
      </c>
      <c r="C7">
        <v>500</v>
      </c>
      <c r="D7">
        <v>54.190342400766184</v>
      </c>
      <c r="E7">
        <v>0</v>
      </c>
      <c r="F7">
        <v>6.5225807809819525</v>
      </c>
      <c r="G7">
        <v>6.4081685964306772</v>
      </c>
      <c r="H7">
        <v>18.735969518881394</v>
      </c>
      <c r="I7">
        <v>4.563621810362064</v>
      </c>
      <c r="J7">
        <v>4.4460652019483158</v>
      </c>
      <c r="K7">
        <v>27.578202241665206</v>
      </c>
      <c r="L7">
        <v>0</v>
      </c>
      <c r="M7">
        <v>4.6040381930571206</v>
      </c>
      <c r="N7">
        <v>19.924998311846704</v>
      </c>
      <c r="O7">
        <v>14.859258794531094</v>
      </c>
      <c r="P7">
        <v>9.3849761437373758</v>
      </c>
      <c r="Q7">
        <v>14.549868595439698</v>
      </c>
      <c r="R7">
        <v>37.110333334925095</v>
      </c>
      <c r="S7">
        <v>0</v>
      </c>
      <c r="T7">
        <v>6.4453107068044488</v>
      </c>
      <c r="U7">
        <v>16.054375224572933</v>
      </c>
      <c r="V7">
        <v>18.912593273387706</v>
      </c>
      <c r="W7">
        <v>9.795712214830095</v>
      </c>
      <c r="X7">
        <v>8.8814869777994261</v>
      </c>
      <c r="Y7">
        <v>54.190342400766184</v>
      </c>
      <c r="Z7">
        <v>0</v>
      </c>
      <c r="AA7">
        <v>6.5225807809819525</v>
      </c>
      <c r="AB7">
        <v>6.4081685964306772</v>
      </c>
      <c r="AC7">
        <v>18.735969518881394</v>
      </c>
      <c r="AD7">
        <v>4.563621810362064</v>
      </c>
      <c r="AE7">
        <v>4.4460652019483158</v>
      </c>
    </row>
    <row r="8" spans="1:31" x14ac:dyDescent="0.25">
      <c r="A8" t="s">
        <v>134</v>
      </c>
      <c r="B8" t="s">
        <v>133</v>
      </c>
      <c r="C8">
        <v>500</v>
      </c>
      <c r="D8">
        <v>7.2918654200060882</v>
      </c>
      <c r="E8">
        <v>0</v>
      </c>
      <c r="F8">
        <v>0.31360736024737929</v>
      </c>
      <c r="G8">
        <v>59.485118551791857</v>
      </c>
      <c r="H8">
        <v>15.471224975833906</v>
      </c>
      <c r="I8">
        <v>6.9572288764135095</v>
      </c>
      <c r="J8">
        <v>8.9791575769462462</v>
      </c>
      <c r="K8">
        <v>41.778338156851476</v>
      </c>
      <c r="L8">
        <v>2.8698336834107723</v>
      </c>
      <c r="M8">
        <v>3.4839144081177595E-2</v>
      </c>
      <c r="N8">
        <v>31.927652076964211</v>
      </c>
      <c r="O8">
        <v>6.8985276266419167</v>
      </c>
      <c r="P8">
        <v>5.1350979784548869</v>
      </c>
      <c r="Q8">
        <v>6.4397425368847578</v>
      </c>
      <c r="R8">
        <v>36.602693585213203</v>
      </c>
      <c r="S8">
        <v>1.6359424334167416</v>
      </c>
      <c r="T8">
        <v>7.8391456968400414E-2</v>
      </c>
      <c r="U8">
        <v>34.349574303287291</v>
      </c>
      <c r="V8">
        <v>10.9235502507338</v>
      </c>
      <c r="W8">
        <v>4.6484743250307208</v>
      </c>
      <c r="X8">
        <v>6.9236235826345514</v>
      </c>
      <c r="Y8">
        <v>7.2918654200060882</v>
      </c>
      <c r="Z8">
        <v>0</v>
      </c>
      <c r="AA8">
        <v>0.31360736024737929</v>
      </c>
      <c r="AB8">
        <v>59.485118551791857</v>
      </c>
      <c r="AC8">
        <v>15.471224975833906</v>
      </c>
      <c r="AD8">
        <v>6.9572288764135095</v>
      </c>
      <c r="AE8">
        <v>8.9791575769462462</v>
      </c>
    </row>
    <row r="9" spans="1:31" x14ac:dyDescent="0.25">
      <c r="A9" t="s">
        <v>5</v>
      </c>
      <c r="B9" t="s">
        <v>18</v>
      </c>
      <c r="C9">
        <v>500</v>
      </c>
      <c r="D9">
        <v>21.662634535113114</v>
      </c>
      <c r="E9">
        <v>7.4591382606270322</v>
      </c>
      <c r="F9">
        <v>0.60307356808725521</v>
      </c>
      <c r="G9">
        <v>19.606640553699673</v>
      </c>
      <c r="H9">
        <v>4.2512525907709078</v>
      </c>
      <c r="I9">
        <v>31.84569332939374</v>
      </c>
      <c r="J9">
        <v>5.1736749657089804</v>
      </c>
      <c r="K9">
        <v>12.873852588299876</v>
      </c>
      <c r="L9">
        <v>1.0767046729183525</v>
      </c>
      <c r="M9">
        <v>6.6996408864792661E-2</v>
      </c>
      <c r="N9">
        <v>46.196550636817406</v>
      </c>
      <c r="O9">
        <v>11.51778588517762</v>
      </c>
      <c r="P9">
        <v>12.954939609307356</v>
      </c>
      <c r="Q9">
        <v>13.415680667406152</v>
      </c>
      <c r="R9">
        <v>20.466346570397111</v>
      </c>
      <c r="S9">
        <v>2.4226900591497462</v>
      </c>
      <c r="T9">
        <v>0.15074842511412909</v>
      </c>
      <c r="U9">
        <v>32.037746882063431</v>
      </c>
      <c r="V9">
        <v>11.740982437491642</v>
      </c>
      <c r="W9">
        <v>19.167573637995915</v>
      </c>
      <c r="X9">
        <v>10.811809085662075</v>
      </c>
      <c r="Y9">
        <v>21.662634535113114</v>
      </c>
      <c r="Z9">
        <v>7.4591382606270322</v>
      </c>
      <c r="AA9">
        <v>0.60307356808725521</v>
      </c>
      <c r="AB9">
        <v>19.606640553699673</v>
      </c>
      <c r="AC9">
        <v>4.2512525907709078</v>
      </c>
      <c r="AD9">
        <v>31.84569332939374</v>
      </c>
      <c r="AE9">
        <v>5.1736749657089804</v>
      </c>
    </row>
    <row r="10" spans="1:31" x14ac:dyDescent="0.25">
      <c r="A10" t="s">
        <v>5</v>
      </c>
      <c r="B10" t="s">
        <v>133</v>
      </c>
      <c r="C10">
        <v>500</v>
      </c>
      <c r="D10">
        <v>21.662634535113114</v>
      </c>
      <c r="E10">
        <v>7.4591382606270322</v>
      </c>
      <c r="F10">
        <v>0.60307356808725521</v>
      </c>
      <c r="G10">
        <v>19.606640553699673</v>
      </c>
      <c r="H10">
        <v>4.2512525907709078</v>
      </c>
      <c r="I10">
        <v>31.84569332939374</v>
      </c>
      <c r="J10">
        <v>5.1736749657089804</v>
      </c>
      <c r="K10">
        <v>12.873852588299876</v>
      </c>
      <c r="L10">
        <v>1.0767046729183525</v>
      </c>
      <c r="M10">
        <v>6.6996408864792661E-2</v>
      </c>
      <c r="N10">
        <v>46.196550636817406</v>
      </c>
      <c r="O10">
        <v>11.51778588517762</v>
      </c>
      <c r="P10">
        <v>12.954939609307356</v>
      </c>
      <c r="Q10">
        <v>13.415680667406152</v>
      </c>
      <c r="R10">
        <v>20.466346570397111</v>
      </c>
      <c r="S10">
        <v>2.4226900591497462</v>
      </c>
      <c r="T10">
        <v>0.15074842511412909</v>
      </c>
      <c r="U10">
        <v>32.037746882063431</v>
      </c>
      <c r="V10">
        <v>11.740982437491642</v>
      </c>
      <c r="W10">
        <v>19.167573637995915</v>
      </c>
      <c r="X10">
        <v>10.811809085662075</v>
      </c>
      <c r="Y10">
        <v>21.662634535113114</v>
      </c>
      <c r="Z10">
        <v>7.4591382606270322</v>
      </c>
      <c r="AA10">
        <v>0.60307356808725521</v>
      </c>
      <c r="AB10">
        <v>19.606640553699673</v>
      </c>
      <c r="AC10">
        <v>4.2512525907709078</v>
      </c>
      <c r="AD10">
        <v>31.84569332939374</v>
      </c>
      <c r="AE10">
        <v>5.1736749657089804</v>
      </c>
    </row>
    <row r="11" spans="1:31" x14ac:dyDescent="0.25">
      <c r="A11" t="s">
        <v>6</v>
      </c>
      <c r="B11" t="s">
        <v>17</v>
      </c>
      <c r="C11">
        <v>500</v>
      </c>
      <c r="D11">
        <v>9.5263694858957866</v>
      </c>
      <c r="E11">
        <v>0</v>
      </c>
      <c r="F11">
        <v>15.68440002241493</v>
      </c>
      <c r="G11">
        <v>39.852576877473119</v>
      </c>
      <c r="H11">
        <v>4.1640787273415008</v>
      </c>
      <c r="I11">
        <v>6.2907634105013948</v>
      </c>
      <c r="J11">
        <v>9.1646974326756165</v>
      </c>
      <c r="K11">
        <v>14.326017406861386</v>
      </c>
      <c r="L11">
        <v>0.15508150017826927</v>
      </c>
      <c r="M11">
        <v>4.5997258224438173</v>
      </c>
      <c r="N11">
        <v>37.699936131511365</v>
      </c>
      <c r="O11">
        <v>7.9748789483797307</v>
      </c>
      <c r="P11">
        <v>6.1776026193962625</v>
      </c>
      <c r="Q11">
        <v>17.917092097677415</v>
      </c>
      <c r="R11">
        <v>15.471410244876129</v>
      </c>
      <c r="S11">
        <v>0</v>
      </c>
      <c r="T11">
        <v>7.1679844513845117</v>
      </c>
      <c r="U11">
        <v>33.791776558573531</v>
      </c>
      <c r="V11">
        <v>6.9408078683806718</v>
      </c>
      <c r="W11">
        <v>6.4294057093452146</v>
      </c>
      <c r="X11">
        <v>16.438672906178574</v>
      </c>
      <c r="Y11">
        <v>9.5263694858957866</v>
      </c>
      <c r="Z11">
        <v>0</v>
      </c>
      <c r="AA11">
        <v>15.68440002241493</v>
      </c>
      <c r="AB11">
        <v>39.852576877473119</v>
      </c>
      <c r="AC11">
        <v>4.1640787273415008</v>
      </c>
      <c r="AD11">
        <v>6.2907634105013948</v>
      </c>
      <c r="AE11">
        <v>9.1646974326756165</v>
      </c>
    </row>
    <row r="12" spans="1:31" x14ac:dyDescent="0.25">
      <c r="A12" t="s">
        <v>135</v>
      </c>
      <c r="B12" t="s">
        <v>18</v>
      </c>
      <c r="C12">
        <v>500</v>
      </c>
      <c r="D12">
        <v>25.099830712527272</v>
      </c>
      <c r="E12">
        <v>0</v>
      </c>
      <c r="F12">
        <v>26.892189701614001</v>
      </c>
      <c r="G12">
        <v>15.946632180195648</v>
      </c>
      <c r="H12">
        <v>0.7915124935843636</v>
      </c>
      <c r="I12">
        <v>7.6859846434689141</v>
      </c>
      <c r="J12">
        <v>19.254069659412806</v>
      </c>
      <c r="K12">
        <v>15.594153388672263</v>
      </c>
      <c r="L12">
        <v>1.5436857100209962</v>
      </c>
      <c r="M12">
        <v>7.4208581880768989</v>
      </c>
      <c r="N12">
        <v>25.036220537032047</v>
      </c>
      <c r="O12">
        <v>4.7865037938811206</v>
      </c>
      <c r="P12">
        <v>8.157508167093475</v>
      </c>
      <c r="Q12">
        <v>13.189776278522805</v>
      </c>
      <c r="R12">
        <v>17.586072143812199</v>
      </c>
      <c r="S12">
        <v>1.27808081357961</v>
      </c>
      <c r="T12">
        <v>12.967925068923144</v>
      </c>
      <c r="U12">
        <v>28.544759483124171</v>
      </c>
      <c r="V12">
        <v>3.8890738665405991</v>
      </c>
      <c r="W12">
        <v>5.6794707008162542</v>
      </c>
      <c r="X12">
        <v>11.527513480064181</v>
      </c>
      <c r="Y12">
        <v>25.099830712527272</v>
      </c>
      <c r="Z12">
        <v>0</v>
      </c>
      <c r="AA12">
        <v>26.892189701614001</v>
      </c>
      <c r="AB12">
        <v>15.946632180195648</v>
      </c>
      <c r="AC12">
        <v>0.7915124935843636</v>
      </c>
      <c r="AD12">
        <v>7.6859846434689141</v>
      </c>
      <c r="AE12">
        <v>19.254069659412806</v>
      </c>
    </row>
    <row r="13" spans="1:31" x14ac:dyDescent="0.25">
      <c r="A13" t="s">
        <v>136</v>
      </c>
      <c r="B13" t="s">
        <v>18</v>
      </c>
      <c r="C13">
        <v>500</v>
      </c>
      <c r="D13">
        <v>82.94302029264216</v>
      </c>
      <c r="E13">
        <v>0</v>
      </c>
      <c r="F13">
        <v>1.0763918091266966</v>
      </c>
      <c r="G13">
        <v>0</v>
      </c>
      <c r="H13">
        <v>5.2698704073276437</v>
      </c>
      <c r="I13">
        <v>4.1157533173457157</v>
      </c>
      <c r="J13">
        <v>6.5185439878067877</v>
      </c>
      <c r="K13">
        <v>71.635070568367681</v>
      </c>
      <c r="L13">
        <v>0.68416148648266251</v>
      </c>
      <c r="M13">
        <v>0.11957809056644352</v>
      </c>
      <c r="N13">
        <v>9.4908328796427828</v>
      </c>
      <c r="O13">
        <v>1.3714078340850828</v>
      </c>
      <c r="P13">
        <v>4.7522040572027855</v>
      </c>
      <c r="Q13">
        <v>7.1107941966635355</v>
      </c>
      <c r="R13">
        <v>86.067565130301347</v>
      </c>
      <c r="S13">
        <v>0</v>
      </c>
      <c r="T13">
        <v>0.26906231448054552</v>
      </c>
      <c r="U13">
        <v>1.5023392007643626</v>
      </c>
      <c r="V13">
        <v>2.2964629852475822</v>
      </c>
      <c r="W13">
        <v>2.3967823314805266</v>
      </c>
      <c r="X13">
        <v>4.8849268972169702</v>
      </c>
      <c r="Y13">
        <v>82.94302029264216</v>
      </c>
      <c r="Z13">
        <v>0</v>
      </c>
      <c r="AA13">
        <v>1.0763918091266966</v>
      </c>
      <c r="AB13">
        <v>0</v>
      </c>
      <c r="AC13">
        <v>5.2698704073276437</v>
      </c>
      <c r="AD13">
        <v>4.1157533173457157</v>
      </c>
      <c r="AE13">
        <v>6.5185439878067877</v>
      </c>
    </row>
    <row r="14" spans="1:31" x14ac:dyDescent="0.25">
      <c r="A14" t="s">
        <v>7</v>
      </c>
      <c r="B14" t="s">
        <v>17</v>
      </c>
      <c r="C14">
        <v>500</v>
      </c>
      <c r="D14">
        <v>46.007697152667319</v>
      </c>
      <c r="E14">
        <v>3.7681465146696791</v>
      </c>
      <c r="F14">
        <v>6.5669541079813705</v>
      </c>
      <c r="G14">
        <v>19.347475267457217</v>
      </c>
      <c r="H14">
        <v>18.268675621600352</v>
      </c>
      <c r="I14">
        <v>4.9507299560234381</v>
      </c>
      <c r="J14">
        <v>0.16265112055538078</v>
      </c>
      <c r="K14">
        <v>25.362540713727867</v>
      </c>
      <c r="L14">
        <v>4.93479404495781</v>
      </c>
      <c r="M14">
        <v>1.5967992710768031</v>
      </c>
      <c r="N14">
        <v>35.990751805110669</v>
      </c>
      <c r="O14">
        <v>11.399017130119583</v>
      </c>
      <c r="P14">
        <v>4.7591252228323304</v>
      </c>
      <c r="Q14">
        <v>4.0503371491491178</v>
      </c>
      <c r="R14">
        <v>21.299190202089658</v>
      </c>
      <c r="S14">
        <v>6.152726077518639</v>
      </c>
      <c r="T14">
        <v>2.4423985912937178</v>
      </c>
      <c r="U14">
        <v>39.271074777663173</v>
      </c>
      <c r="V14">
        <v>15.373557148208636</v>
      </c>
      <c r="W14">
        <v>5.1625069257731182</v>
      </c>
      <c r="X14">
        <v>6.5788752092684915</v>
      </c>
      <c r="Y14">
        <v>46.007697152667319</v>
      </c>
      <c r="Z14">
        <v>3.7681465146696791</v>
      </c>
      <c r="AA14">
        <v>6.5669541079813705</v>
      </c>
      <c r="AB14">
        <v>19.347475267457217</v>
      </c>
      <c r="AC14">
        <v>18.268675621600352</v>
      </c>
      <c r="AD14">
        <v>4.9507299560234381</v>
      </c>
      <c r="AE14">
        <v>0.16265112055538078</v>
      </c>
    </row>
    <row r="15" spans="1:31" x14ac:dyDescent="0.25">
      <c r="A15" t="s">
        <v>8</v>
      </c>
      <c r="B15" t="s">
        <v>18</v>
      </c>
      <c r="C15">
        <v>500</v>
      </c>
      <c r="D15">
        <v>70.093217745236501</v>
      </c>
      <c r="E15">
        <v>0.40040621581245839</v>
      </c>
      <c r="F15">
        <v>8.7413966003176284</v>
      </c>
      <c r="G15">
        <v>7.3951730069499018</v>
      </c>
      <c r="H15">
        <v>1.1023671017625012</v>
      </c>
      <c r="I15">
        <v>4.0275344967020761</v>
      </c>
      <c r="J15">
        <v>7.0826906690219325</v>
      </c>
      <c r="K15">
        <v>51.056582837848538</v>
      </c>
      <c r="L15">
        <v>3.0473983820871937</v>
      </c>
      <c r="M15">
        <v>1.1225935359000334</v>
      </c>
      <c r="N15">
        <v>20.616888440365251</v>
      </c>
      <c r="O15">
        <v>4.2924794040996268</v>
      </c>
      <c r="P15">
        <v>2.9603170859150314</v>
      </c>
      <c r="Q15">
        <v>6.0470058504378921</v>
      </c>
      <c r="R15">
        <v>57.689504997166658</v>
      </c>
      <c r="S15">
        <v>3.3158233466404345</v>
      </c>
      <c r="T15">
        <v>2.1925137044040772</v>
      </c>
      <c r="U15">
        <v>19.384633510973583</v>
      </c>
      <c r="V15">
        <v>2.7916618630578318</v>
      </c>
      <c r="W15">
        <v>2.9242057952743874</v>
      </c>
      <c r="X15">
        <v>5.9749156950572715</v>
      </c>
      <c r="Y15">
        <v>70.093217745236501</v>
      </c>
      <c r="Z15">
        <v>0.40040621581245839</v>
      </c>
      <c r="AA15">
        <v>8.7413966003176284</v>
      </c>
      <c r="AB15">
        <v>7.3951730069499018</v>
      </c>
      <c r="AC15">
        <v>1.1023671017625012</v>
      </c>
      <c r="AD15">
        <v>4.0275344967020761</v>
      </c>
      <c r="AE15">
        <v>7.0826906690219325</v>
      </c>
    </row>
    <row r="16" spans="1:31" x14ac:dyDescent="0.25">
      <c r="A16" t="s">
        <v>8</v>
      </c>
      <c r="B16" t="s">
        <v>133</v>
      </c>
      <c r="C16">
        <v>500</v>
      </c>
      <c r="D16">
        <v>53.854519397318612</v>
      </c>
      <c r="E16">
        <v>0</v>
      </c>
      <c r="F16">
        <v>9.6163862219510925</v>
      </c>
      <c r="G16">
        <v>23.729878297127705</v>
      </c>
      <c r="H16">
        <v>2.0402644834186838</v>
      </c>
      <c r="I16">
        <v>2.0699969561546174</v>
      </c>
      <c r="J16">
        <v>3.4875317838589592</v>
      </c>
      <c r="K16">
        <v>48.051623366445199</v>
      </c>
      <c r="L16">
        <v>1.9714447252106688</v>
      </c>
      <c r="M16">
        <v>1.0682997518378712</v>
      </c>
      <c r="N16">
        <v>24.642894374869122</v>
      </c>
      <c r="O16">
        <v>2.1913990461179749</v>
      </c>
      <c r="P16">
        <v>3.2649926737799873</v>
      </c>
      <c r="Q16">
        <v>6.9686522236939661</v>
      </c>
      <c r="R16">
        <v>52.603077892435635</v>
      </c>
      <c r="S16">
        <v>2.1228645162084661</v>
      </c>
      <c r="T16">
        <v>2.403778172499301</v>
      </c>
      <c r="U16">
        <v>21.637861838496892</v>
      </c>
      <c r="V16">
        <v>2.5340308129576039</v>
      </c>
      <c r="W16">
        <v>3.5255770107078845</v>
      </c>
      <c r="X16">
        <v>6.0534032722643989</v>
      </c>
      <c r="Y16">
        <v>53.854519397318612</v>
      </c>
      <c r="Z16">
        <v>0</v>
      </c>
      <c r="AA16">
        <v>9.6163862219510925</v>
      </c>
      <c r="AB16">
        <v>23.729878297127705</v>
      </c>
      <c r="AC16">
        <v>2.0402644834186838</v>
      </c>
      <c r="AD16">
        <v>2.0699969561546174</v>
      </c>
      <c r="AE16">
        <v>3.4875317838589592</v>
      </c>
    </row>
    <row r="17" spans="1:31" x14ac:dyDescent="0.25">
      <c r="A17" t="s">
        <v>10</v>
      </c>
      <c r="B17" t="s">
        <v>17</v>
      </c>
      <c r="C17">
        <v>500</v>
      </c>
      <c r="D17">
        <v>76.287241217741922</v>
      </c>
      <c r="E17">
        <v>0</v>
      </c>
      <c r="F17">
        <v>0</v>
      </c>
      <c r="G17">
        <v>7.397606474093565</v>
      </c>
      <c r="H17">
        <v>2.8986873626926446</v>
      </c>
      <c r="I17">
        <v>4.2860149173895277</v>
      </c>
      <c r="J17">
        <v>5.4635747937635566</v>
      </c>
      <c r="K17">
        <v>58.212255743099838</v>
      </c>
      <c r="L17">
        <v>2.0702680479233049</v>
      </c>
      <c r="M17">
        <v>0.25507782132326728</v>
      </c>
      <c r="N17">
        <v>19.298956134018869</v>
      </c>
      <c r="O17">
        <v>5.4919277048823139</v>
      </c>
      <c r="P17">
        <v>4.4977305901278459</v>
      </c>
      <c r="Q17">
        <v>4.8578444653054067</v>
      </c>
      <c r="R17">
        <v>72.441479064555352</v>
      </c>
      <c r="S17">
        <v>0.50111821417429114</v>
      </c>
      <c r="T17">
        <v>0</v>
      </c>
      <c r="U17">
        <v>14.253250612827026</v>
      </c>
      <c r="V17">
        <v>3.5581163098899142</v>
      </c>
      <c r="W17">
        <v>3.3758567439624589</v>
      </c>
      <c r="X17">
        <v>3.5881675414971443</v>
      </c>
      <c r="Y17">
        <v>76.287241217741922</v>
      </c>
      <c r="Z17">
        <v>0</v>
      </c>
      <c r="AA17">
        <v>0</v>
      </c>
      <c r="AB17">
        <v>7.397606474093565</v>
      </c>
      <c r="AC17">
        <v>2.8986873626926446</v>
      </c>
      <c r="AD17">
        <v>4.2860149173895277</v>
      </c>
      <c r="AE17">
        <v>5.4635747937635566</v>
      </c>
    </row>
    <row r="18" spans="1:31" x14ac:dyDescent="0.25">
      <c r="A18" t="s">
        <v>11</v>
      </c>
      <c r="B18" t="s">
        <v>17</v>
      </c>
      <c r="C18">
        <v>500</v>
      </c>
      <c r="D18">
        <v>4.1236429607573184</v>
      </c>
      <c r="E18">
        <v>0</v>
      </c>
      <c r="F18">
        <v>4.8691228363544665</v>
      </c>
      <c r="G18">
        <v>49.825899900559229</v>
      </c>
      <c r="H18">
        <v>0</v>
      </c>
      <c r="I18">
        <v>27.506870146881461</v>
      </c>
      <c r="J18">
        <v>10.095139979953922</v>
      </c>
      <c r="K18">
        <v>3.5092785592448172</v>
      </c>
      <c r="L18">
        <v>0</v>
      </c>
      <c r="M18">
        <v>1.1729458109553534</v>
      </c>
      <c r="N18">
        <v>39.606778359395079</v>
      </c>
      <c r="O18">
        <v>2.4920830239559932</v>
      </c>
      <c r="P18">
        <v>34.16119729912166</v>
      </c>
      <c r="Q18">
        <v>14.860736521570582</v>
      </c>
      <c r="R18">
        <v>4.4031057373343767</v>
      </c>
      <c r="S18">
        <v>0</v>
      </c>
      <c r="T18">
        <v>2.4826139202465316</v>
      </c>
      <c r="U18">
        <v>44.559192694089475</v>
      </c>
      <c r="V18">
        <v>0.84031023182370945</v>
      </c>
      <c r="W18">
        <v>36.501510577330812</v>
      </c>
      <c r="X18">
        <v>9.2659938259507566</v>
      </c>
      <c r="Y18">
        <v>4.1236429607573184</v>
      </c>
      <c r="Z18">
        <v>0</v>
      </c>
      <c r="AA18">
        <v>4.8691228363544665</v>
      </c>
      <c r="AB18">
        <v>49.825899900559229</v>
      </c>
      <c r="AC18">
        <v>0</v>
      </c>
      <c r="AD18">
        <v>27.506870146881461</v>
      </c>
      <c r="AE18">
        <v>10.095139979953922</v>
      </c>
    </row>
    <row r="19" spans="1:31" x14ac:dyDescent="0.25">
      <c r="A19" t="s">
        <v>0</v>
      </c>
      <c r="B19" t="s">
        <v>18</v>
      </c>
      <c r="C19">
        <v>1000</v>
      </c>
      <c r="D19">
        <v>50.99800325008755</v>
      </c>
      <c r="E19">
        <v>0.29288240565647305</v>
      </c>
      <c r="F19">
        <v>1.4328137005838573</v>
      </c>
      <c r="G19">
        <v>13.927519041545217</v>
      </c>
      <c r="H19">
        <v>7.0548161133459386</v>
      </c>
      <c r="I19">
        <v>8.5557327984388021</v>
      </c>
      <c r="J19">
        <v>8.5279513701029561</v>
      </c>
    </row>
    <row r="20" spans="1:31" x14ac:dyDescent="0.25">
      <c r="A20" t="s">
        <v>1</v>
      </c>
      <c r="B20" t="s">
        <v>17</v>
      </c>
      <c r="C20">
        <v>1000</v>
      </c>
      <c r="D20">
        <v>10.899475701806328</v>
      </c>
      <c r="E20">
        <v>6.5257413453794442</v>
      </c>
      <c r="F20">
        <v>7.5863978011320583</v>
      </c>
      <c r="G20">
        <v>38.419292806079241</v>
      </c>
      <c r="H20">
        <v>10.56090051986833</v>
      </c>
      <c r="I20">
        <v>2.1859184697152028</v>
      </c>
      <c r="J20">
        <v>7.1807957010104477</v>
      </c>
    </row>
    <row r="21" spans="1:31" x14ac:dyDescent="0.25">
      <c r="A21" t="s">
        <v>2</v>
      </c>
      <c r="B21" t="s">
        <v>17</v>
      </c>
      <c r="C21">
        <v>1000</v>
      </c>
      <c r="D21">
        <v>32.452914139610272</v>
      </c>
      <c r="E21">
        <v>7.9049176529202398</v>
      </c>
      <c r="F21">
        <v>1.327326744726504</v>
      </c>
      <c r="G21">
        <v>12.098842195289667</v>
      </c>
      <c r="H21">
        <v>14.20279559159297</v>
      </c>
      <c r="I21">
        <v>12.326333069101423</v>
      </c>
      <c r="J21">
        <v>2.6289626611655494</v>
      </c>
    </row>
    <row r="22" spans="1:31" x14ac:dyDescent="0.25">
      <c r="A22" t="s">
        <v>3</v>
      </c>
      <c r="B22" t="s">
        <v>18</v>
      </c>
      <c r="C22">
        <v>1000</v>
      </c>
      <c r="D22">
        <v>67.212178938201575</v>
      </c>
      <c r="E22">
        <v>0</v>
      </c>
      <c r="F22">
        <v>6.4494852064338879</v>
      </c>
      <c r="G22">
        <v>5.0296382979007896</v>
      </c>
      <c r="H22">
        <v>3.4993993461056032</v>
      </c>
      <c r="I22">
        <v>4.0838514901148608</v>
      </c>
      <c r="J22">
        <v>8.0400947214104264</v>
      </c>
    </row>
    <row r="23" spans="1:31" x14ac:dyDescent="0.25">
      <c r="A23" t="s">
        <v>3</v>
      </c>
      <c r="B23" t="s">
        <v>133</v>
      </c>
      <c r="C23">
        <v>1000</v>
      </c>
      <c r="D23">
        <v>73.232298161875477</v>
      </c>
      <c r="E23">
        <v>0</v>
      </c>
      <c r="F23">
        <v>5.6621795703904265</v>
      </c>
      <c r="G23">
        <v>5.6071676306891041</v>
      </c>
      <c r="H23">
        <v>0.83616863850209167</v>
      </c>
      <c r="I23">
        <v>2.9040881000133707</v>
      </c>
      <c r="J23">
        <v>5.1527466124195378</v>
      </c>
    </row>
    <row r="24" spans="1:31" x14ac:dyDescent="0.25">
      <c r="A24" t="s">
        <v>4</v>
      </c>
      <c r="B24" t="s">
        <v>17</v>
      </c>
      <c r="C24">
        <v>1000</v>
      </c>
      <c r="D24">
        <v>37.110333334925095</v>
      </c>
      <c r="E24">
        <v>0</v>
      </c>
      <c r="F24">
        <v>6.4453107068044488</v>
      </c>
      <c r="G24">
        <v>16.054375224572933</v>
      </c>
      <c r="H24">
        <v>18.912593273387706</v>
      </c>
      <c r="I24">
        <v>9.795712214830095</v>
      </c>
      <c r="J24">
        <v>8.8814869777994261</v>
      </c>
    </row>
    <row r="25" spans="1:31" x14ac:dyDescent="0.25">
      <c r="A25" t="s">
        <v>134</v>
      </c>
      <c r="B25" t="s">
        <v>133</v>
      </c>
      <c r="C25">
        <v>1000</v>
      </c>
      <c r="D25">
        <v>36.602693585213203</v>
      </c>
      <c r="E25">
        <v>1.6359424334167416</v>
      </c>
      <c r="F25">
        <v>7.8391456968400414E-2</v>
      </c>
      <c r="G25">
        <v>34.349574303287291</v>
      </c>
      <c r="H25">
        <v>10.9235502507338</v>
      </c>
      <c r="I25">
        <v>4.6484743250307208</v>
      </c>
      <c r="J25">
        <v>6.9236235826345514</v>
      </c>
    </row>
    <row r="26" spans="1:31" x14ac:dyDescent="0.25">
      <c r="A26" t="s">
        <v>5</v>
      </c>
      <c r="B26" t="s">
        <v>18</v>
      </c>
      <c r="C26">
        <v>1000</v>
      </c>
      <c r="D26">
        <v>20.466346570397111</v>
      </c>
      <c r="E26">
        <v>2.4226900591497462</v>
      </c>
      <c r="F26">
        <v>0.15074842511412909</v>
      </c>
      <c r="G26">
        <v>32.037746882063431</v>
      </c>
      <c r="H26">
        <v>11.740982437491642</v>
      </c>
      <c r="I26">
        <v>19.167573637995915</v>
      </c>
      <c r="J26">
        <v>10.811809085662075</v>
      </c>
    </row>
    <row r="27" spans="1:31" x14ac:dyDescent="0.25">
      <c r="A27" t="s">
        <v>5</v>
      </c>
      <c r="B27" t="s">
        <v>133</v>
      </c>
      <c r="C27">
        <v>1000</v>
      </c>
      <c r="D27">
        <v>20.466346570397111</v>
      </c>
      <c r="E27">
        <v>2.4226900591497462</v>
      </c>
      <c r="F27">
        <v>0.15074842511412909</v>
      </c>
      <c r="G27">
        <v>32.037746882063431</v>
      </c>
      <c r="H27">
        <v>11.740982437491642</v>
      </c>
      <c r="I27">
        <v>19.167573637995915</v>
      </c>
      <c r="J27">
        <v>10.811809085662075</v>
      </c>
    </row>
    <row r="28" spans="1:31" x14ac:dyDescent="0.25">
      <c r="A28" t="s">
        <v>6</v>
      </c>
      <c r="B28" t="s">
        <v>17</v>
      </c>
      <c r="C28">
        <v>1000</v>
      </c>
      <c r="D28">
        <v>15.471410244876129</v>
      </c>
      <c r="E28">
        <v>0</v>
      </c>
      <c r="F28">
        <v>7.1679844513845117</v>
      </c>
      <c r="G28">
        <v>33.791776558573531</v>
      </c>
      <c r="H28">
        <v>6.9408078683806718</v>
      </c>
      <c r="I28">
        <v>6.4294057093452146</v>
      </c>
      <c r="J28">
        <v>16.438672906178574</v>
      </c>
    </row>
    <row r="29" spans="1:31" x14ac:dyDescent="0.25">
      <c r="A29" t="s">
        <v>135</v>
      </c>
      <c r="B29" t="s">
        <v>18</v>
      </c>
      <c r="C29">
        <v>1000</v>
      </c>
      <c r="D29">
        <v>17.586072143812199</v>
      </c>
      <c r="E29">
        <v>1.27808081357961</v>
      </c>
      <c r="F29">
        <v>12.967925068923144</v>
      </c>
      <c r="G29">
        <v>28.544759483124171</v>
      </c>
      <c r="H29">
        <v>3.8890738665405991</v>
      </c>
      <c r="I29">
        <v>5.6794707008162542</v>
      </c>
      <c r="J29">
        <v>11.527513480064181</v>
      </c>
    </row>
    <row r="30" spans="1:31" x14ac:dyDescent="0.25">
      <c r="A30" t="s">
        <v>136</v>
      </c>
      <c r="B30" t="s">
        <v>18</v>
      </c>
      <c r="C30">
        <v>1000</v>
      </c>
      <c r="D30">
        <v>86.067565130301347</v>
      </c>
      <c r="E30">
        <v>0</v>
      </c>
      <c r="F30">
        <v>0.26906231448054552</v>
      </c>
      <c r="G30">
        <v>1.5023392007643626</v>
      </c>
      <c r="H30">
        <v>2.2964629852475822</v>
      </c>
      <c r="I30">
        <v>2.3967823314805266</v>
      </c>
      <c r="J30">
        <v>4.8849268972169702</v>
      </c>
    </row>
    <row r="31" spans="1:31" x14ac:dyDescent="0.25">
      <c r="A31" t="s">
        <v>7</v>
      </c>
      <c r="B31" t="s">
        <v>17</v>
      </c>
      <c r="C31">
        <v>1000</v>
      </c>
      <c r="D31">
        <v>21.299190202089658</v>
      </c>
      <c r="E31">
        <v>6.152726077518639</v>
      </c>
      <c r="F31">
        <v>2.4423985912937178</v>
      </c>
      <c r="G31">
        <v>39.271074777663173</v>
      </c>
      <c r="H31">
        <v>15.373557148208636</v>
      </c>
      <c r="I31">
        <v>5.1625069257731182</v>
      </c>
      <c r="J31">
        <v>6.5788752092684915</v>
      </c>
    </row>
    <row r="32" spans="1:31" x14ac:dyDescent="0.25">
      <c r="A32" t="s">
        <v>8</v>
      </c>
      <c r="B32" t="s">
        <v>18</v>
      </c>
      <c r="C32">
        <v>1000</v>
      </c>
      <c r="D32">
        <v>57.689504997166658</v>
      </c>
      <c r="E32">
        <v>3.3158233466404345</v>
      </c>
      <c r="F32">
        <v>2.1925137044040772</v>
      </c>
      <c r="G32">
        <v>19.384633510973583</v>
      </c>
      <c r="H32">
        <v>2.7916618630578318</v>
      </c>
      <c r="I32">
        <v>2.9242057952743874</v>
      </c>
      <c r="J32">
        <v>5.9749156950572715</v>
      </c>
    </row>
    <row r="33" spans="1:10" x14ac:dyDescent="0.25">
      <c r="A33" t="s">
        <v>8</v>
      </c>
      <c r="B33" t="s">
        <v>133</v>
      </c>
      <c r="C33">
        <v>1000</v>
      </c>
      <c r="D33">
        <v>52.603077892435635</v>
      </c>
      <c r="E33">
        <v>2.1228645162084661</v>
      </c>
      <c r="F33">
        <v>2.403778172499301</v>
      </c>
      <c r="G33">
        <v>21.637861838496892</v>
      </c>
      <c r="H33">
        <v>2.5340308129576039</v>
      </c>
      <c r="I33">
        <v>3.5255770107078845</v>
      </c>
      <c r="J33">
        <v>6.0534032722643989</v>
      </c>
    </row>
    <row r="34" spans="1:10" x14ac:dyDescent="0.25">
      <c r="A34" t="s">
        <v>10</v>
      </c>
      <c r="B34" t="s">
        <v>17</v>
      </c>
      <c r="C34">
        <v>1000</v>
      </c>
      <c r="D34">
        <v>72.441479064555352</v>
      </c>
      <c r="E34">
        <v>0.50111821417429114</v>
      </c>
      <c r="F34">
        <v>0</v>
      </c>
      <c r="G34">
        <v>14.253250612827026</v>
      </c>
      <c r="H34">
        <v>3.5581163098899142</v>
      </c>
      <c r="I34">
        <v>3.3758567439624589</v>
      </c>
      <c r="J34">
        <v>3.5881675414971443</v>
      </c>
    </row>
    <row r="35" spans="1:10" x14ac:dyDescent="0.25">
      <c r="A35" t="s">
        <v>11</v>
      </c>
      <c r="B35" t="s">
        <v>17</v>
      </c>
      <c r="C35">
        <v>1000</v>
      </c>
      <c r="D35">
        <v>4.4031057373343767</v>
      </c>
      <c r="E35">
        <v>0</v>
      </c>
      <c r="F35">
        <v>2.4826139202465316</v>
      </c>
      <c r="G35">
        <v>44.559192694089475</v>
      </c>
      <c r="H35">
        <v>0.84031023182370945</v>
      </c>
      <c r="I35">
        <v>36.501510577330812</v>
      </c>
      <c r="J35">
        <v>9.2659938259507566</v>
      </c>
    </row>
    <row r="36" spans="1:10" x14ac:dyDescent="0.25">
      <c r="A36" t="s">
        <v>0</v>
      </c>
      <c r="B36" t="s">
        <v>18</v>
      </c>
      <c r="C36">
        <v>1500</v>
      </c>
      <c r="D36">
        <v>42.724164687689225</v>
      </c>
      <c r="E36">
        <v>0.13016434091307819</v>
      </c>
      <c r="F36">
        <v>4.330678207714814</v>
      </c>
      <c r="G36">
        <v>13.887431049140204</v>
      </c>
      <c r="H36">
        <v>5.5599162301710816</v>
      </c>
      <c r="I36">
        <v>12.638774951386257</v>
      </c>
      <c r="J36">
        <v>9.4370367987226835</v>
      </c>
    </row>
    <row r="37" spans="1:10" x14ac:dyDescent="0.25">
      <c r="A37" t="s">
        <v>1</v>
      </c>
      <c r="B37" t="s">
        <v>17</v>
      </c>
      <c r="C37">
        <v>1500</v>
      </c>
      <c r="D37">
        <v>18.652136386821656</v>
      </c>
      <c r="E37">
        <v>5.9633216195337839</v>
      </c>
      <c r="F37">
        <v>3.3715868574468448</v>
      </c>
      <c r="G37">
        <v>35.435395110542494</v>
      </c>
      <c r="H37">
        <v>8.9664039001352585</v>
      </c>
      <c r="I37">
        <v>3.3039494775055318</v>
      </c>
      <c r="J37">
        <v>6.0715584786557937</v>
      </c>
    </row>
    <row r="38" spans="1:10" x14ac:dyDescent="0.25">
      <c r="A38" t="s">
        <v>2</v>
      </c>
      <c r="B38" t="s">
        <v>17</v>
      </c>
      <c r="C38">
        <v>1500</v>
      </c>
      <c r="D38">
        <v>36.771542043328054</v>
      </c>
      <c r="E38">
        <v>4.6598059260380644</v>
      </c>
      <c r="F38">
        <v>2.6557770138767052</v>
      </c>
      <c r="G38">
        <v>13.674225466570268</v>
      </c>
      <c r="H38">
        <v>10.310403729923909</v>
      </c>
      <c r="I38">
        <v>8.8557269247279269</v>
      </c>
      <c r="J38">
        <v>3.9815028329249165</v>
      </c>
    </row>
    <row r="39" spans="1:10" x14ac:dyDescent="0.25">
      <c r="A39" t="s">
        <v>3</v>
      </c>
      <c r="B39" t="s">
        <v>18</v>
      </c>
      <c r="C39">
        <v>1500</v>
      </c>
      <c r="D39">
        <v>56.953917295816481</v>
      </c>
      <c r="E39">
        <v>0.79854383584513777</v>
      </c>
      <c r="F39">
        <v>2.8663141756243666</v>
      </c>
      <c r="G39">
        <v>11.591516577060423</v>
      </c>
      <c r="H39">
        <v>3.1588351787503042</v>
      </c>
      <c r="I39">
        <v>8.5656328891531643</v>
      </c>
      <c r="J39">
        <v>11.112742723925997</v>
      </c>
    </row>
    <row r="40" spans="1:10" x14ac:dyDescent="0.25">
      <c r="A40" t="s">
        <v>3</v>
      </c>
      <c r="B40" t="s">
        <v>133</v>
      </c>
      <c r="C40">
        <v>1500</v>
      </c>
      <c r="D40">
        <v>62.18522158686806</v>
      </c>
      <c r="E40">
        <v>0.16068656543047782</v>
      </c>
      <c r="F40">
        <v>2.5164156592452418</v>
      </c>
      <c r="G40">
        <v>8.8479485328394638</v>
      </c>
      <c r="H40">
        <v>2.6815917633942465</v>
      </c>
      <c r="I40">
        <v>5.3301882521339961</v>
      </c>
      <c r="J40">
        <v>9.0669813691645107</v>
      </c>
    </row>
    <row r="41" spans="1:10" x14ac:dyDescent="0.25">
      <c r="A41" t="s">
        <v>4</v>
      </c>
      <c r="B41" t="s">
        <v>17</v>
      </c>
      <c r="C41">
        <v>1500</v>
      </c>
      <c r="D41">
        <v>27.578202241665206</v>
      </c>
      <c r="E41">
        <v>0</v>
      </c>
      <c r="F41">
        <v>4.6040381930571206</v>
      </c>
      <c r="G41">
        <v>19.924998311846704</v>
      </c>
      <c r="H41">
        <v>14.859258794531094</v>
      </c>
      <c r="I41">
        <v>9.3849761437373758</v>
      </c>
      <c r="J41">
        <v>14.549868595439698</v>
      </c>
    </row>
    <row r="42" spans="1:10" x14ac:dyDescent="0.25">
      <c r="A42" t="s">
        <v>134</v>
      </c>
      <c r="B42" t="s">
        <v>133</v>
      </c>
      <c r="C42">
        <v>1500</v>
      </c>
      <c r="D42">
        <v>41.778338156851476</v>
      </c>
      <c r="E42">
        <v>2.8698336834107723</v>
      </c>
      <c r="F42">
        <v>3.4839144081177595E-2</v>
      </c>
      <c r="G42">
        <v>31.927652076964211</v>
      </c>
      <c r="H42">
        <v>6.8985276266419167</v>
      </c>
      <c r="I42">
        <v>5.1350979784548869</v>
      </c>
      <c r="J42">
        <v>6.4397425368847578</v>
      </c>
    </row>
    <row r="43" spans="1:10" x14ac:dyDescent="0.25">
      <c r="A43" t="s">
        <v>5</v>
      </c>
      <c r="B43" t="s">
        <v>18</v>
      </c>
      <c r="C43">
        <v>1500</v>
      </c>
      <c r="D43">
        <v>12.873852588299876</v>
      </c>
      <c r="E43">
        <v>1.0767046729183525</v>
      </c>
      <c r="F43">
        <v>6.6996408864792661E-2</v>
      </c>
      <c r="G43">
        <v>46.196550636817406</v>
      </c>
      <c r="H43">
        <v>11.51778588517762</v>
      </c>
      <c r="I43">
        <v>12.954939609307356</v>
      </c>
      <c r="J43">
        <v>13.415680667406152</v>
      </c>
    </row>
    <row r="44" spans="1:10" x14ac:dyDescent="0.25">
      <c r="A44" t="s">
        <v>5</v>
      </c>
      <c r="B44" t="s">
        <v>133</v>
      </c>
      <c r="C44">
        <v>1500</v>
      </c>
      <c r="D44">
        <v>12.873852588299876</v>
      </c>
      <c r="E44">
        <v>1.0767046729183525</v>
      </c>
      <c r="F44">
        <v>6.6996408864792661E-2</v>
      </c>
      <c r="G44">
        <v>46.196550636817406</v>
      </c>
      <c r="H44">
        <v>11.51778588517762</v>
      </c>
      <c r="I44">
        <v>12.954939609307356</v>
      </c>
      <c r="J44">
        <v>13.415680667406152</v>
      </c>
    </row>
    <row r="45" spans="1:10" x14ac:dyDescent="0.25">
      <c r="A45" t="s">
        <v>6</v>
      </c>
      <c r="B45" t="s">
        <v>17</v>
      </c>
      <c r="C45">
        <v>1500</v>
      </c>
      <c r="D45">
        <v>14.326017406861386</v>
      </c>
      <c r="E45">
        <v>0.15508150017826927</v>
      </c>
      <c r="F45">
        <v>4.5997258224438173</v>
      </c>
      <c r="G45">
        <v>37.699936131511365</v>
      </c>
      <c r="H45">
        <v>7.9748789483797307</v>
      </c>
      <c r="I45">
        <v>6.1776026193962625</v>
      </c>
      <c r="J45">
        <v>17.917092097677415</v>
      </c>
    </row>
    <row r="46" spans="1:10" x14ac:dyDescent="0.25">
      <c r="A46" t="s">
        <v>135</v>
      </c>
      <c r="B46" t="s">
        <v>18</v>
      </c>
      <c r="C46">
        <v>1500</v>
      </c>
      <c r="D46">
        <v>15.594153388672263</v>
      </c>
      <c r="E46">
        <v>1.5436857100209962</v>
      </c>
      <c r="F46">
        <v>7.4208581880768989</v>
      </c>
      <c r="G46">
        <v>25.036220537032047</v>
      </c>
      <c r="H46">
        <v>4.7865037938811206</v>
      </c>
      <c r="I46">
        <v>8.157508167093475</v>
      </c>
      <c r="J46">
        <v>13.189776278522805</v>
      </c>
    </row>
    <row r="47" spans="1:10" x14ac:dyDescent="0.25">
      <c r="A47" t="s">
        <v>136</v>
      </c>
      <c r="B47" t="s">
        <v>18</v>
      </c>
      <c r="C47">
        <v>1500</v>
      </c>
      <c r="D47">
        <v>71.635070568367681</v>
      </c>
      <c r="E47">
        <v>0.68416148648266251</v>
      </c>
      <c r="F47">
        <v>0.11957809056644352</v>
      </c>
      <c r="G47">
        <v>9.4908328796427828</v>
      </c>
      <c r="H47">
        <v>1.3714078340850828</v>
      </c>
      <c r="I47">
        <v>4.7522040572027855</v>
      </c>
      <c r="J47">
        <v>7.1107941966635355</v>
      </c>
    </row>
    <row r="48" spans="1:10" x14ac:dyDescent="0.25">
      <c r="A48" t="s">
        <v>7</v>
      </c>
      <c r="B48" t="s">
        <v>17</v>
      </c>
      <c r="C48">
        <v>1500</v>
      </c>
      <c r="D48">
        <v>25.362540713727867</v>
      </c>
      <c r="E48">
        <v>4.93479404495781</v>
      </c>
      <c r="F48">
        <v>1.5967992710768031</v>
      </c>
      <c r="G48">
        <v>35.990751805110669</v>
      </c>
      <c r="H48">
        <v>11.399017130119583</v>
      </c>
      <c r="I48">
        <v>4.7591252228323304</v>
      </c>
      <c r="J48">
        <v>4.0503371491491178</v>
      </c>
    </row>
    <row r="49" spans="1:10" x14ac:dyDescent="0.25">
      <c r="A49" t="s">
        <v>8</v>
      </c>
      <c r="B49" t="s">
        <v>18</v>
      </c>
      <c r="C49">
        <v>1500</v>
      </c>
      <c r="D49">
        <v>51.056582837848538</v>
      </c>
      <c r="E49">
        <v>3.0473983820871937</v>
      </c>
      <c r="F49">
        <v>1.1225935359000334</v>
      </c>
      <c r="G49">
        <v>20.616888440365251</v>
      </c>
      <c r="H49">
        <v>4.2924794040996268</v>
      </c>
      <c r="I49">
        <v>2.9603170859150314</v>
      </c>
      <c r="J49">
        <v>6.0470058504378921</v>
      </c>
    </row>
    <row r="50" spans="1:10" x14ac:dyDescent="0.25">
      <c r="A50" t="s">
        <v>8</v>
      </c>
      <c r="B50" t="s">
        <v>133</v>
      </c>
      <c r="C50">
        <v>1500</v>
      </c>
      <c r="D50">
        <v>48.051623366445199</v>
      </c>
      <c r="E50">
        <v>1.9714447252106688</v>
      </c>
      <c r="F50">
        <v>1.0682997518378712</v>
      </c>
      <c r="G50">
        <v>24.642894374869122</v>
      </c>
      <c r="H50">
        <v>2.1913990461179749</v>
      </c>
      <c r="I50">
        <v>3.2649926737799873</v>
      </c>
      <c r="J50">
        <v>6.9686522236939661</v>
      </c>
    </row>
    <row r="51" spans="1:10" x14ac:dyDescent="0.25">
      <c r="A51" t="s">
        <v>10</v>
      </c>
      <c r="B51" t="s">
        <v>17</v>
      </c>
      <c r="C51">
        <v>1500</v>
      </c>
      <c r="D51">
        <v>58.212255743099838</v>
      </c>
      <c r="E51">
        <v>2.0702680479233049</v>
      </c>
      <c r="F51">
        <v>0.25507782132326728</v>
      </c>
      <c r="G51">
        <v>19.298956134018869</v>
      </c>
      <c r="H51">
        <v>5.4919277048823139</v>
      </c>
      <c r="I51">
        <v>4.4977305901278459</v>
      </c>
      <c r="J51">
        <v>4.8578444653054067</v>
      </c>
    </row>
    <row r="52" spans="1:10" x14ac:dyDescent="0.25">
      <c r="A52" t="s">
        <v>11</v>
      </c>
      <c r="B52" t="s">
        <v>17</v>
      </c>
      <c r="C52">
        <v>1500</v>
      </c>
      <c r="D52">
        <v>3.5092785592448172</v>
      </c>
      <c r="E52">
        <v>0</v>
      </c>
      <c r="F52">
        <v>1.1729458109553534</v>
      </c>
      <c r="G52">
        <v>39.606778359395079</v>
      </c>
      <c r="H52">
        <v>2.4920830239559932</v>
      </c>
      <c r="I52">
        <v>34.16119729912166</v>
      </c>
      <c r="J52">
        <v>14.860736521570582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E37"/>
  <sheetViews>
    <sheetView showRuler="0" topLeftCell="S1" workbookViewId="0">
      <selection activeCell="AB2" sqref="AB2"/>
    </sheetView>
  </sheetViews>
  <sheetFormatPr defaultColWidth="11" defaultRowHeight="15.75" x14ac:dyDescent="0.25"/>
  <cols>
    <col min="1" max="10" width="8.375" customWidth="1"/>
  </cols>
  <sheetData>
    <row r="1" spans="1:31" x14ac:dyDescent="0.25">
      <c r="A1" t="s">
        <v>12</v>
      </c>
      <c r="B1" t="s">
        <v>13</v>
      </c>
      <c r="C1" t="s">
        <v>61</v>
      </c>
      <c r="D1" t="s">
        <v>166</v>
      </c>
      <c r="E1" t="s">
        <v>149</v>
      </c>
      <c r="F1" t="s">
        <v>167</v>
      </c>
      <c r="G1" t="s">
        <v>90</v>
      </c>
      <c r="H1" t="s">
        <v>168</v>
      </c>
      <c r="I1" t="s">
        <v>169</v>
      </c>
      <c r="J1" t="s">
        <v>156</v>
      </c>
      <c r="K1" s="7" t="s">
        <v>170</v>
      </c>
      <c r="L1" s="7" t="s">
        <v>171</v>
      </c>
      <c r="M1" s="7" t="s">
        <v>172</v>
      </c>
      <c r="N1" s="7" t="s">
        <v>173</v>
      </c>
      <c r="O1" s="7" t="s">
        <v>174</v>
      </c>
      <c r="P1" s="7" t="s">
        <v>175</v>
      </c>
      <c r="Q1" s="7" t="s">
        <v>176</v>
      </c>
      <c r="R1" s="7" t="s">
        <v>177</v>
      </c>
      <c r="S1" s="7" t="s">
        <v>178</v>
      </c>
      <c r="T1" s="7" t="s">
        <v>179</v>
      </c>
      <c r="U1" s="7" t="s">
        <v>180</v>
      </c>
      <c r="V1" s="7" t="s">
        <v>181</v>
      </c>
      <c r="W1" s="7" t="s">
        <v>182</v>
      </c>
      <c r="X1" s="7" t="s">
        <v>183</v>
      </c>
      <c r="Y1" s="7" t="s">
        <v>184</v>
      </c>
      <c r="Z1" s="7" t="s">
        <v>185</v>
      </c>
      <c r="AA1" s="7" t="s">
        <v>186</v>
      </c>
      <c r="AB1" s="7" t="s">
        <v>259</v>
      </c>
      <c r="AC1" s="7" t="s">
        <v>187</v>
      </c>
      <c r="AD1" s="7" t="s">
        <v>188</v>
      </c>
      <c r="AE1" s="7" t="s">
        <v>189</v>
      </c>
    </row>
    <row r="2" spans="1:31" x14ac:dyDescent="0.25">
      <c r="A2" t="s">
        <v>0</v>
      </c>
      <c r="B2" t="s">
        <v>17</v>
      </c>
      <c r="C2">
        <v>1500</v>
      </c>
      <c r="D2">
        <v>41.255499999999998</v>
      </c>
      <c r="E2">
        <v>5.0688000000000004</v>
      </c>
      <c r="F2">
        <v>7.6699700000000002</v>
      </c>
      <c r="G2">
        <v>15.726900000000001</v>
      </c>
      <c r="H2">
        <v>7.5705</v>
      </c>
      <c r="I2">
        <v>6.8819999999999997</v>
      </c>
      <c r="J2">
        <v>6.2746000000000004</v>
      </c>
      <c r="K2">
        <v>41.255499999999998</v>
      </c>
      <c r="L2">
        <v>5.0688000000000004</v>
      </c>
      <c r="M2">
        <v>7.6699700000000002</v>
      </c>
      <c r="N2">
        <v>15.726900000000001</v>
      </c>
      <c r="O2">
        <v>7.5705</v>
      </c>
      <c r="P2">
        <v>6.8819999999999997</v>
      </c>
      <c r="Q2">
        <v>6.2746000000000004</v>
      </c>
      <c r="R2">
        <v>28.313300000000002</v>
      </c>
      <c r="S2">
        <v>5.8634000000000004</v>
      </c>
      <c r="T2">
        <v>17.219799999999999</v>
      </c>
      <c r="U2">
        <v>16.799299999999999</v>
      </c>
      <c r="V2">
        <v>8.6928000000000001</v>
      </c>
      <c r="W2">
        <v>9.3637999999999995</v>
      </c>
      <c r="X2" s="6">
        <v>5.6097000000000001</v>
      </c>
      <c r="Y2">
        <v>29.224299999999999</v>
      </c>
      <c r="Z2">
        <v>3.0510000000000002</v>
      </c>
      <c r="AA2">
        <v>28.490500000000001</v>
      </c>
      <c r="AB2">
        <v>21.0031</v>
      </c>
      <c r="AC2">
        <v>7.9740000000000002</v>
      </c>
      <c r="AD2">
        <v>5.65</v>
      </c>
      <c r="AE2">
        <v>2.5287000000000002</v>
      </c>
    </row>
    <row r="3" spans="1:31" x14ac:dyDescent="0.25">
      <c r="A3" t="s">
        <v>1</v>
      </c>
      <c r="B3" t="s">
        <v>17</v>
      </c>
      <c r="C3">
        <v>1500</v>
      </c>
      <c r="D3">
        <v>24.161100000000001</v>
      </c>
      <c r="E3">
        <v>0.99390000000000001</v>
      </c>
      <c r="F3">
        <v>5.2457000000000003</v>
      </c>
      <c r="G3">
        <v>31.473099999999999</v>
      </c>
      <c r="H3">
        <v>11.9663</v>
      </c>
      <c r="I3">
        <v>4.2350000000000003</v>
      </c>
      <c r="J3">
        <v>2.8433000000000002</v>
      </c>
      <c r="K3">
        <v>24.161100000000001</v>
      </c>
      <c r="L3">
        <v>0.99390000000000001</v>
      </c>
      <c r="M3">
        <v>5.2457000000000003</v>
      </c>
      <c r="N3">
        <v>31.473099999999999</v>
      </c>
      <c r="O3">
        <v>11.9663</v>
      </c>
      <c r="P3">
        <v>4.2350000000000003</v>
      </c>
      <c r="Q3">
        <v>2.8433000000000002</v>
      </c>
      <c r="R3">
        <v>25.783100000000001</v>
      </c>
      <c r="S3">
        <v>2.2362000000000002</v>
      </c>
      <c r="T3">
        <v>11.803599999999999</v>
      </c>
      <c r="U3">
        <v>35.237400000000001</v>
      </c>
      <c r="V3">
        <v>9.7021999999999995</v>
      </c>
      <c r="W3">
        <v>5.8468999999999998</v>
      </c>
      <c r="X3" s="6">
        <v>2.4698000000000002</v>
      </c>
      <c r="Y3">
        <v>13.3118</v>
      </c>
      <c r="Z3">
        <v>8.9085000000000001</v>
      </c>
      <c r="AA3">
        <v>24.223099999999999</v>
      </c>
      <c r="AB3">
        <v>36.967199999999998</v>
      </c>
      <c r="AC3">
        <v>5.1440000000000001</v>
      </c>
      <c r="AD3">
        <v>10.654400000000001</v>
      </c>
      <c r="AE3">
        <v>0.78669999999999995</v>
      </c>
    </row>
    <row r="4" spans="1:31" x14ac:dyDescent="0.25">
      <c r="A4" t="s">
        <v>2</v>
      </c>
      <c r="B4" t="s">
        <v>17</v>
      </c>
      <c r="C4">
        <v>1500</v>
      </c>
      <c r="D4">
        <v>41.021099999999997</v>
      </c>
      <c r="E4">
        <v>5.2858999999999998</v>
      </c>
      <c r="F4">
        <v>0.44247999999999998</v>
      </c>
      <c r="G4">
        <v>11.586399999999999</v>
      </c>
      <c r="H4">
        <v>17.093900000000001</v>
      </c>
      <c r="I4">
        <v>6.5846999999999998</v>
      </c>
      <c r="J4">
        <v>2.7242999999999999</v>
      </c>
      <c r="K4">
        <v>41.021099999999997</v>
      </c>
      <c r="L4">
        <v>5.2858999999999998</v>
      </c>
      <c r="M4">
        <v>0.44247999999999998</v>
      </c>
      <c r="N4">
        <v>11.586399999999999</v>
      </c>
      <c r="O4">
        <v>17.093900000000001</v>
      </c>
      <c r="P4">
        <v>6.5846999999999998</v>
      </c>
      <c r="Q4">
        <v>2.7242999999999999</v>
      </c>
      <c r="R4">
        <v>37.551200000000001</v>
      </c>
      <c r="S4">
        <v>8.9046000000000003</v>
      </c>
      <c r="T4">
        <v>0.99560000000000004</v>
      </c>
      <c r="U4">
        <v>7.9192999999999998</v>
      </c>
      <c r="V4">
        <v>20.9331</v>
      </c>
      <c r="W4">
        <v>10.270799999999999</v>
      </c>
      <c r="X4" s="6">
        <v>2.21875</v>
      </c>
      <c r="Y4">
        <v>19.5337</v>
      </c>
      <c r="Z4">
        <v>6.0853000000000002</v>
      </c>
      <c r="AA4">
        <v>2.3717999999999999</v>
      </c>
      <c r="AB4">
        <v>10.3248</v>
      </c>
      <c r="AC4">
        <v>36.981000000000002</v>
      </c>
      <c r="AD4">
        <v>19.625599999999999</v>
      </c>
      <c r="AE4">
        <v>1.5896999999999999</v>
      </c>
    </row>
    <row r="5" spans="1:31" x14ac:dyDescent="0.25">
      <c r="A5" t="s">
        <v>3</v>
      </c>
      <c r="B5" t="s">
        <v>18</v>
      </c>
      <c r="C5">
        <v>1500</v>
      </c>
      <c r="D5">
        <v>59.323500000000003</v>
      </c>
      <c r="E5">
        <v>0</v>
      </c>
      <c r="F5">
        <v>3.61883</v>
      </c>
      <c r="G5">
        <v>7.5589000000000004</v>
      </c>
      <c r="H5">
        <v>7.9292999999999996</v>
      </c>
      <c r="I5">
        <v>5.2445000000000004</v>
      </c>
      <c r="J5">
        <v>10.386900000000001</v>
      </c>
      <c r="K5">
        <v>59.323500000000003</v>
      </c>
      <c r="L5">
        <v>0</v>
      </c>
      <c r="M5">
        <v>3.61883</v>
      </c>
      <c r="N5">
        <v>7.5589000000000004</v>
      </c>
      <c r="O5">
        <v>7.9292999999999996</v>
      </c>
      <c r="P5">
        <v>5.2445000000000004</v>
      </c>
      <c r="Q5">
        <v>10.386900000000001</v>
      </c>
      <c r="R5">
        <v>71.830600000000004</v>
      </c>
      <c r="S5">
        <v>0</v>
      </c>
      <c r="T5">
        <v>8.1426999999999996</v>
      </c>
      <c r="U5">
        <v>4.8299000000000003</v>
      </c>
      <c r="V5">
        <v>4.6123000000000003</v>
      </c>
      <c r="W5">
        <v>3.1467999999999998</v>
      </c>
      <c r="X5" s="6">
        <v>5.34781</v>
      </c>
      <c r="Y5">
        <v>72.219399999999993</v>
      </c>
      <c r="Z5">
        <v>0</v>
      </c>
      <c r="AA5">
        <v>21.352499999999999</v>
      </c>
      <c r="AB5">
        <v>1.6168</v>
      </c>
      <c r="AC5">
        <v>6.08E-2</v>
      </c>
      <c r="AD5">
        <v>0</v>
      </c>
      <c r="AE5">
        <v>0</v>
      </c>
    </row>
    <row r="6" spans="1:31" x14ac:dyDescent="0.25">
      <c r="A6" t="s">
        <v>4</v>
      </c>
      <c r="B6" t="s">
        <v>17</v>
      </c>
      <c r="C6">
        <v>1500</v>
      </c>
      <c r="D6">
        <v>30.880199999999999</v>
      </c>
      <c r="E6">
        <v>3.9384000000000001</v>
      </c>
      <c r="F6">
        <v>3.7343299999999999</v>
      </c>
      <c r="G6">
        <v>18.831099999999999</v>
      </c>
      <c r="H6">
        <v>15.849399999999999</v>
      </c>
      <c r="I6">
        <v>11.4232</v>
      </c>
      <c r="J6">
        <v>6.4153000000000002</v>
      </c>
      <c r="K6">
        <v>30.880199999999999</v>
      </c>
      <c r="L6">
        <v>3.9384000000000001</v>
      </c>
      <c r="M6">
        <v>3.7343299999999999</v>
      </c>
      <c r="N6">
        <v>18.831099999999999</v>
      </c>
      <c r="O6">
        <v>15.849399999999999</v>
      </c>
      <c r="P6">
        <v>11.4232</v>
      </c>
      <c r="Q6">
        <v>6.4153000000000002</v>
      </c>
      <c r="R6">
        <v>32.486600000000003</v>
      </c>
      <c r="S6">
        <v>4.6460999999999997</v>
      </c>
      <c r="T6">
        <v>7.5983999999999998</v>
      </c>
      <c r="U6">
        <v>13.685600000000001</v>
      </c>
      <c r="V6">
        <v>18.942499999999999</v>
      </c>
      <c r="W6">
        <v>8.4722000000000008</v>
      </c>
      <c r="X6" s="6">
        <v>7.7883199999999997</v>
      </c>
      <c r="Y6">
        <v>55.765599999999999</v>
      </c>
      <c r="Z6">
        <v>0.6391</v>
      </c>
      <c r="AA6">
        <v>3.7109999999999999</v>
      </c>
      <c r="AB6">
        <v>5.7150999999999996</v>
      </c>
      <c r="AC6">
        <v>20.778199999999998</v>
      </c>
      <c r="AD6">
        <v>5.0853999999999999</v>
      </c>
      <c r="AE6">
        <v>1.5470999999999999</v>
      </c>
    </row>
    <row r="7" spans="1:31" x14ac:dyDescent="0.25">
      <c r="A7" t="s">
        <v>5</v>
      </c>
      <c r="B7" t="s">
        <v>17</v>
      </c>
      <c r="C7">
        <v>1500</v>
      </c>
      <c r="D7">
        <v>8.7239000000000004</v>
      </c>
      <c r="E7">
        <v>5.5491999999999999</v>
      </c>
      <c r="F7">
        <v>0.44600000000000001</v>
      </c>
      <c r="G7">
        <v>40.261400000000002</v>
      </c>
      <c r="H7">
        <v>15.2171</v>
      </c>
      <c r="I7">
        <v>10.896699999999999</v>
      </c>
      <c r="J7">
        <v>11.380699999999999</v>
      </c>
      <c r="K7">
        <v>8.7239000000000004</v>
      </c>
      <c r="L7">
        <v>5.5491999999999999</v>
      </c>
      <c r="M7">
        <v>0.44600000000000001</v>
      </c>
      <c r="N7">
        <v>40.261400000000002</v>
      </c>
      <c r="O7">
        <v>15.2171</v>
      </c>
      <c r="P7">
        <v>10.896699999999999</v>
      </c>
      <c r="Q7">
        <v>11.380699999999999</v>
      </c>
      <c r="R7">
        <v>14.014099999999999</v>
      </c>
      <c r="S7">
        <v>6.4137000000000004</v>
      </c>
      <c r="T7">
        <v>1.0031000000000001</v>
      </c>
      <c r="U7">
        <v>31.149899999999999</v>
      </c>
      <c r="V7">
        <v>16.213200000000001</v>
      </c>
      <c r="W7">
        <v>16.847799999999999</v>
      </c>
      <c r="X7" s="6">
        <v>8.884920000000001</v>
      </c>
      <c r="Y7">
        <v>21.852</v>
      </c>
      <c r="Z7">
        <v>7.5820999999999996</v>
      </c>
      <c r="AA7">
        <v>4.0129000000000001</v>
      </c>
      <c r="AB7">
        <v>13.7927</v>
      </c>
      <c r="AC7">
        <v>5.8738999999999999</v>
      </c>
      <c r="AD7">
        <v>25.0412</v>
      </c>
      <c r="AE7">
        <v>16.4221</v>
      </c>
    </row>
    <row r="8" spans="1:31" x14ac:dyDescent="0.25">
      <c r="A8" t="s">
        <v>6</v>
      </c>
      <c r="B8" t="s">
        <v>17</v>
      </c>
      <c r="C8">
        <v>1500</v>
      </c>
      <c r="D8">
        <v>20.4633</v>
      </c>
      <c r="E8">
        <v>2.0867</v>
      </c>
      <c r="F8">
        <v>2.25475</v>
      </c>
      <c r="G8">
        <v>33.375999999999998</v>
      </c>
      <c r="H8">
        <v>8.6754999999999995</v>
      </c>
      <c r="I8">
        <v>6.2058999999999997</v>
      </c>
      <c r="J8">
        <v>14.6015</v>
      </c>
      <c r="K8">
        <v>20.4633</v>
      </c>
      <c r="L8">
        <v>2.0867</v>
      </c>
      <c r="M8">
        <v>2.25475</v>
      </c>
      <c r="N8">
        <v>33.375999999999998</v>
      </c>
      <c r="O8">
        <v>8.6754999999999995</v>
      </c>
      <c r="P8">
        <v>6.2058999999999997</v>
      </c>
      <c r="Q8">
        <v>14.6015</v>
      </c>
      <c r="R8">
        <v>18.1023</v>
      </c>
      <c r="S8">
        <v>2.5486</v>
      </c>
      <c r="T8">
        <v>4.2218</v>
      </c>
      <c r="U8">
        <v>31.459900000000001</v>
      </c>
      <c r="V8">
        <v>11.4246</v>
      </c>
      <c r="W8">
        <v>5.9511000000000003</v>
      </c>
      <c r="X8" s="6">
        <v>16.796300000000002</v>
      </c>
      <c r="Y8">
        <v>8.4269999999999996</v>
      </c>
      <c r="Z8">
        <v>0</v>
      </c>
      <c r="AA8">
        <v>9.8190000000000008</v>
      </c>
      <c r="AB8">
        <v>36.1858</v>
      </c>
      <c r="AC8">
        <v>11.0197</v>
      </c>
      <c r="AD8">
        <v>7.6474000000000002</v>
      </c>
      <c r="AE8">
        <v>10.936400000000001</v>
      </c>
    </row>
    <row r="9" spans="1:31" x14ac:dyDescent="0.25">
      <c r="A9" t="s">
        <v>7</v>
      </c>
      <c r="B9" t="s">
        <v>17</v>
      </c>
      <c r="C9">
        <v>1500</v>
      </c>
      <c r="D9">
        <v>27.270600000000002</v>
      </c>
      <c r="E9">
        <v>5.5613999999999999</v>
      </c>
      <c r="F9">
        <v>3.31853</v>
      </c>
      <c r="G9">
        <v>31.271999999999998</v>
      </c>
      <c r="H9">
        <v>14.1576</v>
      </c>
      <c r="I9">
        <v>5.4356999999999998</v>
      </c>
      <c r="J9">
        <v>3.3612000000000002</v>
      </c>
      <c r="K9">
        <v>27.270600000000002</v>
      </c>
      <c r="L9">
        <v>5.5613999999999999</v>
      </c>
      <c r="M9">
        <v>3.31853</v>
      </c>
      <c r="N9">
        <v>31.271999999999998</v>
      </c>
      <c r="O9">
        <v>14.1576</v>
      </c>
      <c r="P9">
        <v>5.4356999999999998</v>
      </c>
      <c r="Q9">
        <v>3.3612000000000002</v>
      </c>
      <c r="R9">
        <v>27.310500000000001</v>
      </c>
      <c r="S9">
        <v>5.3376000000000001</v>
      </c>
      <c r="T9">
        <v>5.6464999999999996</v>
      </c>
      <c r="U9">
        <v>34.061599999999999</v>
      </c>
      <c r="V9">
        <v>14.032400000000001</v>
      </c>
      <c r="W9">
        <v>5.4287999999999998</v>
      </c>
      <c r="X9" s="6">
        <v>6.3468</v>
      </c>
      <c r="Y9">
        <v>24.851400000000002</v>
      </c>
      <c r="Z9">
        <v>4.5811000000000002</v>
      </c>
      <c r="AA9">
        <v>20.459299999999999</v>
      </c>
      <c r="AB9">
        <v>30.029699999999998</v>
      </c>
      <c r="AC9">
        <v>17.960899999999999</v>
      </c>
      <c r="AD9">
        <v>1.9218999999999999</v>
      </c>
      <c r="AE9">
        <v>2.07E-2</v>
      </c>
    </row>
    <row r="10" spans="1:31" x14ac:dyDescent="0.25">
      <c r="A10" t="s">
        <v>8</v>
      </c>
      <c r="B10" t="s">
        <v>18</v>
      </c>
      <c r="C10">
        <v>1500</v>
      </c>
      <c r="D10">
        <v>46.554200000000002</v>
      </c>
      <c r="E10">
        <v>12.1091</v>
      </c>
      <c r="F10">
        <v>0.65059999999999996</v>
      </c>
      <c r="G10">
        <v>21.9785</v>
      </c>
      <c r="H10">
        <v>3.0832999999999999</v>
      </c>
      <c r="I10">
        <v>7.4128999999999996</v>
      </c>
      <c r="J10">
        <v>3.4339</v>
      </c>
      <c r="K10">
        <v>46.554200000000002</v>
      </c>
      <c r="L10">
        <v>12.1091</v>
      </c>
      <c r="M10">
        <v>0.65059999999999996</v>
      </c>
      <c r="N10">
        <v>21.9785</v>
      </c>
      <c r="O10">
        <v>3.0832999999999999</v>
      </c>
      <c r="P10">
        <v>7.4128999999999996</v>
      </c>
      <c r="Q10">
        <v>3.4339</v>
      </c>
      <c r="R10">
        <v>49.2866</v>
      </c>
      <c r="S10">
        <v>15.316800000000001</v>
      </c>
      <c r="T10">
        <v>1.4639</v>
      </c>
      <c r="U10">
        <v>19.376000000000001</v>
      </c>
      <c r="V10">
        <v>1.6987000000000001</v>
      </c>
      <c r="W10">
        <v>9.2202999999999999</v>
      </c>
      <c r="X10" s="6">
        <v>1.8164</v>
      </c>
      <c r="Y10">
        <v>45.3673</v>
      </c>
      <c r="Z10">
        <v>21.833200000000001</v>
      </c>
      <c r="AA10">
        <v>5.8563999999999998</v>
      </c>
      <c r="AB10">
        <v>14.994</v>
      </c>
      <c r="AC10">
        <v>0.92210000000000003</v>
      </c>
      <c r="AD10">
        <v>7.5704000000000002</v>
      </c>
      <c r="AE10">
        <v>3.456</v>
      </c>
    </row>
    <row r="11" spans="1:31" x14ac:dyDescent="0.25">
      <c r="A11" t="s">
        <v>9</v>
      </c>
      <c r="B11" t="s">
        <v>17</v>
      </c>
      <c r="C11">
        <v>1500</v>
      </c>
      <c r="D11">
        <v>29.706700000000001</v>
      </c>
      <c r="E11">
        <v>3.9973000000000001</v>
      </c>
      <c r="F11">
        <v>1.69967</v>
      </c>
      <c r="G11">
        <v>38.109400000000001</v>
      </c>
      <c r="H11">
        <v>7.9002999999999997</v>
      </c>
      <c r="I11">
        <v>7.5998000000000001</v>
      </c>
      <c r="J11">
        <v>3.8759999999999999</v>
      </c>
      <c r="K11">
        <v>29.706700000000001</v>
      </c>
      <c r="L11">
        <v>3.9973000000000001</v>
      </c>
      <c r="M11">
        <v>1.69967</v>
      </c>
      <c r="N11">
        <v>38.109400000000001</v>
      </c>
      <c r="O11">
        <v>7.9002999999999997</v>
      </c>
      <c r="P11">
        <v>7.5998000000000001</v>
      </c>
      <c r="Q11">
        <v>3.8759999999999999</v>
      </c>
      <c r="R11">
        <v>35.123199999999997</v>
      </c>
      <c r="S11">
        <v>5.7937000000000003</v>
      </c>
      <c r="T11">
        <v>3.7603</v>
      </c>
      <c r="U11">
        <v>34.9998</v>
      </c>
      <c r="V11">
        <v>6.1101999999999999</v>
      </c>
      <c r="W11">
        <v>8.0367999999999995</v>
      </c>
      <c r="X11" s="6">
        <v>4.2888999999999999</v>
      </c>
      <c r="Y11">
        <v>53.441600000000001</v>
      </c>
      <c r="Z11">
        <v>0.93279999999999996</v>
      </c>
      <c r="AA11">
        <v>1.1456999999999999</v>
      </c>
      <c r="AB11">
        <v>34.699100000000001</v>
      </c>
      <c r="AC11">
        <v>1.1792</v>
      </c>
      <c r="AD11">
        <v>2.6977000000000002</v>
      </c>
      <c r="AE11">
        <v>4.0106000000000002</v>
      </c>
    </row>
    <row r="12" spans="1:31" x14ac:dyDescent="0.25">
      <c r="A12" t="s">
        <v>10</v>
      </c>
      <c r="B12" t="s">
        <v>17</v>
      </c>
      <c r="C12">
        <v>1500</v>
      </c>
      <c r="D12">
        <v>64.434600000000003</v>
      </c>
      <c r="E12">
        <v>4.2742000000000004</v>
      </c>
      <c r="F12">
        <v>1.8062100000000001</v>
      </c>
      <c r="G12">
        <v>10.6264</v>
      </c>
      <c r="H12">
        <v>7.7507999999999999</v>
      </c>
      <c r="I12">
        <v>3.8677999999999999</v>
      </c>
      <c r="J12">
        <v>1.2611000000000001</v>
      </c>
      <c r="K12">
        <v>64.434600000000003</v>
      </c>
      <c r="L12">
        <v>4.2742000000000004</v>
      </c>
      <c r="M12">
        <v>1.8062100000000001</v>
      </c>
      <c r="N12">
        <v>10.6264</v>
      </c>
      <c r="O12">
        <v>7.7507999999999999</v>
      </c>
      <c r="P12">
        <v>3.8677999999999999</v>
      </c>
      <c r="Q12">
        <v>1.2611000000000001</v>
      </c>
      <c r="R12">
        <v>81.562100000000001</v>
      </c>
      <c r="S12">
        <v>0.41060000000000002</v>
      </c>
      <c r="T12">
        <v>2.6227999999999998</v>
      </c>
      <c r="U12">
        <v>2.7572999999999999</v>
      </c>
      <c r="V12">
        <v>7.9790000000000001</v>
      </c>
      <c r="W12">
        <v>3.1017999999999999</v>
      </c>
      <c r="X12" s="6">
        <v>0.92660000000000009</v>
      </c>
      <c r="Y12">
        <v>82.638099999999994</v>
      </c>
      <c r="Z12">
        <v>0</v>
      </c>
      <c r="AA12">
        <v>9.5685000000000002</v>
      </c>
      <c r="AB12">
        <v>0</v>
      </c>
      <c r="AC12">
        <v>2.8841000000000001</v>
      </c>
      <c r="AD12">
        <v>3.8094999999999999</v>
      </c>
      <c r="AE12">
        <v>0</v>
      </c>
    </row>
    <row r="13" spans="1:31" x14ac:dyDescent="0.25">
      <c r="A13" t="s">
        <v>11</v>
      </c>
      <c r="B13" t="s">
        <v>17</v>
      </c>
      <c r="C13">
        <v>1500</v>
      </c>
      <c r="D13">
        <v>3.5387</v>
      </c>
      <c r="E13">
        <v>1.2447999999999999</v>
      </c>
      <c r="F13">
        <v>1.036</v>
      </c>
      <c r="G13">
        <v>37.987400000000001</v>
      </c>
      <c r="H13">
        <v>6.2954999999999997</v>
      </c>
      <c r="I13">
        <v>29.689699999999998</v>
      </c>
      <c r="J13">
        <v>15.6403</v>
      </c>
      <c r="K13">
        <v>3.5387</v>
      </c>
      <c r="L13">
        <v>1.2447999999999999</v>
      </c>
      <c r="M13">
        <v>1.036</v>
      </c>
      <c r="N13">
        <v>37.987400000000001</v>
      </c>
      <c r="O13">
        <v>6.2954999999999997</v>
      </c>
      <c r="P13">
        <v>29.689699999999998</v>
      </c>
      <c r="Q13">
        <v>15.6403</v>
      </c>
      <c r="R13">
        <v>4.1524000000000001</v>
      </c>
      <c r="S13">
        <v>0</v>
      </c>
      <c r="T13">
        <v>2.3311000000000002</v>
      </c>
      <c r="U13">
        <v>41.7515</v>
      </c>
      <c r="V13">
        <v>4.4709000000000003</v>
      </c>
      <c r="W13">
        <v>31.866499999999998</v>
      </c>
      <c r="X13" s="6">
        <v>13.063600000000001</v>
      </c>
      <c r="Y13">
        <v>8.2270000000000003</v>
      </c>
      <c r="Z13">
        <v>0</v>
      </c>
      <c r="AA13">
        <v>9.3252000000000006</v>
      </c>
      <c r="AB13">
        <v>45.685099999999998</v>
      </c>
      <c r="AC13">
        <v>2.6505000000000001</v>
      </c>
      <c r="AD13">
        <v>20.800799999999999</v>
      </c>
      <c r="AE13">
        <v>10.0307</v>
      </c>
    </row>
    <row r="14" spans="1:31" x14ac:dyDescent="0.25">
      <c r="A14" t="s">
        <v>0</v>
      </c>
      <c r="B14" t="s">
        <v>18</v>
      </c>
      <c r="C14">
        <v>1000</v>
      </c>
      <c r="D14">
        <v>28.313300000000002</v>
      </c>
      <c r="E14">
        <v>5.8634000000000004</v>
      </c>
      <c r="F14">
        <v>17.219799999999999</v>
      </c>
      <c r="G14">
        <v>16.799299999999999</v>
      </c>
      <c r="H14">
        <v>8.6928000000000001</v>
      </c>
      <c r="I14">
        <v>9.3637999999999995</v>
      </c>
      <c r="J14" s="6">
        <v>5.6097000000000001</v>
      </c>
    </row>
    <row r="15" spans="1:31" x14ac:dyDescent="0.25">
      <c r="A15" t="s">
        <v>1</v>
      </c>
      <c r="B15" t="s">
        <v>17</v>
      </c>
      <c r="C15">
        <v>1000</v>
      </c>
      <c r="D15">
        <v>25.783100000000001</v>
      </c>
      <c r="E15">
        <v>2.2362000000000002</v>
      </c>
      <c r="F15">
        <v>11.803599999999999</v>
      </c>
      <c r="G15">
        <v>35.237400000000001</v>
      </c>
      <c r="H15">
        <v>9.7021999999999995</v>
      </c>
      <c r="I15">
        <v>5.8468999999999998</v>
      </c>
      <c r="J15" s="6">
        <v>2.4698000000000002</v>
      </c>
    </row>
    <row r="16" spans="1:31" x14ac:dyDescent="0.25">
      <c r="A16" t="s">
        <v>2</v>
      </c>
      <c r="B16" t="s">
        <v>17</v>
      </c>
      <c r="C16">
        <v>1000</v>
      </c>
      <c r="D16">
        <v>37.551200000000001</v>
      </c>
      <c r="E16">
        <v>8.9046000000000003</v>
      </c>
      <c r="F16">
        <v>0.99560000000000004</v>
      </c>
      <c r="G16">
        <v>7.9192999999999998</v>
      </c>
      <c r="H16">
        <v>20.9331</v>
      </c>
      <c r="I16">
        <v>10.270799999999999</v>
      </c>
      <c r="J16" s="6">
        <v>2.21875</v>
      </c>
    </row>
    <row r="17" spans="1:10" x14ac:dyDescent="0.25">
      <c r="A17" t="s">
        <v>3</v>
      </c>
      <c r="B17" t="s">
        <v>17</v>
      </c>
      <c r="C17">
        <v>1000</v>
      </c>
      <c r="D17">
        <v>71.830600000000004</v>
      </c>
      <c r="E17">
        <v>0</v>
      </c>
      <c r="F17">
        <v>8.1426999999999996</v>
      </c>
      <c r="G17">
        <v>4.8299000000000003</v>
      </c>
      <c r="H17">
        <v>4.6123000000000003</v>
      </c>
      <c r="I17">
        <v>3.1467999999999998</v>
      </c>
      <c r="J17" s="6">
        <v>5.34781</v>
      </c>
    </row>
    <row r="18" spans="1:10" x14ac:dyDescent="0.25">
      <c r="A18" t="s">
        <v>4</v>
      </c>
      <c r="B18" t="s">
        <v>17</v>
      </c>
      <c r="C18">
        <v>1000</v>
      </c>
      <c r="D18">
        <v>32.486600000000003</v>
      </c>
      <c r="E18">
        <v>4.6460999999999997</v>
      </c>
      <c r="F18">
        <v>7.5983999999999998</v>
      </c>
      <c r="G18">
        <v>13.685600000000001</v>
      </c>
      <c r="H18">
        <v>18.942499999999999</v>
      </c>
      <c r="I18">
        <v>8.4722000000000008</v>
      </c>
      <c r="J18" s="6">
        <v>7.7883199999999997</v>
      </c>
    </row>
    <row r="19" spans="1:10" x14ac:dyDescent="0.25">
      <c r="A19" t="s">
        <v>5</v>
      </c>
      <c r="B19" t="s">
        <v>17</v>
      </c>
      <c r="C19">
        <v>1000</v>
      </c>
      <c r="D19">
        <v>14.014099999999999</v>
      </c>
      <c r="E19">
        <v>6.4137000000000004</v>
      </c>
      <c r="F19">
        <v>1.0031000000000001</v>
      </c>
      <c r="G19">
        <v>31.149899999999999</v>
      </c>
      <c r="H19">
        <v>16.213200000000001</v>
      </c>
      <c r="I19">
        <v>16.847799999999999</v>
      </c>
      <c r="J19" s="6">
        <v>8.884920000000001</v>
      </c>
    </row>
    <row r="20" spans="1:10" x14ac:dyDescent="0.25">
      <c r="A20" t="s">
        <v>6</v>
      </c>
      <c r="B20" t="s">
        <v>17</v>
      </c>
      <c r="C20">
        <v>1000</v>
      </c>
      <c r="D20">
        <v>18.1023</v>
      </c>
      <c r="E20">
        <v>2.5486</v>
      </c>
      <c r="F20">
        <v>4.2218</v>
      </c>
      <c r="G20">
        <v>31.459900000000001</v>
      </c>
      <c r="H20">
        <v>11.4246</v>
      </c>
      <c r="I20">
        <v>5.9511000000000003</v>
      </c>
      <c r="J20" s="6">
        <v>16.796300000000002</v>
      </c>
    </row>
    <row r="21" spans="1:10" x14ac:dyDescent="0.25">
      <c r="A21" t="s">
        <v>7</v>
      </c>
      <c r="B21" t="s">
        <v>17</v>
      </c>
      <c r="C21">
        <v>1000</v>
      </c>
      <c r="D21">
        <v>27.310500000000001</v>
      </c>
      <c r="E21">
        <v>5.3376000000000001</v>
      </c>
      <c r="F21">
        <v>5.6464999999999996</v>
      </c>
      <c r="G21">
        <v>34.061599999999999</v>
      </c>
      <c r="H21">
        <v>14.032400000000001</v>
      </c>
      <c r="I21">
        <v>5.4287999999999998</v>
      </c>
      <c r="J21" s="6">
        <v>6.3468</v>
      </c>
    </row>
    <row r="22" spans="1:10" x14ac:dyDescent="0.25">
      <c r="A22" t="s">
        <v>8</v>
      </c>
      <c r="B22" t="s">
        <v>18</v>
      </c>
      <c r="C22">
        <v>1000</v>
      </c>
      <c r="D22">
        <v>49.2866</v>
      </c>
      <c r="E22">
        <v>15.316800000000001</v>
      </c>
      <c r="F22">
        <v>1.4639</v>
      </c>
      <c r="G22">
        <v>19.376000000000001</v>
      </c>
      <c r="H22">
        <v>1.6987000000000001</v>
      </c>
      <c r="I22">
        <v>9.2202999999999999</v>
      </c>
      <c r="J22" s="6">
        <v>1.8164</v>
      </c>
    </row>
    <row r="23" spans="1:10" x14ac:dyDescent="0.25">
      <c r="A23" t="s">
        <v>9</v>
      </c>
      <c r="B23" t="s">
        <v>17</v>
      </c>
      <c r="C23">
        <v>1000</v>
      </c>
      <c r="D23">
        <v>35.123199999999997</v>
      </c>
      <c r="E23">
        <v>5.7937000000000003</v>
      </c>
      <c r="F23">
        <v>3.7603</v>
      </c>
      <c r="G23">
        <v>34.9998</v>
      </c>
      <c r="H23">
        <v>6.1101999999999999</v>
      </c>
      <c r="I23">
        <v>8.0367999999999995</v>
      </c>
      <c r="J23" s="6">
        <v>4.2888999999999999</v>
      </c>
    </row>
    <row r="24" spans="1:10" x14ac:dyDescent="0.25">
      <c r="A24" t="s">
        <v>10</v>
      </c>
      <c r="B24" t="s">
        <v>17</v>
      </c>
      <c r="C24">
        <v>1000</v>
      </c>
      <c r="D24">
        <v>81.562100000000001</v>
      </c>
      <c r="E24">
        <v>0.41060000000000002</v>
      </c>
      <c r="F24">
        <v>2.6227999999999998</v>
      </c>
      <c r="G24">
        <v>2.7572999999999999</v>
      </c>
      <c r="H24">
        <v>7.9790000000000001</v>
      </c>
      <c r="I24">
        <v>3.1017999999999999</v>
      </c>
      <c r="J24" s="6">
        <v>0.92660000000000009</v>
      </c>
    </row>
    <row r="25" spans="1:10" x14ac:dyDescent="0.25">
      <c r="A25" t="s">
        <v>11</v>
      </c>
      <c r="B25" t="s">
        <v>17</v>
      </c>
      <c r="C25">
        <v>1000</v>
      </c>
      <c r="D25">
        <v>4.1524000000000001</v>
      </c>
      <c r="E25">
        <v>0</v>
      </c>
      <c r="F25">
        <v>2.3311000000000002</v>
      </c>
      <c r="G25">
        <v>41.7515</v>
      </c>
      <c r="H25">
        <v>4.4709000000000003</v>
      </c>
      <c r="I25">
        <v>31.866499999999998</v>
      </c>
      <c r="J25" s="6">
        <v>13.063600000000001</v>
      </c>
    </row>
    <row r="26" spans="1:10" x14ac:dyDescent="0.25">
      <c r="A26" t="s">
        <v>0</v>
      </c>
      <c r="B26" t="s">
        <v>17</v>
      </c>
      <c r="C26">
        <v>500</v>
      </c>
      <c r="D26">
        <v>29.224299999999999</v>
      </c>
      <c r="E26">
        <v>3.0510000000000002</v>
      </c>
      <c r="F26">
        <v>28.490500000000001</v>
      </c>
      <c r="G26">
        <v>21.0031</v>
      </c>
      <c r="H26">
        <v>7.9740000000000002</v>
      </c>
      <c r="I26">
        <v>5.65</v>
      </c>
      <c r="J26">
        <v>2.5287000000000002</v>
      </c>
    </row>
    <row r="27" spans="1:10" x14ac:dyDescent="0.25">
      <c r="A27" t="s">
        <v>1</v>
      </c>
      <c r="B27" t="s">
        <v>17</v>
      </c>
      <c r="C27">
        <v>500</v>
      </c>
      <c r="D27">
        <v>13.3118</v>
      </c>
      <c r="E27">
        <v>8.9085000000000001</v>
      </c>
      <c r="F27">
        <v>24.223099999999999</v>
      </c>
      <c r="G27">
        <v>36.967199999999998</v>
      </c>
      <c r="H27">
        <v>5.1440000000000001</v>
      </c>
      <c r="I27">
        <v>10.654400000000001</v>
      </c>
      <c r="J27">
        <v>0.78669999999999995</v>
      </c>
    </row>
    <row r="28" spans="1:10" x14ac:dyDescent="0.25">
      <c r="A28" t="s">
        <v>2</v>
      </c>
      <c r="B28" t="s">
        <v>17</v>
      </c>
      <c r="C28">
        <v>500</v>
      </c>
      <c r="D28">
        <v>19.5337</v>
      </c>
      <c r="E28">
        <v>6.0853000000000002</v>
      </c>
      <c r="F28">
        <v>2.3717999999999999</v>
      </c>
      <c r="G28">
        <v>10.3248</v>
      </c>
      <c r="H28">
        <v>36.981000000000002</v>
      </c>
      <c r="I28">
        <v>19.625599999999999</v>
      </c>
      <c r="J28">
        <v>1.5896999999999999</v>
      </c>
    </row>
    <row r="29" spans="1:10" x14ac:dyDescent="0.25">
      <c r="A29" t="s">
        <v>3</v>
      </c>
      <c r="B29" t="s">
        <v>18</v>
      </c>
      <c r="C29">
        <v>500</v>
      </c>
      <c r="D29">
        <v>72.219399999999993</v>
      </c>
      <c r="E29">
        <v>0</v>
      </c>
      <c r="F29">
        <v>21.352499999999999</v>
      </c>
      <c r="G29">
        <v>1.6168</v>
      </c>
      <c r="H29">
        <v>6.08E-2</v>
      </c>
      <c r="I29">
        <v>0</v>
      </c>
      <c r="J29">
        <v>0</v>
      </c>
    </row>
    <row r="30" spans="1:10" x14ac:dyDescent="0.25">
      <c r="A30" t="s">
        <v>4</v>
      </c>
      <c r="B30" t="s">
        <v>17</v>
      </c>
      <c r="C30">
        <v>500</v>
      </c>
      <c r="D30">
        <v>55.765599999999999</v>
      </c>
      <c r="E30">
        <v>0.6391</v>
      </c>
      <c r="F30">
        <v>3.7109999999999999</v>
      </c>
      <c r="G30">
        <v>5.7150999999999996</v>
      </c>
      <c r="H30">
        <v>20.778199999999998</v>
      </c>
      <c r="I30">
        <v>5.0853999999999999</v>
      </c>
      <c r="J30">
        <v>1.5470999999999999</v>
      </c>
    </row>
    <row r="31" spans="1:10" x14ac:dyDescent="0.25">
      <c r="A31" t="s">
        <v>5</v>
      </c>
      <c r="B31" t="s">
        <v>17</v>
      </c>
      <c r="C31">
        <v>500</v>
      </c>
      <c r="D31">
        <v>21.852</v>
      </c>
      <c r="E31">
        <v>7.5820999999999996</v>
      </c>
      <c r="F31">
        <v>4.0129000000000001</v>
      </c>
      <c r="G31">
        <v>13.7927</v>
      </c>
      <c r="H31">
        <v>5.8738999999999999</v>
      </c>
      <c r="I31">
        <v>25.0412</v>
      </c>
      <c r="J31">
        <v>16.4221</v>
      </c>
    </row>
    <row r="32" spans="1:10" x14ac:dyDescent="0.25">
      <c r="A32" t="s">
        <v>6</v>
      </c>
      <c r="B32" t="s">
        <v>17</v>
      </c>
      <c r="C32">
        <v>500</v>
      </c>
      <c r="D32">
        <v>8.4269999999999996</v>
      </c>
      <c r="E32">
        <v>0</v>
      </c>
      <c r="F32">
        <v>9.8190000000000008</v>
      </c>
      <c r="G32">
        <v>36.1858</v>
      </c>
      <c r="H32">
        <v>11.0197</v>
      </c>
      <c r="I32">
        <v>7.6474000000000002</v>
      </c>
      <c r="J32">
        <v>10.936400000000001</v>
      </c>
    </row>
    <row r="33" spans="1:10" x14ac:dyDescent="0.25">
      <c r="A33" t="s">
        <v>7</v>
      </c>
      <c r="B33" t="s">
        <v>17</v>
      </c>
      <c r="C33">
        <v>500</v>
      </c>
      <c r="D33">
        <v>24.851400000000002</v>
      </c>
      <c r="E33">
        <v>4.5811000000000002</v>
      </c>
      <c r="F33">
        <v>20.459299999999999</v>
      </c>
      <c r="G33">
        <v>30.029699999999998</v>
      </c>
      <c r="H33">
        <v>17.960899999999999</v>
      </c>
      <c r="I33">
        <v>1.9218999999999999</v>
      </c>
      <c r="J33">
        <v>2.07E-2</v>
      </c>
    </row>
    <row r="34" spans="1:10" x14ac:dyDescent="0.25">
      <c r="A34" t="s">
        <v>8</v>
      </c>
      <c r="B34" t="s">
        <v>18</v>
      </c>
      <c r="C34">
        <v>500</v>
      </c>
      <c r="D34">
        <v>45.3673</v>
      </c>
      <c r="E34">
        <v>21.833200000000001</v>
      </c>
      <c r="F34">
        <v>5.8563999999999998</v>
      </c>
      <c r="G34">
        <v>14.994</v>
      </c>
      <c r="H34">
        <v>0.92210000000000003</v>
      </c>
      <c r="I34">
        <v>7.5704000000000002</v>
      </c>
      <c r="J34">
        <v>3.456</v>
      </c>
    </row>
    <row r="35" spans="1:10" x14ac:dyDescent="0.25">
      <c r="A35" t="s">
        <v>9</v>
      </c>
      <c r="B35" t="s">
        <v>17</v>
      </c>
      <c r="C35">
        <v>500</v>
      </c>
      <c r="D35">
        <v>53.441600000000001</v>
      </c>
      <c r="E35">
        <v>0.93279999999999996</v>
      </c>
      <c r="F35">
        <v>1.1456999999999999</v>
      </c>
      <c r="G35">
        <v>34.699100000000001</v>
      </c>
      <c r="H35">
        <v>1.1792</v>
      </c>
      <c r="I35">
        <v>2.6977000000000002</v>
      </c>
      <c r="J35">
        <v>4.0106000000000002</v>
      </c>
    </row>
    <row r="36" spans="1:10" x14ac:dyDescent="0.25">
      <c r="A36" t="s">
        <v>10</v>
      </c>
      <c r="B36" t="s">
        <v>17</v>
      </c>
      <c r="C36">
        <v>500</v>
      </c>
      <c r="D36">
        <v>82.638099999999994</v>
      </c>
      <c r="E36">
        <v>0</v>
      </c>
      <c r="F36">
        <v>9.5685000000000002</v>
      </c>
      <c r="G36">
        <v>0</v>
      </c>
      <c r="H36">
        <v>2.8841000000000001</v>
      </c>
      <c r="I36">
        <v>3.8094999999999999</v>
      </c>
      <c r="J36">
        <v>0</v>
      </c>
    </row>
    <row r="37" spans="1:10" x14ac:dyDescent="0.25">
      <c r="A37" t="s">
        <v>11</v>
      </c>
      <c r="B37" t="s">
        <v>17</v>
      </c>
      <c r="C37">
        <v>500</v>
      </c>
      <c r="D37">
        <v>8.2270000000000003</v>
      </c>
      <c r="E37">
        <v>0</v>
      </c>
      <c r="F37">
        <v>9.3252000000000006</v>
      </c>
      <c r="G37">
        <v>45.685099999999998</v>
      </c>
      <c r="H37">
        <v>2.6505000000000001</v>
      </c>
      <c r="I37">
        <v>20.800799999999999</v>
      </c>
      <c r="J37">
        <v>10.0307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B36"/>
  <sheetViews>
    <sheetView showRuler="0" workbookViewId="0">
      <selection activeCell="B34" sqref="B34"/>
    </sheetView>
  </sheetViews>
  <sheetFormatPr defaultColWidth="11" defaultRowHeight="15.75" x14ac:dyDescent="0.25"/>
  <cols>
    <col min="1" max="1" width="16" customWidth="1"/>
  </cols>
  <sheetData>
    <row r="2" spans="1:2" x14ac:dyDescent="0.25">
      <c r="A2" s="1" t="s">
        <v>61</v>
      </c>
      <c r="B2" s="1" t="s">
        <v>62</v>
      </c>
    </row>
    <row r="3" spans="1:2" x14ac:dyDescent="0.25">
      <c r="A3" s="1" t="s">
        <v>63</v>
      </c>
      <c r="B3" s="1" t="s">
        <v>64</v>
      </c>
    </row>
    <row r="4" spans="1:2" x14ac:dyDescent="0.25">
      <c r="A4" s="1" t="s">
        <v>65</v>
      </c>
      <c r="B4" s="1" t="s">
        <v>66</v>
      </c>
    </row>
    <row r="5" spans="1:2" x14ac:dyDescent="0.25">
      <c r="A5" s="1" t="s">
        <v>67</v>
      </c>
      <c r="B5" s="1" t="s">
        <v>68</v>
      </c>
    </row>
    <row r="6" spans="1:2" x14ac:dyDescent="0.25">
      <c r="A6" s="2" t="s">
        <v>69</v>
      </c>
      <c r="B6" s="1" t="s">
        <v>70</v>
      </c>
    </row>
    <row r="7" spans="1:2" x14ac:dyDescent="0.25">
      <c r="A7" s="4" t="s">
        <v>140</v>
      </c>
      <c r="B7" s="4" t="s">
        <v>147</v>
      </c>
    </row>
    <row r="8" spans="1:2" x14ac:dyDescent="0.25">
      <c r="A8" s="4" t="s">
        <v>71</v>
      </c>
      <c r="B8" s="4" t="s">
        <v>74</v>
      </c>
    </row>
    <row r="9" spans="1:2" x14ac:dyDescent="0.25">
      <c r="A9" s="4" t="s">
        <v>73</v>
      </c>
      <c r="B9" s="4" t="s">
        <v>148</v>
      </c>
    </row>
    <row r="10" spans="1:2" x14ac:dyDescent="0.25">
      <c r="A10" s="4" t="s">
        <v>75</v>
      </c>
      <c r="B10" s="4" t="s">
        <v>158</v>
      </c>
    </row>
    <row r="11" spans="1:2" x14ac:dyDescent="0.25">
      <c r="A11" s="4" t="s">
        <v>164</v>
      </c>
      <c r="B11" s="4" t="s">
        <v>165</v>
      </c>
    </row>
    <row r="12" spans="1:2" x14ac:dyDescent="0.25">
      <c r="A12" s="4" t="s">
        <v>78</v>
      </c>
      <c r="B12" s="4" t="s">
        <v>149</v>
      </c>
    </row>
    <row r="13" spans="1:2" x14ac:dyDescent="0.25">
      <c r="A13" s="4" t="s">
        <v>81</v>
      </c>
      <c r="B13" s="4" t="s">
        <v>151</v>
      </c>
    </row>
    <row r="14" spans="1:2" x14ac:dyDescent="0.25">
      <c r="A14" s="4" t="s">
        <v>83</v>
      </c>
      <c r="B14" s="4" t="s">
        <v>82</v>
      </c>
    </row>
    <row r="15" spans="1:2" x14ac:dyDescent="0.25">
      <c r="A15" s="4" t="s">
        <v>87</v>
      </c>
      <c r="B15" s="4" t="s">
        <v>150</v>
      </c>
    </row>
    <row r="16" spans="1:2" x14ac:dyDescent="0.25">
      <c r="A16" s="4" t="s">
        <v>89</v>
      </c>
      <c r="B16" s="4" t="s">
        <v>152</v>
      </c>
    </row>
    <row r="17" spans="1:2" x14ac:dyDescent="0.25">
      <c r="A17" s="4" t="s">
        <v>91</v>
      </c>
      <c r="B17" s="4" t="s">
        <v>153</v>
      </c>
    </row>
    <row r="18" spans="1:2" x14ac:dyDescent="0.25">
      <c r="A18" s="4" t="s">
        <v>93</v>
      </c>
      <c r="B18" s="4" t="s">
        <v>94</v>
      </c>
    </row>
    <row r="19" spans="1:2" x14ac:dyDescent="0.25">
      <c r="A19" s="4" t="s">
        <v>95</v>
      </c>
      <c r="B19" s="4" t="s">
        <v>98</v>
      </c>
    </row>
    <row r="20" spans="1:2" x14ac:dyDescent="0.25">
      <c r="A20" s="4" t="s">
        <v>141</v>
      </c>
      <c r="B20" s="4" t="s">
        <v>88</v>
      </c>
    </row>
    <row r="21" spans="1:2" x14ac:dyDescent="0.25">
      <c r="A21" s="4" t="s">
        <v>142</v>
      </c>
      <c r="B21" s="4" t="s">
        <v>102</v>
      </c>
    </row>
    <row r="22" spans="1:2" x14ac:dyDescent="0.25">
      <c r="A22" s="4" t="s">
        <v>143</v>
      </c>
      <c r="B22" s="4" t="s">
        <v>160</v>
      </c>
    </row>
    <row r="23" spans="1:2" x14ac:dyDescent="0.25">
      <c r="A23" s="4" t="s">
        <v>109</v>
      </c>
      <c r="B23" s="4" t="s">
        <v>154</v>
      </c>
    </row>
    <row r="24" spans="1:2" x14ac:dyDescent="0.25">
      <c r="A24" s="4" t="s">
        <v>111</v>
      </c>
      <c r="B24" s="4" t="s">
        <v>155</v>
      </c>
    </row>
    <row r="25" spans="1:2" x14ac:dyDescent="0.25">
      <c r="A25" s="4" t="s">
        <v>113</v>
      </c>
      <c r="B25" s="4" t="s">
        <v>156</v>
      </c>
    </row>
    <row r="26" spans="1:2" x14ac:dyDescent="0.25">
      <c r="A26" s="4" t="s">
        <v>144</v>
      </c>
      <c r="B26" s="4" t="s">
        <v>96</v>
      </c>
    </row>
    <row r="27" spans="1:2" x14ac:dyDescent="0.25">
      <c r="A27" s="4" t="s">
        <v>145</v>
      </c>
      <c r="B27" s="4" t="s">
        <v>159</v>
      </c>
    </row>
    <row r="28" spans="1:2" x14ac:dyDescent="0.25">
      <c r="A28" s="4" t="s">
        <v>146</v>
      </c>
      <c r="B28" s="4" t="s">
        <v>157</v>
      </c>
    </row>
    <row r="29" spans="1:2" x14ac:dyDescent="0.25">
      <c r="A29" s="5" t="s">
        <v>115</v>
      </c>
      <c r="B29" s="4" t="s">
        <v>116</v>
      </c>
    </row>
    <row r="30" spans="1:2" x14ac:dyDescent="0.25">
      <c r="A30" s="5" t="s">
        <v>117</v>
      </c>
      <c r="B30" s="4" t="s">
        <v>79</v>
      </c>
    </row>
    <row r="31" spans="1:2" x14ac:dyDescent="0.25">
      <c r="A31" s="5" t="s">
        <v>118</v>
      </c>
      <c r="B31" s="4" t="s">
        <v>161</v>
      </c>
    </row>
    <row r="32" spans="1:2" x14ac:dyDescent="0.25">
      <c r="A32" s="5" t="s">
        <v>120</v>
      </c>
      <c r="B32" s="4" t="s">
        <v>162</v>
      </c>
    </row>
    <row r="33" spans="1:2" x14ac:dyDescent="0.25">
      <c r="A33" s="5" t="s">
        <v>122</v>
      </c>
      <c r="B33" s="4" t="s">
        <v>196</v>
      </c>
    </row>
    <row r="34" spans="1:2" x14ac:dyDescent="0.25">
      <c r="A34" s="5" t="s">
        <v>124</v>
      </c>
      <c r="B34" s="4" t="s">
        <v>125</v>
      </c>
    </row>
    <row r="35" spans="1:2" x14ac:dyDescent="0.25">
      <c r="A35" s="5" t="s">
        <v>126</v>
      </c>
      <c r="B35" s="4" t="s">
        <v>96</v>
      </c>
    </row>
    <row r="36" spans="1:2" x14ac:dyDescent="0.25">
      <c r="A36" s="5" t="s">
        <v>127</v>
      </c>
      <c r="B36" s="4" t="s">
        <v>163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D36"/>
  <sheetViews>
    <sheetView showRuler="0" workbookViewId="0">
      <selection activeCell="E23" sqref="E23"/>
    </sheetView>
  </sheetViews>
  <sheetFormatPr defaultColWidth="11" defaultRowHeight="15.75" x14ac:dyDescent="0.25"/>
  <cols>
    <col min="1" max="1" width="18.375" customWidth="1"/>
    <col min="2" max="2" width="11.875" customWidth="1"/>
  </cols>
  <sheetData>
    <row r="2" spans="1:4" x14ac:dyDescent="0.25">
      <c r="A2" s="1" t="s">
        <v>61</v>
      </c>
      <c r="B2" s="1" t="s">
        <v>62</v>
      </c>
    </row>
    <row r="3" spans="1:4" x14ac:dyDescent="0.25">
      <c r="A3" s="1" t="s">
        <v>63</v>
      </c>
      <c r="B3" s="1" t="s">
        <v>64</v>
      </c>
      <c r="D3" s="1"/>
    </row>
    <row r="4" spans="1:4" x14ac:dyDescent="0.25">
      <c r="A4" s="1" t="s">
        <v>65</v>
      </c>
      <c r="B4" s="1" t="s">
        <v>66</v>
      </c>
      <c r="D4" s="1"/>
    </row>
    <row r="5" spans="1:4" x14ac:dyDescent="0.25">
      <c r="A5" s="1" t="s">
        <v>67</v>
      </c>
      <c r="B5" s="1" t="s">
        <v>68</v>
      </c>
      <c r="D5" s="1"/>
    </row>
    <row r="6" spans="1:4" x14ac:dyDescent="0.25">
      <c r="A6" s="2" t="s">
        <v>69</v>
      </c>
      <c r="B6" s="1" t="s">
        <v>70</v>
      </c>
      <c r="D6" s="1"/>
    </row>
    <row r="7" spans="1:4" x14ac:dyDescent="0.25">
      <c r="A7" s="2" t="s">
        <v>140</v>
      </c>
      <c r="B7" s="1" t="s">
        <v>147</v>
      </c>
      <c r="D7" s="1"/>
    </row>
    <row r="8" spans="1:4" x14ac:dyDescent="0.25">
      <c r="A8" s="4" t="s">
        <v>71</v>
      </c>
      <c r="B8" s="4" t="s">
        <v>72</v>
      </c>
      <c r="C8" s="1"/>
      <c r="D8" s="1"/>
    </row>
    <row r="9" spans="1:4" x14ac:dyDescent="0.25">
      <c r="A9" s="4" t="s">
        <v>73</v>
      </c>
      <c r="B9" s="4" t="s">
        <v>74</v>
      </c>
      <c r="C9" s="1"/>
    </row>
    <row r="10" spans="1:4" x14ac:dyDescent="0.25">
      <c r="A10" s="4" t="s">
        <v>75</v>
      </c>
      <c r="B10" s="4" t="s">
        <v>76</v>
      </c>
      <c r="C10" s="1"/>
    </row>
    <row r="11" spans="1:4" x14ac:dyDescent="0.25">
      <c r="A11" s="4" t="s">
        <v>78</v>
      </c>
      <c r="B11" s="4" t="s">
        <v>79</v>
      </c>
      <c r="C11" s="1"/>
    </row>
    <row r="12" spans="1:4" x14ac:dyDescent="0.25">
      <c r="A12" s="4" t="s">
        <v>81</v>
      </c>
      <c r="B12" s="4" t="s">
        <v>82</v>
      </c>
      <c r="C12" s="1"/>
    </row>
    <row r="13" spans="1:4" x14ac:dyDescent="0.25">
      <c r="A13" s="4" t="s">
        <v>83</v>
      </c>
      <c r="B13" s="4" t="s">
        <v>84</v>
      </c>
      <c r="C13" s="1"/>
    </row>
    <row r="14" spans="1:4" x14ac:dyDescent="0.25">
      <c r="A14" s="4" t="s">
        <v>85</v>
      </c>
      <c r="B14" s="4" t="s">
        <v>86</v>
      </c>
      <c r="C14" s="1"/>
    </row>
    <row r="15" spans="1:4" x14ac:dyDescent="0.25">
      <c r="A15" s="4" t="s">
        <v>87</v>
      </c>
      <c r="B15" s="4" t="s">
        <v>88</v>
      </c>
      <c r="C15" s="1"/>
    </row>
    <row r="16" spans="1:4" x14ac:dyDescent="0.25">
      <c r="A16" s="4" t="s">
        <v>89</v>
      </c>
      <c r="B16" s="4" t="s">
        <v>90</v>
      </c>
      <c r="C16" s="1"/>
    </row>
    <row r="17" spans="1:3" x14ac:dyDescent="0.25">
      <c r="A17" s="4" t="s">
        <v>91</v>
      </c>
      <c r="B17" s="4" t="s">
        <v>92</v>
      </c>
      <c r="C17" s="1"/>
    </row>
    <row r="18" spans="1:3" x14ac:dyDescent="0.25">
      <c r="A18" s="4" t="s">
        <v>93</v>
      </c>
      <c r="B18" s="4" t="s">
        <v>94</v>
      </c>
      <c r="C18" s="1"/>
    </row>
    <row r="19" spans="1:3" x14ac:dyDescent="0.25">
      <c r="A19" s="4" t="s">
        <v>95</v>
      </c>
      <c r="B19" s="4" t="s">
        <v>96</v>
      </c>
      <c r="C19" s="1"/>
    </row>
    <row r="20" spans="1:3" x14ac:dyDescent="0.25">
      <c r="A20" s="4" t="s">
        <v>97</v>
      </c>
      <c r="B20" s="4" t="s">
        <v>98</v>
      </c>
      <c r="C20" s="1"/>
    </row>
    <row r="21" spans="1:3" x14ac:dyDescent="0.25">
      <c r="A21" s="4" t="s">
        <v>99</v>
      </c>
      <c r="B21" s="4" t="s">
        <v>100</v>
      </c>
      <c r="C21" s="1"/>
    </row>
    <row r="22" spans="1:3" x14ac:dyDescent="0.25">
      <c r="A22" s="4" t="s">
        <v>101</v>
      </c>
      <c r="B22" s="4" t="s">
        <v>102</v>
      </c>
      <c r="C22" s="1"/>
    </row>
    <row r="23" spans="1:3" x14ac:dyDescent="0.25">
      <c r="A23" s="4" t="s">
        <v>103</v>
      </c>
      <c r="B23" s="4" t="s">
        <v>104</v>
      </c>
      <c r="C23" s="1"/>
    </row>
    <row r="24" spans="1:3" x14ac:dyDescent="0.25">
      <c r="A24" s="4" t="s">
        <v>105</v>
      </c>
      <c r="B24" s="4" t="s">
        <v>106</v>
      </c>
      <c r="C24" s="1"/>
    </row>
    <row r="25" spans="1:3" x14ac:dyDescent="0.25">
      <c r="A25" s="4" t="s">
        <v>107</v>
      </c>
      <c r="B25" s="4" t="s">
        <v>108</v>
      </c>
      <c r="C25" s="1"/>
    </row>
    <row r="26" spans="1:3" x14ac:dyDescent="0.25">
      <c r="A26" s="4" t="s">
        <v>109</v>
      </c>
      <c r="B26" s="4" t="s">
        <v>110</v>
      </c>
      <c r="C26" s="1"/>
    </row>
    <row r="27" spans="1:3" x14ac:dyDescent="0.25">
      <c r="A27" s="4" t="s">
        <v>111</v>
      </c>
      <c r="B27" s="4" t="s">
        <v>112</v>
      </c>
      <c r="C27" s="1"/>
    </row>
    <row r="28" spans="1:3" x14ac:dyDescent="0.25">
      <c r="A28" s="4" t="s">
        <v>113</v>
      </c>
      <c r="B28" s="4" t="s">
        <v>114</v>
      </c>
      <c r="C28" s="1"/>
    </row>
    <row r="29" spans="1:3" x14ac:dyDescent="0.25">
      <c r="A29" s="5" t="s">
        <v>115</v>
      </c>
      <c r="B29" s="4" t="s">
        <v>116</v>
      </c>
      <c r="C29" s="1"/>
    </row>
    <row r="30" spans="1:3" x14ac:dyDescent="0.25">
      <c r="A30" s="5" t="s">
        <v>117</v>
      </c>
      <c r="B30" s="4" t="s">
        <v>79</v>
      </c>
      <c r="C30" s="1"/>
    </row>
    <row r="31" spans="1:3" x14ac:dyDescent="0.25">
      <c r="A31" s="5" t="s">
        <v>118</v>
      </c>
      <c r="B31" s="4" t="s">
        <v>119</v>
      </c>
      <c r="C31" s="1"/>
    </row>
    <row r="32" spans="1:3" x14ac:dyDescent="0.25">
      <c r="A32" s="5" t="s">
        <v>120</v>
      </c>
      <c r="B32" s="4" t="s">
        <v>121</v>
      </c>
      <c r="C32" s="1"/>
    </row>
    <row r="33" spans="1:3" x14ac:dyDescent="0.25">
      <c r="A33" s="5" t="s">
        <v>122</v>
      </c>
      <c r="B33" s="4" t="s">
        <v>123</v>
      </c>
      <c r="C33" s="1"/>
    </row>
    <row r="34" spans="1:3" x14ac:dyDescent="0.25">
      <c r="A34" s="5" t="s">
        <v>124</v>
      </c>
      <c r="B34" s="4" t="s">
        <v>125</v>
      </c>
      <c r="C34" s="1"/>
    </row>
    <row r="35" spans="1:3" x14ac:dyDescent="0.25">
      <c r="A35" s="5" t="s">
        <v>126</v>
      </c>
      <c r="B35" s="4" t="s">
        <v>96</v>
      </c>
      <c r="C35" s="1"/>
    </row>
    <row r="36" spans="1:3" x14ac:dyDescent="0.25">
      <c r="A36" s="5" t="s">
        <v>127</v>
      </c>
      <c r="B36" s="4" t="s">
        <v>106</v>
      </c>
      <c r="C36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key to abbrevs and headings</vt:lpstr>
      <vt:lpstr>2011 LS and pollinatorvids</vt:lpstr>
      <vt:lpstr>2011 LS and pollen</vt:lpstr>
      <vt:lpstr>2012 LS and pollinatorvids</vt:lpstr>
      <vt:lpstr>2012 LS and pollen</vt:lpstr>
      <vt:lpstr>2012gis</vt:lpstr>
      <vt:lpstr>2011gis</vt:lpstr>
      <vt:lpstr>2012giskey</vt:lpstr>
      <vt:lpstr>2011giskey</vt:lpstr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Phillips</dc:creator>
  <cp:lastModifiedBy>Mary Gardiner</cp:lastModifiedBy>
  <dcterms:created xsi:type="dcterms:W3CDTF">2013-01-29T16:39:14Z</dcterms:created>
  <dcterms:modified xsi:type="dcterms:W3CDTF">2015-07-21T13:07:45Z</dcterms:modified>
</cp:coreProperties>
</file>