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8660" yWindow="2540" windowWidth="25600" windowHeight="16060" tabRatio="500"/>
  </bookViews>
  <sheets>
    <sheet name="Visitors" sheetId="1" r:id="rId1"/>
    <sheet name="analysi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2" l="1"/>
  <c r="N6" i="2"/>
  <c r="N5" i="2"/>
  <c r="N4" i="2"/>
  <c r="N3" i="2"/>
  <c r="N2" i="2"/>
  <c r="Q7" i="2"/>
  <c r="Q6" i="2"/>
  <c r="Q5" i="2"/>
  <c r="Q4" i="2"/>
  <c r="Q3" i="2"/>
  <c r="Q2" i="2"/>
  <c r="L7" i="2"/>
  <c r="L6" i="2"/>
  <c r="L5" i="2"/>
  <c r="L4" i="2"/>
  <c r="L3" i="2"/>
  <c r="L2" i="2"/>
  <c r="H7" i="2"/>
  <c r="H6" i="2"/>
  <c r="H5" i="2"/>
  <c r="H4" i="2"/>
  <c r="H3" i="2"/>
  <c r="H2" i="2"/>
  <c r="E7" i="2"/>
  <c r="E6" i="2"/>
  <c r="E5" i="2"/>
  <c r="E4" i="2"/>
  <c r="E3" i="2"/>
  <c r="E2" i="2"/>
  <c r="Z177" i="1"/>
  <c r="G177" i="1"/>
  <c r="Z433" i="1"/>
  <c r="G433" i="1"/>
  <c r="Z401" i="1"/>
  <c r="G401" i="1"/>
  <c r="Z400" i="1"/>
  <c r="G400" i="1"/>
  <c r="Z422" i="1"/>
  <c r="G422" i="1"/>
  <c r="Z427" i="1"/>
  <c r="G427" i="1"/>
  <c r="Z255" i="1"/>
  <c r="G255" i="1"/>
  <c r="Z181" i="1"/>
  <c r="G181" i="1"/>
  <c r="Z325" i="1"/>
  <c r="G325" i="1"/>
  <c r="Z275" i="1"/>
  <c r="G275" i="1"/>
  <c r="Z266" i="1"/>
  <c r="G266" i="1"/>
  <c r="Z36" i="1"/>
  <c r="G36" i="1"/>
  <c r="Z387" i="1"/>
  <c r="G387" i="1"/>
  <c r="Z598" i="1"/>
  <c r="G598" i="1"/>
  <c r="Z529" i="1"/>
  <c r="G529" i="1"/>
  <c r="Z426" i="1"/>
  <c r="G426" i="1"/>
  <c r="Z472" i="1"/>
  <c r="G472" i="1"/>
  <c r="Z500" i="1"/>
  <c r="G500" i="1"/>
  <c r="Z484" i="1"/>
  <c r="G484" i="1"/>
  <c r="Z622" i="1"/>
  <c r="G622" i="1"/>
  <c r="Z617" i="1"/>
  <c r="G617" i="1"/>
  <c r="Z465" i="1"/>
  <c r="G465" i="1"/>
  <c r="Z575" i="1"/>
  <c r="G575" i="1"/>
  <c r="Z303" i="1"/>
  <c r="G303" i="1"/>
  <c r="Z260" i="1"/>
  <c r="G260" i="1"/>
  <c r="Z554" i="1"/>
  <c r="G554" i="1"/>
  <c r="Z497" i="1"/>
  <c r="G497" i="1"/>
  <c r="Z528" i="1"/>
  <c r="G528" i="1"/>
  <c r="Z259" i="1"/>
  <c r="G259" i="1"/>
  <c r="Z64" i="1"/>
  <c r="G64" i="1"/>
  <c r="Z559" i="1"/>
  <c r="G559" i="1"/>
  <c r="Z210" i="1"/>
  <c r="G210" i="1"/>
  <c r="Z304" i="1"/>
  <c r="G304" i="1"/>
  <c r="Z63" i="1"/>
  <c r="G63" i="1"/>
  <c r="Z92" i="1"/>
  <c r="G92" i="1"/>
  <c r="Z70" i="1"/>
  <c r="G70" i="1"/>
  <c r="Z258" i="1"/>
  <c r="G258" i="1"/>
  <c r="Z567" i="1"/>
  <c r="G567" i="1"/>
  <c r="Z65" i="1"/>
  <c r="G65" i="1"/>
  <c r="Z471" i="1"/>
  <c r="G471" i="1"/>
  <c r="Z10" i="1"/>
  <c r="G10" i="1"/>
  <c r="Z476" i="1"/>
  <c r="G476" i="1"/>
  <c r="Z519" i="1"/>
  <c r="G519" i="1"/>
  <c r="Z309" i="1"/>
  <c r="G309" i="1"/>
  <c r="Z584" i="1"/>
  <c r="G584" i="1"/>
  <c r="Z338" i="1"/>
  <c r="G338" i="1"/>
  <c r="Z32" i="1"/>
  <c r="G32" i="1"/>
  <c r="Z409" i="1"/>
  <c r="G409" i="1"/>
  <c r="Z209" i="1"/>
  <c r="G209" i="1"/>
  <c r="Z127" i="1"/>
  <c r="G127" i="1"/>
  <c r="Z294" i="1"/>
  <c r="G294" i="1"/>
  <c r="Z483" i="1"/>
  <c r="G483" i="1"/>
  <c r="Z126" i="1"/>
  <c r="G126" i="1"/>
  <c r="Z174" i="1"/>
  <c r="G174" i="1"/>
  <c r="Z419" i="1"/>
  <c r="G419" i="1"/>
  <c r="Z527" i="1"/>
  <c r="G527" i="1"/>
  <c r="Z17" i="1"/>
  <c r="G17" i="1"/>
  <c r="Z104" i="1"/>
  <c r="G104" i="1"/>
  <c r="Z62" i="1"/>
  <c r="G62" i="1"/>
  <c r="Z293" i="1"/>
  <c r="G293" i="1"/>
  <c r="Z425" i="1"/>
  <c r="G425" i="1"/>
  <c r="Z620" i="1"/>
  <c r="G620" i="1"/>
  <c r="Z621" i="1"/>
  <c r="G621" i="1"/>
  <c r="Z586" i="1"/>
  <c r="G586" i="1"/>
  <c r="Z31" i="1"/>
  <c r="G31" i="1"/>
  <c r="Z496" i="1"/>
  <c r="G496" i="1"/>
  <c r="Z546" i="1"/>
  <c r="G546" i="1"/>
  <c r="Z490" i="1"/>
  <c r="G490" i="1"/>
  <c r="Z596" i="1"/>
  <c r="G596" i="1"/>
  <c r="Z540" i="1"/>
  <c r="G540" i="1"/>
  <c r="Z539" i="1"/>
  <c r="G539" i="1"/>
  <c r="Z499" i="1"/>
  <c r="G499" i="1"/>
  <c r="Z7" i="1"/>
  <c r="G7" i="1"/>
  <c r="Z274" i="1"/>
  <c r="G274" i="1"/>
  <c r="Z424" i="1"/>
  <c r="G424" i="1"/>
  <c r="Z389" i="1"/>
  <c r="G389" i="1"/>
  <c r="Z380" i="1"/>
  <c r="G380" i="1"/>
  <c r="Z201" i="1"/>
  <c r="G201" i="1"/>
  <c r="Z574" i="1"/>
  <c r="G574" i="1"/>
  <c r="Z406" i="1"/>
  <c r="G406" i="1"/>
  <c r="Z538" i="1"/>
  <c r="G538" i="1"/>
  <c r="Z595" i="1"/>
  <c r="G595" i="1"/>
  <c r="Z545" i="1"/>
  <c r="G545" i="1"/>
  <c r="Z408" i="1"/>
  <c r="G408" i="1"/>
  <c r="Z544" i="1"/>
  <c r="G544" i="1"/>
  <c r="Z565" i="1"/>
  <c r="G565" i="1"/>
  <c r="Z254" i="1"/>
  <c r="G254" i="1"/>
  <c r="Z135" i="1"/>
  <c r="G135" i="1"/>
  <c r="Z324" i="1"/>
  <c r="G324" i="1"/>
  <c r="Z608" i="1"/>
  <c r="G608" i="1"/>
  <c r="Z171" i="1"/>
  <c r="G171" i="1"/>
  <c r="Z245" i="1"/>
  <c r="G245" i="1"/>
  <c r="Z607" i="1"/>
  <c r="G607" i="1"/>
  <c r="Z220" i="1"/>
  <c r="G220" i="1"/>
  <c r="Z432" i="1"/>
  <c r="G432" i="1"/>
  <c r="Z537" i="1"/>
  <c r="G537" i="1"/>
  <c r="Z549" i="1"/>
  <c r="G549" i="1"/>
  <c r="Z543" i="1"/>
  <c r="G543" i="1"/>
  <c r="Z208" i="1"/>
  <c r="G208" i="1"/>
  <c r="Z352" i="1"/>
  <c r="G352" i="1"/>
  <c r="Z513" i="1"/>
  <c r="G513" i="1"/>
  <c r="Z330" i="1"/>
  <c r="G330" i="1"/>
  <c r="Z265" i="1"/>
  <c r="G265" i="1"/>
  <c r="Z170" i="1"/>
  <c r="G170" i="1"/>
  <c r="Z61" i="1"/>
  <c r="G61" i="1"/>
  <c r="Z563" i="1"/>
  <c r="G563" i="1"/>
  <c r="Z253" i="1"/>
  <c r="G253" i="1"/>
  <c r="Z579" i="1"/>
  <c r="G579" i="1"/>
  <c r="Z399" i="1"/>
  <c r="G399" i="1"/>
  <c r="Z615" i="1"/>
  <c r="G615" i="1"/>
  <c r="Z207" i="1"/>
  <c r="G207" i="1"/>
  <c r="Z571" i="1"/>
  <c r="G571" i="1"/>
  <c r="Z386" i="1"/>
  <c r="G386" i="1"/>
  <c r="Z51" i="1"/>
  <c r="G51" i="1"/>
  <c r="Z526" i="1"/>
  <c r="G526" i="1"/>
  <c r="Z148" i="1"/>
  <c r="G148" i="1"/>
  <c r="Z318" i="1"/>
  <c r="G318" i="1"/>
  <c r="Z475" i="1"/>
  <c r="G475" i="1"/>
  <c r="Z302" i="1"/>
  <c r="G302" i="1"/>
  <c r="Z464" i="1"/>
  <c r="G464" i="1"/>
  <c r="Z323" i="1"/>
  <c r="G323" i="1"/>
  <c r="Z618" i="1"/>
  <c r="G618" i="1"/>
  <c r="Z463" i="1"/>
  <c r="G463" i="1"/>
  <c r="Z587" i="1"/>
  <c r="G587" i="1"/>
  <c r="Z376" i="1"/>
  <c r="G376" i="1"/>
  <c r="Z183" i="1"/>
  <c r="G183" i="1"/>
  <c r="Z147" i="1"/>
  <c r="G147" i="1"/>
  <c r="Z606" i="1"/>
  <c r="G606" i="1"/>
  <c r="Z25" i="1"/>
  <c r="G25" i="1"/>
  <c r="Z24" i="1"/>
  <c r="G24" i="1"/>
  <c r="Z443" i="1"/>
  <c r="G443" i="1"/>
  <c r="Z117" i="1"/>
  <c r="G117" i="1"/>
  <c r="Z470" i="1"/>
  <c r="G470" i="1"/>
  <c r="Z462" i="1"/>
  <c r="G462" i="1"/>
  <c r="Z536" i="1"/>
  <c r="G536" i="1"/>
  <c r="Z594" i="1"/>
  <c r="G594" i="1"/>
  <c r="Z112" i="1"/>
  <c r="G112" i="1"/>
  <c r="Z577" i="1"/>
  <c r="G577" i="1"/>
  <c r="Z398" i="1"/>
  <c r="G398" i="1"/>
  <c r="Z597" i="1"/>
  <c r="G597" i="1"/>
  <c r="Z84" i="1"/>
  <c r="G84" i="1"/>
  <c r="Z50" i="1"/>
  <c r="G50" i="1"/>
  <c r="Z503" i="1"/>
  <c r="G503" i="1"/>
  <c r="Z180" i="1"/>
  <c r="G180" i="1"/>
  <c r="Z69" i="1"/>
  <c r="G69" i="1"/>
  <c r="Z257" i="1"/>
  <c r="G257" i="1"/>
  <c r="Z469" i="1"/>
  <c r="G469" i="1"/>
  <c r="Z506" i="1"/>
  <c r="G506" i="1"/>
  <c r="Z486" i="1"/>
  <c r="G486" i="1"/>
  <c r="Z489" i="1"/>
  <c r="G489" i="1"/>
  <c r="Z68" i="1"/>
  <c r="G68" i="1"/>
  <c r="Z317" i="1"/>
  <c r="G317" i="1"/>
  <c r="Z34" i="1"/>
  <c r="G34" i="1"/>
  <c r="Z351" i="1"/>
  <c r="G351" i="1"/>
  <c r="Z329" i="1"/>
  <c r="G329" i="1"/>
  <c r="Z5" i="1"/>
  <c r="G5" i="1"/>
  <c r="Z453" i="1"/>
  <c r="G453" i="1"/>
  <c r="Z570" i="1"/>
  <c r="G570" i="1"/>
  <c r="Z454" i="1"/>
  <c r="G454" i="1"/>
  <c r="Z116" i="1"/>
  <c r="G116" i="1"/>
  <c r="Z418" i="1"/>
  <c r="G418" i="1"/>
  <c r="Z194" i="1"/>
  <c r="G194" i="1"/>
  <c r="Z219" i="1"/>
  <c r="G219" i="1"/>
  <c r="Z239" i="1"/>
  <c r="G239" i="1"/>
  <c r="Z67" i="1"/>
  <c r="G67" i="1"/>
  <c r="Z60" i="1"/>
  <c r="G60" i="1"/>
  <c r="Z120" i="1"/>
  <c r="G120" i="1"/>
  <c r="Z83" i="1"/>
  <c r="G83" i="1"/>
  <c r="Z364" i="1"/>
  <c r="G364" i="1"/>
  <c r="Z525" i="1"/>
  <c r="G525" i="1"/>
  <c r="Z550" i="1"/>
  <c r="G550" i="1"/>
  <c r="Z238" i="1"/>
  <c r="G238" i="1"/>
  <c r="Z234" i="1"/>
  <c r="G234" i="1"/>
  <c r="Z442" i="1"/>
  <c r="G442" i="1"/>
  <c r="Z593" i="1"/>
  <c r="G593" i="1"/>
  <c r="Z599" i="1"/>
  <c r="G599" i="1"/>
  <c r="Z451" i="1"/>
  <c r="G451" i="1"/>
  <c r="Z613" i="1"/>
  <c r="G613" i="1"/>
  <c r="Z553" i="1"/>
  <c r="G553" i="1"/>
  <c r="Z73" i="1"/>
  <c r="G73" i="1"/>
  <c r="Z166" i="1"/>
  <c r="G166" i="1"/>
  <c r="Z153" i="1"/>
  <c r="G153" i="1"/>
  <c r="Z165" i="1"/>
  <c r="G165" i="1"/>
  <c r="Z612" i="1"/>
  <c r="G612" i="1"/>
  <c r="Z518" i="1"/>
  <c r="G518" i="1"/>
  <c r="Z164" i="1"/>
  <c r="G164" i="1"/>
  <c r="Z157" i="1"/>
  <c r="G157" i="1"/>
  <c r="Z169" i="1"/>
  <c r="G169" i="1"/>
  <c r="Z534" i="1"/>
  <c r="G534" i="1"/>
  <c r="Z558" i="1"/>
  <c r="G558" i="1"/>
  <c r="Z492" i="1"/>
  <c r="G492" i="1"/>
  <c r="Z322" i="1"/>
  <c r="G322" i="1"/>
  <c r="Z292" i="1"/>
  <c r="G292" i="1"/>
  <c r="Z136" i="1"/>
  <c r="G136" i="1"/>
  <c r="Z179" i="1"/>
  <c r="G179" i="1"/>
  <c r="Z357" i="1"/>
  <c r="G357" i="1"/>
  <c r="Z468" i="1"/>
  <c r="G468" i="1"/>
  <c r="Z168" i="1"/>
  <c r="G168" i="1"/>
  <c r="Z49" i="1"/>
  <c r="G49" i="1"/>
  <c r="Z227" i="1"/>
  <c r="G227" i="1"/>
  <c r="Z301" i="1"/>
  <c r="G301" i="1"/>
  <c r="Z59" i="1"/>
  <c r="G59" i="1"/>
  <c r="Z592" i="1"/>
  <c r="G592" i="1"/>
  <c r="Z512" i="1"/>
  <c r="G512" i="1"/>
  <c r="Z502" i="1"/>
  <c r="G502" i="1"/>
  <c r="Z58" i="1"/>
  <c r="G58" i="1"/>
  <c r="Z509" i="1"/>
  <c r="G509" i="1"/>
  <c r="Z287" i="1"/>
  <c r="G287" i="1"/>
  <c r="Z524" i="1"/>
  <c r="G524" i="1"/>
  <c r="Z479" i="1"/>
  <c r="G479" i="1"/>
  <c r="Z125" i="1"/>
  <c r="G125" i="1"/>
  <c r="Z461" i="1"/>
  <c r="G461" i="1"/>
  <c r="Z272" i="1"/>
  <c r="G272" i="1"/>
  <c r="Z121" i="1"/>
  <c r="G121" i="1"/>
  <c r="Z264" i="1"/>
  <c r="G264" i="1"/>
  <c r="Z134" i="1"/>
  <c r="G134" i="1"/>
  <c r="Z124" i="1"/>
  <c r="G124" i="1"/>
  <c r="Z129" i="1"/>
  <c r="G129" i="1"/>
  <c r="Z273" i="1"/>
  <c r="G273" i="1"/>
  <c r="Z218" i="1"/>
  <c r="G218" i="1"/>
  <c r="Z477" i="1"/>
  <c r="G477" i="1"/>
  <c r="Z397" i="1"/>
  <c r="G397" i="1"/>
  <c r="Z23" i="1"/>
  <c r="G23" i="1"/>
  <c r="Z591" i="1"/>
  <c r="G591" i="1"/>
  <c r="Z439" i="1"/>
  <c r="G439" i="1"/>
  <c r="Z188" i="1"/>
  <c r="G188" i="1"/>
  <c r="Z18" i="1"/>
  <c r="G18" i="1"/>
  <c r="Z590" i="1"/>
  <c r="G590" i="1"/>
  <c r="Z190" i="1"/>
  <c r="G190" i="1"/>
  <c r="Z21" i="1"/>
  <c r="G21" i="1"/>
  <c r="Z193" i="1"/>
  <c r="G193" i="1"/>
  <c r="Z610" i="1"/>
  <c r="G610" i="1"/>
  <c r="Z385" i="1"/>
  <c r="G385" i="1"/>
  <c r="Z405" i="1"/>
  <c r="G405" i="1"/>
  <c r="Z417" i="1"/>
  <c r="G417" i="1"/>
  <c r="Z358" i="1"/>
  <c r="G358" i="1"/>
  <c r="Z286" i="1"/>
  <c r="G286" i="1"/>
  <c r="Z252" i="1"/>
  <c r="G252" i="1"/>
  <c r="Z217" i="1"/>
  <c r="G217" i="1"/>
  <c r="Z557" i="1"/>
  <c r="G557" i="1"/>
  <c r="Z300" i="1"/>
  <c r="G300" i="1"/>
  <c r="Z285" i="1"/>
  <c r="G285" i="1"/>
  <c r="Z508" i="1"/>
  <c r="G508" i="1"/>
  <c r="Z143" i="1"/>
  <c r="G143" i="1"/>
  <c r="Z384" i="1"/>
  <c r="G384" i="1"/>
  <c r="Z337" i="1"/>
  <c r="G337" i="1"/>
  <c r="Z78" i="1"/>
  <c r="G78" i="1"/>
  <c r="Z35" i="1"/>
  <c r="G35" i="1"/>
  <c r="Z163" i="1"/>
  <c r="G163" i="1"/>
  <c r="Z206" i="1"/>
  <c r="G206" i="1"/>
  <c r="Z213" i="1"/>
  <c r="G213" i="1"/>
  <c r="Z611" i="1"/>
  <c r="G611" i="1"/>
  <c r="Z106" i="1"/>
  <c r="G106" i="1"/>
  <c r="Z187" i="1"/>
  <c r="G187" i="1"/>
  <c r="Z111" i="1"/>
  <c r="G111" i="1"/>
  <c r="Z110" i="1"/>
  <c r="G110" i="1"/>
  <c r="Z200" i="1"/>
  <c r="G200" i="1"/>
  <c r="Z392" i="1"/>
  <c r="G392" i="1"/>
  <c r="Z391" i="1"/>
  <c r="G391" i="1"/>
  <c r="Z144" i="1"/>
  <c r="G144" i="1"/>
  <c r="Z119" i="1"/>
  <c r="G119" i="1"/>
  <c r="Z576" i="1"/>
  <c r="G576" i="1"/>
  <c r="Z142" i="1"/>
  <c r="G142" i="1"/>
  <c r="Z441" i="1"/>
  <c r="G441" i="1"/>
  <c r="Z185" i="1"/>
  <c r="G185" i="1"/>
  <c r="Z199" i="1"/>
  <c r="G199" i="1"/>
  <c r="Z316" i="1"/>
  <c r="G316" i="1"/>
  <c r="Z167" i="1"/>
  <c r="G167" i="1"/>
  <c r="Z175" i="1"/>
  <c r="G175" i="1"/>
  <c r="Z212" i="1"/>
  <c r="G212" i="1"/>
  <c r="Z368" i="1"/>
  <c r="G368" i="1"/>
  <c r="Z251" i="1"/>
  <c r="G251" i="1"/>
  <c r="Z585" i="1"/>
  <c r="G585" i="1"/>
  <c r="Z423" i="1"/>
  <c r="G423" i="1"/>
  <c r="Z416" i="1"/>
  <c r="G416" i="1"/>
  <c r="Z511" i="1"/>
  <c r="G511" i="1"/>
  <c r="Z533" i="1"/>
  <c r="G533" i="1"/>
  <c r="Z396" i="1"/>
  <c r="G396" i="1"/>
  <c r="Z9" i="1"/>
  <c r="G9" i="1"/>
  <c r="Z517" i="1"/>
  <c r="G517" i="1"/>
  <c r="Z91" i="1"/>
  <c r="G91" i="1"/>
  <c r="Z162" i="1"/>
  <c r="G162" i="1"/>
  <c r="Z482" i="1"/>
  <c r="G482" i="1"/>
  <c r="Z271" i="1"/>
  <c r="G271" i="1"/>
  <c r="Z156" i="1"/>
  <c r="G156" i="1"/>
  <c r="Z103" i="1"/>
  <c r="G103" i="1"/>
  <c r="Z415" i="1"/>
  <c r="G415" i="1"/>
  <c r="Z440" i="1"/>
  <c r="G440" i="1"/>
  <c r="Z438" i="1"/>
  <c r="G438" i="1"/>
  <c r="Z100" i="1"/>
  <c r="G100" i="1"/>
  <c r="Z395" i="1"/>
  <c r="G395" i="1"/>
  <c r="Z572" i="1"/>
  <c r="G572" i="1"/>
  <c r="Z198" i="1"/>
  <c r="G198" i="1"/>
  <c r="Z184" i="1"/>
  <c r="G184" i="1"/>
  <c r="Z556" i="1"/>
  <c r="G556" i="1"/>
  <c r="Z375" i="1"/>
  <c r="G375" i="1"/>
  <c r="Z189" i="1"/>
  <c r="G189" i="1"/>
  <c r="Z20" i="1"/>
  <c r="G20" i="1"/>
  <c r="Z379" i="1"/>
  <c r="G379" i="1"/>
  <c r="Z115" i="1"/>
  <c r="G115" i="1"/>
  <c r="Z192" i="1"/>
  <c r="G192" i="1"/>
  <c r="Z27" i="1"/>
  <c r="G27" i="1"/>
  <c r="Z564" i="1"/>
  <c r="G564" i="1"/>
  <c r="Z535" i="1"/>
  <c r="G535" i="1"/>
  <c r="Z211" i="1"/>
  <c r="G211" i="1"/>
  <c r="Z566" i="1"/>
  <c r="G566" i="1"/>
  <c r="Z138" i="1"/>
  <c r="G138" i="1"/>
  <c r="Z372" i="1"/>
  <c r="G372" i="1"/>
  <c r="Z569" i="1"/>
  <c r="G569" i="1"/>
  <c r="Z488" i="1"/>
  <c r="G488" i="1"/>
  <c r="Z388" i="1"/>
  <c r="G388" i="1"/>
  <c r="Z505" i="1"/>
  <c r="G505" i="1"/>
  <c r="Z414" i="1"/>
  <c r="G414" i="1"/>
  <c r="Z548" i="1"/>
  <c r="G548" i="1"/>
  <c r="Z237" i="1"/>
  <c r="G237" i="1"/>
  <c r="Z491" i="1"/>
  <c r="G491" i="1"/>
  <c r="Z516" i="1"/>
  <c r="G516" i="1"/>
  <c r="Z315" i="1"/>
  <c r="G315" i="1"/>
  <c r="Z336" i="1"/>
  <c r="G336" i="1"/>
  <c r="Z335" i="1"/>
  <c r="G335" i="1"/>
  <c r="Z568" i="1"/>
  <c r="G568" i="1"/>
  <c r="Z601" i="1"/>
  <c r="G601" i="1"/>
  <c r="Z474" i="1"/>
  <c r="G474" i="1"/>
  <c r="Z350" i="1"/>
  <c r="G350" i="1"/>
  <c r="Z95" i="1"/>
  <c r="G95" i="1"/>
  <c r="Z161" i="1"/>
  <c r="G161" i="1"/>
  <c r="Z233" i="1"/>
  <c r="G233" i="1"/>
  <c r="Z522" i="1"/>
  <c r="G522" i="1"/>
  <c r="Z6" i="1"/>
  <c r="G6" i="1"/>
  <c r="Z244" i="1"/>
  <c r="G244" i="1"/>
  <c r="Z66" i="1"/>
  <c r="G66" i="1"/>
  <c r="Z94" i="1"/>
  <c r="G94" i="1"/>
  <c r="Z515" i="1"/>
  <c r="G515" i="1"/>
  <c r="Z349" i="1"/>
  <c r="G349" i="1"/>
  <c r="Z348" i="1"/>
  <c r="G348" i="1"/>
  <c r="Z146" i="1"/>
  <c r="G146" i="1"/>
  <c r="Z589" i="1"/>
  <c r="G589" i="1"/>
  <c r="Z614" i="1"/>
  <c r="G614" i="1"/>
  <c r="Z99" i="1"/>
  <c r="G99" i="1"/>
  <c r="Z609" i="1"/>
  <c r="G609" i="1"/>
  <c r="Z435" i="1"/>
  <c r="G435" i="1"/>
  <c r="Z334" i="1"/>
  <c r="G334" i="1"/>
  <c r="Z284" i="1"/>
  <c r="G284" i="1"/>
  <c r="Z283" i="1"/>
  <c r="G283" i="1"/>
  <c r="Z216" i="1"/>
  <c r="G216" i="1"/>
  <c r="Z445" i="1"/>
  <c r="G445" i="1"/>
  <c r="Z413" i="1"/>
  <c r="G413" i="1"/>
  <c r="Z412" i="1"/>
  <c r="G412" i="1"/>
  <c r="Z573" i="1"/>
  <c r="G573" i="1"/>
  <c r="Z30" i="1"/>
  <c r="G30" i="1"/>
  <c r="Z431" i="1"/>
  <c r="G431" i="1"/>
  <c r="Z394" i="1"/>
  <c r="G394" i="1"/>
  <c r="Z141" i="1"/>
  <c r="G141" i="1"/>
  <c r="Z109" i="1"/>
  <c r="G109" i="1"/>
  <c r="Z205" i="1"/>
  <c r="G205" i="1"/>
  <c r="Z204" i="1"/>
  <c r="G204" i="1"/>
  <c r="Z154" i="1"/>
  <c r="G154" i="1"/>
  <c r="Z82" i="1"/>
  <c r="G82" i="1"/>
  <c r="Z4" i="1"/>
  <c r="G4" i="1"/>
  <c r="Z176" i="1"/>
  <c r="G176" i="1"/>
  <c r="Z243" i="1"/>
  <c r="G243" i="1"/>
  <c r="Z383" i="1"/>
  <c r="G383" i="1"/>
  <c r="Z197" i="1"/>
  <c r="G197" i="1"/>
  <c r="Z382" i="1"/>
  <c r="G382" i="1"/>
  <c r="Z616" i="1"/>
  <c r="G616" i="1"/>
  <c r="Z26" i="1"/>
  <c r="G26" i="1"/>
  <c r="Z108" i="1"/>
  <c r="G108" i="1"/>
  <c r="Z578" i="1"/>
  <c r="G578" i="1"/>
  <c r="Z580" i="1"/>
  <c r="G580" i="1"/>
  <c r="Z378" i="1"/>
  <c r="G378" i="1"/>
  <c r="Z583" i="1"/>
  <c r="G583" i="1"/>
  <c r="Z430" i="1"/>
  <c r="G430" i="1"/>
  <c r="Z314" i="1"/>
  <c r="G314" i="1"/>
  <c r="Z282" i="1"/>
  <c r="G282" i="1"/>
  <c r="Z299" i="1"/>
  <c r="G299" i="1"/>
  <c r="Z291" i="1"/>
  <c r="G291" i="1"/>
  <c r="Z48" i="1"/>
  <c r="G48" i="1"/>
  <c r="Z281" i="1"/>
  <c r="G281" i="1"/>
  <c r="Z552" i="1"/>
  <c r="G552" i="1"/>
  <c r="Z367" i="1"/>
  <c r="G367" i="1"/>
  <c r="Z333" i="1"/>
  <c r="G333" i="1"/>
  <c r="Z152" i="1"/>
  <c r="G152" i="1"/>
  <c r="Z460" i="1"/>
  <c r="G460" i="1"/>
  <c r="Z52" i="1"/>
  <c r="G52" i="1"/>
  <c r="Z270" i="1"/>
  <c r="G270" i="1"/>
  <c r="Z57" i="1"/>
  <c r="G57" i="1"/>
  <c r="Z551" i="1"/>
  <c r="G551" i="1"/>
  <c r="Z47" i="1"/>
  <c r="G47" i="1"/>
  <c r="Z359" i="1"/>
  <c r="G359" i="1"/>
  <c r="Z619" i="1"/>
  <c r="G619" i="1"/>
  <c r="Z226" i="1"/>
  <c r="G226" i="1"/>
  <c r="Z298" i="1"/>
  <c r="G298" i="1"/>
  <c r="Z313" i="1"/>
  <c r="G313" i="1"/>
  <c r="Z290" i="1"/>
  <c r="G290" i="1"/>
  <c r="Z232" i="1"/>
  <c r="G232" i="1"/>
  <c r="Z507" i="1"/>
  <c r="G507" i="1"/>
  <c r="Z532" i="1"/>
  <c r="G532" i="1"/>
  <c r="Z487" i="1"/>
  <c r="G487" i="1"/>
  <c r="Z250" i="1"/>
  <c r="G250" i="1"/>
  <c r="Z249" i="1"/>
  <c r="G249" i="1"/>
  <c r="Z93" i="1"/>
  <c r="G93" i="1"/>
  <c r="Z366" i="1"/>
  <c r="G366" i="1"/>
  <c r="Z321" i="1"/>
  <c r="G321" i="1"/>
  <c r="Z46" i="1"/>
  <c r="G46" i="1"/>
  <c r="Z542" i="1"/>
  <c r="G542" i="1"/>
  <c r="Z248" i="1"/>
  <c r="G248" i="1"/>
  <c r="Z498" i="1"/>
  <c r="G498" i="1"/>
  <c r="Z160" i="1"/>
  <c r="G160" i="1"/>
  <c r="Z495" i="1"/>
  <c r="G495" i="1"/>
  <c r="Z459" i="1"/>
  <c r="G459" i="1"/>
  <c r="Z231" i="1"/>
  <c r="G231" i="1"/>
  <c r="Z98" i="1"/>
  <c r="G98" i="1"/>
  <c r="Z297" i="1"/>
  <c r="G297" i="1"/>
  <c r="Z480" i="1"/>
  <c r="G480" i="1"/>
  <c r="Z434" i="1"/>
  <c r="G434" i="1"/>
  <c r="Z494" i="1"/>
  <c r="G494" i="1"/>
  <c r="Z547" i="1"/>
  <c r="G547" i="1"/>
  <c r="Z328" i="1"/>
  <c r="G328" i="1"/>
  <c r="Z225" i="1"/>
  <c r="G225" i="1"/>
  <c r="Z296" i="1"/>
  <c r="G296" i="1"/>
  <c r="Z308" i="1"/>
  <c r="G308" i="1"/>
  <c r="Z173" i="1"/>
  <c r="G173" i="1"/>
  <c r="Z76" i="1"/>
  <c r="G76" i="1"/>
  <c r="Z75" i="1"/>
  <c r="G75" i="1"/>
  <c r="Z356" i="1"/>
  <c r="G356" i="1"/>
  <c r="Z560" i="1"/>
  <c r="G560" i="1"/>
  <c r="Z514" i="1"/>
  <c r="G514" i="1"/>
  <c r="Z45" i="1"/>
  <c r="G45" i="1"/>
  <c r="Z363" i="1"/>
  <c r="G363" i="1"/>
  <c r="Z289" i="1"/>
  <c r="G289" i="1"/>
  <c r="Z280" i="1"/>
  <c r="G280" i="1"/>
  <c r="Z16" i="1"/>
  <c r="G16" i="1"/>
  <c r="Z327" i="1"/>
  <c r="G327" i="1"/>
  <c r="Z137" i="1"/>
  <c r="G137" i="1"/>
  <c r="Z458" i="1"/>
  <c r="G458" i="1"/>
  <c r="Z326" i="1"/>
  <c r="G326" i="1"/>
  <c r="Z481" i="1"/>
  <c r="G481" i="1"/>
  <c r="Z33" i="1"/>
  <c r="G33" i="1"/>
  <c r="Z151" i="1"/>
  <c r="G151" i="1"/>
  <c r="Z377" i="1"/>
  <c r="G377" i="1"/>
  <c r="Z365" i="1"/>
  <c r="G365" i="1"/>
  <c r="Z373" i="1"/>
  <c r="G373" i="1"/>
  <c r="Z230" i="1"/>
  <c r="G230" i="1"/>
  <c r="Z279" i="1"/>
  <c r="G279" i="1"/>
  <c r="Z77" i="1"/>
  <c r="G77" i="1"/>
  <c r="Z504" i="1"/>
  <c r="G504" i="1"/>
  <c r="Z478" i="1"/>
  <c r="G478" i="1"/>
  <c r="Z14" i="1"/>
  <c r="G14" i="1"/>
  <c r="Z362" i="1"/>
  <c r="G362" i="1"/>
  <c r="Z582" i="1"/>
  <c r="G582" i="1"/>
  <c r="Z133" i="1"/>
  <c r="G133" i="1"/>
  <c r="Z457" i="1"/>
  <c r="G457" i="1"/>
  <c r="Z269" i="1"/>
  <c r="G269" i="1"/>
  <c r="Z369" i="1"/>
  <c r="G369" i="1"/>
  <c r="Z437" i="1"/>
  <c r="G437" i="1"/>
  <c r="Z15" i="1"/>
  <c r="G15" i="1"/>
  <c r="Z605" i="1"/>
  <c r="G605" i="1"/>
  <c r="Z263" i="1"/>
  <c r="G263" i="1"/>
  <c r="Z224" i="1"/>
  <c r="G224" i="1"/>
  <c r="Z159" i="1"/>
  <c r="G159" i="1"/>
  <c r="Z44" i="1"/>
  <c r="G44" i="1"/>
  <c r="Z43" i="1"/>
  <c r="G43" i="1"/>
  <c r="Z236" i="1"/>
  <c r="G236" i="1"/>
  <c r="Z72" i="1"/>
  <c r="G72" i="1"/>
  <c r="Z600" i="1"/>
  <c r="G600" i="1"/>
  <c r="Z262" i="1"/>
  <c r="G262" i="1"/>
  <c r="Z312" i="1"/>
  <c r="G312" i="1"/>
  <c r="Z196" i="1"/>
  <c r="G196" i="1"/>
  <c r="Z242" i="1"/>
  <c r="G242" i="1"/>
  <c r="Z229" i="1"/>
  <c r="G229" i="1"/>
  <c r="Z81" i="1"/>
  <c r="G81" i="1"/>
  <c r="Z80" i="1"/>
  <c r="G80" i="1"/>
  <c r="Z288" i="1"/>
  <c r="G288" i="1"/>
  <c r="Z128" i="1"/>
  <c r="G128" i="1"/>
  <c r="Z456" i="1"/>
  <c r="G456" i="1"/>
  <c r="Z473" i="1"/>
  <c r="G473" i="1"/>
  <c r="Z235" i="1"/>
  <c r="G235" i="1"/>
  <c r="Z228" i="1"/>
  <c r="G228" i="1"/>
  <c r="Z223" i="1"/>
  <c r="G223" i="1"/>
  <c r="Z191" i="1"/>
  <c r="G191" i="1"/>
  <c r="Z603" i="1"/>
  <c r="G603" i="1"/>
  <c r="Z436" i="1"/>
  <c r="G436" i="1"/>
  <c r="Z13" i="1"/>
  <c r="G13" i="1"/>
  <c r="Z107" i="1"/>
  <c r="G107" i="1"/>
  <c r="Z311" i="1"/>
  <c r="G311" i="1"/>
  <c r="Z581" i="1"/>
  <c r="G581" i="1"/>
  <c r="Z411" i="1"/>
  <c r="G411" i="1"/>
  <c r="Z452" i="1"/>
  <c r="G452" i="1"/>
  <c r="Z247" i="1"/>
  <c r="G247" i="1"/>
  <c r="Z90" i="1"/>
  <c r="G90" i="1"/>
  <c r="Z467" i="1"/>
  <c r="G467" i="1"/>
  <c r="Z404" i="1"/>
  <c r="G404" i="1"/>
  <c r="Z361" i="1"/>
  <c r="G361" i="1"/>
  <c r="Z455" i="1"/>
  <c r="G455" i="1"/>
  <c r="Z403" i="1"/>
  <c r="G403" i="1"/>
  <c r="Z97" i="1"/>
  <c r="G97" i="1"/>
  <c r="Z155" i="1"/>
  <c r="G155" i="1"/>
  <c r="Z444" i="1"/>
  <c r="G444" i="1"/>
  <c r="Z203" i="1"/>
  <c r="G203" i="1"/>
  <c r="Z42" i="1"/>
  <c r="G42" i="1"/>
  <c r="Z307" i="1"/>
  <c r="G307" i="1"/>
  <c r="Z347" i="1"/>
  <c r="G347" i="1"/>
  <c r="Z118" i="1"/>
  <c r="G118" i="1"/>
  <c r="Z41" i="1"/>
  <c r="G41" i="1"/>
  <c r="Z447" i="1"/>
  <c r="G447" i="1"/>
  <c r="Z346" i="1"/>
  <c r="G346" i="1"/>
  <c r="Z89" i="1"/>
  <c r="G89" i="1"/>
  <c r="Z40" i="1"/>
  <c r="G40" i="1"/>
  <c r="Z3" i="1"/>
  <c r="G3" i="1"/>
  <c r="Z241" i="1"/>
  <c r="G241" i="1"/>
  <c r="Z562" i="1"/>
  <c r="G562" i="1"/>
  <c r="Z345" i="1"/>
  <c r="G345" i="1"/>
  <c r="Z344" i="1"/>
  <c r="G344" i="1"/>
  <c r="Z246" i="1"/>
  <c r="G246" i="1"/>
  <c r="Z555" i="1"/>
  <c r="G555" i="1"/>
  <c r="Z150" i="1"/>
  <c r="G150" i="1"/>
  <c r="Z343" i="1"/>
  <c r="G343" i="1"/>
  <c r="Z178" i="1"/>
  <c r="G178" i="1"/>
  <c r="Z88" i="1"/>
  <c r="G88" i="1"/>
  <c r="Z267" i="1"/>
  <c r="G267" i="1"/>
  <c r="Z87" i="1"/>
  <c r="G87" i="1"/>
  <c r="Z523" i="1"/>
  <c r="G523" i="1"/>
  <c r="Z268" i="1"/>
  <c r="G268" i="1"/>
  <c r="Z39" i="1"/>
  <c r="G39" i="1"/>
  <c r="Z306" i="1"/>
  <c r="G306" i="1"/>
  <c r="Z222" i="1"/>
  <c r="G222" i="1"/>
  <c r="Z79" i="1"/>
  <c r="G79" i="1"/>
  <c r="Z355" i="1"/>
  <c r="G355" i="1"/>
  <c r="Z240" i="1"/>
  <c r="G240" i="1"/>
  <c r="Z101" i="1"/>
  <c r="G101" i="1"/>
  <c r="Z354" i="1"/>
  <c r="G354" i="1"/>
  <c r="Z256" i="1"/>
  <c r="G256" i="1"/>
  <c r="Z278" i="1"/>
  <c r="G278" i="1"/>
  <c r="Z149" i="1"/>
  <c r="G149" i="1"/>
  <c r="Z56" i="1"/>
  <c r="G56" i="1"/>
  <c r="Z277" i="1"/>
  <c r="G277" i="1"/>
  <c r="Z29" i="1"/>
  <c r="G29" i="1"/>
  <c r="Z158" i="1"/>
  <c r="G158" i="1"/>
  <c r="Z85" i="1"/>
  <c r="G85" i="1"/>
  <c r="Z202" i="1"/>
  <c r="G202" i="1"/>
  <c r="Z374" i="1"/>
  <c r="G374" i="1"/>
  <c r="Z421" i="1"/>
  <c r="G421" i="1"/>
  <c r="Z102" i="1"/>
  <c r="G102" i="1"/>
  <c r="Z407" i="1"/>
  <c r="G407" i="1"/>
  <c r="Z450" i="1"/>
  <c r="G450" i="1"/>
  <c r="Z145" i="1"/>
  <c r="G145" i="1"/>
  <c r="Z393" i="1"/>
  <c r="G393" i="1"/>
  <c r="Z390" i="1"/>
  <c r="G390" i="1"/>
  <c r="Z215" i="1"/>
  <c r="G215" i="1"/>
  <c r="Z139" i="1"/>
  <c r="G139" i="1"/>
  <c r="Z360" i="1"/>
  <c r="G360" i="1"/>
  <c r="Z276" i="1"/>
  <c r="G276" i="1"/>
  <c r="Z320" i="1"/>
  <c r="G320" i="1"/>
  <c r="Z466" i="1"/>
  <c r="G466" i="1"/>
  <c r="Z186" i="1"/>
  <c r="G186" i="1"/>
  <c r="Z381" i="1"/>
  <c r="G381" i="1"/>
  <c r="Z295" i="1"/>
  <c r="G295" i="1"/>
  <c r="Z140" i="1"/>
  <c r="G140" i="1"/>
  <c r="Z195" i="1"/>
  <c r="G195" i="1"/>
  <c r="Z402" i="1"/>
  <c r="G402" i="1"/>
  <c r="Z353" i="1"/>
  <c r="G353" i="1"/>
  <c r="Z132" i="1"/>
  <c r="G132" i="1"/>
  <c r="Z8" i="1"/>
  <c r="G8" i="1"/>
  <c r="Z11" i="1"/>
  <c r="G11" i="1"/>
  <c r="Z131" i="1"/>
  <c r="G131" i="1"/>
  <c r="Z429" i="1"/>
  <c r="G429" i="1"/>
  <c r="Z22" i="1"/>
  <c r="G22" i="1"/>
  <c r="Z130" i="1"/>
  <c r="G130" i="1"/>
  <c r="Z510" i="1"/>
  <c r="G510" i="1"/>
  <c r="Z2" i="1"/>
  <c r="G2" i="1"/>
  <c r="Z114" i="1"/>
  <c r="G114" i="1"/>
  <c r="Z113" i="1"/>
  <c r="G113" i="1"/>
  <c r="Z19" i="1"/>
  <c r="G19" i="1"/>
  <c r="Z604" i="1"/>
  <c r="G604" i="1"/>
  <c r="Z342" i="1"/>
  <c r="G342" i="1"/>
  <c r="Z55" i="1"/>
  <c r="G55" i="1"/>
  <c r="Z371" i="1"/>
  <c r="G371" i="1"/>
  <c r="Z446" i="1"/>
  <c r="G446" i="1"/>
  <c r="Z341" i="1"/>
  <c r="G341" i="1"/>
  <c r="Z28" i="1"/>
  <c r="G28" i="1"/>
  <c r="Z332" i="1"/>
  <c r="G332" i="1"/>
  <c r="Z123" i="1"/>
  <c r="G123" i="1"/>
  <c r="Z339" i="1"/>
  <c r="G339" i="1"/>
  <c r="Z38" i="1"/>
  <c r="G38" i="1"/>
  <c r="Z370" i="1"/>
  <c r="G370" i="1"/>
  <c r="Z340" i="1"/>
  <c r="G340" i="1"/>
  <c r="Z449" i="1"/>
  <c r="G449" i="1"/>
  <c r="Z105" i="1"/>
  <c r="G105" i="1"/>
  <c r="Z428" i="1"/>
  <c r="G428" i="1"/>
  <c r="Z410" i="1"/>
  <c r="G410" i="1"/>
  <c r="Z214" i="1"/>
  <c r="G214" i="1"/>
  <c r="Z305" i="1"/>
  <c r="G305" i="1"/>
  <c r="Z74" i="1"/>
  <c r="G74" i="1"/>
  <c r="Z448" i="1"/>
  <c r="G448" i="1"/>
  <c r="Z310" i="1"/>
  <c r="G310" i="1"/>
  <c r="Z96" i="1"/>
  <c r="G96" i="1"/>
  <c r="Z420" i="1"/>
  <c r="G420" i="1"/>
  <c r="Z182" i="1"/>
  <c r="G182" i="1"/>
  <c r="Z71" i="1"/>
  <c r="G71" i="1"/>
  <c r="Z172" i="1"/>
  <c r="G172" i="1"/>
  <c r="Z86" i="1"/>
  <c r="G86" i="1"/>
  <c r="Z501" i="1"/>
  <c r="G501" i="1"/>
  <c r="Z561" i="1"/>
  <c r="G561" i="1"/>
  <c r="Z319" i="1"/>
  <c r="G319" i="1"/>
  <c r="Z261" i="1"/>
  <c r="G261" i="1"/>
  <c r="Z54" i="1"/>
  <c r="G54" i="1"/>
  <c r="Z221" i="1"/>
  <c r="G221" i="1"/>
  <c r="Z122" i="1"/>
  <c r="G122" i="1"/>
  <c r="Z531" i="1"/>
  <c r="G531" i="1"/>
  <c r="Z530" i="1"/>
  <c r="G530" i="1"/>
  <c r="Z541" i="1"/>
  <c r="G541" i="1"/>
  <c r="Z12" i="1"/>
  <c r="G12" i="1"/>
  <c r="Z53" i="1"/>
  <c r="G53" i="1"/>
  <c r="Z493" i="1"/>
  <c r="G493" i="1"/>
  <c r="Z485" i="1"/>
  <c r="G485" i="1"/>
  <c r="Z521" i="1"/>
  <c r="G521" i="1"/>
  <c r="Z588" i="1"/>
  <c r="G588" i="1"/>
  <c r="Z602" i="1"/>
  <c r="G602" i="1"/>
  <c r="Z37" i="1"/>
  <c r="G37" i="1"/>
  <c r="Z520" i="1"/>
  <c r="G520" i="1"/>
  <c r="Z331" i="1"/>
  <c r="G331" i="1"/>
</calcChain>
</file>

<file path=xl/sharedStrings.xml><?xml version="1.0" encoding="utf-8"?>
<sst xmlns="http://schemas.openxmlformats.org/spreadsheetml/2006/main" count="1237" uniqueCount="317">
  <si>
    <t>dermatite</t>
  </si>
  <si>
    <t>8a5 c1</t>
  </si>
  <si>
    <t>a`frica do Sul</t>
  </si>
  <si>
    <t>8f1</t>
  </si>
  <si>
    <t>anorexia</t>
  </si>
  <si>
    <t>A`frica do Sul</t>
  </si>
  <si>
    <t>agostinho neto</t>
  </si>
  <si>
    <t>b.marengo</t>
  </si>
  <si>
    <t>z a</t>
  </si>
  <si>
    <t>ht2</t>
  </si>
  <si>
    <t>Bato 2</t>
  </si>
  <si>
    <t>beira</t>
  </si>
  <si>
    <t>zb</t>
  </si>
  <si>
    <t>Bie'</t>
  </si>
  <si>
    <t>apranaricio mao esquerda</t>
  </si>
  <si>
    <t>8c14 7a3</t>
  </si>
  <si>
    <t>cambine</t>
  </si>
  <si>
    <t>chalambe</t>
  </si>
  <si>
    <t>chambone</t>
  </si>
  <si>
    <t>Chandane</t>
  </si>
  <si>
    <t>malaria</t>
  </si>
  <si>
    <t>coarten 7a3</t>
  </si>
  <si>
    <t>chicuane</t>
  </si>
  <si>
    <t>Chicuque</t>
  </si>
  <si>
    <t>chicuque</t>
  </si>
  <si>
    <t>chidenguele</t>
  </si>
  <si>
    <t>chilaule</t>
  </si>
  <si>
    <t>Chilaule</t>
  </si>
  <si>
    <t>za</t>
  </si>
  <si>
    <t>malaria ht2 anemia</t>
  </si>
  <si>
    <t>8k9 a5 7a3</t>
  </si>
  <si>
    <t>gripe</t>
  </si>
  <si>
    <t>7a3</t>
  </si>
  <si>
    <t>pirdermite</t>
  </si>
  <si>
    <t>8a7</t>
  </si>
  <si>
    <t>chipuca</t>
  </si>
  <si>
    <t>chipucha</t>
  </si>
  <si>
    <t>Cocane2</t>
  </si>
  <si>
    <t>covele</t>
  </si>
  <si>
    <t>cuguana</t>
  </si>
  <si>
    <t>cumbana</t>
  </si>
  <si>
    <t>bronquite</t>
  </si>
  <si>
    <t>dindane</t>
  </si>
  <si>
    <t>constipada</t>
  </si>
  <si>
    <t>7a3a</t>
  </si>
  <si>
    <t>anemia sindroma inf</t>
  </si>
  <si>
    <t>6a6 7a3</t>
  </si>
  <si>
    <t>broquete</t>
  </si>
  <si>
    <t>8d1</t>
  </si>
  <si>
    <t>pf+</t>
  </si>
  <si>
    <t>sindromas febres</t>
  </si>
  <si>
    <t>febre</t>
  </si>
  <si>
    <t>pn</t>
  </si>
  <si>
    <t>cefalea frte ht2</t>
  </si>
  <si>
    <t>8k9,7a3,a6</t>
  </si>
  <si>
    <t>furuvela</t>
  </si>
  <si>
    <t>arrefir ht2</t>
  </si>
  <si>
    <t>Furvela</t>
  </si>
  <si>
    <t>furvela</t>
  </si>
  <si>
    <t>gaza</t>
  </si>
  <si>
    <t>guicobane</t>
  </si>
  <si>
    <t>homoine</t>
  </si>
  <si>
    <t>Hongonhane</t>
  </si>
  <si>
    <t>pf-</t>
  </si>
  <si>
    <t>ilha</t>
  </si>
  <si>
    <t>inhambane</t>
  </si>
  <si>
    <t>coarten</t>
  </si>
  <si>
    <t>constipacao</t>
  </si>
  <si>
    <t xml:space="preserve">cefaleia otite m </t>
  </si>
  <si>
    <t>piodermite</t>
  </si>
  <si>
    <t>8c15 7a3</t>
  </si>
  <si>
    <t xml:space="preserve">parasitose </t>
  </si>
  <si>
    <t>8i3</t>
  </si>
  <si>
    <t>gastrite</t>
  </si>
  <si>
    <t>2a3</t>
  </si>
  <si>
    <t>Inhambane</t>
  </si>
  <si>
    <t>sarna</t>
  </si>
  <si>
    <t xml:space="preserve">exacloreto </t>
  </si>
  <si>
    <t>corpo estranho g</t>
  </si>
  <si>
    <t>transferido</t>
  </si>
  <si>
    <t>7a3 8c14</t>
  </si>
  <si>
    <t>7a3 8a1</t>
  </si>
  <si>
    <t>tosse</t>
  </si>
  <si>
    <t>urteria</t>
  </si>
  <si>
    <t>P.N</t>
  </si>
  <si>
    <t>amoxacitina susp</t>
  </si>
  <si>
    <t>inhambane jm</t>
  </si>
  <si>
    <t>inharrime</t>
  </si>
  <si>
    <t>inhassoro</t>
  </si>
  <si>
    <t>jangamo</t>
  </si>
  <si>
    <t>jogo</t>
  </si>
  <si>
    <t xml:space="preserve">jogo </t>
  </si>
  <si>
    <t>khonguiana</t>
  </si>
  <si>
    <t>Kocane 1</t>
  </si>
  <si>
    <t>koche</t>
  </si>
  <si>
    <t>lombalgia</t>
  </si>
  <si>
    <t>7a3 6a6</t>
  </si>
  <si>
    <t>coarten 7a3 6a6</t>
  </si>
  <si>
    <t>Koche</t>
  </si>
  <si>
    <t xml:space="preserve">8k9 a5 </t>
  </si>
  <si>
    <t>ht2 anemias</t>
  </si>
  <si>
    <t>Hta 180/80</t>
  </si>
  <si>
    <t>m1m3</t>
  </si>
  <si>
    <t>8k9a57a3</t>
  </si>
  <si>
    <t>3pic ht2</t>
  </si>
  <si>
    <t>estrangulo hernea. inf.dto</t>
  </si>
  <si>
    <t>transferida  m`bene</t>
  </si>
  <si>
    <t>8 1 3</t>
  </si>
  <si>
    <t xml:space="preserve">    cefaleias</t>
  </si>
  <si>
    <t>artrite m. Inf</t>
  </si>
  <si>
    <t>inf.colo uterina</t>
  </si>
  <si>
    <t>8a1 8c18</t>
  </si>
  <si>
    <t>14a3</t>
  </si>
  <si>
    <t>amenorreia 5ms/si</t>
  </si>
  <si>
    <t>8c18</t>
  </si>
  <si>
    <t>artrite</t>
  </si>
  <si>
    <t>14a3 7a3</t>
  </si>
  <si>
    <t>sindroma febre ht2</t>
  </si>
  <si>
    <t>ht2 febre</t>
  </si>
  <si>
    <t>8k9  7a3 a5</t>
  </si>
  <si>
    <t>asma anemia</t>
  </si>
  <si>
    <t>5a1 6a6</t>
  </si>
  <si>
    <t>malaria ht2</t>
  </si>
  <si>
    <t>roubadas medicamento</t>
  </si>
  <si>
    <t>6a6</t>
  </si>
  <si>
    <t>Control 3</t>
  </si>
  <si>
    <t>psicose? Transferido p/ m`bene</t>
  </si>
  <si>
    <t>gastrite malaria</t>
  </si>
  <si>
    <t>2a3 8k9</t>
  </si>
  <si>
    <t>hta 140/90+ht2</t>
  </si>
  <si>
    <t>leucorreia</t>
  </si>
  <si>
    <t>8c5 8e1</t>
  </si>
  <si>
    <t>obsesso</t>
  </si>
  <si>
    <t>dieta</t>
  </si>
  <si>
    <t>14a3 8a7</t>
  </si>
  <si>
    <t>sarna infetada</t>
  </si>
  <si>
    <t>8a3 exocloreto</t>
  </si>
  <si>
    <t>Lombalgia/queda</t>
  </si>
  <si>
    <t>8i 18f1</t>
  </si>
  <si>
    <t>inf.urinaria e parasitose</t>
  </si>
  <si>
    <t>nyistentina!!</t>
  </si>
  <si>
    <t>kundula</t>
  </si>
  <si>
    <t>Ligogo</t>
  </si>
  <si>
    <t>ligogo</t>
  </si>
  <si>
    <t>m.muronge</t>
  </si>
  <si>
    <t>M.Murongue</t>
  </si>
  <si>
    <t>m'bene</t>
  </si>
  <si>
    <t>pf2</t>
  </si>
  <si>
    <t>m`bene</t>
  </si>
  <si>
    <t>hta</t>
  </si>
  <si>
    <t>m3a1</t>
  </si>
  <si>
    <t>glicemia</t>
  </si>
  <si>
    <t xml:space="preserve">transferido `a m`bene </t>
  </si>
  <si>
    <t>r!</t>
  </si>
  <si>
    <t xml:space="preserve">cefaleia e tosse </t>
  </si>
  <si>
    <t>7a3 contrimoxazol</t>
  </si>
  <si>
    <t xml:space="preserve">cefaleia </t>
  </si>
  <si>
    <t>8i3 2a3</t>
  </si>
  <si>
    <t>8c1 7a3</t>
  </si>
  <si>
    <t>carie dentaria</t>
  </si>
  <si>
    <t>infensao genital</t>
  </si>
  <si>
    <t>8a7 7a3</t>
  </si>
  <si>
    <t>inf penis</t>
  </si>
  <si>
    <t>TA160/100</t>
  </si>
  <si>
    <t xml:space="preserve">m1m3 </t>
  </si>
  <si>
    <t>mabil</t>
  </si>
  <si>
    <t>macaringa</t>
  </si>
  <si>
    <t>artrite M. Inf</t>
  </si>
  <si>
    <t>o3</t>
  </si>
  <si>
    <t>macovane</t>
  </si>
  <si>
    <t>infensao urinaria</t>
  </si>
  <si>
    <t>8c14</t>
  </si>
  <si>
    <t xml:space="preserve"> cefaleia,fraquesa</t>
  </si>
  <si>
    <t>8k9,a5,7a3</t>
  </si>
  <si>
    <t xml:space="preserve"> trpf(+)</t>
  </si>
  <si>
    <t>ferida incisa</t>
  </si>
  <si>
    <t>penso</t>
  </si>
  <si>
    <t>Nse</t>
  </si>
  <si>
    <t>magumbane</t>
  </si>
  <si>
    <t>magumbo</t>
  </si>
  <si>
    <t>PF1</t>
  </si>
  <si>
    <t>Magumbo</t>
  </si>
  <si>
    <t>magumbu</t>
  </si>
  <si>
    <t xml:space="preserve">exacloreto b </t>
  </si>
  <si>
    <t>ferida inf. Joelho direito</t>
  </si>
  <si>
    <t xml:space="preserve"> penso</t>
  </si>
  <si>
    <t>8c15</t>
  </si>
  <si>
    <t>diarreia</t>
  </si>
  <si>
    <t>TA 90/50 11a19</t>
  </si>
  <si>
    <t xml:space="preserve">febre </t>
  </si>
  <si>
    <t>artrite joelhodeto</t>
  </si>
  <si>
    <t>puncao</t>
  </si>
  <si>
    <t>orquite dto</t>
  </si>
  <si>
    <t>8a1 7a3</t>
  </si>
  <si>
    <t>Ta 80/50 anemia</t>
  </si>
  <si>
    <t>6a6 11a-19</t>
  </si>
  <si>
    <t>ht2 tosse</t>
  </si>
  <si>
    <t>7a3 8g4</t>
  </si>
  <si>
    <t>cambalgia</t>
  </si>
  <si>
    <t>d-3</t>
  </si>
  <si>
    <t>aftas</t>
  </si>
  <si>
    <t>mahangue</t>
  </si>
  <si>
    <t>maputo</t>
  </si>
  <si>
    <t>control  de malaria</t>
  </si>
  <si>
    <t>8i3 6a6</t>
  </si>
  <si>
    <t>Maputo</t>
  </si>
  <si>
    <t>malaria e vomitos</t>
  </si>
  <si>
    <t>bronquite anemia</t>
  </si>
  <si>
    <t>8c15 6a6</t>
  </si>
  <si>
    <t>dores de garganta</t>
  </si>
  <si>
    <t>8c14 14a3</t>
  </si>
  <si>
    <t>artrite joelho esquerido</t>
  </si>
  <si>
    <t>ibuprufen</t>
  </si>
  <si>
    <t>massinga</t>
  </si>
  <si>
    <t>Massinga</t>
  </si>
  <si>
    <t>malaria arrefirs</t>
  </si>
  <si>
    <t>mate</t>
  </si>
  <si>
    <t>matumbela</t>
  </si>
  <si>
    <t>maxixe</t>
  </si>
  <si>
    <t>7a3 8d1</t>
  </si>
  <si>
    <t>infensao vcu do paladar</t>
  </si>
  <si>
    <t>sinosite</t>
  </si>
  <si>
    <t>!</t>
  </si>
  <si>
    <t>Maxixe</t>
  </si>
  <si>
    <t>8d1 7a3</t>
  </si>
  <si>
    <t>milige</t>
  </si>
  <si>
    <t>Miludji</t>
  </si>
  <si>
    <t>miluge</t>
  </si>
  <si>
    <t>mongwe</t>
  </si>
  <si>
    <t>pf1</t>
  </si>
  <si>
    <t>Morrumbene</t>
  </si>
  <si>
    <t>morrumbene</t>
  </si>
  <si>
    <t>sindroma febre anemia</t>
  </si>
  <si>
    <t>parasitose artrite</t>
  </si>
  <si>
    <t>14a3 8 1 3</t>
  </si>
  <si>
    <t>gripe e tosse</t>
  </si>
  <si>
    <t>mucucune</t>
  </si>
  <si>
    <t>muluche</t>
  </si>
  <si>
    <t>murongue</t>
  </si>
  <si>
    <t>Nhabanda</t>
  </si>
  <si>
    <t>nhaconjo</t>
  </si>
  <si>
    <t>nhampossa</t>
  </si>
  <si>
    <t>nhaprime linga linga</t>
  </si>
  <si>
    <t xml:space="preserve"> pf+</t>
  </si>
  <si>
    <t>panga</t>
  </si>
  <si>
    <t>Hta 180/100 ht2</t>
  </si>
  <si>
    <t>6a6 m1m3 anemia</t>
  </si>
  <si>
    <t>anemia</t>
  </si>
  <si>
    <t>cefaleia parasitose</t>
  </si>
  <si>
    <t>8 1 3 7a3</t>
  </si>
  <si>
    <t>anemia artrite</t>
  </si>
  <si>
    <t>6a6 d-3</t>
  </si>
  <si>
    <t>8a3 6a6</t>
  </si>
  <si>
    <t>control cefaleia</t>
  </si>
  <si>
    <t>2a3 7a3</t>
  </si>
  <si>
    <t>agrecao politrauma</t>
  </si>
  <si>
    <t>anemia cefaleia</t>
  </si>
  <si>
    <t>gastrite anemia</t>
  </si>
  <si>
    <t>6a6 2a3</t>
  </si>
  <si>
    <t>rocha</t>
  </si>
  <si>
    <t>sahane</t>
  </si>
  <si>
    <t>sambe</t>
  </si>
  <si>
    <t>alergia de medicamento</t>
  </si>
  <si>
    <t>13a2 7a3</t>
  </si>
  <si>
    <t>tambajane</t>
  </si>
  <si>
    <t>Tinga-tinga</t>
  </si>
  <si>
    <t>tsandrane</t>
  </si>
  <si>
    <t>Vilanculos</t>
  </si>
  <si>
    <t>Xai-xai</t>
  </si>
  <si>
    <t>Xai-Xai</t>
  </si>
  <si>
    <t>tr(-)</t>
  </si>
  <si>
    <t>zavala</t>
  </si>
  <si>
    <t>Date</t>
  </si>
  <si>
    <t xml:space="preserve">Day </t>
  </si>
  <si>
    <t>Month</t>
  </si>
  <si>
    <t>Year</t>
  </si>
  <si>
    <t>Week number</t>
  </si>
  <si>
    <t>Time</t>
  </si>
  <si>
    <t>YEARWEEK</t>
  </si>
  <si>
    <t>Casa</t>
  </si>
  <si>
    <t>PIN</t>
  </si>
  <si>
    <t>Age</t>
  </si>
  <si>
    <t>Sexo</t>
  </si>
  <si>
    <t>Temp</t>
  </si>
  <si>
    <t>Peso</t>
  </si>
  <si>
    <t>Sintomas</t>
  </si>
  <si>
    <t>Tratamento</t>
  </si>
  <si>
    <t>Residence</t>
  </si>
  <si>
    <t>Result</t>
  </si>
  <si>
    <t>Diagnosed</t>
  </si>
  <si>
    <t>Testresult</t>
  </si>
  <si>
    <t>Confirmed</t>
  </si>
  <si>
    <t>Neg</t>
  </si>
  <si>
    <t>urban</t>
  </si>
  <si>
    <t>rural</t>
  </si>
  <si>
    <t>Age group</t>
  </si>
  <si>
    <t>used net</t>
  </si>
  <si>
    <t>no net</t>
  </si>
  <si>
    <t>1 Total</t>
  </si>
  <si>
    <t>2 Total</t>
  </si>
  <si>
    <t>3 Total</t>
  </si>
  <si>
    <t>4 Total</t>
  </si>
  <si>
    <t>5 Total</t>
  </si>
  <si>
    <t>6 Total</t>
  </si>
  <si>
    <t>no fever</t>
  </si>
  <si>
    <t>fever</t>
  </si>
  <si>
    <t>propn using net</t>
  </si>
  <si>
    <t>propn rural</t>
  </si>
  <si>
    <t>propn diagnosed</t>
  </si>
  <si>
    <t>propn positive</t>
  </si>
  <si>
    <t>propn w fever</t>
  </si>
  <si>
    <t>1 - 4</t>
  </si>
  <si>
    <t>5 - 9</t>
  </si>
  <si>
    <t>10 - 19</t>
  </si>
  <si>
    <t xml:space="preserve"> 20 -39</t>
  </si>
  <si>
    <t>&gt; 40</t>
  </si>
  <si>
    <t>&lt;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</si>
</sst>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quotePrefix="1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analysis!$N$1</c:f>
              <c:strCache>
                <c:ptCount val="1"/>
                <c:pt idx="0">
                  <c:v>propn diagnosed</c:v>
                </c:pt>
              </c:strCache>
            </c:strRef>
          </c:tx>
          <c:marker>
            <c:symbol val="none"/>
          </c:marker>
          <c:cat>
            <c:strRef>
              <c:f>analysis!$A$2:$A$7</c:f>
              <c:strCache>
                <c:ptCount val="6"/>
                <c:pt idx="0">
                  <c:v>&lt; 1</c:v>
                </c:pt>
                <c:pt idx="1">
                  <c:v>1 - 4</c:v>
                </c:pt>
                <c:pt idx="2">
                  <c:v>5 - 9</c:v>
                </c:pt>
                <c:pt idx="3">
                  <c:v>10 - 19</c:v>
                </c:pt>
                <c:pt idx="4">
                  <c:v> 20 -39</c:v>
                </c:pt>
                <c:pt idx="5">
                  <c:v>&gt; 40</c:v>
                </c:pt>
              </c:strCache>
            </c:strRef>
          </c:cat>
          <c:val>
            <c:numRef>
              <c:f>analysis!$N$2:$N$7</c:f>
              <c:numCache>
                <c:formatCode>General</c:formatCode>
                <c:ptCount val="6"/>
                <c:pt idx="0">
                  <c:v>0.2</c:v>
                </c:pt>
                <c:pt idx="1">
                  <c:v>0.333333333333333</c:v>
                </c:pt>
                <c:pt idx="2">
                  <c:v>0.178571428571429</c:v>
                </c:pt>
                <c:pt idx="3">
                  <c:v>0.307692307692308</c:v>
                </c:pt>
                <c:pt idx="4">
                  <c:v>0.312236286919831</c:v>
                </c:pt>
                <c:pt idx="5">
                  <c:v>0.276470588235294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596568"/>
        <c:axId val="2117602472"/>
      </c:lineChart>
      <c:catAx>
        <c:axId val="2117596568"/>
        <c:scaling>
          <c:orientation val="minMax"/>
        </c:scaling>
        <c:delete val="0"/>
        <c:axPos val="b"/>
        <c:majorTickMark val="in"/>
        <c:minorTickMark val="none"/>
        <c:tickLblPos val="nextTo"/>
        <c:crossAx val="2117602472"/>
        <c:crosses val="autoZero"/>
        <c:auto val="1"/>
        <c:lblAlgn val="ctr"/>
        <c:lblOffset val="100"/>
        <c:noMultiLvlLbl val="0"/>
      </c:catAx>
      <c:valAx>
        <c:axId val="2117602472"/>
        <c:scaling>
          <c:orientation val="minMax"/>
        </c:scaling>
        <c:delete val="0"/>
        <c:axPos val="l"/>
        <c:numFmt formatCode="0%" sourceLinked="0"/>
        <c:majorTickMark val="in"/>
        <c:minorTickMark val="none"/>
        <c:tickLblPos val="nextTo"/>
        <c:crossAx val="2117596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analysis!$E$1</c:f>
              <c:strCache>
                <c:ptCount val="1"/>
                <c:pt idx="0">
                  <c:v>propn w fever</c:v>
                </c:pt>
              </c:strCache>
            </c:strRef>
          </c:tx>
          <c:marker>
            <c:symbol val="none"/>
          </c:marker>
          <c:cat>
            <c:strRef>
              <c:f>analysis!$A$2:$A$7</c:f>
              <c:strCache>
                <c:ptCount val="6"/>
                <c:pt idx="0">
                  <c:v>&lt; 1</c:v>
                </c:pt>
                <c:pt idx="1">
                  <c:v>1 - 4</c:v>
                </c:pt>
                <c:pt idx="2">
                  <c:v>5 - 9</c:v>
                </c:pt>
                <c:pt idx="3">
                  <c:v>10 - 19</c:v>
                </c:pt>
                <c:pt idx="4">
                  <c:v> 20 -39</c:v>
                </c:pt>
                <c:pt idx="5">
                  <c:v>&gt; 40</c:v>
                </c:pt>
              </c:strCache>
            </c:strRef>
          </c:cat>
          <c:val>
            <c:numRef>
              <c:f>analysis!$E$2:$E$7</c:f>
              <c:numCache>
                <c:formatCode>General</c:formatCode>
                <c:ptCount val="6"/>
                <c:pt idx="0">
                  <c:v>0.266666666666667</c:v>
                </c:pt>
                <c:pt idx="1">
                  <c:v>0.367647058823529</c:v>
                </c:pt>
                <c:pt idx="2">
                  <c:v>0.263157894736842</c:v>
                </c:pt>
                <c:pt idx="3">
                  <c:v>0.303030303030303</c:v>
                </c:pt>
                <c:pt idx="4">
                  <c:v>0.1</c:v>
                </c:pt>
                <c:pt idx="5">
                  <c:v>0.0344827586206896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650424"/>
        <c:axId val="2117656984"/>
      </c:lineChart>
      <c:catAx>
        <c:axId val="21176504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17656984"/>
        <c:crosses val="autoZero"/>
        <c:auto val="1"/>
        <c:lblAlgn val="ctr"/>
        <c:lblOffset val="100"/>
        <c:noMultiLvlLbl val="0"/>
      </c:catAx>
      <c:valAx>
        <c:axId val="2117656984"/>
        <c:scaling>
          <c:orientation val="minMax"/>
        </c:scaling>
        <c:delete val="0"/>
        <c:axPos val="l"/>
        <c:numFmt formatCode="0%" sourceLinked="0"/>
        <c:majorTickMark val="in"/>
        <c:minorTickMark val="none"/>
        <c:tickLblPos val="nextTo"/>
        <c:crossAx val="2117650424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analysis!$H$1</c:f>
              <c:strCache>
                <c:ptCount val="1"/>
                <c:pt idx="0">
                  <c:v>propn using net</c:v>
                </c:pt>
              </c:strCache>
            </c:strRef>
          </c:tx>
          <c:marker>
            <c:symbol val="none"/>
          </c:marker>
          <c:cat>
            <c:strRef>
              <c:f>analysis!$P$29:$P$34</c:f>
              <c:strCache>
                <c:ptCount val="6"/>
                <c:pt idx="0">
                  <c:v>&lt; 1</c:v>
                </c:pt>
                <c:pt idx="1">
                  <c:v>1 - 4</c:v>
                </c:pt>
                <c:pt idx="2">
                  <c:v>5 - 9</c:v>
                </c:pt>
                <c:pt idx="3">
                  <c:v>10 - 19</c:v>
                </c:pt>
                <c:pt idx="4">
                  <c:v> 20 -39</c:v>
                </c:pt>
                <c:pt idx="5">
                  <c:v>&gt; 40</c:v>
                </c:pt>
              </c:strCache>
            </c:strRef>
          </c:cat>
          <c:val>
            <c:numRef>
              <c:f>analysis!$H$2:$H$7</c:f>
              <c:numCache>
                <c:formatCode>General</c:formatCode>
                <c:ptCount val="6"/>
                <c:pt idx="0">
                  <c:v>0.84</c:v>
                </c:pt>
                <c:pt idx="1">
                  <c:v>0.731182795698925</c:v>
                </c:pt>
                <c:pt idx="2">
                  <c:v>0.642857142857143</c:v>
                </c:pt>
                <c:pt idx="3">
                  <c:v>0.646153846153846</c:v>
                </c:pt>
                <c:pt idx="4">
                  <c:v>0.717299578059072</c:v>
                </c:pt>
                <c:pt idx="5">
                  <c:v>0.688235294117647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683656"/>
        <c:axId val="2117686664"/>
      </c:lineChart>
      <c:catAx>
        <c:axId val="211768365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7686664"/>
        <c:crosses val="autoZero"/>
        <c:auto val="1"/>
        <c:lblAlgn val="ctr"/>
        <c:lblOffset val="100"/>
        <c:noMultiLvlLbl val="0"/>
      </c:catAx>
      <c:valAx>
        <c:axId val="2117686664"/>
        <c:scaling>
          <c:orientation val="minMax"/>
          <c:max val="1.0"/>
        </c:scaling>
        <c:delete val="0"/>
        <c:axPos val="l"/>
        <c:numFmt formatCode="0%" sourceLinked="0"/>
        <c:majorTickMark val="in"/>
        <c:minorTickMark val="none"/>
        <c:tickLblPos val="nextTo"/>
        <c:crossAx val="2117683656"/>
        <c:crosses val="autoZero"/>
        <c:crossBetween val="between"/>
        <c:majorUnit val="0.25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analysis!$Q$1</c:f>
              <c:strCache>
                <c:ptCount val="1"/>
                <c:pt idx="0">
                  <c:v>propn positive</c:v>
                </c:pt>
              </c:strCache>
            </c:strRef>
          </c:tx>
          <c:marker>
            <c:symbol val="none"/>
          </c:marker>
          <c:cat>
            <c:strRef>
              <c:f>analysis!$A$2:$A$7</c:f>
              <c:strCache>
                <c:ptCount val="6"/>
                <c:pt idx="0">
                  <c:v>&lt; 1</c:v>
                </c:pt>
                <c:pt idx="1">
                  <c:v>1 - 4</c:v>
                </c:pt>
                <c:pt idx="2">
                  <c:v>5 - 9</c:v>
                </c:pt>
                <c:pt idx="3">
                  <c:v>10 - 19</c:v>
                </c:pt>
                <c:pt idx="4">
                  <c:v> 20 -39</c:v>
                </c:pt>
                <c:pt idx="5">
                  <c:v>&gt; 40</c:v>
                </c:pt>
              </c:strCache>
            </c:strRef>
          </c:cat>
          <c:val>
            <c:numRef>
              <c:f>analysis!$Q$2:$Q$7</c:f>
              <c:numCache>
                <c:formatCode>General</c:formatCode>
                <c:ptCount val="6"/>
                <c:pt idx="0">
                  <c:v>1.0</c:v>
                </c:pt>
                <c:pt idx="1">
                  <c:v>0.8</c:v>
                </c:pt>
                <c:pt idx="2">
                  <c:v>1.0</c:v>
                </c:pt>
                <c:pt idx="3">
                  <c:v>0.75</c:v>
                </c:pt>
                <c:pt idx="4">
                  <c:v>0.683333333333333</c:v>
                </c:pt>
                <c:pt idx="5">
                  <c:v>0.526315789473684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713352"/>
        <c:axId val="2117719848"/>
      </c:lineChart>
      <c:catAx>
        <c:axId val="2117713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Age in years</a:t>
                </a:r>
              </a:p>
            </c:rich>
          </c:tx>
          <c:layout/>
          <c:overlay val="0"/>
        </c:title>
        <c:majorTickMark val="in"/>
        <c:minorTickMark val="none"/>
        <c:tickLblPos val="nextTo"/>
        <c:crossAx val="2117719848"/>
        <c:crosses val="autoZero"/>
        <c:auto val="1"/>
        <c:lblAlgn val="ctr"/>
        <c:lblOffset val="100"/>
        <c:noMultiLvlLbl val="0"/>
      </c:catAx>
      <c:valAx>
        <c:axId val="2117719848"/>
        <c:scaling>
          <c:orientation val="minMax"/>
          <c:max val="1.0"/>
        </c:scaling>
        <c:delete val="0"/>
        <c:axPos val="l"/>
        <c:numFmt formatCode="General" sourceLinked="1"/>
        <c:majorTickMark val="in"/>
        <c:minorTickMark val="none"/>
        <c:tickLblPos val="nextTo"/>
        <c:crossAx val="2117713352"/>
        <c:crosses val="autoZero"/>
        <c:crossBetween val="between"/>
        <c:majorUnit val="0.25"/>
        <c:minorUnit val="0.1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analysis!$L$1</c:f>
              <c:strCache>
                <c:ptCount val="1"/>
                <c:pt idx="0">
                  <c:v>propn rural</c:v>
                </c:pt>
              </c:strCache>
            </c:strRef>
          </c:tx>
          <c:marker>
            <c:symbol val="none"/>
          </c:marker>
          <c:val>
            <c:numRef>
              <c:f>analysis!$L$2:$L$7</c:f>
              <c:numCache>
                <c:formatCode>General</c:formatCode>
                <c:ptCount val="6"/>
                <c:pt idx="0">
                  <c:v>0.615384615384615</c:v>
                </c:pt>
                <c:pt idx="1">
                  <c:v>0.526881720430107</c:v>
                </c:pt>
                <c:pt idx="2">
                  <c:v>0.464285714285714</c:v>
                </c:pt>
                <c:pt idx="3">
                  <c:v>0.430769230769231</c:v>
                </c:pt>
                <c:pt idx="4">
                  <c:v>0.441176470588235</c:v>
                </c:pt>
                <c:pt idx="5">
                  <c:v>0.508771929824561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745032"/>
        <c:axId val="2117749976"/>
      </c:lineChart>
      <c:catAx>
        <c:axId val="21177450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17749976"/>
        <c:crosses val="autoZero"/>
        <c:auto val="1"/>
        <c:lblAlgn val="ctr"/>
        <c:lblOffset val="100"/>
        <c:noMultiLvlLbl val="0"/>
      </c:catAx>
      <c:valAx>
        <c:axId val="2117749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745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10</xdr:row>
      <xdr:rowOff>25406</xdr:rowOff>
    </xdr:from>
    <xdr:to>
      <xdr:col>4</xdr:col>
      <xdr:colOff>203200</xdr:colOff>
      <xdr:row>20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711200</xdr:colOff>
      <xdr:row>10</xdr:row>
      <xdr:rowOff>63506</xdr:rowOff>
    </xdr:from>
    <xdr:to>
      <xdr:col>13</xdr:col>
      <xdr:colOff>330200</xdr:colOff>
      <xdr:row>24</xdr:row>
      <xdr:rowOff>139706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76200</xdr:colOff>
      <xdr:row>10</xdr:row>
      <xdr:rowOff>76206</xdr:rowOff>
    </xdr:from>
    <xdr:to>
      <xdr:col>17</xdr:col>
      <xdr:colOff>444500</xdr:colOff>
      <xdr:row>22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520700</xdr:colOff>
      <xdr:row>25</xdr:row>
      <xdr:rowOff>50806</xdr:rowOff>
    </xdr:from>
    <xdr:to>
      <xdr:col>5</xdr:col>
      <xdr:colOff>127000</xdr:colOff>
      <xdr:row>39</xdr:row>
      <xdr:rowOff>127006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711200</xdr:colOff>
      <xdr:row>25</xdr:row>
      <xdr:rowOff>165106</xdr:rowOff>
    </xdr:from>
    <xdr:to>
      <xdr:col>13</xdr:col>
      <xdr:colOff>330200</xdr:colOff>
      <xdr:row>40</xdr:row>
      <xdr:rowOff>50806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2"/>
  <sheetViews>
    <sheetView tabSelected="1" topLeftCell="H1" workbookViewId="0">
      <pane ySplit="1" topLeftCell="A2" activePane="bottomLeft" state="frozen"/>
      <selection pane="bottomLeft" activeCell="J1" sqref="J1:J1048576"/>
    </sheetView>
  </sheetViews>
  <sheetFormatPr baseColWidth="10" defaultRowHeight="15" x14ac:dyDescent="0"/>
  <sheetData>
    <row r="1" spans="1:28">
      <c r="A1" t="s">
        <v>272</v>
      </c>
      <c r="B1" t="s">
        <v>273</v>
      </c>
      <c r="C1" t="s">
        <v>274</v>
      </c>
      <c r="D1" t="s">
        <v>275</v>
      </c>
      <c r="E1" t="s">
        <v>276</v>
      </c>
      <c r="F1" t="s">
        <v>277</v>
      </c>
      <c r="G1" s="1" t="s">
        <v>278</v>
      </c>
      <c r="H1" t="s">
        <v>279</v>
      </c>
      <c r="I1" t="s">
        <v>280</v>
      </c>
      <c r="J1" t="s">
        <v>281</v>
      </c>
      <c r="K1" t="s">
        <v>295</v>
      </c>
      <c r="L1" t="s">
        <v>282</v>
      </c>
      <c r="M1" t="s">
        <v>283</v>
      </c>
      <c r="N1" t="s">
        <v>284</v>
      </c>
      <c r="O1" t="s">
        <v>305</v>
      </c>
      <c r="P1" t="s">
        <v>304</v>
      </c>
      <c r="Q1" t="s">
        <v>296</v>
      </c>
      <c r="R1" t="s">
        <v>297</v>
      </c>
      <c r="S1" t="s">
        <v>285</v>
      </c>
      <c r="T1" t="s">
        <v>286</v>
      </c>
      <c r="U1" t="s">
        <v>287</v>
      </c>
      <c r="V1" s="1" t="s">
        <v>293</v>
      </c>
      <c r="W1" s="1" t="s">
        <v>294</v>
      </c>
      <c r="X1" t="s">
        <v>288</v>
      </c>
      <c r="Y1" t="s">
        <v>289</v>
      </c>
      <c r="Z1" s="1" t="s">
        <v>290</v>
      </c>
      <c r="AA1" t="s">
        <v>291</v>
      </c>
      <c r="AB1" t="s">
        <v>292</v>
      </c>
    </row>
    <row r="2" spans="1:28">
      <c r="B2">
        <v>22</v>
      </c>
      <c r="C2">
        <v>10</v>
      </c>
      <c r="D2">
        <v>2010</v>
      </c>
      <c r="E2">
        <v>41</v>
      </c>
      <c r="G2" t="str">
        <f t="shared" ref="G2:G27" si="0">CONCATENATE(D2,RIGHT(10000+E2,2))</f>
        <v>201041</v>
      </c>
      <c r="J2">
        <v>8.3333333333333329E-2</v>
      </c>
      <c r="K2">
        <v>1</v>
      </c>
      <c r="L2">
        <v>1</v>
      </c>
      <c r="M2">
        <v>36.200000000000003</v>
      </c>
      <c r="O2">
        <v>0</v>
      </c>
      <c r="P2">
        <v>1</v>
      </c>
      <c r="Q2">
        <v>1</v>
      </c>
      <c r="R2">
        <v>0</v>
      </c>
      <c r="U2" t="s">
        <v>39</v>
      </c>
      <c r="V2">
        <v>1</v>
      </c>
      <c r="W2">
        <v>0</v>
      </c>
      <c r="Z2">
        <f t="shared" ref="Z2:Z27" si="1">MAX(AA2,AB2)</f>
        <v>0</v>
      </c>
    </row>
    <row r="3" spans="1:28">
      <c r="B3">
        <v>28</v>
      </c>
      <c r="C3">
        <v>8</v>
      </c>
      <c r="D3">
        <v>2009</v>
      </c>
      <c r="E3">
        <v>34</v>
      </c>
      <c r="G3" t="str">
        <f t="shared" si="0"/>
        <v>200934</v>
      </c>
      <c r="J3">
        <v>0.25</v>
      </c>
      <c r="K3">
        <v>1</v>
      </c>
      <c r="L3">
        <v>1</v>
      </c>
      <c r="M3">
        <v>36.4</v>
      </c>
      <c r="N3">
        <v>14.5</v>
      </c>
      <c r="O3">
        <v>0</v>
      </c>
      <c r="P3">
        <v>1</v>
      </c>
      <c r="Q3">
        <v>1</v>
      </c>
      <c r="R3">
        <v>0</v>
      </c>
      <c r="S3" t="s">
        <v>82</v>
      </c>
      <c r="T3" t="s">
        <v>32</v>
      </c>
      <c r="U3" t="s">
        <v>65</v>
      </c>
      <c r="V3">
        <v>1</v>
      </c>
      <c r="W3">
        <v>0</v>
      </c>
      <c r="Z3">
        <f t="shared" si="1"/>
        <v>0</v>
      </c>
    </row>
    <row r="4" spans="1:28">
      <c r="B4">
        <v>15</v>
      </c>
      <c r="C4">
        <v>8</v>
      </c>
      <c r="D4">
        <v>2010</v>
      </c>
      <c r="E4">
        <v>31</v>
      </c>
      <c r="G4" t="str">
        <f t="shared" si="0"/>
        <v>201031</v>
      </c>
      <c r="J4">
        <v>0.25</v>
      </c>
      <c r="K4">
        <v>1</v>
      </c>
      <c r="L4">
        <v>1</v>
      </c>
      <c r="M4">
        <v>37.299999999999997</v>
      </c>
      <c r="O4">
        <v>0</v>
      </c>
      <c r="P4">
        <v>1</v>
      </c>
      <c r="Q4">
        <v>1</v>
      </c>
      <c r="R4">
        <v>0</v>
      </c>
      <c r="U4" t="s">
        <v>141</v>
      </c>
      <c r="V4">
        <v>1</v>
      </c>
      <c r="W4">
        <v>0</v>
      </c>
      <c r="Z4">
        <f t="shared" si="1"/>
        <v>0</v>
      </c>
    </row>
    <row r="5" spans="1:28">
      <c r="B5">
        <v>5</v>
      </c>
      <c r="C5">
        <v>6</v>
      </c>
      <c r="D5">
        <v>2010</v>
      </c>
      <c r="E5">
        <v>26</v>
      </c>
      <c r="G5" t="str">
        <f t="shared" si="0"/>
        <v>201026</v>
      </c>
      <c r="J5">
        <v>0.25</v>
      </c>
      <c r="K5">
        <v>1</v>
      </c>
      <c r="L5">
        <v>2</v>
      </c>
      <c r="M5">
        <v>36.6</v>
      </c>
      <c r="O5">
        <v>0</v>
      </c>
      <c r="P5">
        <v>1</v>
      </c>
      <c r="Q5">
        <v>1</v>
      </c>
      <c r="R5">
        <v>0</v>
      </c>
      <c r="U5" t="s">
        <v>205</v>
      </c>
      <c r="V5">
        <v>1</v>
      </c>
      <c r="W5">
        <v>0</v>
      </c>
      <c r="Z5">
        <f t="shared" si="1"/>
        <v>0</v>
      </c>
    </row>
    <row r="6" spans="1:28">
      <c r="B6">
        <v>14</v>
      </c>
      <c r="C6">
        <v>2</v>
      </c>
      <c r="D6">
        <v>2010</v>
      </c>
      <c r="E6">
        <v>7</v>
      </c>
      <c r="G6" t="str">
        <f t="shared" si="0"/>
        <v>201007</v>
      </c>
      <c r="H6" t="s">
        <v>12</v>
      </c>
      <c r="J6">
        <v>0.33333333333333331</v>
      </c>
      <c r="K6">
        <v>1</v>
      </c>
      <c r="L6">
        <v>2</v>
      </c>
      <c r="M6">
        <v>36</v>
      </c>
      <c r="N6">
        <v>7.2</v>
      </c>
      <c r="O6">
        <v>0</v>
      </c>
      <c r="P6">
        <v>1</v>
      </c>
      <c r="S6" t="s">
        <v>156</v>
      </c>
      <c r="T6" t="s">
        <v>32</v>
      </c>
      <c r="U6" t="s">
        <v>148</v>
      </c>
      <c r="V6">
        <v>1</v>
      </c>
      <c r="W6">
        <v>0</v>
      </c>
      <c r="Z6">
        <f t="shared" si="1"/>
        <v>0</v>
      </c>
    </row>
    <row r="7" spans="1:28">
      <c r="B7">
        <v>17</v>
      </c>
      <c r="C7">
        <v>2</v>
      </c>
      <c r="D7">
        <v>2010</v>
      </c>
      <c r="E7">
        <v>6</v>
      </c>
      <c r="F7">
        <v>0.32291666666666669</v>
      </c>
      <c r="G7" t="str">
        <f t="shared" si="0"/>
        <v>201006</v>
      </c>
      <c r="J7">
        <v>0.41666666666666669</v>
      </c>
      <c r="K7">
        <v>1</v>
      </c>
      <c r="L7">
        <v>2</v>
      </c>
      <c r="M7">
        <v>36.1</v>
      </c>
      <c r="N7">
        <v>6.8</v>
      </c>
      <c r="O7">
        <v>0</v>
      </c>
      <c r="P7">
        <v>1</v>
      </c>
      <c r="Q7">
        <v>1</v>
      </c>
      <c r="R7">
        <v>0</v>
      </c>
      <c r="S7" t="s">
        <v>69</v>
      </c>
      <c r="T7" t="s">
        <v>70</v>
      </c>
      <c r="U7" t="s">
        <v>225</v>
      </c>
      <c r="V7">
        <v>1</v>
      </c>
      <c r="W7">
        <v>0</v>
      </c>
      <c r="Z7">
        <f t="shared" si="1"/>
        <v>0</v>
      </c>
    </row>
    <row r="8" spans="1:28">
      <c r="B8">
        <v>26</v>
      </c>
      <c r="C8">
        <v>9</v>
      </c>
      <c r="D8">
        <v>2009</v>
      </c>
      <c r="E8">
        <v>37</v>
      </c>
      <c r="F8">
        <v>0.50347222222222221</v>
      </c>
      <c r="G8" t="str">
        <f t="shared" si="0"/>
        <v>200937</v>
      </c>
      <c r="J8">
        <v>0.5</v>
      </c>
      <c r="K8">
        <v>1</v>
      </c>
      <c r="L8">
        <v>2</v>
      </c>
      <c r="M8">
        <v>36</v>
      </c>
      <c r="N8">
        <v>7</v>
      </c>
      <c r="O8">
        <v>0</v>
      </c>
      <c r="P8">
        <v>1</v>
      </c>
      <c r="Q8">
        <v>1</v>
      </c>
      <c r="R8">
        <v>0</v>
      </c>
      <c r="S8" t="s">
        <v>51</v>
      </c>
      <c r="T8" t="s">
        <v>44</v>
      </c>
      <c r="U8" t="s">
        <v>42</v>
      </c>
      <c r="V8">
        <v>1</v>
      </c>
      <c r="W8">
        <v>0</v>
      </c>
      <c r="Z8">
        <f t="shared" si="1"/>
        <v>0</v>
      </c>
    </row>
    <row r="9" spans="1:28">
      <c r="B9">
        <v>19</v>
      </c>
      <c r="C9">
        <v>3</v>
      </c>
      <c r="D9">
        <v>2011</v>
      </c>
      <c r="E9">
        <v>11</v>
      </c>
      <c r="G9" t="str">
        <f t="shared" si="0"/>
        <v>201111</v>
      </c>
      <c r="J9">
        <v>0.5</v>
      </c>
      <c r="K9">
        <v>1</v>
      </c>
      <c r="L9">
        <v>2</v>
      </c>
      <c r="M9">
        <v>36</v>
      </c>
      <c r="O9">
        <v>0</v>
      </c>
      <c r="P9">
        <v>1</v>
      </c>
      <c r="Q9">
        <v>1</v>
      </c>
      <c r="R9">
        <v>0</v>
      </c>
      <c r="U9" t="s">
        <v>179</v>
      </c>
      <c r="V9">
        <v>0</v>
      </c>
      <c r="W9">
        <v>1</v>
      </c>
      <c r="Z9">
        <f t="shared" si="1"/>
        <v>0</v>
      </c>
    </row>
    <row r="10" spans="1:28">
      <c r="B10">
        <v>19</v>
      </c>
      <c r="C10">
        <v>3</v>
      </c>
      <c r="D10">
        <v>2010</v>
      </c>
      <c r="E10">
        <v>13</v>
      </c>
      <c r="G10" t="str">
        <f t="shared" si="0"/>
        <v>201013</v>
      </c>
      <c r="J10">
        <v>0.5</v>
      </c>
      <c r="K10">
        <v>1</v>
      </c>
      <c r="L10">
        <v>1</v>
      </c>
      <c r="M10">
        <v>37.1</v>
      </c>
      <c r="O10">
        <v>0</v>
      </c>
      <c r="P10">
        <v>1</v>
      </c>
      <c r="Q10">
        <v>0</v>
      </c>
      <c r="R10">
        <v>1</v>
      </c>
      <c r="S10" t="s">
        <v>20</v>
      </c>
      <c r="U10" t="s">
        <v>239</v>
      </c>
      <c r="V10">
        <v>1</v>
      </c>
      <c r="W10">
        <v>0</v>
      </c>
      <c r="X10">
        <v>70</v>
      </c>
      <c r="Y10">
        <v>1</v>
      </c>
      <c r="Z10">
        <f t="shared" si="1"/>
        <v>0</v>
      </c>
    </row>
    <row r="11" spans="1:28">
      <c r="B11">
        <v>23</v>
      </c>
      <c r="C11">
        <v>8</v>
      </c>
      <c r="D11">
        <v>2009</v>
      </c>
      <c r="E11">
        <v>34</v>
      </c>
      <c r="F11">
        <v>0.52083333333333337</v>
      </c>
      <c r="G11" t="str">
        <f t="shared" si="0"/>
        <v>200934</v>
      </c>
      <c r="J11">
        <v>0.58333333333333337</v>
      </c>
      <c r="K11">
        <v>1</v>
      </c>
      <c r="L11">
        <v>2</v>
      </c>
      <c r="M11">
        <v>37.5</v>
      </c>
      <c r="N11">
        <v>10.199999999999999</v>
      </c>
      <c r="O11">
        <v>0</v>
      </c>
      <c r="P11">
        <v>1</v>
      </c>
      <c r="Q11">
        <v>1</v>
      </c>
      <c r="R11">
        <v>0</v>
      </c>
      <c r="S11" t="s">
        <v>50</v>
      </c>
      <c r="T11" t="s">
        <v>44</v>
      </c>
      <c r="U11" t="s">
        <v>42</v>
      </c>
      <c r="V11">
        <v>1</v>
      </c>
      <c r="W11">
        <v>0</v>
      </c>
      <c r="Z11">
        <f t="shared" si="1"/>
        <v>0</v>
      </c>
    </row>
    <row r="12" spans="1:28">
      <c r="B12">
        <v>25</v>
      </c>
      <c r="C12">
        <v>5</v>
      </c>
      <c r="D12">
        <v>2010</v>
      </c>
      <c r="E12">
        <v>19</v>
      </c>
      <c r="G12" t="str">
        <f t="shared" si="0"/>
        <v>201019</v>
      </c>
      <c r="J12">
        <v>0.75</v>
      </c>
      <c r="K12">
        <v>1</v>
      </c>
      <c r="L12">
        <v>1</v>
      </c>
      <c r="M12">
        <v>36</v>
      </c>
      <c r="O12">
        <v>0</v>
      </c>
      <c r="P12">
        <v>1</v>
      </c>
      <c r="Q12">
        <v>1</v>
      </c>
      <c r="R12">
        <v>0</v>
      </c>
      <c r="U12" t="s">
        <v>7</v>
      </c>
      <c r="V12">
        <v>1</v>
      </c>
      <c r="W12">
        <v>0</v>
      </c>
      <c r="Z12">
        <f t="shared" si="1"/>
        <v>0</v>
      </c>
    </row>
    <row r="13" spans="1:28">
      <c r="B13">
        <v>1</v>
      </c>
      <c r="C13">
        <v>1</v>
      </c>
      <c r="D13">
        <v>2011</v>
      </c>
      <c r="E13">
        <v>3</v>
      </c>
      <c r="G13" t="str">
        <f t="shared" si="0"/>
        <v>201103</v>
      </c>
      <c r="J13">
        <v>0.16666666666666666</v>
      </c>
      <c r="K13">
        <v>1</v>
      </c>
      <c r="L13">
        <v>1</v>
      </c>
      <c r="M13">
        <v>38.4</v>
      </c>
      <c r="O13">
        <v>1</v>
      </c>
      <c r="P13">
        <v>0</v>
      </c>
      <c r="Q13">
        <v>1</v>
      </c>
      <c r="R13">
        <v>0</v>
      </c>
      <c r="U13" t="s">
        <v>94</v>
      </c>
      <c r="V13">
        <v>0</v>
      </c>
      <c r="W13">
        <v>1</v>
      </c>
      <c r="Z13">
        <f t="shared" si="1"/>
        <v>0</v>
      </c>
    </row>
    <row r="14" spans="1:28">
      <c r="B14">
        <v>2</v>
      </c>
      <c r="C14">
        <v>5</v>
      </c>
      <c r="D14">
        <v>2010</v>
      </c>
      <c r="E14">
        <v>18</v>
      </c>
      <c r="G14" t="str">
        <f t="shared" si="0"/>
        <v>201018</v>
      </c>
      <c r="J14">
        <v>0.16666666666666666</v>
      </c>
      <c r="K14">
        <v>1</v>
      </c>
      <c r="L14">
        <v>1</v>
      </c>
      <c r="M14">
        <v>38.1</v>
      </c>
      <c r="O14">
        <v>1</v>
      </c>
      <c r="P14">
        <v>0</v>
      </c>
      <c r="Q14">
        <v>1</v>
      </c>
      <c r="R14">
        <v>0</v>
      </c>
      <c r="U14" t="s">
        <v>94</v>
      </c>
      <c r="V14">
        <v>0</v>
      </c>
      <c r="W14">
        <v>1</v>
      </c>
      <c r="Z14">
        <f t="shared" si="1"/>
        <v>0</v>
      </c>
    </row>
    <row r="15" spans="1:28">
      <c r="B15">
        <v>1</v>
      </c>
      <c r="C15">
        <v>4</v>
      </c>
      <c r="D15">
        <v>2011</v>
      </c>
      <c r="E15">
        <v>16</v>
      </c>
      <c r="G15" t="str">
        <f t="shared" si="0"/>
        <v>201116</v>
      </c>
      <c r="J15">
        <v>0.41666666666666669</v>
      </c>
      <c r="K15">
        <v>1</v>
      </c>
      <c r="L15">
        <v>1</v>
      </c>
      <c r="M15">
        <v>39</v>
      </c>
      <c r="O15">
        <v>1</v>
      </c>
      <c r="P15">
        <v>0</v>
      </c>
      <c r="Q15">
        <v>1</v>
      </c>
      <c r="R15">
        <v>0</v>
      </c>
      <c r="S15" t="s">
        <v>20</v>
      </c>
      <c r="U15" t="s">
        <v>98</v>
      </c>
      <c r="V15">
        <v>0</v>
      </c>
      <c r="W15">
        <v>1</v>
      </c>
      <c r="X15" t="s">
        <v>49</v>
      </c>
      <c r="Y15">
        <v>1</v>
      </c>
      <c r="Z15">
        <f t="shared" si="1"/>
        <v>1</v>
      </c>
      <c r="AA15">
        <v>1</v>
      </c>
    </row>
    <row r="16" spans="1:28">
      <c r="B16">
        <v>5</v>
      </c>
      <c r="C16">
        <v>6</v>
      </c>
      <c r="D16">
        <v>2009</v>
      </c>
      <c r="E16">
        <v>24</v>
      </c>
      <c r="F16">
        <v>0.42708333333333337</v>
      </c>
      <c r="G16" t="str">
        <f t="shared" si="0"/>
        <v>200924</v>
      </c>
      <c r="J16">
        <v>0.75</v>
      </c>
      <c r="K16">
        <v>1</v>
      </c>
      <c r="L16">
        <v>2</v>
      </c>
      <c r="M16">
        <v>38.799999999999997</v>
      </c>
      <c r="N16">
        <v>8.9</v>
      </c>
      <c r="O16">
        <v>1</v>
      </c>
      <c r="P16">
        <v>0</v>
      </c>
      <c r="Q16">
        <v>0</v>
      </c>
      <c r="R16">
        <v>1</v>
      </c>
      <c r="S16" t="s">
        <v>9</v>
      </c>
      <c r="T16" t="s">
        <v>30</v>
      </c>
      <c r="U16" t="s">
        <v>94</v>
      </c>
      <c r="V16">
        <v>0</v>
      </c>
      <c r="W16">
        <v>1</v>
      </c>
      <c r="Z16">
        <f t="shared" si="1"/>
        <v>0</v>
      </c>
    </row>
    <row r="17" spans="2:28">
      <c r="B17">
        <v>17</v>
      </c>
      <c r="C17">
        <v>4</v>
      </c>
      <c r="D17">
        <v>2011</v>
      </c>
      <c r="E17">
        <v>14</v>
      </c>
      <c r="G17" t="str">
        <f t="shared" si="0"/>
        <v>201114</v>
      </c>
      <c r="J17">
        <v>0.16666666666666666</v>
      </c>
      <c r="K17">
        <v>1</v>
      </c>
      <c r="L17">
        <v>1</v>
      </c>
      <c r="Q17">
        <v>1</v>
      </c>
      <c r="R17">
        <v>0</v>
      </c>
      <c r="U17" t="s">
        <v>230</v>
      </c>
      <c r="V17">
        <v>1</v>
      </c>
      <c r="W17">
        <v>0</v>
      </c>
      <c r="Z17">
        <f t="shared" si="1"/>
        <v>0</v>
      </c>
    </row>
    <row r="18" spans="2:28">
      <c r="B18">
        <v>28</v>
      </c>
      <c r="C18">
        <v>12</v>
      </c>
      <c r="D18">
        <v>2010</v>
      </c>
      <c r="E18">
        <v>51</v>
      </c>
      <c r="G18" t="str">
        <f t="shared" si="0"/>
        <v>201051</v>
      </c>
      <c r="J18">
        <v>0.25</v>
      </c>
      <c r="K18">
        <v>1</v>
      </c>
      <c r="L18">
        <v>1</v>
      </c>
      <c r="Q18">
        <v>1</v>
      </c>
      <c r="R18">
        <v>0</v>
      </c>
      <c r="U18" t="s">
        <v>179</v>
      </c>
      <c r="V18">
        <v>0</v>
      </c>
      <c r="W18">
        <v>1</v>
      </c>
      <c r="Z18">
        <f t="shared" si="1"/>
        <v>0</v>
      </c>
    </row>
    <row r="19" spans="2:28">
      <c r="B19">
        <v>21</v>
      </c>
      <c r="C19">
        <v>12</v>
      </c>
      <c r="D19">
        <v>2010</v>
      </c>
      <c r="E19">
        <v>50</v>
      </c>
      <c r="G19" t="str">
        <f t="shared" si="0"/>
        <v>201050</v>
      </c>
      <c r="J19">
        <v>0.41666666666666669</v>
      </c>
      <c r="K19">
        <v>1</v>
      </c>
      <c r="L19">
        <v>2</v>
      </c>
      <c r="Q19">
        <v>0</v>
      </c>
      <c r="R19">
        <v>1</v>
      </c>
      <c r="U19" t="s">
        <v>38</v>
      </c>
      <c r="V19">
        <v>1</v>
      </c>
      <c r="W19">
        <v>0</v>
      </c>
      <c r="Z19">
        <f t="shared" si="1"/>
        <v>0</v>
      </c>
    </row>
    <row r="20" spans="2:28">
      <c r="B20">
        <v>20</v>
      </c>
      <c r="C20">
        <v>1</v>
      </c>
      <c r="D20">
        <v>2011</v>
      </c>
      <c r="E20">
        <v>4</v>
      </c>
      <c r="G20" t="str">
        <f t="shared" si="0"/>
        <v>201104</v>
      </c>
      <c r="J20">
        <v>0.41666666666666669</v>
      </c>
      <c r="K20">
        <v>1</v>
      </c>
      <c r="L20">
        <v>1</v>
      </c>
      <c r="Q20">
        <v>0</v>
      </c>
      <c r="R20">
        <v>1</v>
      </c>
      <c r="U20" t="s">
        <v>179</v>
      </c>
      <c r="V20">
        <v>0</v>
      </c>
      <c r="W20">
        <v>1</v>
      </c>
      <c r="Z20">
        <f t="shared" si="1"/>
        <v>0</v>
      </c>
    </row>
    <row r="21" spans="2:28">
      <c r="B21">
        <v>27</v>
      </c>
      <c r="C21">
        <v>12</v>
      </c>
      <c r="D21">
        <v>2010</v>
      </c>
      <c r="E21">
        <v>51</v>
      </c>
      <c r="G21" t="str">
        <f t="shared" si="0"/>
        <v>201051</v>
      </c>
      <c r="J21">
        <v>0.5</v>
      </c>
      <c r="K21">
        <v>1</v>
      </c>
      <c r="L21">
        <v>2</v>
      </c>
      <c r="Q21">
        <v>1</v>
      </c>
      <c r="R21">
        <v>0</v>
      </c>
      <c r="U21" t="s">
        <v>179</v>
      </c>
      <c r="V21">
        <v>0</v>
      </c>
      <c r="W21">
        <v>1</v>
      </c>
      <c r="X21" t="s">
        <v>180</v>
      </c>
      <c r="Y21">
        <v>1</v>
      </c>
      <c r="Z21">
        <f t="shared" si="1"/>
        <v>1</v>
      </c>
      <c r="AA21">
        <v>1</v>
      </c>
    </row>
    <row r="22" spans="2:28">
      <c r="B22">
        <v>22</v>
      </c>
      <c r="C22">
        <v>7</v>
      </c>
      <c r="D22">
        <v>2009</v>
      </c>
      <c r="E22">
        <v>29</v>
      </c>
      <c r="F22">
        <v>0.32291666666666669</v>
      </c>
      <c r="G22" t="str">
        <f t="shared" si="0"/>
        <v>200929</v>
      </c>
      <c r="J22">
        <v>0.58333333333333337</v>
      </c>
      <c r="K22">
        <v>1</v>
      </c>
      <c r="L22">
        <v>2</v>
      </c>
      <c r="M22">
        <v>34.4</v>
      </c>
      <c r="N22">
        <v>8.1</v>
      </c>
      <c r="Q22">
        <v>1</v>
      </c>
      <c r="R22">
        <v>0</v>
      </c>
      <c r="S22" t="s">
        <v>43</v>
      </c>
      <c r="T22" t="s">
        <v>44</v>
      </c>
      <c r="U22" t="s">
        <v>42</v>
      </c>
      <c r="V22">
        <v>1</v>
      </c>
      <c r="W22">
        <v>0</v>
      </c>
      <c r="Z22">
        <f t="shared" si="1"/>
        <v>0</v>
      </c>
    </row>
    <row r="23" spans="2:28">
      <c r="B23">
        <v>25</v>
      </c>
      <c r="C23">
        <v>12</v>
      </c>
      <c r="D23">
        <v>2010</v>
      </c>
      <c r="E23">
        <v>52</v>
      </c>
      <c r="G23" t="str">
        <f t="shared" si="0"/>
        <v>201052</v>
      </c>
      <c r="J23">
        <v>0.66666666666666663</v>
      </c>
      <c r="K23">
        <v>1</v>
      </c>
      <c r="L23">
        <v>2</v>
      </c>
      <c r="Q23">
        <v>1</v>
      </c>
      <c r="R23">
        <v>0</v>
      </c>
      <c r="U23" t="s">
        <v>179</v>
      </c>
      <c r="V23">
        <v>0</v>
      </c>
      <c r="W23">
        <v>1</v>
      </c>
      <c r="Z23">
        <f t="shared" si="1"/>
        <v>0</v>
      </c>
    </row>
    <row r="24" spans="2:28">
      <c r="B24">
        <v>10</v>
      </c>
      <c r="C24">
        <v>12</v>
      </c>
      <c r="D24">
        <v>2010</v>
      </c>
      <c r="E24">
        <v>52</v>
      </c>
      <c r="G24" t="str">
        <f t="shared" si="0"/>
        <v>201052</v>
      </c>
      <c r="H24" t="s">
        <v>8</v>
      </c>
      <c r="J24">
        <v>0.66666666666666663</v>
      </c>
      <c r="K24">
        <v>1</v>
      </c>
      <c r="L24">
        <v>1</v>
      </c>
      <c r="Q24">
        <v>1</v>
      </c>
      <c r="R24">
        <v>0</v>
      </c>
      <c r="U24" t="s">
        <v>202</v>
      </c>
      <c r="V24">
        <v>1</v>
      </c>
      <c r="W24">
        <v>0</v>
      </c>
      <c r="X24" t="s">
        <v>180</v>
      </c>
      <c r="Y24">
        <v>1</v>
      </c>
      <c r="Z24">
        <f t="shared" si="1"/>
        <v>1</v>
      </c>
      <c r="AA24">
        <v>1</v>
      </c>
    </row>
    <row r="25" spans="2:28">
      <c r="B25">
        <v>10</v>
      </c>
      <c r="C25">
        <v>12</v>
      </c>
      <c r="D25">
        <v>2010</v>
      </c>
      <c r="E25">
        <v>52</v>
      </c>
      <c r="G25" t="str">
        <f t="shared" si="0"/>
        <v>201052</v>
      </c>
      <c r="H25">
        <v>7688</v>
      </c>
      <c r="J25">
        <v>0.66666666666666663</v>
      </c>
      <c r="K25">
        <v>1</v>
      </c>
      <c r="L25">
        <v>2</v>
      </c>
      <c r="Q25">
        <v>1</v>
      </c>
      <c r="R25">
        <v>0</v>
      </c>
      <c r="U25" t="s">
        <v>202</v>
      </c>
      <c r="V25">
        <v>1</v>
      </c>
      <c r="W25">
        <v>0</v>
      </c>
      <c r="X25" t="s">
        <v>180</v>
      </c>
      <c r="Y25">
        <v>1</v>
      </c>
      <c r="Z25">
        <f t="shared" si="1"/>
        <v>1</v>
      </c>
      <c r="AA25">
        <v>1</v>
      </c>
    </row>
    <row r="26" spans="2:28">
      <c r="B26">
        <v>18</v>
      </c>
      <c r="C26">
        <v>12</v>
      </c>
      <c r="D26">
        <v>2010</v>
      </c>
      <c r="E26">
        <v>48</v>
      </c>
      <c r="G26" t="str">
        <f t="shared" si="0"/>
        <v>201048</v>
      </c>
      <c r="J26">
        <v>0.75</v>
      </c>
      <c r="K26">
        <v>1</v>
      </c>
      <c r="L26">
        <v>2</v>
      </c>
      <c r="Q26">
        <v>1</v>
      </c>
      <c r="R26">
        <v>0</v>
      </c>
      <c r="U26" t="s">
        <v>94</v>
      </c>
      <c r="V26">
        <v>0</v>
      </c>
      <c r="W26">
        <v>1</v>
      </c>
      <c r="Z26">
        <f t="shared" si="1"/>
        <v>0</v>
      </c>
    </row>
    <row r="27" spans="2:28">
      <c r="B27">
        <v>19</v>
      </c>
      <c r="C27">
        <v>11</v>
      </c>
      <c r="D27">
        <v>2010</v>
      </c>
      <c r="E27">
        <v>46</v>
      </c>
      <c r="G27" t="str">
        <f t="shared" si="0"/>
        <v>201046</v>
      </c>
      <c r="J27">
        <v>0.83333333333333337</v>
      </c>
      <c r="K27">
        <v>1</v>
      </c>
      <c r="L27">
        <v>2</v>
      </c>
      <c r="Q27">
        <v>1</v>
      </c>
      <c r="R27">
        <v>0</v>
      </c>
      <c r="U27" t="s">
        <v>178</v>
      </c>
      <c r="V27">
        <v>1</v>
      </c>
      <c r="W27">
        <v>0</v>
      </c>
      <c r="Z27">
        <f t="shared" si="1"/>
        <v>0</v>
      </c>
    </row>
    <row r="28" spans="2:28">
      <c r="B28">
        <v>22</v>
      </c>
      <c r="C28">
        <v>8</v>
      </c>
      <c r="D28">
        <v>2009</v>
      </c>
      <c r="E28">
        <v>31</v>
      </c>
      <c r="F28">
        <v>0.41319444444444442</v>
      </c>
      <c r="G28" t="str">
        <f t="shared" ref="G28:G59" si="2">CONCATENATE(D28,RIGHT(10000+E28,2))</f>
        <v>200931</v>
      </c>
      <c r="J28">
        <v>1</v>
      </c>
      <c r="K28">
        <v>2</v>
      </c>
      <c r="L28">
        <v>2</v>
      </c>
      <c r="M28">
        <v>36.700000000000003</v>
      </c>
      <c r="N28">
        <v>9.1</v>
      </c>
      <c r="O28">
        <v>0</v>
      </c>
      <c r="P28">
        <v>1</v>
      </c>
      <c r="Q28">
        <v>0</v>
      </c>
      <c r="R28">
        <v>1</v>
      </c>
      <c r="S28" t="s">
        <v>33</v>
      </c>
      <c r="T28" t="s">
        <v>34</v>
      </c>
      <c r="U28" t="s">
        <v>26</v>
      </c>
      <c r="V28">
        <v>0</v>
      </c>
      <c r="W28">
        <v>1</v>
      </c>
      <c r="Z28">
        <f t="shared" ref="Z28:Z59" si="3">MAX(AA28,AB28)</f>
        <v>0</v>
      </c>
    </row>
    <row r="29" spans="2:28">
      <c r="B29">
        <v>26</v>
      </c>
      <c r="C29">
        <v>2</v>
      </c>
      <c r="D29">
        <v>2010</v>
      </c>
      <c r="E29">
        <v>7</v>
      </c>
      <c r="F29">
        <v>0.3611111111111111</v>
      </c>
      <c r="G29" t="str">
        <f t="shared" si="2"/>
        <v>201007</v>
      </c>
      <c r="J29">
        <v>1</v>
      </c>
      <c r="K29">
        <v>2</v>
      </c>
      <c r="L29">
        <v>2</v>
      </c>
      <c r="M29">
        <v>36.9</v>
      </c>
      <c r="N29">
        <v>10.1</v>
      </c>
      <c r="O29">
        <v>0</v>
      </c>
      <c r="P29">
        <v>1</v>
      </c>
      <c r="Q29">
        <v>1</v>
      </c>
      <c r="R29">
        <v>0</v>
      </c>
      <c r="S29" t="s">
        <v>67</v>
      </c>
      <c r="T29" t="s">
        <v>32</v>
      </c>
      <c r="U29" t="s">
        <v>65</v>
      </c>
      <c r="V29">
        <v>1</v>
      </c>
      <c r="W29">
        <v>0</v>
      </c>
      <c r="Z29">
        <f t="shared" si="3"/>
        <v>0</v>
      </c>
    </row>
    <row r="30" spans="2:28">
      <c r="B30">
        <v>12</v>
      </c>
      <c r="C30">
        <v>7</v>
      </c>
      <c r="D30">
        <v>2010</v>
      </c>
      <c r="E30">
        <v>30</v>
      </c>
      <c r="G30" t="str">
        <f t="shared" si="2"/>
        <v>201030</v>
      </c>
      <c r="J30">
        <v>1</v>
      </c>
      <c r="K30">
        <v>2</v>
      </c>
      <c r="L30">
        <v>2</v>
      </c>
      <c r="M30">
        <v>36</v>
      </c>
      <c r="O30">
        <v>0</v>
      </c>
      <c r="P30">
        <v>1</v>
      </c>
      <c r="Q30">
        <v>1</v>
      </c>
      <c r="R30">
        <v>0</v>
      </c>
      <c r="U30" t="s">
        <v>145</v>
      </c>
      <c r="V30">
        <v>1</v>
      </c>
      <c r="W30">
        <v>0</v>
      </c>
      <c r="X30" t="s">
        <v>63</v>
      </c>
      <c r="Y30">
        <v>1</v>
      </c>
      <c r="Z30">
        <f t="shared" si="3"/>
        <v>1</v>
      </c>
      <c r="AB30">
        <v>1</v>
      </c>
    </row>
    <row r="31" spans="2:28">
      <c r="B31">
        <v>16</v>
      </c>
      <c r="C31">
        <v>10</v>
      </c>
      <c r="D31">
        <v>2010</v>
      </c>
      <c r="E31">
        <v>41</v>
      </c>
      <c r="G31" t="str">
        <f t="shared" si="2"/>
        <v>201041</v>
      </c>
      <c r="J31">
        <v>1</v>
      </c>
      <c r="K31">
        <v>2</v>
      </c>
      <c r="L31">
        <v>1</v>
      </c>
      <c r="M31">
        <v>36</v>
      </c>
      <c r="O31">
        <v>0</v>
      </c>
      <c r="P31">
        <v>1</v>
      </c>
      <c r="Q31">
        <v>1</v>
      </c>
      <c r="R31">
        <v>0</v>
      </c>
      <c r="U31" t="s">
        <v>227</v>
      </c>
      <c r="V31">
        <v>1</v>
      </c>
      <c r="W31">
        <v>0</v>
      </c>
      <c r="X31" t="s">
        <v>49</v>
      </c>
      <c r="Y31">
        <v>1</v>
      </c>
      <c r="Z31">
        <f t="shared" si="3"/>
        <v>1</v>
      </c>
      <c r="AA31">
        <v>1</v>
      </c>
    </row>
    <row r="32" spans="2:28">
      <c r="B32">
        <v>18</v>
      </c>
      <c r="C32">
        <v>7</v>
      </c>
      <c r="D32">
        <v>2009</v>
      </c>
      <c r="E32">
        <v>31</v>
      </c>
      <c r="F32">
        <v>0.4152777777777778</v>
      </c>
      <c r="G32" t="str">
        <f t="shared" si="2"/>
        <v>200931</v>
      </c>
      <c r="J32">
        <v>1</v>
      </c>
      <c r="K32">
        <v>2</v>
      </c>
      <c r="L32">
        <v>2</v>
      </c>
      <c r="M32">
        <v>35.700000000000003</v>
      </c>
      <c r="N32">
        <v>8.6999999999999993</v>
      </c>
      <c r="O32">
        <v>0</v>
      </c>
      <c r="P32">
        <v>1</v>
      </c>
      <c r="Q32">
        <v>0</v>
      </c>
      <c r="R32">
        <v>1</v>
      </c>
      <c r="S32" t="s">
        <v>51</v>
      </c>
      <c r="T32" t="s">
        <v>32</v>
      </c>
      <c r="U32" t="s">
        <v>231</v>
      </c>
      <c r="V32">
        <v>1</v>
      </c>
      <c r="W32">
        <v>0</v>
      </c>
      <c r="Y32">
        <v>1</v>
      </c>
      <c r="Z32">
        <f t="shared" si="3"/>
        <v>0</v>
      </c>
    </row>
    <row r="33" spans="1:28">
      <c r="B33">
        <v>3</v>
      </c>
      <c r="C33">
        <v>5</v>
      </c>
      <c r="D33">
        <v>2010</v>
      </c>
      <c r="E33">
        <v>21</v>
      </c>
      <c r="G33" t="str">
        <f t="shared" si="2"/>
        <v>201021</v>
      </c>
      <c r="J33">
        <v>1.25</v>
      </c>
      <c r="K33">
        <v>2</v>
      </c>
      <c r="L33">
        <v>1</v>
      </c>
      <c r="M33">
        <v>36.1</v>
      </c>
      <c r="O33">
        <v>0</v>
      </c>
      <c r="P33">
        <v>1</v>
      </c>
      <c r="Q33">
        <v>1</v>
      </c>
      <c r="R33">
        <v>0</v>
      </c>
      <c r="U33" t="s">
        <v>98</v>
      </c>
      <c r="V33">
        <v>0</v>
      </c>
      <c r="W33">
        <v>1</v>
      </c>
      <c r="Z33">
        <f t="shared" si="3"/>
        <v>0</v>
      </c>
    </row>
    <row r="34" spans="1:28">
      <c r="B34">
        <v>5</v>
      </c>
      <c r="C34">
        <v>8</v>
      </c>
      <c r="D34">
        <v>2009</v>
      </c>
      <c r="E34">
        <v>31</v>
      </c>
      <c r="F34">
        <v>0.43055555555555558</v>
      </c>
      <c r="G34" t="str">
        <f t="shared" si="2"/>
        <v>200931</v>
      </c>
      <c r="J34">
        <v>1.25</v>
      </c>
      <c r="K34">
        <v>2</v>
      </c>
      <c r="L34">
        <v>2</v>
      </c>
      <c r="M34">
        <v>36.5</v>
      </c>
      <c r="N34">
        <v>10</v>
      </c>
      <c r="O34">
        <v>0</v>
      </c>
      <c r="P34">
        <v>1</v>
      </c>
      <c r="Q34">
        <v>1</v>
      </c>
      <c r="R34">
        <v>0</v>
      </c>
      <c r="S34" t="s">
        <v>206</v>
      </c>
      <c r="T34" t="s">
        <v>30</v>
      </c>
      <c r="U34" t="s">
        <v>202</v>
      </c>
      <c r="V34">
        <v>1</v>
      </c>
      <c r="W34">
        <v>0</v>
      </c>
      <c r="Y34">
        <v>1</v>
      </c>
      <c r="Z34">
        <f t="shared" si="3"/>
        <v>0</v>
      </c>
    </row>
    <row r="35" spans="1:28">
      <c r="B35">
        <v>20</v>
      </c>
      <c r="C35">
        <v>5</v>
      </c>
      <c r="D35">
        <v>2011</v>
      </c>
      <c r="E35">
        <v>19</v>
      </c>
      <c r="G35" t="str">
        <f t="shared" si="2"/>
        <v>201119</v>
      </c>
      <c r="J35">
        <v>1.5833333333333333</v>
      </c>
      <c r="K35">
        <v>2</v>
      </c>
      <c r="L35">
        <v>2</v>
      </c>
      <c r="M35">
        <v>37.1</v>
      </c>
      <c r="O35">
        <v>0</v>
      </c>
      <c r="P35">
        <v>1</v>
      </c>
      <c r="Q35">
        <v>1</v>
      </c>
      <c r="R35">
        <v>0</v>
      </c>
      <c r="U35" t="s">
        <v>181</v>
      </c>
      <c r="V35">
        <v>0</v>
      </c>
      <c r="W35">
        <v>1</v>
      </c>
      <c r="Z35">
        <f t="shared" si="3"/>
        <v>0</v>
      </c>
    </row>
    <row r="36" spans="1:28">
      <c r="B36">
        <v>24</v>
      </c>
      <c r="C36">
        <v>4</v>
      </c>
      <c r="D36">
        <v>2011</v>
      </c>
      <c r="E36">
        <v>15</v>
      </c>
      <c r="G36" t="str">
        <f t="shared" si="2"/>
        <v>201115</v>
      </c>
      <c r="J36">
        <v>1.8333333333333333</v>
      </c>
      <c r="K36">
        <v>2</v>
      </c>
      <c r="L36">
        <v>2</v>
      </c>
      <c r="M36">
        <v>37.5</v>
      </c>
      <c r="O36">
        <v>0</v>
      </c>
      <c r="P36">
        <v>1</v>
      </c>
      <c r="Q36">
        <v>1</v>
      </c>
      <c r="R36">
        <v>0</v>
      </c>
      <c r="U36" t="s">
        <v>267</v>
      </c>
      <c r="V36">
        <v>1</v>
      </c>
      <c r="W36">
        <v>0</v>
      </c>
      <c r="Z36">
        <f t="shared" si="3"/>
        <v>0</v>
      </c>
    </row>
    <row r="37" spans="1:28">
      <c r="B37">
        <v>24</v>
      </c>
      <c r="C37">
        <v>10</v>
      </c>
      <c r="D37">
        <v>2009</v>
      </c>
      <c r="E37">
        <v>40</v>
      </c>
      <c r="F37">
        <v>0.30555555555555558</v>
      </c>
      <c r="G37" t="str">
        <f t="shared" si="2"/>
        <v>200940</v>
      </c>
      <c r="J37">
        <v>2</v>
      </c>
      <c r="K37">
        <v>2</v>
      </c>
      <c r="L37">
        <v>2</v>
      </c>
      <c r="M37">
        <v>36.5</v>
      </c>
      <c r="N37">
        <v>7.6</v>
      </c>
      <c r="O37">
        <v>0</v>
      </c>
      <c r="P37">
        <v>1</v>
      </c>
      <c r="Q37">
        <v>0</v>
      </c>
      <c r="R37">
        <v>1</v>
      </c>
      <c r="S37" t="s">
        <v>4</v>
      </c>
      <c r="U37" t="s">
        <v>5</v>
      </c>
      <c r="V37">
        <v>1</v>
      </c>
      <c r="W37">
        <v>0</v>
      </c>
      <c r="Z37">
        <f t="shared" si="3"/>
        <v>0</v>
      </c>
    </row>
    <row r="38" spans="1:28">
      <c r="B38">
        <v>21</v>
      </c>
      <c r="C38">
        <v>6</v>
      </c>
      <c r="D38">
        <v>2010</v>
      </c>
      <c r="E38">
        <v>26</v>
      </c>
      <c r="G38" t="str">
        <f t="shared" si="2"/>
        <v>201026</v>
      </c>
      <c r="J38">
        <v>2</v>
      </c>
      <c r="K38">
        <v>2</v>
      </c>
      <c r="L38">
        <v>2</v>
      </c>
      <c r="M38">
        <v>37</v>
      </c>
      <c r="O38">
        <v>0</v>
      </c>
      <c r="P38">
        <v>1</v>
      </c>
      <c r="Q38">
        <v>0</v>
      </c>
      <c r="R38">
        <v>1</v>
      </c>
      <c r="U38" t="s">
        <v>27</v>
      </c>
      <c r="V38">
        <v>0</v>
      </c>
      <c r="W38">
        <v>1</v>
      </c>
      <c r="Z38">
        <f t="shared" si="3"/>
        <v>0</v>
      </c>
    </row>
    <row r="39" spans="1:28">
      <c r="B39">
        <v>27</v>
      </c>
      <c r="C39">
        <v>6</v>
      </c>
      <c r="D39">
        <v>2009</v>
      </c>
      <c r="E39">
        <v>24</v>
      </c>
      <c r="F39">
        <v>0.44444444444444448</v>
      </c>
      <c r="G39" t="str">
        <f t="shared" si="2"/>
        <v>200924</v>
      </c>
      <c r="J39">
        <v>2</v>
      </c>
      <c r="K39">
        <v>2</v>
      </c>
      <c r="L39">
        <v>2</v>
      </c>
      <c r="M39">
        <v>35.299999999999997</v>
      </c>
      <c r="N39">
        <v>10.6</v>
      </c>
      <c r="O39">
        <v>0</v>
      </c>
      <c r="P39">
        <v>1</v>
      </c>
      <c r="Q39">
        <v>0</v>
      </c>
      <c r="R39">
        <v>1</v>
      </c>
      <c r="S39" t="s">
        <v>76</v>
      </c>
      <c r="T39" t="s">
        <v>77</v>
      </c>
      <c r="U39" t="s">
        <v>65</v>
      </c>
      <c r="V39">
        <v>1</v>
      </c>
      <c r="W39">
        <v>0</v>
      </c>
      <c r="Z39">
        <f t="shared" si="3"/>
        <v>0</v>
      </c>
    </row>
    <row r="40" spans="1:28">
      <c r="B40">
        <v>28</v>
      </c>
      <c r="C40">
        <v>8</v>
      </c>
      <c r="D40">
        <v>2009</v>
      </c>
      <c r="E40">
        <v>34</v>
      </c>
      <c r="G40" t="str">
        <f t="shared" si="2"/>
        <v>200934</v>
      </c>
      <c r="J40">
        <v>2</v>
      </c>
      <c r="K40">
        <v>2</v>
      </c>
      <c r="L40">
        <v>2</v>
      </c>
      <c r="M40">
        <v>36</v>
      </c>
      <c r="N40">
        <v>12</v>
      </c>
      <c r="O40">
        <v>0</v>
      </c>
      <c r="P40">
        <v>1</v>
      </c>
      <c r="Q40">
        <v>0</v>
      </c>
      <c r="R40">
        <v>1</v>
      </c>
      <c r="S40" t="s">
        <v>83</v>
      </c>
      <c r="T40" t="s">
        <v>32</v>
      </c>
      <c r="U40" t="s">
        <v>65</v>
      </c>
      <c r="V40">
        <v>1</v>
      </c>
      <c r="W40">
        <v>0</v>
      </c>
      <c r="Z40">
        <f t="shared" si="3"/>
        <v>0</v>
      </c>
    </row>
    <row r="41" spans="1:28">
      <c r="B41">
        <v>29</v>
      </c>
      <c r="C41">
        <v>9</v>
      </c>
      <c r="D41">
        <v>2009</v>
      </c>
      <c r="E41">
        <v>39</v>
      </c>
      <c r="F41">
        <v>0.31597222222222227</v>
      </c>
      <c r="G41" t="str">
        <f t="shared" si="2"/>
        <v>200939</v>
      </c>
      <c r="J41">
        <v>2</v>
      </c>
      <c r="K41">
        <v>2</v>
      </c>
      <c r="L41">
        <v>1</v>
      </c>
      <c r="M41">
        <v>36.1</v>
      </c>
      <c r="N41">
        <v>12.8</v>
      </c>
      <c r="O41">
        <v>0</v>
      </c>
      <c r="P41">
        <v>1</v>
      </c>
      <c r="Q41">
        <v>1</v>
      </c>
      <c r="R41">
        <v>0</v>
      </c>
      <c r="S41" t="s">
        <v>84</v>
      </c>
      <c r="T41" t="s">
        <v>85</v>
      </c>
      <c r="U41" t="s">
        <v>65</v>
      </c>
      <c r="V41">
        <v>1</v>
      </c>
      <c r="W41">
        <v>0</v>
      </c>
      <c r="Z41">
        <f t="shared" si="3"/>
        <v>0</v>
      </c>
    </row>
    <row r="42" spans="1:28">
      <c r="A42">
        <v>39963</v>
      </c>
      <c r="B42">
        <v>30</v>
      </c>
      <c r="C42">
        <v>11</v>
      </c>
      <c r="D42">
        <v>2009</v>
      </c>
      <c r="E42">
        <v>45</v>
      </c>
      <c r="G42" t="str">
        <f t="shared" si="2"/>
        <v>200945</v>
      </c>
      <c r="J42">
        <v>2</v>
      </c>
      <c r="K42">
        <v>2</v>
      </c>
      <c r="L42">
        <v>2</v>
      </c>
      <c r="M42">
        <v>35.299999999999997</v>
      </c>
      <c r="N42">
        <v>10.6</v>
      </c>
      <c r="O42">
        <v>0</v>
      </c>
      <c r="P42">
        <v>1</v>
      </c>
      <c r="Q42">
        <v>0</v>
      </c>
      <c r="R42">
        <v>1</v>
      </c>
      <c r="S42" t="s">
        <v>76</v>
      </c>
      <c r="T42" t="s">
        <v>77</v>
      </c>
      <c r="U42" t="s">
        <v>65</v>
      </c>
      <c r="V42">
        <v>1</v>
      </c>
      <c r="W42">
        <v>0</v>
      </c>
      <c r="X42" t="s">
        <v>49</v>
      </c>
      <c r="Y42">
        <v>1</v>
      </c>
      <c r="Z42">
        <f t="shared" si="3"/>
        <v>1</v>
      </c>
      <c r="AA42">
        <v>1</v>
      </c>
    </row>
    <row r="43" spans="1:28">
      <c r="B43">
        <v>4</v>
      </c>
      <c r="C43">
        <v>4</v>
      </c>
      <c r="D43">
        <v>2010</v>
      </c>
      <c r="E43">
        <v>14</v>
      </c>
      <c r="G43" t="str">
        <f t="shared" si="2"/>
        <v>201014</v>
      </c>
      <c r="J43">
        <v>2</v>
      </c>
      <c r="K43">
        <v>2</v>
      </c>
      <c r="L43">
        <v>2</v>
      </c>
      <c r="M43">
        <v>37.4</v>
      </c>
      <c r="O43">
        <v>0</v>
      </c>
      <c r="P43">
        <v>1</v>
      </c>
      <c r="Q43">
        <v>1</v>
      </c>
      <c r="R43">
        <v>0</v>
      </c>
      <c r="U43" t="s">
        <v>94</v>
      </c>
      <c r="V43">
        <v>0</v>
      </c>
      <c r="W43">
        <v>1</v>
      </c>
      <c r="X43" t="s">
        <v>49</v>
      </c>
      <c r="Y43">
        <v>1</v>
      </c>
      <c r="Z43">
        <f t="shared" si="3"/>
        <v>1</v>
      </c>
      <c r="AA43">
        <v>1</v>
      </c>
    </row>
    <row r="44" spans="1:28">
      <c r="B44">
        <v>4</v>
      </c>
      <c r="C44">
        <v>4</v>
      </c>
      <c r="D44">
        <v>2010</v>
      </c>
      <c r="E44">
        <v>15</v>
      </c>
      <c r="G44" t="str">
        <f t="shared" si="2"/>
        <v>201015</v>
      </c>
      <c r="J44">
        <v>2</v>
      </c>
      <c r="K44">
        <v>2</v>
      </c>
      <c r="L44">
        <v>1</v>
      </c>
      <c r="M44">
        <v>37.4</v>
      </c>
      <c r="O44">
        <v>0</v>
      </c>
      <c r="P44">
        <v>1</v>
      </c>
      <c r="Q44">
        <v>1</v>
      </c>
      <c r="R44">
        <v>0</v>
      </c>
      <c r="U44" t="s">
        <v>94</v>
      </c>
      <c r="V44">
        <v>0</v>
      </c>
      <c r="W44">
        <v>1</v>
      </c>
      <c r="X44" t="s">
        <v>49</v>
      </c>
      <c r="Y44">
        <v>1</v>
      </c>
      <c r="Z44">
        <f t="shared" si="3"/>
        <v>1</v>
      </c>
      <c r="AA44">
        <v>1</v>
      </c>
    </row>
    <row r="45" spans="1:28">
      <c r="B45">
        <v>6</v>
      </c>
      <c r="C45">
        <v>6</v>
      </c>
      <c r="D45">
        <v>2010</v>
      </c>
      <c r="E45">
        <v>24</v>
      </c>
      <c r="G45" t="str">
        <f t="shared" si="2"/>
        <v>201024</v>
      </c>
      <c r="J45">
        <v>2</v>
      </c>
      <c r="K45">
        <v>2</v>
      </c>
      <c r="L45">
        <v>1</v>
      </c>
      <c r="M45">
        <v>37.299999999999997</v>
      </c>
      <c r="O45">
        <v>0</v>
      </c>
      <c r="P45">
        <v>1</v>
      </c>
      <c r="Q45">
        <v>1</v>
      </c>
      <c r="R45">
        <v>0</v>
      </c>
      <c r="U45" t="s">
        <v>94</v>
      </c>
      <c r="V45">
        <v>0</v>
      </c>
      <c r="W45">
        <v>1</v>
      </c>
      <c r="Z45">
        <f t="shared" si="3"/>
        <v>0</v>
      </c>
    </row>
    <row r="46" spans="1:28">
      <c r="B46">
        <v>9</v>
      </c>
      <c r="C46">
        <v>8</v>
      </c>
      <c r="D46">
        <v>2010</v>
      </c>
      <c r="E46">
        <v>32</v>
      </c>
      <c r="G46" t="str">
        <f t="shared" si="2"/>
        <v>201032</v>
      </c>
      <c r="J46">
        <v>2</v>
      </c>
      <c r="K46">
        <v>2</v>
      </c>
      <c r="L46">
        <v>2</v>
      </c>
      <c r="M46">
        <v>37.200000000000003</v>
      </c>
      <c r="O46">
        <v>0</v>
      </c>
      <c r="P46">
        <v>1</v>
      </c>
      <c r="Q46">
        <v>1</v>
      </c>
      <c r="R46">
        <v>0</v>
      </c>
      <c r="U46" t="s">
        <v>94</v>
      </c>
      <c r="V46">
        <v>0</v>
      </c>
      <c r="W46">
        <v>1</v>
      </c>
      <c r="X46" t="s">
        <v>63</v>
      </c>
      <c r="Y46">
        <v>1</v>
      </c>
      <c r="Z46">
        <f t="shared" si="3"/>
        <v>1</v>
      </c>
      <c r="AB46">
        <v>1</v>
      </c>
    </row>
    <row r="47" spans="1:28">
      <c r="B47">
        <v>12</v>
      </c>
      <c r="C47">
        <v>9</v>
      </c>
      <c r="D47">
        <v>2009</v>
      </c>
      <c r="E47">
        <v>37</v>
      </c>
      <c r="F47">
        <v>0.36805555555555552</v>
      </c>
      <c r="G47" t="str">
        <f t="shared" si="2"/>
        <v>200937</v>
      </c>
      <c r="J47">
        <v>2</v>
      </c>
      <c r="K47">
        <v>2</v>
      </c>
      <c r="L47">
        <v>2</v>
      </c>
      <c r="M47">
        <v>36.1</v>
      </c>
      <c r="N47">
        <v>12.4</v>
      </c>
      <c r="O47">
        <v>0</v>
      </c>
      <c r="P47">
        <v>1</v>
      </c>
      <c r="Q47">
        <v>1</v>
      </c>
      <c r="R47">
        <v>0</v>
      </c>
      <c r="S47" t="s">
        <v>135</v>
      </c>
      <c r="T47" t="s">
        <v>136</v>
      </c>
      <c r="U47" t="s">
        <v>94</v>
      </c>
      <c r="V47">
        <v>0</v>
      </c>
      <c r="W47">
        <v>1</v>
      </c>
      <c r="Z47">
        <f t="shared" si="3"/>
        <v>0</v>
      </c>
    </row>
    <row r="48" spans="1:28">
      <c r="B48">
        <v>16</v>
      </c>
      <c r="C48">
        <v>10</v>
      </c>
      <c r="D48">
        <v>2010</v>
      </c>
      <c r="E48">
        <v>40</v>
      </c>
      <c r="G48" t="str">
        <f t="shared" si="2"/>
        <v>201040</v>
      </c>
      <c r="J48">
        <v>2</v>
      </c>
      <c r="K48">
        <v>2</v>
      </c>
      <c r="L48">
        <v>2</v>
      </c>
      <c r="M48">
        <v>36</v>
      </c>
      <c r="O48">
        <v>0</v>
      </c>
      <c r="P48">
        <v>1</v>
      </c>
      <c r="Q48">
        <v>1</v>
      </c>
      <c r="R48">
        <v>0</v>
      </c>
      <c r="U48" t="s">
        <v>94</v>
      </c>
      <c r="V48">
        <v>0</v>
      </c>
      <c r="W48">
        <v>1</v>
      </c>
      <c r="X48" t="s">
        <v>49</v>
      </c>
      <c r="Y48">
        <v>1</v>
      </c>
      <c r="Z48">
        <f t="shared" si="3"/>
        <v>1</v>
      </c>
      <c r="AA48">
        <v>1</v>
      </c>
    </row>
    <row r="49" spans="2:28">
      <c r="B49">
        <v>27</v>
      </c>
      <c r="C49">
        <v>6</v>
      </c>
      <c r="D49">
        <v>2010</v>
      </c>
      <c r="E49">
        <v>25</v>
      </c>
      <c r="G49" t="str">
        <f t="shared" si="2"/>
        <v>201025</v>
      </c>
      <c r="J49">
        <v>2</v>
      </c>
      <c r="K49">
        <v>2</v>
      </c>
      <c r="L49">
        <v>2</v>
      </c>
      <c r="M49">
        <v>36.299999999999997</v>
      </c>
      <c r="O49">
        <v>0</v>
      </c>
      <c r="P49">
        <v>1</v>
      </c>
      <c r="Q49">
        <v>1</v>
      </c>
      <c r="R49">
        <v>0</v>
      </c>
      <c r="U49" t="s">
        <v>182</v>
      </c>
      <c r="V49">
        <v>0</v>
      </c>
      <c r="W49">
        <v>1</v>
      </c>
      <c r="Z49">
        <f t="shared" si="3"/>
        <v>0</v>
      </c>
    </row>
    <row r="50" spans="2:28">
      <c r="B50">
        <v>6</v>
      </c>
      <c r="C50">
        <v>10</v>
      </c>
      <c r="D50">
        <v>2010</v>
      </c>
      <c r="E50">
        <v>39</v>
      </c>
      <c r="G50" t="str">
        <f t="shared" si="2"/>
        <v>201039</v>
      </c>
      <c r="J50">
        <v>2</v>
      </c>
      <c r="K50">
        <v>2</v>
      </c>
      <c r="L50">
        <v>2</v>
      </c>
      <c r="M50">
        <v>36.200000000000003</v>
      </c>
      <c r="O50">
        <v>0</v>
      </c>
      <c r="P50">
        <v>1</v>
      </c>
      <c r="Q50">
        <v>1</v>
      </c>
      <c r="R50">
        <v>0</v>
      </c>
      <c r="U50" t="s">
        <v>202</v>
      </c>
      <c r="V50">
        <v>1</v>
      </c>
      <c r="W50">
        <v>0</v>
      </c>
      <c r="Z50">
        <f t="shared" si="3"/>
        <v>0</v>
      </c>
    </row>
    <row r="51" spans="2:28">
      <c r="B51">
        <v>10</v>
      </c>
      <c r="C51">
        <v>1</v>
      </c>
      <c r="D51">
        <v>2010</v>
      </c>
      <c r="E51">
        <v>1</v>
      </c>
      <c r="F51">
        <v>0.34722222222222221</v>
      </c>
      <c r="G51" t="str">
        <f t="shared" si="2"/>
        <v>201001</v>
      </c>
      <c r="H51">
        <v>7162</v>
      </c>
      <c r="J51">
        <v>2</v>
      </c>
      <c r="K51">
        <v>2</v>
      </c>
      <c r="L51">
        <v>2</v>
      </c>
      <c r="M51">
        <v>36.1</v>
      </c>
      <c r="N51">
        <v>5.2</v>
      </c>
      <c r="O51">
        <v>0</v>
      </c>
      <c r="P51">
        <v>1</v>
      </c>
      <c r="Q51">
        <v>1</v>
      </c>
      <c r="R51">
        <v>0</v>
      </c>
      <c r="S51" t="s">
        <v>67</v>
      </c>
      <c r="T51" t="s">
        <v>219</v>
      </c>
      <c r="U51" t="s">
        <v>218</v>
      </c>
      <c r="V51">
        <v>1</v>
      </c>
      <c r="W51">
        <v>0</v>
      </c>
      <c r="Z51">
        <f t="shared" si="3"/>
        <v>0</v>
      </c>
    </row>
    <row r="52" spans="2:28">
      <c r="B52">
        <v>15</v>
      </c>
      <c r="C52">
        <v>9</v>
      </c>
      <c r="D52">
        <v>2010</v>
      </c>
      <c r="E52">
        <v>38</v>
      </c>
      <c r="G52" t="str">
        <f t="shared" si="2"/>
        <v>201038</v>
      </c>
      <c r="J52">
        <v>2.1666666666666665</v>
      </c>
      <c r="K52">
        <v>2</v>
      </c>
      <c r="L52">
        <v>2</v>
      </c>
      <c r="M52">
        <v>36</v>
      </c>
      <c r="O52">
        <v>0</v>
      </c>
      <c r="P52">
        <v>1</v>
      </c>
      <c r="Q52">
        <v>1</v>
      </c>
      <c r="R52">
        <v>0</v>
      </c>
      <c r="U52" t="s">
        <v>94</v>
      </c>
      <c r="V52">
        <v>0</v>
      </c>
      <c r="W52">
        <v>1</v>
      </c>
      <c r="Z52">
        <f t="shared" si="3"/>
        <v>0</v>
      </c>
    </row>
    <row r="53" spans="2:28">
      <c r="B53">
        <v>25</v>
      </c>
      <c r="C53">
        <v>6</v>
      </c>
      <c r="D53">
        <v>2009</v>
      </c>
      <c r="E53">
        <v>25</v>
      </c>
      <c r="F53">
        <v>0.40277777777777779</v>
      </c>
      <c r="G53" t="str">
        <f t="shared" si="2"/>
        <v>200925</v>
      </c>
      <c r="J53">
        <v>2.4166666666666665</v>
      </c>
      <c r="K53">
        <v>2</v>
      </c>
      <c r="L53">
        <v>2</v>
      </c>
      <c r="M53">
        <v>36</v>
      </c>
      <c r="N53">
        <v>15</v>
      </c>
      <c r="O53">
        <v>0</v>
      </c>
      <c r="P53">
        <v>1</v>
      </c>
      <c r="Q53">
        <v>1</v>
      </c>
      <c r="R53">
        <v>0</v>
      </c>
      <c r="S53" t="s">
        <v>0</v>
      </c>
      <c r="U53" t="s">
        <v>6</v>
      </c>
      <c r="V53">
        <v>1</v>
      </c>
      <c r="W53">
        <v>0</v>
      </c>
      <c r="Z53">
        <f t="shared" si="3"/>
        <v>0</v>
      </c>
    </row>
    <row r="54" spans="2:28">
      <c r="B54">
        <v>24</v>
      </c>
      <c r="C54">
        <v>3</v>
      </c>
      <c r="D54">
        <v>2011</v>
      </c>
      <c r="E54">
        <v>11</v>
      </c>
      <c r="G54" t="str">
        <f t="shared" si="2"/>
        <v>201111</v>
      </c>
      <c r="J54">
        <v>3</v>
      </c>
      <c r="K54">
        <v>2</v>
      </c>
      <c r="L54">
        <v>1</v>
      </c>
      <c r="M54">
        <v>36.700000000000003</v>
      </c>
      <c r="O54">
        <v>0</v>
      </c>
      <c r="P54">
        <v>1</v>
      </c>
      <c r="Q54">
        <v>0</v>
      </c>
      <c r="R54">
        <v>1</v>
      </c>
      <c r="U54" t="s">
        <v>16</v>
      </c>
      <c r="V54">
        <v>0</v>
      </c>
      <c r="W54">
        <v>1</v>
      </c>
      <c r="Z54">
        <f t="shared" si="3"/>
        <v>0</v>
      </c>
    </row>
    <row r="55" spans="2:28">
      <c r="B55">
        <v>21</v>
      </c>
      <c r="C55">
        <v>1</v>
      </c>
      <c r="D55">
        <v>2010</v>
      </c>
      <c r="E55">
        <v>3</v>
      </c>
      <c r="G55" t="str">
        <f t="shared" si="2"/>
        <v>201003</v>
      </c>
      <c r="H55">
        <v>7338</v>
      </c>
      <c r="J55">
        <v>3</v>
      </c>
      <c r="K55">
        <v>2</v>
      </c>
      <c r="L55">
        <v>2</v>
      </c>
      <c r="M55">
        <v>36.9</v>
      </c>
      <c r="N55">
        <v>9.1</v>
      </c>
      <c r="O55">
        <v>0</v>
      </c>
      <c r="P55">
        <v>1</v>
      </c>
      <c r="Q55">
        <v>1</v>
      </c>
      <c r="R55">
        <v>0</v>
      </c>
      <c r="S55" t="s">
        <v>20</v>
      </c>
      <c r="T55" t="s">
        <v>21</v>
      </c>
      <c r="U55" t="s">
        <v>35</v>
      </c>
      <c r="V55">
        <v>0</v>
      </c>
      <c r="W55">
        <v>1</v>
      </c>
      <c r="Z55">
        <f t="shared" si="3"/>
        <v>0</v>
      </c>
    </row>
    <row r="56" spans="2:28">
      <c r="B56">
        <v>26</v>
      </c>
      <c r="C56">
        <v>2</v>
      </c>
      <c r="D56">
        <v>2010</v>
      </c>
      <c r="E56">
        <v>7</v>
      </c>
      <c r="F56">
        <v>0.35416666666666663</v>
      </c>
      <c r="G56" t="str">
        <f t="shared" si="2"/>
        <v>201007</v>
      </c>
      <c r="J56">
        <v>3</v>
      </c>
      <c r="K56">
        <v>2</v>
      </c>
      <c r="L56">
        <v>2</v>
      </c>
      <c r="M56">
        <v>36.5</v>
      </c>
      <c r="N56">
        <v>12.7</v>
      </c>
      <c r="O56">
        <v>0</v>
      </c>
      <c r="P56">
        <v>1</v>
      </c>
      <c r="Q56">
        <v>1</v>
      </c>
      <c r="R56">
        <v>0</v>
      </c>
      <c r="S56" t="s">
        <v>69</v>
      </c>
      <c r="T56" t="s">
        <v>70</v>
      </c>
      <c r="U56" t="s">
        <v>65</v>
      </c>
      <c r="V56">
        <v>1</v>
      </c>
      <c r="W56">
        <v>0</v>
      </c>
      <c r="Z56">
        <f t="shared" si="3"/>
        <v>0</v>
      </c>
    </row>
    <row r="57" spans="2:28">
      <c r="B57">
        <v>15</v>
      </c>
      <c r="C57">
        <v>9</v>
      </c>
      <c r="D57">
        <v>2009</v>
      </c>
      <c r="E57">
        <v>38</v>
      </c>
      <c r="F57">
        <v>0.34791666666666665</v>
      </c>
      <c r="G57" t="str">
        <f t="shared" si="2"/>
        <v>200938</v>
      </c>
      <c r="J57">
        <v>3</v>
      </c>
      <c r="K57">
        <v>2</v>
      </c>
      <c r="L57">
        <v>2</v>
      </c>
      <c r="M57">
        <v>36.1</v>
      </c>
      <c r="N57">
        <v>11.4</v>
      </c>
      <c r="O57">
        <v>0</v>
      </c>
      <c r="P57">
        <v>1</v>
      </c>
      <c r="Q57">
        <v>0</v>
      </c>
      <c r="R57">
        <v>1</v>
      </c>
      <c r="S57" t="s">
        <v>9</v>
      </c>
      <c r="T57" t="s">
        <v>30</v>
      </c>
      <c r="U57" t="s">
        <v>94</v>
      </c>
      <c r="V57">
        <v>0</v>
      </c>
      <c r="W57">
        <v>1</v>
      </c>
      <c r="Z57">
        <f t="shared" si="3"/>
        <v>0</v>
      </c>
    </row>
    <row r="58" spans="2:28">
      <c r="B58">
        <v>27</v>
      </c>
      <c r="C58">
        <v>6</v>
      </c>
      <c r="D58">
        <v>2009</v>
      </c>
      <c r="E58">
        <v>23</v>
      </c>
      <c r="F58">
        <v>0.40138888888888891</v>
      </c>
      <c r="G58" t="str">
        <f t="shared" si="2"/>
        <v>200923</v>
      </c>
      <c r="J58">
        <v>3</v>
      </c>
      <c r="K58">
        <v>2</v>
      </c>
      <c r="L58">
        <v>2</v>
      </c>
      <c r="M58">
        <v>35.700000000000003</v>
      </c>
      <c r="N58">
        <v>12.2</v>
      </c>
      <c r="O58">
        <v>0</v>
      </c>
      <c r="P58">
        <v>1</v>
      </c>
      <c r="Q58">
        <v>0</v>
      </c>
      <c r="R58">
        <v>1</v>
      </c>
      <c r="S58" t="s">
        <v>189</v>
      </c>
      <c r="T58" t="s">
        <v>32</v>
      </c>
      <c r="U58" t="s">
        <v>182</v>
      </c>
      <c r="V58">
        <v>0</v>
      </c>
      <c r="W58">
        <v>1</v>
      </c>
      <c r="Y58">
        <v>1</v>
      </c>
      <c r="Z58">
        <f t="shared" si="3"/>
        <v>0</v>
      </c>
    </row>
    <row r="59" spans="2:28">
      <c r="B59">
        <v>27</v>
      </c>
      <c r="C59">
        <v>6</v>
      </c>
      <c r="D59">
        <v>2010</v>
      </c>
      <c r="E59">
        <v>23</v>
      </c>
      <c r="G59" t="str">
        <f t="shared" si="2"/>
        <v>201023</v>
      </c>
      <c r="J59">
        <v>3</v>
      </c>
      <c r="K59">
        <v>2</v>
      </c>
      <c r="L59">
        <v>1</v>
      </c>
      <c r="M59">
        <v>37.1</v>
      </c>
      <c r="O59">
        <v>0</v>
      </c>
      <c r="P59">
        <v>1</v>
      </c>
      <c r="Q59">
        <v>1</v>
      </c>
      <c r="R59">
        <v>0</v>
      </c>
      <c r="U59" t="s">
        <v>182</v>
      </c>
      <c r="V59">
        <v>0</v>
      </c>
      <c r="W59">
        <v>1</v>
      </c>
      <c r="Z59">
        <f t="shared" si="3"/>
        <v>0</v>
      </c>
    </row>
    <row r="60" spans="2:28">
      <c r="B60">
        <v>4</v>
      </c>
      <c r="C60">
        <v>3</v>
      </c>
      <c r="D60">
        <v>2010</v>
      </c>
      <c r="E60">
        <v>12</v>
      </c>
      <c r="G60" t="str">
        <f t="shared" ref="G60:G91" si="4">CONCATENATE(D60,RIGHT(10000+E60,2))</f>
        <v>201012</v>
      </c>
      <c r="J60">
        <v>3</v>
      </c>
      <c r="K60">
        <v>2</v>
      </c>
      <c r="L60">
        <v>2</v>
      </c>
      <c r="M60">
        <v>36.200000000000003</v>
      </c>
      <c r="O60">
        <v>0</v>
      </c>
      <c r="P60">
        <v>1</v>
      </c>
      <c r="Q60">
        <v>1</v>
      </c>
      <c r="R60">
        <v>0</v>
      </c>
      <c r="U60" t="s">
        <v>205</v>
      </c>
      <c r="V60">
        <v>1</v>
      </c>
      <c r="W60">
        <v>0</v>
      </c>
      <c r="Z60">
        <f t="shared" ref="Z60:Z91" si="5">MAX(AA60,AB60)</f>
        <v>0</v>
      </c>
    </row>
    <row r="61" spans="2:28">
      <c r="B61">
        <v>10</v>
      </c>
      <c r="C61">
        <v>2</v>
      </c>
      <c r="D61">
        <v>2010</v>
      </c>
      <c r="E61">
        <v>7</v>
      </c>
      <c r="F61">
        <v>0.37152777777777779</v>
      </c>
      <c r="G61" t="str">
        <f t="shared" si="4"/>
        <v>201007</v>
      </c>
      <c r="J61">
        <v>3</v>
      </c>
      <c r="K61">
        <v>2</v>
      </c>
      <c r="L61">
        <v>2</v>
      </c>
      <c r="M61">
        <v>36.799999999999997</v>
      </c>
      <c r="N61">
        <v>10.6</v>
      </c>
      <c r="O61">
        <v>0</v>
      </c>
      <c r="P61">
        <v>1</v>
      </c>
      <c r="Q61">
        <v>1</v>
      </c>
      <c r="R61">
        <v>0</v>
      </c>
      <c r="S61" t="s">
        <v>20</v>
      </c>
      <c r="T61" t="s">
        <v>21</v>
      </c>
      <c r="U61" t="s">
        <v>218</v>
      </c>
      <c r="V61">
        <v>1</v>
      </c>
      <c r="W61">
        <v>0</v>
      </c>
      <c r="Y61">
        <v>1</v>
      </c>
      <c r="Z61">
        <f t="shared" si="5"/>
        <v>0</v>
      </c>
    </row>
    <row r="62" spans="2:28">
      <c r="B62">
        <v>17</v>
      </c>
      <c r="C62">
        <v>3</v>
      </c>
      <c r="D62">
        <v>2011</v>
      </c>
      <c r="E62">
        <v>13</v>
      </c>
      <c r="G62" t="str">
        <f t="shared" si="4"/>
        <v>201113</v>
      </c>
      <c r="J62">
        <v>3</v>
      </c>
      <c r="K62">
        <v>2</v>
      </c>
      <c r="L62">
        <v>2</v>
      </c>
      <c r="M62">
        <v>36</v>
      </c>
      <c r="O62">
        <v>0</v>
      </c>
      <c r="P62">
        <v>1</v>
      </c>
      <c r="Q62">
        <v>1</v>
      </c>
      <c r="R62">
        <v>0</v>
      </c>
      <c r="U62" t="s">
        <v>230</v>
      </c>
      <c r="V62">
        <v>1</v>
      </c>
      <c r="W62">
        <v>0</v>
      </c>
      <c r="Z62">
        <f t="shared" si="5"/>
        <v>0</v>
      </c>
    </row>
    <row r="63" spans="2:28">
      <c r="B63">
        <v>20</v>
      </c>
      <c r="C63">
        <v>6</v>
      </c>
      <c r="D63">
        <v>2009</v>
      </c>
      <c r="E63">
        <v>23</v>
      </c>
      <c r="F63">
        <v>0.45486111111111116</v>
      </c>
      <c r="G63" t="str">
        <f t="shared" si="4"/>
        <v>200923</v>
      </c>
      <c r="H63" t="s">
        <v>12</v>
      </c>
      <c r="J63">
        <v>3</v>
      </c>
      <c r="K63">
        <v>2</v>
      </c>
      <c r="L63">
        <v>1</v>
      </c>
      <c r="M63">
        <v>37.4</v>
      </c>
      <c r="N63">
        <v>11.1</v>
      </c>
      <c r="O63">
        <v>0</v>
      </c>
      <c r="P63">
        <v>1</v>
      </c>
      <c r="Q63">
        <v>1</v>
      </c>
      <c r="R63">
        <v>0</v>
      </c>
      <c r="S63" t="s">
        <v>51</v>
      </c>
      <c r="T63" t="s">
        <v>32</v>
      </c>
      <c r="U63" t="s">
        <v>244</v>
      </c>
      <c r="V63">
        <v>0</v>
      </c>
      <c r="W63">
        <v>1</v>
      </c>
      <c r="X63" t="s">
        <v>63</v>
      </c>
      <c r="Y63">
        <v>1</v>
      </c>
      <c r="Z63">
        <f t="shared" si="5"/>
        <v>1</v>
      </c>
      <c r="AB63">
        <v>1</v>
      </c>
    </row>
    <row r="64" spans="2:28">
      <c r="B64">
        <v>24</v>
      </c>
      <c r="C64">
        <v>6</v>
      </c>
      <c r="D64">
        <v>2009</v>
      </c>
      <c r="E64">
        <v>23</v>
      </c>
      <c r="F64">
        <v>0.43472222222222223</v>
      </c>
      <c r="G64" t="str">
        <f t="shared" si="4"/>
        <v>200923</v>
      </c>
      <c r="J64">
        <v>3</v>
      </c>
      <c r="K64">
        <v>2</v>
      </c>
      <c r="L64">
        <v>2</v>
      </c>
      <c r="M64">
        <v>36.6</v>
      </c>
      <c r="N64">
        <v>15.1</v>
      </c>
      <c r="O64">
        <v>0</v>
      </c>
      <c r="P64">
        <v>1</v>
      </c>
      <c r="Q64">
        <v>1</v>
      </c>
      <c r="R64">
        <v>0</v>
      </c>
      <c r="S64" t="s">
        <v>247</v>
      </c>
      <c r="T64" t="s">
        <v>124</v>
      </c>
      <c r="U64" t="s">
        <v>244</v>
      </c>
      <c r="V64">
        <v>0</v>
      </c>
      <c r="W64">
        <v>1</v>
      </c>
      <c r="Z64">
        <f t="shared" si="5"/>
        <v>0</v>
      </c>
    </row>
    <row r="65" spans="2:26">
      <c r="B65">
        <v>19</v>
      </c>
      <c r="C65">
        <v>6</v>
      </c>
      <c r="D65">
        <v>2010</v>
      </c>
      <c r="E65">
        <v>25</v>
      </c>
      <c r="G65" t="str">
        <f t="shared" si="4"/>
        <v>201025</v>
      </c>
      <c r="J65">
        <v>3.75</v>
      </c>
      <c r="K65">
        <v>2</v>
      </c>
      <c r="L65">
        <v>2</v>
      </c>
      <c r="M65">
        <v>36</v>
      </c>
      <c r="O65">
        <v>0</v>
      </c>
      <c r="P65">
        <v>1</v>
      </c>
      <c r="Q65">
        <v>1</v>
      </c>
      <c r="R65">
        <v>0</v>
      </c>
      <c r="U65" t="s">
        <v>240</v>
      </c>
      <c r="V65">
        <v>1</v>
      </c>
      <c r="W65">
        <v>0</v>
      </c>
      <c r="Z65">
        <f t="shared" si="5"/>
        <v>0</v>
      </c>
    </row>
    <row r="66" spans="2:26">
      <c r="B66">
        <v>13</v>
      </c>
      <c r="C66">
        <v>2</v>
      </c>
      <c r="D66">
        <v>2010</v>
      </c>
      <c r="E66">
        <v>7</v>
      </c>
      <c r="G66" t="str">
        <f t="shared" si="4"/>
        <v>201007</v>
      </c>
      <c r="H66" t="s">
        <v>12</v>
      </c>
      <c r="J66">
        <v>4</v>
      </c>
      <c r="K66">
        <v>2</v>
      </c>
      <c r="L66">
        <v>2</v>
      </c>
      <c r="M66">
        <v>36.700000000000003</v>
      </c>
      <c r="N66">
        <v>16.5</v>
      </c>
      <c r="O66">
        <v>0</v>
      </c>
      <c r="P66">
        <v>1</v>
      </c>
      <c r="Q66">
        <v>1</v>
      </c>
      <c r="R66">
        <v>0</v>
      </c>
      <c r="S66" t="s">
        <v>20</v>
      </c>
      <c r="T66" t="s">
        <v>21</v>
      </c>
      <c r="U66" t="s">
        <v>148</v>
      </c>
      <c r="V66">
        <v>1</v>
      </c>
      <c r="W66">
        <v>0</v>
      </c>
      <c r="Y66">
        <v>1</v>
      </c>
      <c r="Z66">
        <f t="shared" si="5"/>
        <v>0</v>
      </c>
    </row>
    <row r="67" spans="2:26">
      <c r="B67">
        <v>4</v>
      </c>
      <c r="C67">
        <v>3</v>
      </c>
      <c r="D67">
        <v>2010</v>
      </c>
      <c r="E67">
        <v>12</v>
      </c>
      <c r="G67" t="str">
        <f t="shared" si="4"/>
        <v>201012</v>
      </c>
      <c r="J67">
        <v>4</v>
      </c>
      <c r="K67">
        <v>2</v>
      </c>
      <c r="L67">
        <v>2</v>
      </c>
      <c r="M67">
        <v>37.4</v>
      </c>
      <c r="O67">
        <v>0</v>
      </c>
      <c r="P67">
        <v>1</v>
      </c>
      <c r="Q67">
        <v>0</v>
      </c>
      <c r="R67">
        <v>1</v>
      </c>
      <c r="U67" t="s">
        <v>205</v>
      </c>
      <c r="V67">
        <v>1</v>
      </c>
      <c r="W67">
        <v>0</v>
      </c>
      <c r="Z67">
        <f t="shared" si="5"/>
        <v>0</v>
      </c>
    </row>
    <row r="68" spans="2:26">
      <c r="B68">
        <v>5</v>
      </c>
      <c r="C68">
        <v>8</v>
      </c>
      <c r="D68">
        <v>2009</v>
      </c>
      <c r="E68">
        <v>31</v>
      </c>
      <c r="F68">
        <v>0.3263888888888889</v>
      </c>
      <c r="G68" t="str">
        <f t="shared" si="4"/>
        <v>200931</v>
      </c>
      <c r="J68">
        <v>4</v>
      </c>
      <c r="K68">
        <v>2</v>
      </c>
      <c r="L68">
        <v>1</v>
      </c>
      <c r="M68">
        <v>35.700000000000003</v>
      </c>
      <c r="N68">
        <v>13</v>
      </c>
      <c r="O68">
        <v>0</v>
      </c>
      <c r="P68">
        <v>1</v>
      </c>
      <c r="Q68">
        <v>0</v>
      </c>
      <c r="R68">
        <v>1</v>
      </c>
      <c r="S68" t="s">
        <v>122</v>
      </c>
      <c r="T68" t="s">
        <v>119</v>
      </c>
      <c r="U68" t="s">
        <v>202</v>
      </c>
      <c r="V68">
        <v>1</v>
      </c>
      <c r="W68">
        <v>0</v>
      </c>
      <c r="Y68">
        <v>1</v>
      </c>
      <c r="Z68">
        <f t="shared" si="5"/>
        <v>0</v>
      </c>
    </row>
    <row r="69" spans="2:26">
      <c r="B69">
        <v>5</v>
      </c>
      <c r="C69">
        <v>9</v>
      </c>
      <c r="D69">
        <v>2010</v>
      </c>
      <c r="E69">
        <v>36</v>
      </c>
      <c r="G69" t="str">
        <f t="shared" si="4"/>
        <v>201036</v>
      </c>
      <c r="J69">
        <v>4</v>
      </c>
      <c r="K69">
        <v>2</v>
      </c>
      <c r="L69">
        <v>2</v>
      </c>
      <c r="M69">
        <v>37.200000000000003</v>
      </c>
      <c r="O69">
        <v>0</v>
      </c>
      <c r="P69">
        <v>1</v>
      </c>
      <c r="Q69">
        <v>1</v>
      </c>
      <c r="R69">
        <v>0</v>
      </c>
      <c r="U69" t="s">
        <v>202</v>
      </c>
      <c r="V69">
        <v>1</v>
      </c>
      <c r="W69">
        <v>0</v>
      </c>
      <c r="Z69">
        <f t="shared" si="5"/>
        <v>0</v>
      </c>
    </row>
    <row r="70" spans="2:26">
      <c r="B70">
        <v>20</v>
      </c>
      <c r="C70">
        <v>6</v>
      </c>
      <c r="D70">
        <v>2009</v>
      </c>
      <c r="E70">
        <v>23</v>
      </c>
      <c r="F70">
        <v>0.4597222222222222</v>
      </c>
      <c r="G70" t="str">
        <f t="shared" si="4"/>
        <v>200923</v>
      </c>
      <c r="H70" t="s">
        <v>12</v>
      </c>
      <c r="J70">
        <v>4</v>
      </c>
      <c r="K70">
        <v>2</v>
      </c>
      <c r="L70">
        <v>1</v>
      </c>
      <c r="M70">
        <v>35.6</v>
      </c>
      <c r="N70">
        <v>14.5</v>
      </c>
      <c r="O70">
        <v>0</v>
      </c>
      <c r="P70">
        <v>1</v>
      </c>
      <c r="Q70">
        <v>1</v>
      </c>
      <c r="R70">
        <v>0</v>
      </c>
      <c r="S70" t="s">
        <v>9</v>
      </c>
      <c r="T70" t="s">
        <v>30</v>
      </c>
      <c r="U70" t="s">
        <v>244</v>
      </c>
      <c r="V70">
        <v>0</v>
      </c>
      <c r="W70">
        <v>1</v>
      </c>
      <c r="Y70">
        <v>1</v>
      </c>
      <c r="Z70">
        <f t="shared" si="5"/>
        <v>0</v>
      </c>
    </row>
    <row r="71" spans="2:26">
      <c r="B71">
        <v>26</v>
      </c>
      <c r="C71">
        <v>4</v>
      </c>
      <c r="D71">
        <v>2011</v>
      </c>
      <c r="E71">
        <v>16</v>
      </c>
      <c r="G71" t="str">
        <f t="shared" si="4"/>
        <v>201116</v>
      </c>
      <c r="J71">
        <v>1</v>
      </c>
      <c r="K71">
        <v>2</v>
      </c>
      <c r="L71">
        <v>1</v>
      </c>
      <c r="M71">
        <v>40.200000000000003</v>
      </c>
      <c r="O71">
        <v>1</v>
      </c>
      <c r="P71">
        <v>0</v>
      </c>
      <c r="Q71">
        <v>1</v>
      </c>
      <c r="R71">
        <v>0</v>
      </c>
      <c r="U71" t="s">
        <v>23</v>
      </c>
      <c r="V71">
        <v>1</v>
      </c>
      <c r="W71">
        <v>0</v>
      </c>
      <c r="Z71">
        <f t="shared" si="5"/>
        <v>0</v>
      </c>
    </row>
    <row r="72" spans="2:26">
      <c r="B72">
        <v>3</v>
      </c>
      <c r="C72">
        <v>3</v>
      </c>
      <c r="D72">
        <v>2011</v>
      </c>
      <c r="E72">
        <v>13</v>
      </c>
      <c r="G72" t="str">
        <f t="shared" si="4"/>
        <v>201113</v>
      </c>
      <c r="J72">
        <v>1</v>
      </c>
      <c r="K72">
        <v>2</v>
      </c>
      <c r="L72">
        <v>2</v>
      </c>
      <c r="M72">
        <v>39.9</v>
      </c>
      <c r="O72">
        <v>1</v>
      </c>
      <c r="P72">
        <v>0</v>
      </c>
      <c r="Q72">
        <v>1</v>
      </c>
      <c r="R72">
        <v>0</v>
      </c>
      <c r="S72" t="s">
        <v>20</v>
      </c>
      <c r="U72" t="s">
        <v>98</v>
      </c>
      <c r="V72">
        <v>0</v>
      </c>
      <c r="W72">
        <v>1</v>
      </c>
      <c r="Z72">
        <f t="shared" si="5"/>
        <v>0</v>
      </c>
    </row>
    <row r="73" spans="2:26">
      <c r="B73">
        <v>6</v>
      </c>
      <c r="C73">
        <v>10</v>
      </c>
      <c r="D73">
        <v>2009</v>
      </c>
      <c r="E73">
        <v>41</v>
      </c>
      <c r="F73">
        <v>0.41875000000000001</v>
      </c>
      <c r="G73" t="str">
        <f t="shared" si="4"/>
        <v>200941</v>
      </c>
      <c r="J73">
        <v>1</v>
      </c>
      <c r="K73">
        <v>2</v>
      </c>
      <c r="L73">
        <v>2</v>
      </c>
      <c r="M73">
        <v>39</v>
      </c>
      <c r="N73">
        <v>9.1</v>
      </c>
      <c r="O73">
        <v>1</v>
      </c>
      <c r="P73">
        <v>0</v>
      </c>
      <c r="Q73">
        <v>1</v>
      </c>
      <c r="R73">
        <v>0</v>
      </c>
      <c r="S73" t="s">
        <v>9</v>
      </c>
      <c r="U73" t="s">
        <v>182</v>
      </c>
      <c r="V73">
        <v>0</v>
      </c>
      <c r="W73">
        <v>1</v>
      </c>
      <c r="Y73">
        <v>1</v>
      </c>
      <c r="Z73">
        <f t="shared" si="5"/>
        <v>0</v>
      </c>
    </row>
    <row r="74" spans="2:26">
      <c r="B74">
        <v>26</v>
      </c>
      <c r="C74">
        <v>3</v>
      </c>
      <c r="D74">
        <v>2011</v>
      </c>
      <c r="E74">
        <v>9</v>
      </c>
      <c r="G74" t="str">
        <f t="shared" si="4"/>
        <v>201109</v>
      </c>
      <c r="J74">
        <v>1.4166666666666667</v>
      </c>
      <c r="K74">
        <v>2</v>
      </c>
      <c r="L74">
        <v>2</v>
      </c>
      <c r="M74">
        <v>38</v>
      </c>
      <c r="O74">
        <v>1</v>
      </c>
      <c r="P74">
        <v>0</v>
      </c>
      <c r="Q74">
        <v>1</v>
      </c>
      <c r="R74">
        <v>0</v>
      </c>
      <c r="U74" t="s">
        <v>26</v>
      </c>
      <c r="V74">
        <v>0</v>
      </c>
      <c r="W74">
        <v>1</v>
      </c>
      <c r="Z74">
        <f t="shared" si="5"/>
        <v>0</v>
      </c>
    </row>
    <row r="75" spans="2:26">
      <c r="B75">
        <v>10</v>
      </c>
      <c r="C75">
        <v>6</v>
      </c>
      <c r="D75">
        <v>2009</v>
      </c>
      <c r="E75">
        <v>26</v>
      </c>
      <c r="F75">
        <v>0.42777777777777781</v>
      </c>
      <c r="G75" t="str">
        <f t="shared" si="4"/>
        <v>200926</v>
      </c>
      <c r="J75">
        <v>1.4166666666666667</v>
      </c>
      <c r="K75">
        <v>2</v>
      </c>
      <c r="L75">
        <v>2</v>
      </c>
      <c r="M75">
        <v>38</v>
      </c>
      <c r="N75">
        <v>9.1999999999999993</v>
      </c>
      <c r="O75">
        <v>1</v>
      </c>
      <c r="P75">
        <v>0</v>
      </c>
      <c r="Q75">
        <v>1</v>
      </c>
      <c r="R75">
        <v>0</v>
      </c>
      <c r="S75" t="s">
        <v>104</v>
      </c>
      <c r="U75" t="s">
        <v>94</v>
      </c>
      <c r="V75">
        <v>0</v>
      </c>
      <c r="W75">
        <v>1</v>
      </c>
      <c r="Z75">
        <f t="shared" si="5"/>
        <v>0</v>
      </c>
    </row>
    <row r="76" spans="2:26">
      <c r="B76">
        <v>10</v>
      </c>
      <c r="C76">
        <v>6</v>
      </c>
      <c r="D76">
        <v>2009</v>
      </c>
      <c r="E76">
        <v>26</v>
      </c>
      <c r="F76">
        <v>0.47291666666666665</v>
      </c>
      <c r="G76" t="str">
        <f t="shared" si="4"/>
        <v>200926</v>
      </c>
      <c r="J76">
        <v>1.5</v>
      </c>
      <c r="K76">
        <v>2</v>
      </c>
      <c r="L76">
        <v>2</v>
      </c>
      <c r="M76">
        <v>38.6</v>
      </c>
      <c r="N76">
        <v>9.5</v>
      </c>
      <c r="O76">
        <v>1</v>
      </c>
      <c r="P76">
        <v>0</v>
      </c>
      <c r="Q76">
        <v>1</v>
      </c>
      <c r="R76">
        <v>0</v>
      </c>
      <c r="S76" t="s">
        <v>20</v>
      </c>
      <c r="T76" t="s">
        <v>30</v>
      </c>
      <c r="U76" t="s">
        <v>94</v>
      </c>
      <c r="V76">
        <v>0</v>
      </c>
      <c r="W76">
        <v>1</v>
      </c>
      <c r="Z76">
        <f t="shared" si="5"/>
        <v>0</v>
      </c>
    </row>
    <row r="77" spans="2:26">
      <c r="B77">
        <v>2</v>
      </c>
      <c r="C77">
        <v>5</v>
      </c>
      <c r="D77">
        <v>2010</v>
      </c>
      <c r="E77">
        <v>19</v>
      </c>
      <c r="G77" t="str">
        <f t="shared" si="4"/>
        <v>201019</v>
      </c>
      <c r="J77">
        <v>1.6666666666666667</v>
      </c>
      <c r="K77">
        <v>2</v>
      </c>
      <c r="L77">
        <v>2</v>
      </c>
      <c r="M77">
        <v>39.299999999999997</v>
      </c>
      <c r="O77">
        <v>1</v>
      </c>
      <c r="P77">
        <v>0</v>
      </c>
      <c r="Q77">
        <v>1</v>
      </c>
      <c r="R77">
        <v>0</v>
      </c>
      <c r="U77" t="s">
        <v>94</v>
      </c>
      <c r="V77">
        <v>0</v>
      </c>
      <c r="W77">
        <v>1</v>
      </c>
      <c r="Z77">
        <f t="shared" si="5"/>
        <v>0</v>
      </c>
    </row>
    <row r="78" spans="2:26">
      <c r="B78">
        <v>20</v>
      </c>
      <c r="C78">
        <v>5</v>
      </c>
      <c r="D78">
        <v>2011</v>
      </c>
      <c r="E78">
        <v>19</v>
      </c>
      <c r="G78" t="str">
        <f t="shared" si="4"/>
        <v>201119</v>
      </c>
      <c r="J78">
        <v>1.8333333333333333</v>
      </c>
      <c r="K78">
        <v>2</v>
      </c>
      <c r="L78">
        <v>2</v>
      </c>
      <c r="M78">
        <v>37.700000000000003</v>
      </c>
      <c r="O78">
        <v>1</v>
      </c>
      <c r="P78">
        <v>0</v>
      </c>
      <c r="Q78">
        <v>0</v>
      </c>
      <c r="R78">
        <v>1</v>
      </c>
      <c r="U78" t="s">
        <v>181</v>
      </c>
      <c r="V78">
        <v>0</v>
      </c>
      <c r="W78">
        <v>1</v>
      </c>
      <c r="Z78">
        <f t="shared" si="5"/>
        <v>0</v>
      </c>
    </row>
    <row r="79" spans="2:26">
      <c r="B79">
        <v>27</v>
      </c>
      <c r="C79">
        <v>3</v>
      </c>
      <c r="D79">
        <v>2011</v>
      </c>
      <c r="E79">
        <v>13</v>
      </c>
      <c r="G79" t="str">
        <f t="shared" si="4"/>
        <v>201113</v>
      </c>
      <c r="J79">
        <v>2</v>
      </c>
      <c r="K79">
        <v>2</v>
      </c>
      <c r="L79">
        <v>1</v>
      </c>
      <c r="M79">
        <v>39.200000000000003</v>
      </c>
      <c r="O79">
        <v>1</v>
      </c>
      <c r="P79">
        <v>0</v>
      </c>
      <c r="Q79">
        <v>1</v>
      </c>
      <c r="R79">
        <v>0</v>
      </c>
      <c r="S79" t="s">
        <v>20</v>
      </c>
      <c r="U79" t="s">
        <v>75</v>
      </c>
      <c r="V79">
        <v>1</v>
      </c>
      <c r="W79">
        <v>0</v>
      </c>
      <c r="Z79">
        <f t="shared" si="5"/>
        <v>0</v>
      </c>
    </row>
    <row r="80" spans="2:26">
      <c r="B80">
        <v>2</v>
      </c>
      <c r="C80">
        <v>3</v>
      </c>
      <c r="D80">
        <v>2011</v>
      </c>
      <c r="E80">
        <v>9</v>
      </c>
      <c r="G80" t="str">
        <f t="shared" si="4"/>
        <v>201109</v>
      </c>
      <c r="J80">
        <v>2</v>
      </c>
      <c r="K80">
        <v>2</v>
      </c>
      <c r="L80">
        <v>1</v>
      </c>
      <c r="M80">
        <v>38.9</v>
      </c>
      <c r="O80">
        <v>1</v>
      </c>
      <c r="P80">
        <v>0</v>
      </c>
      <c r="Q80">
        <v>1</v>
      </c>
      <c r="R80">
        <v>0</v>
      </c>
      <c r="U80" t="s">
        <v>94</v>
      </c>
      <c r="V80">
        <v>0</v>
      </c>
      <c r="W80">
        <v>1</v>
      </c>
      <c r="Z80">
        <f t="shared" si="5"/>
        <v>0</v>
      </c>
    </row>
    <row r="81" spans="1:28">
      <c r="B81">
        <v>2</v>
      </c>
      <c r="C81">
        <v>3</v>
      </c>
      <c r="D81">
        <v>2011</v>
      </c>
      <c r="E81">
        <v>9</v>
      </c>
      <c r="G81" t="str">
        <f t="shared" si="4"/>
        <v>201109</v>
      </c>
      <c r="J81">
        <v>2</v>
      </c>
      <c r="K81">
        <v>2</v>
      </c>
      <c r="L81">
        <v>2</v>
      </c>
      <c r="M81">
        <v>37.799999999999997</v>
      </c>
      <c r="O81">
        <v>1</v>
      </c>
      <c r="P81">
        <v>0</v>
      </c>
      <c r="Q81">
        <v>1</v>
      </c>
      <c r="R81">
        <v>0</v>
      </c>
      <c r="U81" t="s">
        <v>94</v>
      </c>
      <c r="V81">
        <v>0</v>
      </c>
      <c r="W81">
        <v>1</v>
      </c>
      <c r="Z81">
        <f t="shared" si="5"/>
        <v>0</v>
      </c>
    </row>
    <row r="82" spans="1:28">
      <c r="B82">
        <v>15</v>
      </c>
      <c r="C82">
        <v>4</v>
      </c>
      <c r="D82">
        <v>2011</v>
      </c>
      <c r="E82">
        <v>14</v>
      </c>
      <c r="G82" t="str">
        <f t="shared" si="4"/>
        <v>201114</v>
      </c>
      <c r="J82">
        <v>2</v>
      </c>
      <c r="K82">
        <v>2</v>
      </c>
      <c r="L82">
        <v>1</v>
      </c>
      <c r="M82">
        <v>40.200000000000003</v>
      </c>
      <c r="O82">
        <v>1</v>
      </c>
      <c r="P82">
        <v>0</v>
      </c>
      <c r="Q82">
        <v>1</v>
      </c>
      <c r="R82">
        <v>0</v>
      </c>
      <c r="U82" t="s">
        <v>142</v>
      </c>
      <c r="V82">
        <v>1</v>
      </c>
      <c r="W82">
        <v>0</v>
      </c>
      <c r="Z82">
        <f t="shared" si="5"/>
        <v>0</v>
      </c>
    </row>
    <row r="83" spans="1:28">
      <c r="B83">
        <v>4</v>
      </c>
      <c r="C83">
        <v>3</v>
      </c>
      <c r="D83">
        <v>2011</v>
      </c>
      <c r="E83">
        <v>10</v>
      </c>
      <c r="G83" t="str">
        <f t="shared" si="4"/>
        <v>201110</v>
      </c>
      <c r="J83">
        <v>2</v>
      </c>
      <c r="K83">
        <v>2</v>
      </c>
      <c r="L83">
        <v>2</v>
      </c>
      <c r="M83">
        <v>38.6</v>
      </c>
      <c r="O83">
        <v>1</v>
      </c>
      <c r="P83">
        <v>0</v>
      </c>
      <c r="Q83">
        <v>1</v>
      </c>
      <c r="R83">
        <v>0</v>
      </c>
      <c r="U83" t="s">
        <v>202</v>
      </c>
      <c r="V83">
        <v>1</v>
      </c>
      <c r="W83">
        <v>0</v>
      </c>
      <c r="X83">
        <v>22</v>
      </c>
      <c r="Y83">
        <v>1</v>
      </c>
      <c r="Z83">
        <f t="shared" si="5"/>
        <v>0</v>
      </c>
    </row>
    <row r="84" spans="1:28">
      <c r="B84">
        <v>6</v>
      </c>
      <c r="C84">
        <v>10</v>
      </c>
      <c r="D84">
        <v>2010</v>
      </c>
      <c r="E84">
        <v>42</v>
      </c>
      <c r="G84" t="str">
        <f t="shared" si="4"/>
        <v>201042</v>
      </c>
      <c r="J84">
        <v>2</v>
      </c>
      <c r="K84">
        <v>2</v>
      </c>
      <c r="L84">
        <v>2</v>
      </c>
      <c r="M84">
        <v>40.299999999999997</v>
      </c>
      <c r="O84">
        <v>1</v>
      </c>
      <c r="P84">
        <v>0</v>
      </c>
      <c r="Q84">
        <v>0</v>
      </c>
      <c r="R84">
        <v>1</v>
      </c>
      <c r="U84" t="s">
        <v>202</v>
      </c>
      <c r="V84">
        <v>1</v>
      </c>
      <c r="W84">
        <v>0</v>
      </c>
      <c r="X84" t="s">
        <v>49</v>
      </c>
      <c r="Y84">
        <v>1</v>
      </c>
      <c r="Z84">
        <f t="shared" si="5"/>
        <v>1</v>
      </c>
      <c r="AA84">
        <v>1</v>
      </c>
    </row>
    <row r="85" spans="1:28">
      <c r="A85">
        <v>39963</v>
      </c>
      <c r="B85">
        <v>30</v>
      </c>
      <c r="C85">
        <v>2</v>
      </c>
      <c r="D85">
        <v>2010</v>
      </c>
      <c r="E85">
        <v>7</v>
      </c>
      <c r="F85">
        <v>0.4513888888888889</v>
      </c>
      <c r="G85" t="str">
        <f t="shared" si="4"/>
        <v>201007</v>
      </c>
      <c r="J85">
        <v>2.6666666666666665</v>
      </c>
      <c r="K85">
        <v>2</v>
      </c>
      <c r="L85">
        <v>2</v>
      </c>
      <c r="M85">
        <v>40.700000000000003</v>
      </c>
      <c r="N85">
        <v>13</v>
      </c>
      <c r="O85">
        <v>1</v>
      </c>
      <c r="P85">
        <v>0</v>
      </c>
      <c r="Q85">
        <v>1</v>
      </c>
      <c r="R85">
        <v>0</v>
      </c>
      <c r="S85" t="s">
        <v>20</v>
      </c>
      <c r="T85" t="s">
        <v>66</v>
      </c>
      <c r="U85" t="s">
        <v>65</v>
      </c>
      <c r="V85">
        <v>1</v>
      </c>
      <c r="W85">
        <v>0</v>
      </c>
      <c r="Z85">
        <f t="shared" si="5"/>
        <v>0</v>
      </c>
    </row>
    <row r="86" spans="1:28">
      <c r="B86">
        <v>25</v>
      </c>
      <c r="C86">
        <v>1</v>
      </c>
      <c r="D86">
        <v>2010</v>
      </c>
      <c r="E86">
        <v>2</v>
      </c>
      <c r="G86" t="str">
        <f t="shared" si="4"/>
        <v>201002</v>
      </c>
      <c r="H86" t="s">
        <v>12</v>
      </c>
      <c r="J86">
        <v>3</v>
      </c>
      <c r="K86">
        <v>2</v>
      </c>
      <c r="L86">
        <v>1</v>
      </c>
      <c r="M86">
        <v>38.700000000000003</v>
      </c>
      <c r="N86">
        <v>14.7</v>
      </c>
      <c r="O86">
        <v>1</v>
      </c>
      <c r="P86">
        <v>0</v>
      </c>
      <c r="Q86">
        <v>0</v>
      </c>
      <c r="R86">
        <v>1</v>
      </c>
      <c r="S86" t="s">
        <v>20</v>
      </c>
      <c r="T86" t="s">
        <v>21</v>
      </c>
      <c r="U86" t="s">
        <v>22</v>
      </c>
      <c r="V86">
        <v>1</v>
      </c>
      <c r="W86">
        <v>0</v>
      </c>
      <c r="Z86">
        <f t="shared" si="5"/>
        <v>0</v>
      </c>
    </row>
    <row r="87" spans="1:28">
      <c r="B87">
        <v>27</v>
      </c>
      <c r="C87">
        <v>7</v>
      </c>
      <c r="D87">
        <v>2010</v>
      </c>
      <c r="E87">
        <v>29</v>
      </c>
      <c r="G87" t="str">
        <f t="shared" si="4"/>
        <v>201029</v>
      </c>
      <c r="J87">
        <v>3</v>
      </c>
      <c r="K87">
        <v>2</v>
      </c>
      <c r="L87">
        <v>1</v>
      </c>
      <c r="M87">
        <v>39.5</v>
      </c>
      <c r="O87">
        <v>1</v>
      </c>
      <c r="P87">
        <v>0</v>
      </c>
      <c r="Q87">
        <v>1</v>
      </c>
      <c r="R87">
        <v>0</v>
      </c>
      <c r="S87" t="s">
        <v>20</v>
      </c>
      <c r="U87" t="s">
        <v>75</v>
      </c>
      <c r="V87">
        <v>1</v>
      </c>
      <c r="W87">
        <v>0</v>
      </c>
      <c r="X87" t="s">
        <v>49</v>
      </c>
      <c r="Y87">
        <v>1</v>
      </c>
      <c r="Z87">
        <f t="shared" si="5"/>
        <v>1</v>
      </c>
      <c r="AA87">
        <v>1</v>
      </c>
    </row>
    <row r="88" spans="1:28">
      <c r="B88">
        <v>27</v>
      </c>
      <c r="C88">
        <v>7</v>
      </c>
      <c r="D88">
        <v>2010</v>
      </c>
      <c r="E88">
        <v>29</v>
      </c>
      <c r="G88" t="str">
        <f t="shared" si="4"/>
        <v>201029</v>
      </c>
      <c r="J88">
        <v>3</v>
      </c>
      <c r="K88">
        <v>2</v>
      </c>
      <c r="L88">
        <v>1</v>
      </c>
      <c r="M88">
        <v>37.799999999999997</v>
      </c>
      <c r="O88">
        <v>1</v>
      </c>
      <c r="P88">
        <v>0</v>
      </c>
      <c r="Q88">
        <v>1</v>
      </c>
      <c r="R88">
        <v>0</v>
      </c>
      <c r="S88" t="s">
        <v>20</v>
      </c>
      <c r="U88" t="s">
        <v>75</v>
      </c>
      <c r="V88">
        <v>1</v>
      </c>
      <c r="W88">
        <v>0</v>
      </c>
      <c r="X88" t="s">
        <v>49</v>
      </c>
      <c r="Y88">
        <v>1</v>
      </c>
      <c r="Z88">
        <f t="shared" si="5"/>
        <v>1</v>
      </c>
      <c r="AA88">
        <v>1</v>
      </c>
    </row>
    <row r="89" spans="1:28">
      <c r="B89">
        <v>29</v>
      </c>
      <c r="C89">
        <v>8</v>
      </c>
      <c r="D89">
        <v>2010</v>
      </c>
      <c r="E89">
        <v>34</v>
      </c>
      <c r="G89" t="str">
        <f t="shared" si="4"/>
        <v>201034</v>
      </c>
      <c r="J89">
        <v>3</v>
      </c>
      <c r="K89">
        <v>2</v>
      </c>
      <c r="L89">
        <v>1</v>
      </c>
      <c r="M89">
        <v>38.1</v>
      </c>
      <c r="O89">
        <v>1</v>
      </c>
      <c r="P89">
        <v>0</v>
      </c>
      <c r="Q89">
        <v>1</v>
      </c>
      <c r="R89">
        <v>0</v>
      </c>
      <c r="U89" t="s">
        <v>65</v>
      </c>
      <c r="V89">
        <v>1</v>
      </c>
      <c r="W89">
        <v>0</v>
      </c>
      <c r="Z89">
        <f t="shared" si="5"/>
        <v>0</v>
      </c>
    </row>
    <row r="90" spans="1:28">
      <c r="B90">
        <v>5</v>
      </c>
      <c r="C90">
        <v>1</v>
      </c>
      <c r="D90">
        <v>2010</v>
      </c>
      <c r="E90">
        <v>3</v>
      </c>
      <c r="F90">
        <v>0.5</v>
      </c>
      <c r="G90" t="str">
        <f t="shared" si="4"/>
        <v>201003</v>
      </c>
      <c r="J90">
        <v>3</v>
      </c>
      <c r="K90">
        <v>2</v>
      </c>
      <c r="L90">
        <v>2</v>
      </c>
      <c r="M90">
        <v>39.700000000000003</v>
      </c>
      <c r="N90">
        <v>9.9</v>
      </c>
      <c r="O90">
        <v>1</v>
      </c>
      <c r="P90">
        <v>0</v>
      </c>
      <c r="Q90">
        <v>1</v>
      </c>
      <c r="R90">
        <v>0</v>
      </c>
      <c r="S90" t="s">
        <v>20</v>
      </c>
      <c r="T90" t="s">
        <v>21</v>
      </c>
      <c r="U90" t="s">
        <v>91</v>
      </c>
      <c r="V90">
        <v>0</v>
      </c>
      <c r="W90">
        <v>1</v>
      </c>
      <c r="X90" t="s">
        <v>49</v>
      </c>
      <c r="Y90">
        <v>1</v>
      </c>
      <c r="Z90">
        <f t="shared" si="5"/>
        <v>1</v>
      </c>
      <c r="AA90">
        <v>1</v>
      </c>
    </row>
    <row r="91" spans="1:28">
      <c r="B91">
        <v>18</v>
      </c>
      <c r="C91">
        <v>3</v>
      </c>
      <c r="D91">
        <v>2011</v>
      </c>
      <c r="E91">
        <v>11</v>
      </c>
      <c r="G91" t="str">
        <f t="shared" si="4"/>
        <v>201111</v>
      </c>
      <c r="J91">
        <v>3</v>
      </c>
      <c r="K91">
        <v>2</v>
      </c>
      <c r="L91">
        <v>2</v>
      </c>
      <c r="M91">
        <v>39.1</v>
      </c>
      <c r="O91">
        <v>1</v>
      </c>
      <c r="P91">
        <v>0</v>
      </c>
      <c r="Q91">
        <v>1</v>
      </c>
      <c r="R91">
        <v>0</v>
      </c>
      <c r="U91" t="s">
        <v>179</v>
      </c>
      <c r="V91">
        <v>0</v>
      </c>
      <c r="W91">
        <v>1</v>
      </c>
      <c r="X91" t="s">
        <v>180</v>
      </c>
      <c r="Y91">
        <v>1</v>
      </c>
      <c r="Z91">
        <f t="shared" si="5"/>
        <v>1</v>
      </c>
      <c r="AA91">
        <v>1</v>
      </c>
    </row>
    <row r="92" spans="1:28">
      <c r="B92">
        <v>20</v>
      </c>
      <c r="C92">
        <v>6</v>
      </c>
      <c r="D92">
        <v>2009</v>
      </c>
      <c r="E92">
        <v>23</v>
      </c>
      <c r="F92">
        <v>0.42430555555555555</v>
      </c>
      <c r="G92" t="str">
        <f t="shared" ref="G92:G120" si="6">CONCATENATE(D92,RIGHT(10000+E92,2))</f>
        <v>200923</v>
      </c>
      <c r="J92">
        <v>3</v>
      </c>
      <c r="K92">
        <v>2</v>
      </c>
      <c r="L92">
        <v>1</v>
      </c>
      <c r="M92">
        <v>38.799999999999997</v>
      </c>
      <c r="N92">
        <v>14.9</v>
      </c>
      <c r="O92">
        <v>1</v>
      </c>
      <c r="P92">
        <v>0</v>
      </c>
      <c r="Q92">
        <v>1</v>
      </c>
      <c r="R92">
        <v>0</v>
      </c>
      <c r="S92" t="s">
        <v>51</v>
      </c>
      <c r="T92" t="s">
        <v>32</v>
      </c>
      <c r="U92" t="s">
        <v>244</v>
      </c>
      <c r="V92">
        <v>0</v>
      </c>
      <c r="W92">
        <v>1</v>
      </c>
      <c r="Y92">
        <v>1</v>
      </c>
      <c r="Z92">
        <f t="shared" ref="Z92:Z120" si="7">MAX(AA92,AB92)</f>
        <v>0</v>
      </c>
    </row>
    <row r="93" spans="1:28">
      <c r="B93">
        <v>10</v>
      </c>
      <c r="C93">
        <v>8</v>
      </c>
      <c r="D93">
        <v>2009</v>
      </c>
      <c r="E93">
        <v>33</v>
      </c>
      <c r="F93">
        <v>0.66666666666666663</v>
      </c>
      <c r="G93" t="str">
        <f t="shared" si="6"/>
        <v>200933</v>
      </c>
      <c r="J93">
        <v>4</v>
      </c>
      <c r="K93">
        <v>2</v>
      </c>
      <c r="L93">
        <v>2</v>
      </c>
      <c r="M93">
        <v>37.9</v>
      </c>
      <c r="N93">
        <v>18.8</v>
      </c>
      <c r="O93">
        <v>1</v>
      </c>
      <c r="P93">
        <v>0</v>
      </c>
      <c r="Q93">
        <v>0</v>
      </c>
      <c r="R93">
        <v>1</v>
      </c>
      <c r="S93" t="s">
        <v>122</v>
      </c>
      <c r="T93" t="s">
        <v>30</v>
      </c>
      <c r="U93" t="s">
        <v>94</v>
      </c>
      <c r="V93">
        <v>0</v>
      </c>
      <c r="W93">
        <v>1</v>
      </c>
      <c r="X93" t="s">
        <v>63</v>
      </c>
      <c r="Y93">
        <v>1</v>
      </c>
      <c r="Z93">
        <f t="shared" si="7"/>
        <v>1</v>
      </c>
      <c r="AB93">
        <v>1</v>
      </c>
    </row>
    <row r="94" spans="1:28">
      <c r="B94">
        <v>13</v>
      </c>
      <c r="C94">
        <v>2</v>
      </c>
      <c r="D94">
        <v>2010</v>
      </c>
      <c r="E94">
        <v>7</v>
      </c>
      <c r="G94" t="str">
        <f t="shared" si="6"/>
        <v>201007</v>
      </c>
      <c r="J94">
        <v>4</v>
      </c>
      <c r="K94">
        <v>2</v>
      </c>
      <c r="L94">
        <v>2</v>
      </c>
      <c r="M94">
        <v>39.5</v>
      </c>
      <c r="N94">
        <v>19.399999999999999</v>
      </c>
      <c r="O94">
        <v>1</v>
      </c>
      <c r="P94">
        <v>0</v>
      </c>
      <c r="Q94">
        <v>1</v>
      </c>
      <c r="R94">
        <v>0</v>
      </c>
      <c r="S94" t="s">
        <v>20</v>
      </c>
      <c r="T94" t="s">
        <v>21</v>
      </c>
      <c r="U94" t="s">
        <v>148</v>
      </c>
      <c r="V94">
        <v>1</v>
      </c>
      <c r="W94">
        <v>0</v>
      </c>
      <c r="Y94">
        <v>1</v>
      </c>
      <c r="Z94">
        <f t="shared" si="7"/>
        <v>0</v>
      </c>
    </row>
    <row r="95" spans="1:28">
      <c r="B95">
        <v>14</v>
      </c>
      <c r="C95">
        <v>5</v>
      </c>
      <c r="D95">
        <v>2010</v>
      </c>
      <c r="E95">
        <v>19</v>
      </c>
      <c r="G95" t="str">
        <f t="shared" si="6"/>
        <v>201019</v>
      </c>
      <c r="J95">
        <v>4</v>
      </c>
      <c r="K95">
        <v>2</v>
      </c>
      <c r="L95">
        <v>1</v>
      </c>
      <c r="M95">
        <v>38.4</v>
      </c>
      <c r="O95">
        <v>1</v>
      </c>
      <c r="P95">
        <v>0</v>
      </c>
      <c r="Q95">
        <v>0</v>
      </c>
      <c r="R95">
        <v>1</v>
      </c>
      <c r="U95" t="s">
        <v>148</v>
      </c>
      <c r="V95">
        <v>1</v>
      </c>
      <c r="W95">
        <v>0</v>
      </c>
      <c r="X95" t="s">
        <v>49</v>
      </c>
      <c r="Y95">
        <v>1</v>
      </c>
      <c r="Z95">
        <f t="shared" si="7"/>
        <v>1</v>
      </c>
      <c r="AA95">
        <v>1</v>
      </c>
    </row>
    <row r="96" spans="1:28">
      <c r="B96">
        <v>26</v>
      </c>
      <c r="C96">
        <v>12</v>
      </c>
      <c r="D96">
        <v>2010</v>
      </c>
      <c r="E96">
        <v>49</v>
      </c>
      <c r="G96" t="str">
        <f t="shared" si="6"/>
        <v>201049</v>
      </c>
      <c r="J96">
        <v>1</v>
      </c>
      <c r="K96">
        <v>2</v>
      </c>
      <c r="L96">
        <v>1</v>
      </c>
      <c r="Q96">
        <v>1</v>
      </c>
      <c r="R96">
        <v>0</v>
      </c>
      <c r="U96" t="s">
        <v>24</v>
      </c>
      <c r="V96">
        <v>1</v>
      </c>
      <c r="W96">
        <v>0</v>
      </c>
      <c r="Z96">
        <f t="shared" si="7"/>
        <v>0</v>
      </c>
    </row>
    <row r="97" spans="1:27">
      <c r="A97">
        <v>39963</v>
      </c>
      <c r="B97">
        <v>30</v>
      </c>
      <c r="C97">
        <v>1</v>
      </c>
      <c r="D97">
        <v>2011</v>
      </c>
      <c r="E97">
        <v>1</v>
      </c>
      <c r="G97" t="str">
        <f t="shared" si="6"/>
        <v>201101</v>
      </c>
      <c r="J97">
        <v>1</v>
      </c>
      <c r="K97">
        <v>2</v>
      </c>
      <c r="L97">
        <v>2</v>
      </c>
      <c r="Q97">
        <v>1</v>
      </c>
      <c r="R97">
        <v>0</v>
      </c>
      <c r="U97" t="s">
        <v>86</v>
      </c>
      <c r="V97">
        <v>1</v>
      </c>
      <c r="W97">
        <v>0</v>
      </c>
      <c r="X97" t="s">
        <v>49</v>
      </c>
      <c r="Y97">
        <v>1</v>
      </c>
      <c r="Z97">
        <f t="shared" si="7"/>
        <v>1</v>
      </c>
      <c r="AA97">
        <v>1</v>
      </c>
    </row>
    <row r="98" spans="1:27">
      <c r="B98">
        <v>11</v>
      </c>
      <c r="C98">
        <v>7</v>
      </c>
      <c r="D98">
        <v>2009</v>
      </c>
      <c r="E98">
        <v>29</v>
      </c>
      <c r="F98">
        <v>0.34722222222222221</v>
      </c>
      <c r="G98" t="str">
        <f t="shared" si="6"/>
        <v>200929</v>
      </c>
      <c r="J98">
        <v>1</v>
      </c>
      <c r="K98">
        <v>2</v>
      </c>
      <c r="L98">
        <v>2</v>
      </c>
      <c r="M98">
        <v>33.200000000000003</v>
      </c>
      <c r="N98">
        <v>9</v>
      </c>
      <c r="Q98">
        <v>1</v>
      </c>
      <c r="R98">
        <v>0</v>
      </c>
      <c r="S98" t="s">
        <v>20</v>
      </c>
      <c r="T98" t="s">
        <v>30</v>
      </c>
      <c r="U98" t="s">
        <v>94</v>
      </c>
      <c r="V98">
        <v>0</v>
      </c>
      <c r="W98">
        <v>1</v>
      </c>
      <c r="X98" t="s">
        <v>49</v>
      </c>
      <c r="Y98">
        <v>1</v>
      </c>
      <c r="Z98">
        <f t="shared" si="7"/>
        <v>1</v>
      </c>
      <c r="AA98">
        <v>1</v>
      </c>
    </row>
    <row r="99" spans="1:27">
      <c r="B99">
        <v>13</v>
      </c>
      <c r="C99">
        <v>11</v>
      </c>
      <c r="D99">
        <v>2010</v>
      </c>
      <c r="E99">
        <v>45</v>
      </c>
      <c r="G99" t="str">
        <f t="shared" si="6"/>
        <v>201045</v>
      </c>
      <c r="H99" t="s">
        <v>12</v>
      </c>
      <c r="J99">
        <v>1</v>
      </c>
      <c r="K99">
        <v>2</v>
      </c>
      <c r="L99">
        <v>2</v>
      </c>
      <c r="Q99">
        <v>1</v>
      </c>
      <c r="R99">
        <v>0</v>
      </c>
      <c r="U99" t="s">
        <v>146</v>
      </c>
      <c r="V99">
        <v>1</v>
      </c>
      <c r="W99">
        <v>0</v>
      </c>
      <c r="Z99">
        <f t="shared" si="7"/>
        <v>0</v>
      </c>
    </row>
    <row r="100" spans="1:27">
      <c r="B100">
        <v>18</v>
      </c>
      <c r="C100">
        <v>2</v>
      </c>
      <c r="D100">
        <v>2011</v>
      </c>
      <c r="E100">
        <v>8</v>
      </c>
      <c r="G100" t="str">
        <f t="shared" si="6"/>
        <v>201108</v>
      </c>
      <c r="J100">
        <v>1.0833333333333333</v>
      </c>
      <c r="K100">
        <v>2</v>
      </c>
      <c r="L100">
        <v>2</v>
      </c>
      <c r="Q100">
        <v>1</v>
      </c>
      <c r="R100">
        <v>0</v>
      </c>
      <c r="U100" t="s">
        <v>179</v>
      </c>
      <c r="V100">
        <v>0</v>
      </c>
      <c r="W100">
        <v>1</v>
      </c>
      <c r="Z100">
        <f t="shared" si="7"/>
        <v>0</v>
      </c>
    </row>
    <row r="101" spans="1:27">
      <c r="B101">
        <v>26</v>
      </c>
      <c r="C101">
        <v>3</v>
      </c>
      <c r="D101">
        <v>2011</v>
      </c>
      <c r="E101">
        <v>11</v>
      </c>
      <c r="G101" t="str">
        <f t="shared" si="6"/>
        <v>201111</v>
      </c>
      <c r="J101">
        <v>1.1666666666666667</v>
      </c>
      <c r="K101">
        <v>2</v>
      </c>
      <c r="L101">
        <v>2</v>
      </c>
      <c r="Q101">
        <v>0</v>
      </c>
      <c r="R101">
        <v>1</v>
      </c>
      <c r="U101" t="s">
        <v>65</v>
      </c>
      <c r="V101">
        <v>1</v>
      </c>
      <c r="W101">
        <v>0</v>
      </c>
      <c r="Z101">
        <f t="shared" si="7"/>
        <v>0</v>
      </c>
    </row>
    <row r="102" spans="1:27">
      <c r="B102">
        <v>29</v>
      </c>
      <c r="C102">
        <v>1</v>
      </c>
      <c r="D102">
        <v>2011</v>
      </c>
      <c r="E102">
        <v>1</v>
      </c>
      <c r="G102" t="str">
        <f t="shared" si="6"/>
        <v>201101</v>
      </c>
      <c r="J102">
        <v>1.4166666666666667</v>
      </c>
      <c r="K102">
        <v>2</v>
      </c>
      <c r="L102">
        <v>2</v>
      </c>
      <c r="Q102">
        <v>0</v>
      </c>
      <c r="R102">
        <v>1</v>
      </c>
      <c r="U102" t="s">
        <v>65</v>
      </c>
      <c r="V102">
        <v>1</v>
      </c>
      <c r="W102">
        <v>0</v>
      </c>
      <c r="X102" t="s">
        <v>49</v>
      </c>
      <c r="Y102">
        <v>1</v>
      </c>
      <c r="Z102">
        <f t="shared" si="7"/>
        <v>1</v>
      </c>
      <c r="AA102">
        <v>1</v>
      </c>
    </row>
    <row r="103" spans="1:27">
      <c r="B103">
        <v>18</v>
      </c>
      <c r="C103">
        <v>2</v>
      </c>
      <c r="D103">
        <v>2011</v>
      </c>
      <c r="E103">
        <v>9</v>
      </c>
      <c r="G103" t="str">
        <f t="shared" si="6"/>
        <v>201109</v>
      </c>
      <c r="J103">
        <v>1.5</v>
      </c>
      <c r="K103">
        <v>2</v>
      </c>
      <c r="L103">
        <v>1</v>
      </c>
      <c r="Q103">
        <v>1</v>
      </c>
      <c r="R103">
        <v>0</v>
      </c>
      <c r="U103" t="s">
        <v>179</v>
      </c>
      <c r="V103">
        <v>0</v>
      </c>
      <c r="W103">
        <v>1</v>
      </c>
      <c r="Z103">
        <f t="shared" si="7"/>
        <v>0</v>
      </c>
    </row>
    <row r="104" spans="1:27">
      <c r="B104">
        <v>17</v>
      </c>
      <c r="C104">
        <v>4</v>
      </c>
      <c r="D104">
        <v>2011</v>
      </c>
      <c r="E104">
        <v>14</v>
      </c>
      <c r="G104" t="str">
        <f t="shared" si="6"/>
        <v>201114</v>
      </c>
      <c r="J104">
        <v>1.6</v>
      </c>
      <c r="K104">
        <v>2</v>
      </c>
      <c r="L104">
        <v>2</v>
      </c>
      <c r="Q104">
        <v>1</v>
      </c>
      <c r="R104">
        <v>0</v>
      </c>
      <c r="U104" t="s">
        <v>230</v>
      </c>
      <c r="V104">
        <v>1</v>
      </c>
      <c r="W104">
        <v>0</v>
      </c>
      <c r="Z104">
        <f t="shared" si="7"/>
        <v>0</v>
      </c>
    </row>
    <row r="105" spans="1:27">
      <c r="B105">
        <v>21</v>
      </c>
      <c r="C105">
        <v>4</v>
      </c>
      <c r="D105">
        <v>2010</v>
      </c>
      <c r="E105">
        <v>16</v>
      </c>
      <c r="G105" t="str">
        <f t="shared" si="6"/>
        <v>201016</v>
      </c>
      <c r="J105">
        <v>1.6666666666666667</v>
      </c>
      <c r="K105">
        <v>2</v>
      </c>
      <c r="L105">
        <v>2</v>
      </c>
      <c r="Q105">
        <v>1</v>
      </c>
      <c r="R105">
        <v>0</v>
      </c>
      <c r="S105" t="s">
        <v>20</v>
      </c>
      <c r="U105" t="s">
        <v>26</v>
      </c>
      <c r="V105">
        <v>0</v>
      </c>
      <c r="W105">
        <v>1</v>
      </c>
      <c r="Z105">
        <f t="shared" si="7"/>
        <v>0</v>
      </c>
    </row>
    <row r="106" spans="1:27">
      <c r="B106">
        <v>20</v>
      </c>
      <c r="C106">
        <v>4</v>
      </c>
      <c r="D106">
        <v>2011</v>
      </c>
      <c r="E106">
        <v>16</v>
      </c>
      <c r="G106" t="str">
        <f t="shared" si="6"/>
        <v>201116</v>
      </c>
      <c r="J106">
        <v>1.6666666666666667</v>
      </c>
      <c r="K106">
        <v>2</v>
      </c>
      <c r="L106">
        <v>2</v>
      </c>
      <c r="Q106">
        <v>0</v>
      </c>
      <c r="R106">
        <v>1</v>
      </c>
      <c r="U106" t="s">
        <v>181</v>
      </c>
      <c r="V106">
        <v>0</v>
      </c>
      <c r="W106">
        <v>1</v>
      </c>
      <c r="Z106">
        <f t="shared" si="7"/>
        <v>0</v>
      </c>
    </row>
    <row r="107" spans="1:27">
      <c r="B107">
        <v>1</v>
      </c>
      <c r="C107">
        <v>1</v>
      </c>
      <c r="D107">
        <v>2011</v>
      </c>
      <c r="E107">
        <v>3</v>
      </c>
      <c r="G107" t="str">
        <f t="shared" si="6"/>
        <v>201103</v>
      </c>
      <c r="J107">
        <v>2</v>
      </c>
      <c r="K107">
        <v>2</v>
      </c>
      <c r="L107">
        <v>2</v>
      </c>
      <c r="Q107">
        <v>1</v>
      </c>
      <c r="R107">
        <v>0</v>
      </c>
      <c r="U107" t="s">
        <v>94</v>
      </c>
      <c r="V107">
        <v>0</v>
      </c>
      <c r="W107">
        <v>1</v>
      </c>
      <c r="X107" t="s">
        <v>49</v>
      </c>
      <c r="Y107">
        <v>1</v>
      </c>
      <c r="Z107">
        <f t="shared" si="7"/>
        <v>1</v>
      </c>
      <c r="AA107">
        <v>1</v>
      </c>
    </row>
    <row r="108" spans="1:27">
      <c r="B108">
        <v>18</v>
      </c>
      <c r="C108">
        <v>11</v>
      </c>
      <c r="D108">
        <v>2010</v>
      </c>
      <c r="E108">
        <v>46</v>
      </c>
      <c r="G108" t="str">
        <f t="shared" si="6"/>
        <v>201046</v>
      </c>
      <c r="J108">
        <v>2</v>
      </c>
      <c r="K108">
        <v>2</v>
      </c>
      <c r="L108">
        <v>2</v>
      </c>
      <c r="Q108">
        <v>1</v>
      </c>
      <c r="R108">
        <v>0</v>
      </c>
      <c r="U108" t="s">
        <v>94</v>
      </c>
      <c r="V108">
        <v>0</v>
      </c>
      <c r="W108">
        <v>1</v>
      </c>
      <c r="Z108">
        <f t="shared" si="7"/>
        <v>0</v>
      </c>
    </row>
    <row r="109" spans="1:27">
      <c r="B109">
        <v>15</v>
      </c>
      <c r="C109">
        <v>5</v>
      </c>
      <c r="D109">
        <v>2011</v>
      </c>
      <c r="E109">
        <v>19</v>
      </c>
      <c r="G109" t="str">
        <f t="shared" si="6"/>
        <v>201119</v>
      </c>
      <c r="J109">
        <v>2</v>
      </c>
      <c r="K109">
        <v>2</v>
      </c>
      <c r="L109">
        <v>1</v>
      </c>
      <c r="Q109">
        <v>0</v>
      </c>
      <c r="R109">
        <v>1</v>
      </c>
      <c r="S109" t="s">
        <v>20</v>
      </c>
      <c r="U109" t="s">
        <v>142</v>
      </c>
      <c r="V109">
        <v>1</v>
      </c>
      <c r="W109">
        <v>0</v>
      </c>
      <c r="Z109">
        <f t="shared" si="7"/>
        <v>0</v>
      </c>
    </row>
    <row r="110" spans="1:27">
      <c r="B110">
        <v>19</v>
      </c>
      <c r="C110">
        <v>4</v>
      </c>
      <c r="D110">
        <v>2011</v>
      </c>
      <c r="E110">
        <v>16</v>
      </c>
      <c r="G110" t="str">
        <f t="shared" si="6"/>
        <v>201116</v>
      </c>
      <c r="J110">
        <v>2</v>
      </c>
      <c r="K110">
        <v>2</v>
      </c>
      <c r="L110">
        <v>2</v>
      </c>
      <c r="Q110">
        <v>1</v>
      </c>
      <c r="R110">
        <v>0</v>
      </c>
      <c r="U110" t="s">
        <v>181</v>
      </c>
      <c r="V110">
        <v>0</v>
      </c>
      <c r="W110">
        <v>1</v>
      </c>
      <c r="Z110">
        <f t="shared" si="7"/>
        <v>0</v>
      </c>
    </row>
    <row r="111" spans="1:27">
      <c r="B111">
        <v>20</v>
      </c>
      <c r="C111">
        <v>4</v>
      </c>
      <c r="D111">
        <v>2011</v>
      </c>
      <c r="E111">
        <v>16</v>
      </c>
      <c r="G111" t="str">
        <f t="shared" si="6"/>
        <v>201116</v>
      </c>
      <c r="J111">
        <v>2</v>
      </c>
      <c r="K111">
        <v>2</v>
      </c>
      <c r="L111">
        <v>2</v>
      </c>
      <c r="Q111">
        <v>0</v>
      </c>
      <c r="R111">
        <v>1</v>
      </c>
      <c r="U111" t="s">
        <v>181</v>
      </c>
      <c r="V111">
        <v>0</v>
      </c>
      <c r="W111">
        <v>1</v>
      </c>
      <c r="Z111">
        <f t="shared" si="7"/>
        <v>0</v>
      </c>
    </row>
    <row r="112" spans="1:27">
      <c r="B112">
        <v>6</v>
      </c>
      <c r="C112">
        <v>12</v>
      </c>
      <c r="D112">
        <v>2010</v>
      </c>
      <c r="E112">
        <v>50</v>
      </c>
      <c r="G112" t="str">
        <f t="shared" si="6"/>
        <v>201050</v>
      </c>
      <c r="J112">
        <v>2</v>
      </c>
      <c r="K112">
        <v>2</v>
      </c>
      <c r="L112">
        <v>2</v>
      </c>
      <c r="Q112">
        <v>1</v>
      </c>
      <c r="R112">
        <v>0</v>
      </c>
      <c r="U112" t="s">
        <v>202</v>
      </c>
      <c r="V112">
        <v>1</v>
      </c>
      <c r="W112">
        <v>0</v>
      </c>
      <c r="Z112">
        <f t="shared" si="7"/>
        <v>0</v>
      </c>
    </row>
    <row r="113" spans="2:27">
      <c r="B113">
        <v>22</v>
      </c>
      <c r="C113">
        <v>12</v>
      </c>
      <c r="D113">
        <v>2010</v>
      </c>
      <c r="E113">
        <v>51</v>
      </c>
      <c r="G113" t="str">
        <f t="shared" si="6"/>
        <v>201051</v>
      </c>
      <c r="J113">
        <v>3</v>
      </c>
      <c r="K113">
        <v>2</v>
      </c>
      <c r="L113">
        <v>2</v>
      </c>
      <c r="Q113">
        <v>1</v>
      </c>
      <c r="R113">
        <v>0</v>
      </c>
      <c r="U113" t="s">
        <v>38</v>
      </c>
      <c r="V113">
        <v>1</v>
      </c>
      <c r="W113">
        <v>0</v>
      </c>
      <c r="Z113">
        <f t="shared" si="7"/>
        <v>0</v>
      </c>
    </row>
    <row r="114" spans="2:27">
      <c r="B114">
        <v>22</v>
      </c>
      <c r="C114">
        <v>12</v>
      </c>
      <c r="D114">
        <v>2010</v>
      </c>
      <c r="E114">
        <v>52</v>
      </c>
      <c r="G114" t="str">
        <f t="shared" si="6"/>
        <v>201052</v>
      </c>
      <c r="J114">
        <v>3</v>
      </c>
      <c r="K114">
        <v>2</v>
      </c>
      <c r="L114">
        <v>2</v>
      </c>
      <c r="Q114">
        <v>0</v>
      </c>
      <c r="R114">
        <v>1</v>
      </c>
      <c r="U114" t="s">
        <v>38</v>
      </c>
      <c r="V114">
        <v>1</v>
      </c>
      <c r="W114">
        <v>0</v>
      </c>
      <c r="Z114">
        <f t="shared" si="7"/>
        <v>0</v>
      </c>
    </row>
    <row r="115" spans="2:27">
      <c r="B115">
        <v>19</v>
      </c>
      <c r="C115">
        <v>1</v>
      </c>
      <c r="D115">
        <v>2011</v>
      </c>
      <c r="E115">
        <v>4</v>
      </c>
      <c r="G115" t="str">
        <f t="shared" si="6"/>
        <v>201104</v>
      </c>
      <c r="J115">
        <v>3</v>
      </c>
      <c r="K115">
        <v>2</v>
      </c>
      <c r="L115">
        <v>2</v>
      </c>
      <c r="Q115">
        <v>1</v>
      </c>
      <c r="R115">
        <v>0</v>
      </c>
      <c r="U115" t="s">
        <v>179</v>
      </c>
      <c r="V115">
        <v>0</v>
      </c>
      <c r="W115">
        <v>1</v>
      </c>
      <c r="Z115">
        <f t="shared" si="7"/>
        <v>0</v>
      </c>
    </row>
    <row r="116" spans="2:27">
      <c r="B116">
        <v>4</v>
      </c>
      <c r="C116">
        <v>5</v>
      </c>
      <c r="D116">
        <v>2011</v>
      </c>
      <c r="E116">
        <v>19</v>
      </c>
      <c r="G116" t="str">
        <f t="shared" si="6"/>
        <v>201119</v>
      </c>
      <c r="J116">
        <v>3</v>
      </c>
      <c r="K116">
        <v>2</v>
      </c>
      <c r="L116">
        <v>1</v>
      </c>
      <c r="Q116">
        <v>1</v>
      </c>
      <c r="R116">
        <v>0</v>
      </c>
      <c r="U116" t="s">
        <v>205</v>
      </c>
      <c r="V116">
        <v>1</v>
      </c>
      <c r="W116">
        <v>0</v>
      </c>
      <c r="Z116">
        <f t="shared" si="7"/>
        <v>0</v>
      </c>
    </row>
    <row r="117" spans="2:27">
      <c r="B117">
        <v>10</v>
      </c>
      <c r="C117">
        <v>12</v>
      </c>
      <c r="D117">
        <v>2010</v>
      </c>
      <c r="E117">
        <v>52</v>
      </c>
      <c r="G117" t="str">
        <f t="shared" si="6"/>
        <v>201052</v>
      </c>
      <c r="J117">
        <v>3</v>
      </c>
      <c r="K117">
        <v>2</v>
      </c>
      <c r="L117">
        <v>1</v>
      </c>
      <c r="Q117">
        <v>0</v>
      </c>
      <c r="R117">
        <v>1</v>
      </c>
      <c r="U117" t="s">
        <v>202</v>
      </c>
      <c r="V117">
        <v>1</v>
      </c>
      <c r="W117">
        <v>0</v>
      </c>
      <c r="X117" t="s">
        <v>63</v>
      </c>
      <c r="Y117">
        <v>1</v>
      </c>
      <c r="Z117">
        <f t="shared" si="7"/>
        <v>1</v>
      </c>
      <c r="AA117">
        <v>1</v>
      </c>
    </row>
    <row r="118" spans="2:27">
      <c r="B118">
        <v>29</v>
      </c>
      <c r="C118">
        <v>9</v>
      </c>
      <c r="D118">
        <v>2010</v>
      </c>
      <c r="E118">
        <v>39</v>
      </c>
      <c r="G118" t="str">
        <f t="shared" si="6"/>
        <v>201039</v>
      </c>
      <c r="J118">
        <v>4</v>
      </c>
      <c r="K118">
        <v>2</v>
      </c>
      <c r="L118">
        <v>2</v>
      </c>
      <c r="Q118">
        <v>1</v>
      </c>
      <c r="R118">
        <v>0</v>
      </c>
      <c r="U118" t="s">
        <v>65</v>
      </c>
      <c r="V118">
        <v>1</v>
      </c>
      <c r="W118">
        <v>0</v>
      </c>
      <c r="Z118">
        <f t="shared" si="7"/>
        <v>0</v>
      </c>
    </row>
    <row r="119" spans="2:27">
      <c r="B119">
        <v>19</v>
      </c>
      <c r="C119">
        <v>4</v>
      </c>
      <c r="D119">
        <v>2011</v>
      </c>
      <c r="E119">
        <v>15</v>
      </c>
      <c r="G119" t="str">
        <f t="shared" si="6"/>
        <v>201115</v>
      </c>
      <c r="J119">
        <v>4</v>
      </c>
      <c r="K119">
        <v>2</v>
      </c>
      <c r="L119">
        <v>2</v>
      </c>
      <c r="Q119">
        <v>1</v>
      </c>
      <c r="R119">
        <v>0</v>
      </c>
      <c r="U119" t="s">
        <v>181</v>
      </c>
      <c r="V119">
        <v>0</v>
      </c>
      <c r="W119">
        <v>1</v>
      </c>
      <c r="Z119">
        <f t="shared" si="7"/>
        <v>0</v>
      </c>
    </row>
    <row r="120" spans="2:27">
      <c r="B120">
        <v>4</v>
      </c>
      <c r="C120">
        <v>3</v>
      </c>
      <c r="D120">
        <v>2011</v>
      </c>
      <c r="E120">
        <v>10</v>
      </c>
      <c r="G120" t="str">
        <f t="shared" si="6"/>
        <v>201110</v>
      </c>
      <c r="J120">
        <v>4</v>
      </c>
      <c r="K120">
        <v>2</v>
      </c>
      <c r="L120">
        <v>1</v>
      </c>
      <c r="Q120">
        <v>0</v>
      </c>
      <c r="R120">
        <v>1</v>
      </c>
      <c r="U120" t="s">
        <v>202</v>
      </c>
      <c r="V120">
        <v>1</v>
      </c>
      <c r="W120">
        <v>0</v>
      </c>
      <c r="Z120">
        <f t="shared" si="7"/>
        <v>0</v>
      </c>
    </row>
    <row r="121" spans="2:27">
      <c r="B121">
        <v>26</v>
      </c>
      <c r="C121">
        <v>2</v>
      </c>
      <c r="D121">
        <v>2010</v>
      </c>
      <c r="E121">
        <v>7</v>
      </c>
      <c r="F121">
        <v>0.375</v>
      </c>
      <c r="G121" t="str">
        <f t="shared" ref="G121:G148" si="8">CONCATENATE(D121,RIGHT(10000+E121,2))</f>
        <v>201007</v>
      </c>
      <c r="J121">
        <v>4.416666666666667</v>
      </c>
      <c r="K121">
        <v>3</v>
      </c>
      <c r="L121">
        <v>1</v>
      </c>
      <c r="M121">
        <v>36</v>
      </c>
      <c r="N121">
        <v>14.5</v>
      </c>
      <c r="O121">
        <v>0</v>
      </c>
      <c r="P121">
        <v>1</v>
      </c>
      <c r="Q121">
        <v>1</v>
      </c>
      <c r="R121">
        <v>0</v>
      </c>
      <c r="S121" t="s">
        <v>69</v>
      </c>
      <c r="T121" t="s">
        <v>186</v>
      </c>
      <c r="U121" t="s">
        <v>182</v>
      </c>
      <c r="V121">
        <v>0</v>
      </c>
      <c r="W121">
        <v>1</v>
      </c>
      <c r="Z121">
        <f t="shared" ref="Z121:Z148" si="9">MAX(AA121,AB121)</f>
        <v>0</v>
      </c>
    </row>
    <row r="122" spans="2:27">
      <c r="B122">
        <v>26</v>
      </c>
      <c r="C122">
        <v>3</v>
      </c>
      <c r="D122">
        <v>2010</v>
      </c>
      <c r="E122">
        <v>11</v>
      </c>
      <c r="G122" t="str">
        <f t="shared" si="8"/>
        <v>201011</v>
      </c>
      <c r="J122">
        <v>5</v>
      </c>
      <c r="K122">
        <v>3</v>
      </c>
      <c r="L122">
        <v>1</v>
      </c>
      <c r="M122">
        <v>36.1</v>
      </c>
      <c r="O122">
        <v>0</v>
      </c>
      <c r="P122">
        <v>1</v>
      </c>
      <c r="Q122">
        <v>1</v>
      </c>
      <c r="R122">
        <v>0</v>
      </c>
      <c r="U122" t="s">
        <v>13</v>
      </c>
      <c r="V122">
        <v>1</v>
      </c>
      <c r="W122">
        <v>0</v>
      </c>
      <c r="Z122">
        <f t="shared" si="9"/>
        <v>0</v>
      </c>
    </row>
    <row r="123" spans="2:27">
      <c r="B123">
        <v>21</v>
      </c>
      <c r="C123">
        <v>8</v>
      </c>
      <c r="D123">
        <v>2009</v>
      </c>
      <c r="E123">
        <v>31</v>
      </c>
      <c r="F123">
        <v>0.41805555555555557</v>
      </c>
      <c r="G123" t="str">
        <f t="shared" si="8"/>
        <v>200931</v>
      </c>
      <c r="J123">
        <v>5</v>
      </c>
      <c r="K123">
        <v>3</v>
      </c>
      <c r="L123">
        <v>1</v>
      </c>
      <c r="M123">
        <v>36.4</v>
      </c>
      <c r="N123">
        <v>15.5</v>
      </c>
      <c r="O123">
        <v>0</v>
      </c>
      <c r="P123">
        <v>1</v>
      </c>
      <c r="Q123">
        <v>0</v>
      </c>
      <c r="R123">
        <v>1</v>
      </c>
      <c r="S123" t="s">
        <v>29</v>
      </c>
      <c r="T123" t="s">
        <v>30</v>
      </c>
      <c r="U123" t="s">
        <v>26</v>
      </c>
      <c r="V123">
        <v>0</v>
      </c>
      <c r="W123">
        <v>1</v>
      </c>
      <c r="Z123">
        <f t="shared" si="9"/>
        <v>0</v>
      </c>
    </row>
    <row r="124" spans="2:27">
      <c r="B124">
        <v>26</v>
      </c>
      <c r="C124">
        <v>1</v>
      </c>
      <c r="D124">
        <v>2010</v>
      </c>
      <c r="E124">
        <v>1</v>
      </c>
      <c r="F124">
        <v>0.38541666666666669</v>
      </c>
      <c r="G124" t="str">
        <f t="shared" si="8"/>
        <v>201001</v>
      </c>
      <c r="J124">
        <v>5</v>
      </c>
      <c r="K124">
        <v>3</v>
      </c>
      <c r="L124">
        <v>1</v>
      </c>
      <c r="M124">
        <v>36.799999999999997</v>
      </c>
      <c r="N124">
        <v>20.3</v>
      </c>
      <c r="O124">
        <v>0</v>
      </c>
      <c r="P124">
        <v>1</v>
      </c>
      <c r="Q124">
        <v>1</v>
      </c>
      <c r="R124">
        <v>0</v>
      </c>
      <c r="S124" t="s">
        <v>76</v>
      </c>
      <c r="T124" t="s">
        <v>77</v>
      </c>
      <c r="U124" t="s">
        <v>182</v>
      </c>
      <c r="V124">
        <v>0</v>
      </c>
      <c r="W124">
        <v>1</v>
      </c>
      <c r="Z124">
        <f t="shared" si="9"/>
        <v>0</v>
      </c>
    </row>
    <row r="125" spans="2:27">
      <c r="B125">
        <v>26</v>
      </c>
      <c r="C125">
        <v>5</v>
      </c>
      <c r="D125">
        <v>2010</v>
      </c>
      <c r="E125">
        <v>19</v>
      </c>
      <c r="G125" t="str">
        <f t="shared" si="8"/>
        <v>201019</v>
      </c>
      <c r="J125">
        <v>5</v>
      </c>
      <c r="K125">
        <v>3</v>
      </c>
      <c r="L125">
        <v>1</v>
      </c>
      <c r="M125">
        <v>37.299999999999997</v>
      </c>
      <c r="O125">
        <v>0</v>
      </c>
      <c r="P125">
        <v>1</v>
      </c>
      <c r="Q125">
        <v>1</v>
      </c>
      <c r="R125">
        <v>0</v>
      </c>
      <c r="U125" t="s">
        <v>182</v>
      </c>
      <c r="V125">
        <v>0</v>
      </c>
      <c r="W125">
        <v>1</v>
      </c>
      <c r="Z125">
        <f t="shared" si="9"/>
        <v>0</v>
      </c>
    </row>
    <row r="126" spans="2:27">
      <c r="B126">
        <v>17</v>
      </c>
      <c r="C126">
        <v>7</v>
      </c>
      <c r="D126">
        <v>2009</v>
      </c>
      <c r="E126">
        <v>30</v>
      </c>
      <c r="F126">
        <v>0.61458333333333337</v>
      </c>
      <c r="G126" t="str">
        <f t="shared" si="8"/>
        <v>200930</v>
      </c>
      <c r="J126">
        <v>5</v>
      </c>
      <c r="K126">
        <v>3</v>
      </c>
      <c r="L126">
        <v>2</v>
      </c>
      <c r="M126">
        <v>35.9</v>
      </c>
      <c r="N126">
        <v>17.5</v>
      </c>
      <c r="O126">
        <v>0</v>
      </c>
      <c r="P126">
        <v>1</v>
      </c>
      <c r="Q126">
        <v>1</v>
      </c>
      <c r="R126">
        <v>0</v>
      </c>
      <c r="S126" t="s">
        <v>232</v>
      </c>
      <c r="T126" t="s">
        <v>46</v>
      </c>
      <c r="U126" t="s">
        <v>231</v>
      </c>
      <c r="V126">
        <v>1</v>
      </c>
      <c r="W126">
        <v>0</v>
      </c>
      <c r="Z126">
        <f t="shared" si="9"/>
        <v>0</v>
      </c>
    </row>
    <row r="127" spans="2:27">
      <c r="B127">
        <v>18</v>
      </c>
      <c r="C127">
        <v>7</v>
      </c>
      <c r="D127">
        <v>2010</v>
      </c>
      <c r="E127">
        <v>30</v>
      </c>
      <c r="G127" t="str">
        <f t="shared" si="8"/>
        <v>201030</v>
      </c>
      <c r="J127">
        <v>5</v>
      </c>
      <c r="K127">
        <v>3</v>
      </c>
      <c r="L127">
        <v>1</v>
      </c>
      <c r="M127">
        <v>36</v>
      </c>
      <c r="O127">
        <v>0</v>
      </c>
      <c r="P127">
        <v>1</v>
      </c>
      <c r="Q127">
        <v>1</v>
      </c>
      <c r="R127">
        <v>0</v>
      </c>
      <c r="U127" t="s">
        <v>230</v>
      </c>
      <c r="V127">
        <v>1</v>
      </c>
      <c r="W127">
        <v>0</v>
      </c>
      <c r="Z127">
        <f t="shared" si="9"/>
        <v>0</v>
      </c>
    </row>
    <row r="128" spans="2:27">
      <c r="B128">
        <v>2</v>
      </c>
      <c r="C128">
        <v>3</v>
      </c>
      <c r="D128">
        <v>2010</v>
      </c>
      <c r="E128">
        <v>9</v>
      </c>
      <c r="F128">
        <v>0.2951388888888889</v>
      </c>
      <c r="G128" t="str">
        <f t="shared" si="8"/>
        <v>201009</v>
      </c>
      <c r="J128">
        <v>6</v>
      </c>
      <c r="K128">
        <v>3</v>
      </c>
      <c r="L128">
        <v>2</v>
      </c>
      <c r="M128">
        <v>36</v>
      </c>
      <c r="N128">
        <v>17.2</v>
      </c>
      <c r="O128">
        <v>0</v>
      </c>
      <c r="P128">
        <v>1</v>
      </c>
      <c r="Q128">
        <v>0</v>
      </c>
      <c r="R128">
        <v>1</v>
      </c>
      <c r="S128" t="s">
        <v>4</v>
      </c>
      <c r="T128" t="s">
        <v>46</v>
      </c>
      <c r="U128" t="s">
        <v>94</v>
      </c>
      <c r="V128">
        <v>0</v>
      </c>
      <c r="W128">
        <v>1</v>
      </c>
      <c r="Z128">
        <f t="shared" si="9"/>
        <v>0</v>
      </c>
    </row>
    <row r="129" spans="2:27">
      <c r="B129">
        <v>26</v>
      </c>
      <c r="C129">
        <v>1</v>
      </c>
      <c r="D129">
        <v>2010</v>
      </c>
      <c r="E129">
        <v>1</v>
      </c>
      <c r="F129">
        <v>0.375</v>
      </c>
      <c r="G129" t="str">
        <f t="shared" si="8"/>
        <v>201001</v>
      </c>
      <c r="J129">
        <v>6</v>
      </c>
      <c r="K129">
        <v>3</v>
      </c>
      <c r="L129">
        <v>1</v>
      </c>
      <c r="M129">
        <v>37.1</v>
      </c>
      <c r="N129">
        <v>5.0999999999999996</v>
      </c>
      <c r="O129">
        <v>0</v>
      </c>
      <c r="P129">
        <v>1</v>
      </c>
      <c r="Q129">
        <v>1</v>
      </c>
      <c r="R129">
        <v>0</v>
      </c>
      <c r="S129" t="s">
        <v>76</v>
      </c>
      <c r="T129" t="s">
        <v>77</v>
      </c>
      <c r="U129" t="s">
        <v>182</v>
      </c>
      <c r="V129">
        <v>0</v>
      </c>
      <c r="W129">
        <v>1</v>
      </c>
      <c r="Z129">
        <f t="shared" si="9"/>
        <v>0</v>
      </c>
    </row>
    <row r="130" spans="2:27">
      <c r="B130">
        <v>22</v>
      </c>
      <c r="C130">
        <v>7</v>
      </c>
      <c r="D130">
        <v>2009</v>
      </c>
      <c r="E130">
        <v>29</v>
      </c>
      <c r="F130">
        <v>0.33680555555555552</v>
      </c>
      <c r="G130" t="str">
        <f t="shared" si="8"/>
        <v>200929</v>
      </c>
      <c r="J130">
        <v>7</v>
      </c>
      <c r="K130">
        <v>3</v>
      </c>
      <c r="L130">
        <v>1</v>
      </c>
      <c r="M130">
        <v>35.200000000000003</v>
      </c>
      <c r="N130">
        <v>21.3</v>
      </c>
      <c r="O130">
        <v>0</v>
      </c>
      <c r="P130">
        <v>1</v>
      </c>
      <c r="Q130">
        <v>1</v>
      </c>
      <c r="R130">
        <v>0</v>
      </c>
      <c r="S130" t="s">
        <v>41</v>
      </c>
      <c r="T130" t="s">
        <v>34</v>
      </c>
      <c r="U130" t="s">
        <v>42</v>
      </c>
      <c r="V130">
        <v>1</v>
      </c>
      <c r="W130">
        <v>0</v>
      </c>
      <c r="Z130">
        <f t="shared" si="9"/>
        <v>0</v>
      </c>
    </row>
    <row r="131" spans="2:27">
      <c r="B131">
        <v>23</v>
      </c>
      <c r="C131">
        <v>7</v>
      </c>
      <c r="D131">
        <v>2009</v>
      </c>
      <c r="E131">
        <v>30</v>
      </c>
      <c r="F131">
        <v>0.52083333333333337</v>
      </c>
      <c r="G131" t="str">
        <f t="shared" si="8"/>
        <v>200930</v>
      </c>
      <c r="J131">
        <v>7</v>
      </c>
      <c r="K131">
        <v>3</v>
      </c>
      <c r="L131">
        <v>1</v>
      </c>
      <c r="M131">
        <v>36.9</v>
      </c>
      <c r="N131">
        <v>21.9</v>
      </c>
      <c r="O131">
        <v>0</v>
      </c>
      <c r="P131">
        <v>1</v>
      </c>
      <c r="Q131">
        <v>1</v>
      </c>
      <c r="R131">
        <v>0</v>
      </c>
      <c r="S131" t="s">
        <v>47</v>
      </c>
      <c r="T131" t="s">
        <v>48</v>
      </c>
      <c r="U131" t="s">
        <v>42</v>
      </c>
      <c r="V131">
        <v>1</v>
      </c>
      <c r="W131">
        <v>0</v>
      </c>
      <c r="X131" t="s">
        <v>49</v>
      </c>
      <c r="Y131">
        <v>1</v>
      </c>
      <c r="Z131">
        <f t="shared" si="9"/>
        <v>1</v>
      </c>
      <c r="AA131">
        <v>1</v>
      </c>
    </row>
    <row r="132" spans="2:27">
      <c r="B132">
        <v>26</v>
      </c>
      <c r="C132">
        <v>10</v>
      </c>
      <c r="D132">
        <v>2009</v>
      </c>
      <c r="E132">
        <v>41</v>
      </c>
      <c r="F132">
        <v>0.3611111111111111</v>
      </c>
      <c r="G132" t="str">
        <f t="shared" si="8"/>
        <v>200941</v>
      </c>
      <c r="J132">
        <v>7</v>
      </c>
      <c r="K132">
        <v>3</v>
      </c>
      <c r="L132">
        <v>1</v>
      </c>
      <c r="M132">
        <v>36</v>
      </c>
      <c r="N132">
        <v>27</v>
      </c>
      <c r="O132">
        <v>0</v>
      </c>
      <c r="P132">
        <v>1</v>
      </c>
      <c r="Q132">
        <v>1</v>
      </c>
      <c r="R132">
        <v>0</v>
      </c>
      <c r="S132" t="s">
        <v>52</v>
      </c>
      <c r="T132" t="s">
        <v>44</v>
      </c>
      <c r="U132" t="s">
        <v>42</v>
      </c>
      <c r="V132">
        <v>1</v>
      </c>
      <c r="W132">
        <v>0</v>
      </c>
      <c r="Z132">
        <f t="shared" si="9"/>
        <v>0</v>
      </c>
    </row>
    <row r="133" spans="2:27">
      <c r="B133">
        <v>2</v>
      </c>
      <c r="C133">
        <v>4</v>
      </c>
      <c r="D133">
        <v>2010</v>
      </c>
      <c r="E133">
        <v>17</v>
      </c>
      <c r="G133" t="str">
        <f t="shared" si="8"/>
        <v>201017</v>
      </c>
      <c r="J133">
        <v>7</v>
      </c>
      <c r="K133">
        <v>3</v>
      </c>
      <c r="L133">
        <v>1</v>
      </c>
      <c r="M133">
        <v>36</v>
      </c>
      <c r="O133">
        <v>0</v>
      </c>
      <c r="P133">
        <v>1</v>
      </c>
      <c r="Q133">
        <v>0</v>
      </c>
      <c r="R133">
        <v>1</v>
      </c>
      <c r="U133" t="s">
        <v>94</v>
      </c>
      <c r="V133">
        <v>0</v>
      </c>
      <c r="W133">
        <v>1</v>
      </c>
      <c r="Z133">
        <f t="shared" si="9"/>
        <v>0</v>
      </c>
    </row>
    <row r="134" spans="2:27">
      <c r="B134">
        <v>26</v>
      </c>
      <c r="C134">
        <v>1</v>
      </c>
      <c r="D134">
        <v>2010</v>
      </c>
      <c r="E134">
        <v>1</v>
      </c>
      <c r="F134">
        <v>0.4513888888888889</v>
      </c>
      <c r="G134" t="str">
        <f t="shared" si="8"/>
        <v>201001</v>
      </c>
      <c r="J134">
        <v>9</v>
      </c>
      <c r="K134">
        <v>3</v>
      </c>
      <c r="L134">
        <v>1</v>
      </c>
      <c r="M134">
        <v>36.700000000000003</v>
      </c>
      <c r="N134">
        <v>20.3</v>
      </c>
      <c r="O134">
        <v>0</v>
      </c>
      <c r="P134">
        <v>1</v>
      </c>
      <c r="Q134">
        <v>1</v>
      </c>
      <c r="R134">
        <v>0</v>
      </c>
      <c r="S134" t="s">
        <v>69</v>
      </c>
      <c r="T134" t="s">
        <v>48</v>
      </c>
      <c r="U134" t="s">
        <v>182</v>
      </c>
      <c r="V134">
        <v>0</v>
      </c>
      <c r="W134">
        <v>1</v>
      </c>
      <c r="Z134">
        <f t="shared" si="9"/>
        <v>0</v>
      </c>
    </row>
    <row r="135" spans="2:27">
      <c r="B135">
        <v>11</v>
      </c>
      <c r="C135">
        <v>6</v>
      </c>
      <c r="D135">
        <v>2010</v>
      </c>
      <c r="E135">
        <v>26</v>
      </c>
      <c r="G135" t="str">
        <f t="shared" si="8"/>
        <v>201026</v>
      </c>
      <c r="J135">
        <v>4.5</v>
      </c>
      <c r="K135">
        <v>3</v>
      </c>
      <c r="L135">
        <v>1</v>
      </c>
      <c r="M135">
        <v>39.200000000000003</v>
      </c>
      <c r="O135">
        <v>1</v>
      </c>
      <c r="P135">
        <v>0</v>
      </c>
      <c r="Q135">
        <v>0</v>
      </c>
      <c r="R135">
        <v>1</v>
      </c>
      <c r="S135" t="s">
        <v>20</v>
      </c>
      <c r="U135" t="s">
        <v>223</v>
      </c>
      <c r="V135">
        <v>1</v>
      </c>
      <c r="W135">
        <v>0</v>
      </c>
      <c r="X135" t="s">
        <v>49</v>
      </c>
      <c r="Y135">
        <v>1</v>
      </c>
      <c r="Z135">
        <f t="shared" si="9"/>
        <v>1</v>
      </c>
      <c r="AA135">
        <v>1</v>
      </c>
    </row>
    <row r="136" spans="2:27">
      <c r="B136">
        <v>2</v>
      </c>
      <c r="C136">
        <v>8</v>
      </c>
      <c r="D136">
        <v>2010</v>
      </c>
      <c r="E136">
        <v>31</v>
      </c>
      <c r="G136" t="str">
        <f t="shared" si="8"/>
        <v>201031</v>
      </c>
      <c r="J136">
        <v>5</v>
      </c>
      <c r="K136">
        <v>3</v>
      </c>
      <c r="L136">
        <v>2</v>
      </c>
      <c r="M136">
        <v>40</v>
      </c>
      <c r="O136">
        <v>1</v>
      </c>
      <c r="P136">
        <v>0</v>
      </c>
      <c r="Q136">
        <v>0</v>
      </c>
      <c r="R136">
        <v>1</v>
      </c>
      <c r="U136" t="s">
        <v>182</v>
      </c>
      <c r="V136">
        <v>0</v>
      </c>
      <c r="W136">
        <v>1</v>
      </c>
      <c r="X136" t="s">
        <v>49</v>
      </c>
      <c r="Y136">
        <v>1</v>
      </c>
      <c r="Z136">
        <f t="shared" si="9"/>
        <v>1</v>
      </c>
      <c r="AA136">
        <v>1</v>
      </c>
    </row>
    <row r="137" spans="2:27">
      <c r="B137">
        <v>4</v>
      </c>
      <c r="C137">
        <v>6</v>
      </c>
      <c r="D137">
        <v>2010</v>
      </c>
      <c r="E137">
        <v>22</v>
      </c>
      <c r="G137" t="str">
        <f t="shared" si="8"/>
        <v>201022</v>
      </c>
      <c r="J137">
        <v>6</v>
      </c>
      <c r="K137">
        <v>3</v>
      </c>
      <c r="L137">
        <v>1</v>
      </c>
      <c r="M137">
        <v>38.1</v>
      </c>
      <c r="O137">
        <v>1</v>
      </c>
      <c r="P137">
        <v>0</v>
      </c>
      <c r="Q137">
        <v>0</v>
      </c>
      <c r="R137">
        <v>1</v>
      </c>
      <c r="U137" t="s">
        <v>94</v>
      </c>
      <c r="V137">
        <v>0</v>
      </c>
      <c r="W137">
        <v>1</v>
      </c>
      <c r="Z137">
        <f t="shared" si="9"/>
        <v>0</v>
      </c>
    </row>
    <row r="138" spans="2:27">
      <c r="B138">
        <v>18</v>
      </c>
      <c r="C138">
        <v>6</v>
      </c>
      <c r="D138">
        <v>2010</v>
      </c>
      <c r="E138">
        <v>23</v>
      </c>
      <c r="G138" t="str">
        <f t="shared" si="8"/>
        <v>201023</v>
      </c>
      <c r="H138" t="s">
        <v>12</v>
      </c>
      <c r="J138">
        <v>8</v>
      </c>
      <c r="K138">
        <v>3</v>
      </c>
      <c r="L138">
        <v>1</v>
      </c>
      <c r="M138">
        <v>39.799999999999997</v>
      </c>
      <c r="O138">
        <v>1</v>
      </c>
      <c r="P138">
        <v>0</v>
      </c>
      <c r="Q138">
        <v>0</v>
      </c>
      <c r="R138">
        <v>1</v>
      </c>
      <c r="U138" t="s">
        <v>169</v>
      </c>
      <c r="V138">
        <v>1</v>
      </c>
      <c r="W138">
        <v>0</v>
      </c>
      <c r="X138" t="s">
        <v>49</v>
      </c>
      <c r="Y138">
        <v>1</v>
      </c>
      <c r="Z138">
        <f t="shared" si="9"/>
        <v>1</v>
      </c>
      <c r="AA138">
        <v>1</v>
      </c>
    </row>
    <row r="139" spans="2:27">
      <c r="B139">
        <v>27</v>
      </c>
      <c r="C139">
        <v>12</v>
      </c>
      <c r="D139">
        <v>2009</v>
      </c>
      <c r="E139">
        <v>52</v>
      </c>
      <c r="G139" t="str">
        <f t="shared" si="8"/>
        <v>200952</v>
      </c>
      <c r="J139">
        <v>9</v>
      </c>
      <c r="K139">
        <v>3</v>
      </c>
      <c r="L139">
        <v>1</v>
      </c>
      <c r="M139">
        <v>37.799999999999997</v>
      </c>
      <c r="O139">
        <v>1</v>
      </c>
      <c r="P139">
        <v>0</v>
      </c>
      <c r="Q139">
        <v>1</v>
      </c>
      <c r="R139">
        <v>0</v>
      </c>
      <c r="U139" t="s">
        <v>64</v>
      </c>
      <c r="V139">
        <v>0</v>
      </c>
      <c r="W139">
        <v>1</v>
      </c>
      <c r="Z139">
        <f t="shared" si="9"/>
        <v>0</v>
      </c>
    </row>
    <row r="140" spans="2:27">
      <c r="B140">
        <v>26</v>
      </c>
      <c r="C140">
        <v>12</v>
      </c>
      <c r="D140">
        <v>2010</v>
      </c>
      <c r="E140">
        <v>49</v>
      </c>
      <c r="G140" t="str">
        <f t="shared" si="8"/>
        <v>201049</v>
      </c>
      <c r="J140">
        <v>5</v>
      </c>
      <c r="K140">
        <v>3</v>
      </c>
      <c r="L140">
        <v>2</v>
      </c>
      <c r="Q140">
        <v>1</v>
      </c>
      <c r="R140">
        <v>0</v>
      </c>
      <c r="U140" t="s">
        <v>58</v>
      </c>
      <c r="V140">
        <v>0</v>
      </c>
      <c r="W140">
        <v>1</v>
      </c>
      <c r="Z140">
        <f t="shared" si="9"/>
        <v>0</v>
      </c>
    </row>
    <row r="141" spans="2:27">
      <c r="B141">
        <v>15</v>
      </c>
      <c r="C141">
        <v>5</v>
      </c>
      <c r="D141">
        <v>2011</v>
      </c>
      <c r="E141">
        <v>19</v>
      </c>
      <c r="G141" t="str">
        <f t="shared" si="8"/>
        <v>201119</v>
      </c>
      <c r="J141">
        <v>5</v>
      </c>
      <c r="K141">
        <v>3</v>
      </c>
      <c r="L141">
        <v>1</v>
      </c>
      <c r="Q141">
        <v>0</v>
      </c>
      <c r="R141">
        <v>1</v>
      </c>
      <c r="U141" t="s">
        <v>142</v>
      </c>
      <c r="V141">
        <v>1</v>
      </c>
      <c r="W141">
        <v>0</v>
      </c>
      <c r="Z141">
        <f t="shared" si="9"/>
        <v>0</v>
      </c>
    </row>
    <row r="142" spans="2:27">
      <c r="B142">
        <v>19</v>
      </c>
      <c r="C142">
        <v>4</v>
      </c>
      <c r="D142">
        <v>2011</v>
      </c>
      <c r="E142">
        <v>14</v>
      </c>
      <c r="G142" t="str">
        <f t="shared" si="8"/>
        <v>201114</v>
      </c>
      <c r="J142">
        <v>5</v>
      </c>
      <c r="K142">
        <v>3</v>
      </c>
      <c r="L142">
        <v>1</v>
      </c>
      <c r="Q142">
        <v>1</v>
      </c>
      <c r="R142">
        <v>0</v>
      </c>
      <c r="U142" t="s">
        <v>181</v>
      </c>
      <c r="V142">
        <v>0</v>
      </c>
      <c r="W142">
        <v>1</v>
      </c>
      <c r="Z142">
        <f t="shared" si="9"/>
        <v>0</v>
      </c>
    </row>
    <row r="143" spans="2:27">
      <c r="B143">
        <v>20</v>
      </c>
      <c r="C143">
        <v>5</v>
      </c>
      <c r="D143">
        <v>2011</v>
      </c>
      <c r="E143">
        <v>21</v>
      </c>
      <c r="G143" t="str">
        <f t="shared" si="8"/>
        <v>201121</v>
      </c>
      <c r="J143">
        <v>5</v>
      </c>
      <c r="K143">
        <v>3</v>
      </c>
      <c r="L143">
        <v>2</v>
      </c>
      <c r="Q143">
        <v>0</v>
      </c>
      <c r="R143">
        <v>1</v>
      </c>
      <c r="U143" t="s">
        <v>181</v>
      </c>
      <c r="V143">
        <v>0</v>
      </c>
      <c r="W143">
        <v>1</v>
      </c>
      <c r="Z143">
        <f t="shared" si="9"/>
        <v>0</v>
      </c>
    </row>
    <row r="144" spans="2:27">
      <c r="B144">
        <v>19</v>
      </c>
      <c r="C144">
        <v>4</v>
      </c>
      <c r="D144">
        <v>2011</v>
      </c>
      <c r="E144">
        <v>15</v>
      </c>
      <c r="G144" t="str">
        <f t="shared" si="8"/>
        <v>201115</v>
      </c>
      <c r="J144">
        <v>7</v>
      </c>
      <c r="K144">
        <v>3</v>
      </c>
      <c r="L144">
        <v>2</v>
      </c>
      <c r="Q144">
        <v>1</v>
      </c>
      <c r="R144">
        <v>0</v>
      </c>
      <c r="U144" t="s">
        <v>181</v>
      </c>
      <c r="V144">
        <v>0</v>
      </c>
      <c r="W144">
        <v>1</v>
      </c>
      <c r="Z144">
        <f t="shared" si="9"/>
        <v>0</v>
      </c>
    </row>
    <row r="145" spans="1:28">
      <c r="B145">
        <v>28</v>
      </c>
      <c r="C145">
        <v>1</v>
      </c>
      <c r="D145">
        <v>2011</v>
      </c>
      <c r="E145">
        <v>1</v>
      </c>
      <c r="G145" t="str">
        <f t="shared" si="8"/>
        <v>201101</v>
      </c>
      <c r="H145" t="s">
        <v>8</v>
      </c>
      <c r="J145">
        <v>8</v>
      </c>
      <c r="K145">
        <v>3</v>
      </c>
      <c r="L145">
        <v>2</v>
      </c>
      <c r="Q145">
        <v>1</v>
      </c>
      <c r="R145">
        <v>0</v>
      </c>
      <c r="U145" t="s">
        <v>65</v>
      </c>
      <c r="V145">
        <v>1</v>
      </c>
      <c r="W145">
        <v>0</v>
      </c>
      <c r="Z145">
        <f t="shared" si="9"/>
        <v>0</v>
      </c>
    </row>
    <row r="146" spans="1:28">
      <c r="B146">
        <v>13</v>
      </c>
      <c r="C146">
        <v>12</v>
      </c>
      <c r="D146">
        <v>2010</v>
      </c>
      <c r="E146">
        <v>49</v>
      </c>
      <c r="G146" t="str">
        <f t="shared" si="8"/>
        <v>201049</v>
      </c>
      <c r="J146">
        <v>8</v>
      </c>
      <c r="K146">
        <v>3</v>
      </c>
      <c r="L146">
        <v>1</v>
      </c>
      <c r="Q146">
        <v>1</v>
      </c>
      <c r="R146">
        <v>0</v>
      </c>
      <c r="U146" t="s">
        <v>146</v>
      </c>
      <c r="V146">
        <v>1</v>
      </c>
      <c r="W146">
        <v>0</v>
      </c>
      <c r="X146" t="s">
        <v>147</v>
      </c>
      <c r="Y146">
        <v>1</v>
      </c>
      <c r="Z146">
        <f t="shared" si="9"/>
        <v>1</v>
      </c>
      <c r="AA146">
        <v>1</v>
      </c>
    </row>
    <row r="147" spans="1:28">
      <c r="B147">
        <v>11</v>
      </c>
      <c r="C147">
        <v>12</v>
      </c>
      <c r="D147">
        <v>2010</v>
      </c>
      <c r="E147">
        <v>52</v>
      </c>
      <c r="G147" t="str">
        <f t="shared" si="8"/>
        <v>201052</v>
      </c>
      <c r="H147">
        <v>7264</v>
      </c>
      <c r="J147">
        <v>8</v>
      </c>
      <c r="K147">
        <v>3</v>
      </c>
      <c r="L147">
        <v>1</v>
      </c>
      <c r="Q147">
        <v>1</v>
      </c>
      <c r="R147">
        <v>0</v>
      </c>
      <c r="U147" t="s">
        <v>202</v>
      </c>
      <c r="V147">
        <v>1</v>
      </c>
      <c r="W147">
        <v>0</v>
      </c>
      <c r="Z147">
        <f t="shared" si="9"/>
        <v>0</v>
      </c>
    </row>
    <row r="148" spans="1:28">
      <c r="B148">
        <v>10</v>
      </c>
      <c r="C148">
        <v>9</v>
      </c>
      <c r="D148">
        <v>2010</v>
      </c>
      <c r="E148">
        <v>38</v>
      </c>
      <c r="G148" t="str">
        <f t="shared" si="8"/>
        <v>201038</v>
      </c>
      <c r="J148">
        <v>8</v>
      </c>
      <c r="K148">
        <v>3</v>
      </c>
      <c r="L148">
        <v>1</v>
      </c>
      <c r="Q148">
        <v>0</v>
      </c>
      <c r="R148">
        <v>1</v>
      </c>
      <c r="U148" t="s">
        <v>217</v>
      </c>
      <c r="V148">
        <v>1</v>
      </c>
      <c r="W148">
        <v>0</v>
      </c>
      <c r="Z148">
        <f t="shared" si="9"/>
        <v>0</v>
      </c>
    </row>
    <row r="149" spans="1:28">
      <c r="B149">
        <v>26</v>
      </c>
      <c r="C149">
        <v>2</v>
      </c>
      <c r="D149">
        <v>2010</v>
      </c>
      <c r="E149">
        <v>7</v>
      </c>
      <c r="F149">
        <v>0.37152777777777779</v>
      </c>
      <c r="G149" t="str">
        <f t="shared" ref="G149:G180" si="10">CONCATENATE(D149,RIGHT(10000+E149,2))</f>
        <v>201007</v>
      </c>
      <c r="H149" t="s">
        <v>12</v>
      </c>
      <c r="J149">
        <v>10</v>
      </c>
      <c r="K149">
        <v>4</v>
      </c>
      <c r="L149">
        <v>1</v>
      </c>
      <c r="M149">
        <v>36.299999999999997</v>
      </c>
      <c r="N149">
        <v>29.5</v>
      </c>
      <c r="O149">
        <v>0</v>
      </c>
      <c r="P149">
        <v>1</v>
      </c>
      <c r="Q149">
        <v>1</v>
      </c>
      <c r="R149">
        <v>0</v>
      </c>
      <c r="S149" t="s">
        <v>71</v>
      </c>
      <c r="T149" t="s">
        <v>72</v>
      </c>
      <c r="U149" t="s">
        <v>65</v>
      </c>
      <c r="V149">
        <v>1</v>
      </c>
      <c r="W149">
        <v>0</v>
      </c>
      <c r="Z149">
        <f t="shared" ref="Z149:Z180" si="11">MAX(AA149,AB149)</f>
        <v>0</v>
      </c>
    </row>
    <row r="150" spans="1:28">
      <c r="B150">
        <v>27</v>
      </c>
      <c r="C150">
        <v>8</v>
      </c>
      <c r="D150">
        <v>2010</v>
      </c>
      <c r="E150">
        <v>31</v>
      </c>
      <c r="G150" t="str">
        <f t="shared" si="10"/>
        <v>201031</v>
      </c>
      <c r="H150">
        <v>7023</v>
      </c>
      <c r="J150">
        <v>12</v>
      </c>
      <c r="K150">
        <v>4</v>
      </c>
      <c r="L150">
        <v>1</v>
      </c>
      <c r="M150">
        <v>36.5</v>
      </c>
      <c r="O150">
        <v>0</v>
      </c>
      <c r="P150">
        <v>1</v>
      </c>
      <c r="Q150">
        <v>0</v>
      </c>
      <c r="R150">
        <v>1</v>
      </c>
      <c r="U150" t="s">
        <v>65</v>
      </c>
      <c r="V150">
        <v>1</v>
      </c>
      <c r="W150">
        <v>0</v>
      </c>
      <c r="X150" t="s">
        <v>49</v>
      </c>
      <c r="Y150">
        <v>1</v>
      </c>
      <c r="Z150">
        <f t="shared" si="11"/>
        <v>1</v>
      </c>
      <c r="AA150">
        <v>1</v>
      </c>
    </row>
    <row r="151" spans="1:28">
      <c r="B151">
        <v>3</v>
      </c>
      <c r="C151">
        <v>5</v>
      </c>
      <c r="D151">
        <v>2010</v>
      </c>
      <c r="E151">
        <v>20</v>
      </c>
      <c r="G151" t="str">
        <f t="shared" si="10"/>
        <v>201020</v>
      </c>
      <c r="J151">
        <v>12</v>
      </c>
      <c r="K151">
        <v>4</v>
      </c>
      <c r="L151">
        <v>1</v>
      </c>
      <c r="M151">
        <v>36</v>
      </c>
      <c r="O151">
        <v>0</v>
      </c>
      <c r="P151">
        <v>1</v>
      </c>
      <c r="Q151">
        <v>1</v>
      </c>
      <c r="R151">
        <v>0</v>
      </c>
      <c r="U151" t="s">
        <v>94</v>
      </c>
      <c r="V151">
        <v>0</v>
      </c>
      <c r="W151">
        <v>1</v>
      </c>
      <c r="Z151">
        <f t="shared" si="11"/>
        <v>0</v>
      </c>
    </row>
    <row r="152" spans="1:28">
      <c r="B152">
        <v>15</v>
      </c>
      <c r="C152">
        <v>9</v>
      </c>
      <c r="D152">
        <v>2010</v>
      </c>
      <c r="E152">
        <v>39</v>
      </c>
      <c r="G152" t="str">
        <f t="shared" si="10"/>
        <v>201039</v>
      </c>
      <c r="J152">
        <v>12</v>
      </c>
      <c r="K152">
        <v>4</v>
      </c>
      <c r="L152">
        <v>2</v>
      </c>
      <c r="M152">
        <v>36.4</v>
      </c>
      <c r="O152">
        <v>0</v>
      </c>
      <c r="P152">
        <v>1</v>
      </c>
      <c r="Q152">
        <v>1</v>
      </c>
      <c r="R152">
        <v>0</v>
      </c>
      <c r="U152" t="s">
        <v>94</v>
      </c>
      <c r="V152">
        <v>0</v>
      </c>
      <c r="W152">
        <v>1</v>
      </c>
      <c r="X152" t="s">
        <v>49</v>
      </c>
      <c r="Y152">
        <v>1</v>
      </c>
      <c r="Z152">
        <f t="shared" si="11"/>
        <v>1</v>
      </c>
      <c r="AA152">
        <v>1</v>
      </c>
    </row>
    <row r="153" spans="1:28">
      <c r="B153">
        <v>5</v>
      </c>
      <c r="C153">
        <v>9</v>
      </c>
      <c r="D153">
        <v>2010</v>
      </c>
      <c r="E153">
        <v>39</v>
      </c>
      <c r="G153" t="str">
        <f t="shared" si="10"/>
        <v>201039</v>
      </c>
      <c r="J153">
        <v>12</v>
      </c>
      <c r="K153">
        <v>4</v>
      </c>
      <c r="L153">
        <v>1</v>
      </c>
      <c r="M153">
        <v>36.1</v>
      </c>
      <c r="O153">
        <v>0</v>
      </c>
      <c r="P153">
        <v>1</v>
      </c>
      <c r="Q153">
        <v>1</v>
      </c>
      <c r="R153">
        <v>0</v>
      </c>
      <c r="U153" t="s">
        <v>182</v>
      </c>
      <c r="V153">
        <v>0</v>
      </c>
      <c r="W153">
        <v>1</v>
      </c>
      <c r="Z153">
        <f t="shared" si="11"/>
        <v>0</v>
      </c>
    </row>
    <row r="154" spans="1:28">
      <c r="B154">
        <v>15</v>
      </c>
      <c r="C154">
        <v>4</v>
      </c>
      <c r="D154">
        <v>2011</v>
      </c>
      <c r="E154">
        <v>14</v>
      </c>
      <c r="G154" t="str">
        <f t="shared" si="10"/>
        <v>201114</v>
      </c>
      <c r="J154">
        <v>14</v>
      </c>
      <c r="K154">
        <v>4</v>
      </c>
      <c r="L154">
        <v>2</v>
      </c>
      <c r="M154">
        <v>36.4</v>
      </c>
      <c r="O154">
        <v>0</v>
      </c>
      <c r="P154">
        <v>1</v>
      </c>
      <c r="Q154">
        <v>0</v>
      </c>
      <c r="R154">
        <v>1</v>
      </c>
      <c r="U154" t="s">
        <v>142</v>
      </c>
      <c r="V154">
        <v>1</v>
      </c>
      <c r="W154">
        <v>0</v>
      </c>
      <c r="Z154">
        <f t="shared" si="11"/>
        <v>0</v>
      </c>
    </row>
    <row r="155" spans="1:28">
      <c r="A155">
        <v>39963</v>
      </c>
      <c r="B155">
        <v>30</v>
      </c>
      <c r="C155">
        <v>12</v>
      </c>
      <c r="D155">
        <v>2009</v>
      </c>
      <c r="E155">
        <v>52</v>
      </c>
      <c r="G155" t="str">
        <f t="shared" si="10"/>
        <v>200952</v>
      </c>
      <c r="J155">
        <v>15</v>
      </c>
      <c r="K155">
        <v>4</v>
      </c>
      <c r="L155">
        <v>1</v>
      </c>
      <c r="M155">
        <v>37.1</v>
      </c>
      <c r="O155">
        <v>0</v>
      </c>
      <c r="P155">
        <v>1</v>
      </c>
      <c r="Q155">
        <v>1</v>
      </c>
      <c r="R155">
        <v>0</v>
      </c>
      <c r="U155" t="s">
        <v>65</v>
      </c>
      <c r="V155">
        <v>1</v>
      </c>
      <c r="W155">
        <v>0</v>
      </c>
      <c r="X155" t="s">
        <v>49</v>
      </c>
      <c r="Y155">
        <v>1</v>
      </c>
      <c r="Z155">
        <f t="shared" si="11"/>
        <v>1</v>
      </c>
      <c r="AA155">
        <v>1</v>
      </c>
    </row>
    <row r="156" spans="1:28">
      <c r="B156">
        <v>18</v>
      </c>
      <c r="C156">
        <v>3</v>
      </c>
      <c r="D156">
        <v>2011</v>
      </c>
      <c r="E156">
        <v>10</v>
      </c>
      <c r="G156" t="str">
        <f t="shared" si="10"/>
        <v>201110</v>
      </c>
      <c r="J156">
        <v>15</v>
      </c>
      <c r="K156">
        <v>4</v>
      </c>
      <c r="L156">
        <v>2</v>
      </c>
      <c r="M156">
        <v>36</v>
      </c>
      <c r="O156">
        <v>0</v>
      </c>
      <c r="P156">
        <v>1</v>
      </c>
      <c r="Q156">
        <v>1</v>
      </c>
      <c r="R156">
        <v>0</v>
      </c>
      <c r="U156" t="s">
        <v>179</v>
      </c>
      <c r="V156">
        <v>0</v>
      </c>
      <c r="W156">
        <v>1</v>
      </c>
      <c r="Z156">
        <f t="shared" si="11"/>
        <v>0</v>
      </c>
    </row>
    <row r="157" spans="1:28">
      <c r="B157">
        <v>3</v>
      </c>
      <c r="C157">
        <v>9</v>
      </c>
      <c r="D157">
        <v>2010</v>
      </c>
      <c r="E157">
        <v>36</v>
      </c>
      <c r="G157" t="str">
        <f t="shared" si="10"/>
        <v>201036</v>
      </c>
      <c r="J157">
        <v>15</v>
      </c>
      <c r="K157">
        <v>4</v>
      </c>
      <c r="L157">
        <v>2</v>
      </c>
      <c r="M157">
        <v>36.700000000000003</v>
      </c>
      <c r="O157">
        <v>0</v>
      </c>
      <c r="P157">
        <v>1</v>
      </c>
      <c r="Q157">
        <v>1</v>
      </c>
      <c r="R157">
        <v>0</v>
      </c>
      <c r="U157" t="s">
        <v>182</v>
      </c>
      <c r="V157">
        <v>0</v>
      </c>
      <c r="W157">
        <v>1</v>
      </c>
      <c r="Z157">
        <f t="shared" si="11"/>
        <v>0</v>
      </c>
    </row>
    <row r="158" spans="1:28">
      <c r="A158">
        <v>39963</v>
      </c>
      <c r="B158">
        <v>30</v>
      </c>
      <c r="C158">
        <v>2</v>
      </c>
      <c r="D158">
        <v>2010</v>
      </c>
      <c r="E158">
        <v>7</v>
      </c>
      <c r="F158">
        <v>0.37777777777777777</v>
      </c>
      <c r="G158" t="str">
        <f t="shared" si="10"/>
        <v>201007</v>
      </c>
      <c r="H158" t="s">
        <v>12</v>
      </c>
      <c r="J158">
        <v>16</v>
      </c>
      <c r="K158">
        <v>4</v>
      </c>
      <c r="L158">
        <v>1</v>
      </c>
      <c r="M158">
        <v>36.799999999999997</v>
      </c>
      <c r="N158">
        <v>57.1</v>
      </c>
      <c r="O158">
        <v>0</v>
      </c>
      <c r="P158">
        <v>1</v>
      </c>
      <c r="Q158">
        <v>0</v>
      </c>
      <c r="R158">
        <v>1</v>
      </c>
      <c r="S158" t="s">
        <v>20</v>
      </c>
      <c r="T158" t="s">
        <v>21</v>
      </c>
      <c r="U158" t="s">
        <v>65</v>
      </c>
      <c r="V158">
        <v>1</v>
      </c>
      <c r="W158">
        <v>0</v>
      </c>
      <c r="Z158">
        <f t="shared" si="11"/>
        <v>0</v>
      </c>
    </row>
    <row r="159" spans="1:28">
      <c r="B159">
        <v>4</v>
      </c>
      <c r="C159">
        <v>4</v>
      </c>
      <c r="D159">
        <v>2010</v>
      </c>
      <c r="E159">
        <v>15</v>
      </c>
      <c r="G159" t="str">
        <f t="shared" si="10"/>
        <v>201015</v>
      </c>
      <c r="J159">
        <v>17</v>
      </c>
      <c r="K159">
        <v>4</v>
      </c>
      <c r="L159">
        <v>2</v>
      </c>
      <c r="M159">
        <v>36</v>
      </c>
      <c r="O159">
        <v>0</v>
      </c>
      <c r="P159">
        <v>1</v>
      </c>
      <c r="Q159">
        <v>1</v>
      </c>
      <c r="R159">
        <v>0</v>
      </c>
      <c r="U159" t="s">
        <v>94</v>
      </c>
      <c r="V159">
        <v>0</v>
      </c>
      <c r="W159">
        <v>1</v>
      </c>
      <c r="X159" t="s">
        <v>49</v>
      </c>
      <c r="Y159">
        <v>1</v>
      </c>
      <c r="Z159">
        <f t="shared" si="11"/>
        <v>1</v>
      </c>
      <c r="AA159">
        <v>1</v>
      </c>
    </row>
    <row r="160" spans="1:28">
      <c r="B160">
        <v>12</v>
      </c>
      <c r="C160">
        <v>7</v>
      </c>
      <c r="D160">
        <v>2010</v>
      </c>
      <c r="E160">
        <v>30</v>
      </c>
      <c r="G160" t="str">
        <f t="shared" si="10"/>
        <v>201030</v>
      </c>
      <c r="J160">
        <v>17</v>
      </c>
      <c r="K160">
        <v>4</v>
      </c>
      <c r="L160">
        <v>2</v>
      </c>
      <c r="M160">
        <v>36</v>
      </c>
      <c r="O160">
        <v>0</v>
      </c>
      <c r="P160">
        <v>1</v>
      </c>
      <c r="Q160">
        <v>1</v>
      </c>
      <c r="R160">
        <v>0</v>
      </c>
      <c r="S160" t="s">
        <v>20</v>
      </c>
      <c r="U160" t="s">
        <v>98</v>
      </c>
      <c r="V160">
        <v>0</v>
      </c>
      <c r="W160">
        <v>1</v>
      </c>
      <c r="X160" t="s">
        <v>63</v>
      </c>
      <c r="Y160">
        <v>1</v>
      </c>
      <c r="Z160">
        <f t="shared" si="11"/>
        <v>1</v>
      </c>
      <c r="AB160">
        <v>1</v>
      </c>
    </row>
    <row r="161" spans="2:27">
      <c r="B161">
        <v>14</v>
      </c>
      <c r="C161">
        <v>5</v>
      </c>
      <c r="D161">
        <v>2010</v>
      </c>
      <c r="E161">
        <v>18</v>
      </c>
      <c r="G161" t="str">
        <f t="shared" si="10"/>
        <v>201018</v>
      </c>
      <c r="J161">
        <v>17</v>
      </c>
      <c r="K161">
        <v>4</v>
      </c>
      <c r="L161">
        <v>2</v>
      </c>
      <c r="M161">
        <v>36.4</v>
      </c>
      <c r="O161">
        <v>0</v>
      </c>
      <c r="P161">
        <v>1</v>
      </c>
      <c r="Q161">
        <v>1</v>
      </c>
      <c r="R161">
        <v>0</v>
      </c>
      <c r="U161" t="s">
        <v>148</v>
      </c>
      <c r="V161">
        <v>1</v>
      </c>
      <c r="W161">
        <v>0</v>
      </c>
      <c r="Z161">
        <f t="shared" si="11"/>
        <v>0</v>
      </c>
    </row>
    <row r="162" spans="2:27">
      <c r="B162">
        <v>18</v>
      </c>
      <c r="C162">
        <v>3</v>
      </c>
      <c r="D162">
        <v>2011</v>
      </c>
      <c r="E162">
        <v>10</v>
      </c>
      <c r="G162" t="str">
        <f t="shared" si="10"/>
        <v>201110</v>
      </c>
      <c r="J162">
        <v>17</v>
      </c>
      <c r="K162">
        <v>4</v>
      </c>
      <c r="L162">
        <v>1</v>
      </c>
      <c r="M162">
        <v>37</v>
      </c>
      <c r="O162">
        <v>0</v>
      </c>
      <c r="P162">
        <v>1</v>
      </c>
      <c r="Q162">
        <v>1</v>
      </c>
      <c r="R162">
        <v>0</v>
      </c>
      <c r="U162" t="s">
        <v>179</v>
      </c>
      <c r="V162">
        <v>0</v>
      </c>
      <c r="W162">
        <v>1</v>
      </c>
      <c r="Z162">
        <f t="shared" si="11"/>
        <v>0</v>
      </c>
    </row>
    <row r="163" spans="2:27">
      <c r="B163">
        <v>20</v>
      </c>
      <c r="C163">
        <v>5</v>
      </c>
      <c r="D163">
        <v>2011</v>
      </c>
      <c r="E163">
        <v>18</v>
      </c>
      <c r="G163" t="str">
        <f t="shared" si="10"/>
        <v>201118</v>
      </c>
      <c r="J163">
        <v>17</v>
      </c>
      <c r="K163">
        <v>4</v>
      </c>
      <c r="L163">
        <v>2</v>
      </c>
      <c r="M163">
        <v>36</v>
      </c>
      <c r="O163">
        <v>0</v>
      </c>
      <c r="P163">
        <v>1</v>
      </c>
      <c r="Q163">
        <v>1</v>
      </c>
      <c r="R163">
        <v>0</v>
      </c>
      <c r="U163" t="s">
        <v>181</v>
      </c>
      <c r="V163">
        <v>0</v>
      </c>
      <c r="W163">
        <v>1</v>
      </c>
      <c r="Z163">
        <f t="shared" si="11"/>
        <v>0</v>
      </c>
    </row>
    <row r="164" spans="2:27">
      <c r="B164">
        <v>3</v>
      </c>
      <c r="C164">
        <v>9</v>
      </c>
      <c r="D164">
        <v>2010</v>
      </c>
      <c r="E164">
        <v>36</v>
      </c>
      <c r="G164" t="str">
        <f t="shared" si="10"/>
        <v>201036</v>
      </c>
      <c r="J164">
        <v>17</v>
      </c>
      <c r="K164">
        <v>4</v>
      </c>
      <c r="L164">
        <v>2</v>
      </c>
      <c r="M164">
        <v>36.700000000000003</v>
      </c>
      <c r="O164">
        <v>0</v>
      </c>
      <c r="P164">
        <v>1</v>
      </c>
      <c r="Q164">
        <v>0</v>
      </c>
      <c r="R164">
        <v>1</v>
      </c>
      <c r="U164" t="s">
        <v>182</v>
      </c>
      <c r="V164">
        <v>0</v>
      </c>
      <c r="W164">
        <v>1</v>
      </c>
      <c r="Z164">
        <f t="shared" si="11"/>
        <v>0</v>
      </c>
    </row>
    <row r="165" spans="2:27">
      <c r="B165">
        <v>4</v>
      </c>
      <c r="C165">
        <v>9</v>
      </c>
      <c r="D165">
        <v>2010</v>
      </c>
      <c r="E165">
        <v>38</v>
      </c>
      <c r="G165" t="str">
        <f t="shared" si="10"/>
        <v>201038</v>
      </c>
      <c r="J165">
        <v>17</v>
      </c>
      <c r="K165">
        <v>4</v>
      </c>
      <c r="L165">
        <v>2</v>
      </c>
      <c r="M165">
        <v>36</v>
      </c>
      <c r="O165">
        <v>0</v>
      </c>
      <c r="P165">
        <v>1</v>
      </c>
      <c r="Q165">
        <v>0</v>
      </c>
      <c r="R165">
        <v>1</v>
      </c>
      <c r="U165" t="s">
        <v>182</v>
      </c>
      <c r="V165">
        <v>0</v>
      </c>
      <c r="W165">
        <v>1</v>
      </c>
      <c r="Z165">
        <f t="shared" si="11"/>
        <v>0</v>
      </c>
    </row>
    <row r="166" spans="2:27">
      <c r="B166">
        <v>5</v>
      </c>
      <c r="C166">
        <v>10</v>
      </c>
      <c r="D166">
        <v>2009</v>
      </c>
      <c r="E166">
        <v>40</v>
      </c>
      <c r="G166" t="str">
        <f t="shared" si="10"/>
        <v>200940</v>
      </c>
      <c r="J166">
        <v>17</v>
      </c>
      <c r="K166">
        <v>4</v>
      </c>
      <c r="L166">
        <v>2</v>
      </c>
      <c r="M166">
        <v>36.5</v>
      </c>
      <c r="N166">
        <v>63.9</v>
      </c>
      <c r="O166">
        <v>0</v>
      </c>
      <c r="P166">
        <v>1</v>
      </c>
      <c r="Q166">
        <v>0</v>
      </c>
      <c r="R166">
        <v>1</v>
      </c>
      <c r="S166" t="s">
        <v>9</v>
      </c>
      <c r="U166" t="s">
        <v>182</v>
      </c>
      <c r="V166">
        <v>0</v>
      </c>
      <c r="W166">
        <v>1</v>
      </c>
      <c r="Y166">
        <v>1</v>
      </c>
      <c r="Z166">
        <f t="shared" si="11"/>
        <v>0</v>
      </c>
    </row>
    <row r="167" spans="2:27">
      <c r="B167">
        <v>19</v>
      </c>
      <c r="C167">
        <v>4</v>
      </c>
      <c r="D167">
        <v>2010</v>
      </c>
      <c r="E167">
        <v>14</v>
      </c>
      <c r="G167" t="str">
        <f t="shared" si="10"/>
        <v>201014</v>
      </c>
      <c r="J167">
        <v>18</v>
      </c>
      <c r="K167">
        <v>4</v>
      </c>
      <c r="L167">
        <v>2</v>
      </c>
      <c r="M167">
        <v>36.4</v>
      </c>
      <c r="O167">
        <v>0</v>
      </c>
      <c r="P167">
        <v>1</v>
      </c>
      <c r="Q167">
        <v>0</v>
      </c>
      <c r="R167">
        <v>1</v>
      </c>
      <c r="U167" t="s">
        <v>179</v>
      </c>
      <c r="V167">
        <v>0</v>
      </c>
      <c r="W167">
        <v>1</v>
      </c>
      <c r="Z167">
        <f t="shared" si="11"/>
        <v>0</v>
      </c>
    </row>
    <row r="168" spans="2:27">
      <c r="B168">
        <v>28</v>
      </c>
      <c r="C168">
        <v>6</v>
      </c>
      <c r="D168">
        <v>2010</v>
      </c>
      <c r="E168">
        <v>25</v>
      </c>
      <c r="G168" t="str">
        <f t="shared" si="10"/>
        <v>201025</v>
      </c>
      <c r="J168">
        <v>18</v>
      </c>
      <c r="K168">
        <v>4</v>
      </c>
      <c r="L168">
        <v>2</v>
      </c>
      <c r="M168">
        <v>36</v>
      </c>
      <c r="O168">
        <v>0</v>
      </c>
      <c r="P168">
        <v>1</v>
      </c>
      <c r="Q168">
        <v>1</v>
      </c>
      <c r="R168">
        <v>0</v>
      </c>
      <c r="U168" t="s">
        <v>182</v>
      </c>
      <c r="V168">
        <v>0</v>
      </c>
      <c r="W168">
        <v>1</v>
      </c>
      <c r="Z168">
        <f t="shared" si="11"/>
        <v>0</v>
      </c>
    </row>
    <row r="169" spans="2:27">
      <c r="B169">
        <v>3</v>
      </c>
      <c r="C169">
        <v>9</v>
      </c>
      <c r="D169">
        <v>2010</v>
      </c>
      <c r="E169">
        <v>36</v>
      </c>
      <c r="G169" t="str">
        <f t="shared" si="10"/>
        <v>201036</v>
      </c>
      <c r="J169">
        <v>18</v>
      </c>
      <c r="K169">
        <v>4</v>
      </c>
      <c r="L169">
        <v>1</v>
      </c>
      <c r="M169">
        <v>37</v>
      </c>
      <c r="O169">
        <v>0</v>
      </c>
      <c r="P169">
        <v>1</v>
      </c>
      <c r="Q169">
        <v>1</v>
      </c>
      <c r="R169">
        <v>0</v>
      </c>
      <c r="U169" t="s">
        <v>182</v>
      </c>
      <c r="V169">
        <v>0</v>
      </c>
      <c r="W169">
        <v>1</v>
      </c>
      <c r="Z169">
        <f t="shared" si="11"/>
        <v>0</v>
      </c>
    </row>
    <row r="170" spans="2:27">
      <c r="B170">
        <v>10</v>
      </c>
      <c r="C170">
        <v>2</v>
      </c>
      <c r="D170">
        <v>2010</v>
      </c>
      <c r="E170">
        <v>7</v>
      </c>
      <c r="F170">
        <v>0.35486111111111107</v>
      </c>
      <c r="G170" t="str">
        <f t="shared" si="10"/>
        <v>201007</v>
      </c>
      <c r="H170">
        <v>7007</v>
      </c>
      <c r="J170">
        <v>18</v>
      </c>
      <c r="K170">
        <v>4</v>
      </c>
      <c r="L170">
        <v>2</v>
      </c>
      <c r="M170">
        <v>36.799999999999997</v>
      </c>
      <c r="N170">
        <v>51</v>
      </c>
      <c r="O170">
        <v>0</v>
      </c>
      <c r="P170">
        <v>1</v>
      </c>
      <c r="Q170">
        <v>1</v>
      </c>
      <c r="R170">
        <v>0</v>
      </c>
      <c r="S170" t="s">
        <v>20</v>
      </c>
      <c r="T170" t="s">
        <v>21</v>
      </c>
      <c r="U170" t="s">
        <v>218</v>
      </c>
      <c r="V170">
        <v>1</v>
      </c>
      <c r="W170">
        <v>0</v>
      </c>
      <c r="Y170">
        <v>1</v>
      </c>
      <c r="Z170">
        <f t="shared" si="11"/>
        <v>0</v>
      </c>
    </row>
    <row r="171" spans="2:27">
      <c r="B171">
        <v>11</v>
      </c>
      <c r="C171">
        <v>5</v>
      </c>
      <c r="D171">
        <v>2010</v>
      </c>
      <c r="E171">
        <v>21</v>
      </c>
      <c r="G171" t="str">
        <f t="shared" si="10"/>
        <v>201021</v>
      </c>
      <c r="J171">
        <v>18</v>
      </c>
      <c r="K171">
        <v>4</v>
      </c>
      <c r="L171">
        <v>1</v>
      </c>
      <c r="M171">
        <v>36</v>
      </c>
      <c r="O171">
        <v>0</v>
      </c>
      <c r="P171">
        <v>1</v>
      </c>
      <c r="Q171">
        <v>0</v>
      </c>
      <c r="R171">
        <v>1</v>
      </c>
      <c r="S171" t="s">
        <v>20</v>
      </c>
      <c r="U171" t="s">
        <v>223</v>
      </c>
      <c r="V171">
        <v>1</v>
      </c>
      <c r="W171">
        <v>0</v>
      </c>
      <c r="X171" t="s">
        <v>49</v>
      </c>
      <c r="Y171">
        <v>1</v>
      </c>
      <c r="Z171">
        <f t="shared" si="11"/>
        <v>1</v>
      </c>
      <c r="AA171">
        <v>1</v>
      </c>
    </row>
    <row r="172" spans="2:27">
      <c r="B172">
        <v>26</v>
      </c>
      <c r="C172">
        <v>3</v>
      </c>
      <c r="D172">
        <v>2011</v>
      </c>
      <c r="E172">
        <v>12</v>
      </c>
      <c r="G172" t="str">
        <f t="shared" si="10"/>
        <v>201112</v>
      </c>
      <c r="J172">
        <v>10</v>
      </c>
      <c r="K172">
        <v>4</v>
      </c>
      <c r="L172">
        <v>2</v>
      </c>
      <c r="M172">
        <v>38</v>
      </c>
      <c r="O172">
        <v>1</v>
      </c>
      <c r="P172">
        <v>0</v>
      </c>
      <c r="Q172">
        <v>0</v>
      </c>
      <c r="R172">
        <v>1</v>
      </c>
      <c r="S172" t="s">
        <v>20</v>
      </c>
      <c r="U172" t="s">
        <v>23</v>
      </c>
      <c r="V172">
        <v>1</v>
      </c>
      <c r="W172">
        <v>0</v>
      </c>
      <c r="Z172">
        <f t="shared" si="11"/>
        <v>0</v>
      </c>
    </row>
    <row r="173" spans="2:27">
      <c r="B173">
        <v>10</v>
      </c>
      <c r="C173">
        <v>6</v>
      </c>
      <c r="D173">
        <v>2009</v>
      </c>
      <c r="E173">
        <v>26</v>
      </c>
      <c r="F173">
        <v>0.47916666666666663</v>
      </c>
      <c r="G173" t="str">
        <f t="shared" si="10"/>
        <v>200926</v>
      </c>
      <c r="J173">
        <v>10</v>
      </c>
      <c r="K173">
        <v>4</v>
      </c>
      <c r="L173">
        <v>1</v>
      </c>
      <c r="M173">
        <v>37.700000000000003</v>
      </c>
      <c r="N173">
        <v>28.5</v>
      </c>
      <c r="O173">
        <v>1</v>
      </c>
      <c r="P173">
        <v>0</v>
      </c>
      <c r="Q173">
        <v>1</v>
      </c>
      <c r="R173">
        <v>0</v>
      </c>
      <c r="S173" t="s">
        <v>105</v>
      </c>
      <c r="T173" t="s">
        <v>106</v>
      </c>
      <c r="U173" t="s">
        <v>94</v>
      </c>
      <c r="V173">
        <v>0</v>
      </c>
      <c r="W173">
        <v>1</v>
      </c>
      <c r="Z173">
        <f t="shared" si="11"/>
        <v>0</v>
      </c>
    </row>
    <row r="174" spans="2:27">
      <c r="B174">
        <v>17</v>
      </c>
      <c r="C174">
        <v>7</v>
      </c>
      <c r="D174">
        <v>2009</v>
      </c>
      <c r="E174">
        <v>30</v>
      </c>
      <c r="F174">
        <v>0.48958333333333331</v>
      </c>
      <c r="G174" t="str">
        <f t="shared" si="10"/>
        <v>200930</v>
      </c>
      <c r="H174">
        <v>7302</v>
      </c>
      <c r="J174">
        <v>11</v>
      </c>
      <c r="K174">
        <v>4</v>
      </c>
      <c r="L174">
        <v>2</v>
      </c>
      <c r="M174">
        <v>38</v>
      </c>
      <c r="N174">
        <v>24.1</v>
      </c>
      <c r="O174">
        <v>1</v>
      </c>
      <c r="P174">
        <v>0</v>
      </c>
      <c r="Q174">
        <v>1</v>
      </c>
      <c r="R174">
        <v>0</v>
      </c>
      <c r="S174" t="s">
        <v>122</v>
      </c>
      <c r="T174" t="s">
        <v>30</v>
      </c>
      <c r="U174" t="s">
        <v>231</v>
      </c>
      <c r="V174">
        <v>1</v>
      </c>
      <c r="W174">
        <v>0</v>
      </c>
      <c r="Y174">
        <v>1</v>
      </c>
      <c r="Z174">
        <f t="shared" si="11"/>
        <v>0</v>
      </c>
    </row>
    <row r="175" spans="2:27">
      <c r="B175">
        <v>19</v>
      </c>
      <c r="C175">
        <v>3</v>
      </c>
      <c r="D175">
        <v>2011</v>
      </c>
      <c r="E175">
        <v>13</v>
      </c>
      <c r="G175" t="str">
        <f t="shared" si="10"/>
        <v>201113</v>
      </c>
      <c r="J175">
        <v>12</v>
      </c>
      <c r="K175">
        <v>4</v>
      </c>
      <c r="L175">
        <v>2</v>
      </c>
      <c r="M175">
        <v>38</v>
      </c>
      <c r="O175">
        <v>1</v>
      </c>
      <c r="P175">
        <v>0</v>
      </c>
      <c r="Q175">
        <v>1</v>
      </c>
      <c r="R175">
        <v>0</v>
      </c>
      <c r="U175" t="s">
        <v>181</v>
      </c>
      <c r="V175">
        <v>0</v>
      </c>
      <c r="W175">
        <v>1</v>
      </c>
      <c r="Z175">
        <f t="shared" si="11"/>
        <v>0</v>
      </c>
    </row>
    <row r="176" spans="2:27">
      <c r="B176">
        <v>20</v>
      </c>
      <c r="C176">
        <v>8</v>
      </c>
      <c r="D176">
        <v>2010</v>
      </c>
      <c r="E176">
        <v>31</v>
      </c>
      <c r="G176" t="str">
        <f t="shared" si="10"/>
        <v>201031</v>
      </c>
      <c r="J176">
        <v>15</v>
      </c>
      <c r="K176">
        <v>4</v>
      </c>
      <c r="L176">
        <v>2</v>
      </c>
      <c r="M176">
        <v>37.6</v>
      </c>
      <c r="O176">
        <v>1</v>
      </c>
      <c r="P176">
        <v>0</v>
      </c>
      <c r="Q176">
        <v>1</v>
      </c>
      <c r="R176">
        <v>0</v>
      </c>
      <c r="U176" t="s">
        <v>141</v>
      </c>
      <c r="V176">
        <v>1</v>
      </c>
      <c r="W176">
        <v>0</v>
      </c>
      <c r="Z176">
        <f t="shared" si="11"/>
        <v>0</v>
      </c>
    </row>
    <row r="177" spans="2:27">
      <c r="B177">
        <v>26</v>
      </c>
      <c r="C177">
        <v>1</v>
      </c>
      <c r="D177">
        <v>2010</v>
      </c>
      <c r="E177">
        <v>2</v>
      </c>
      <c r="F177">
        <v>0.29166666666666669</v>
      </c>
      <c r="G177" t="str">
        <f t="shared" si="10"/>
        <v>201002</v>
      </c>
      <c r="J177">
        <v>15</v>
      </c>
      <c r="K177">
        <v>4</v>
      </c>
      <c r="L177">
        <v>1</v>
      </c>
      <c r="M177">
        <v>40.4</v>
      </c>
      <c r="N177">
        <v>40.200000000000003</v>
      </c>
      <c r="O177">
        <v>1</v>
      </c>
      <c r="P177">
        <v>0</v>
      </c>
      <c r="Q177">
        <v>0</v>
      </c>
      <c r="R177">
        <v>1</v>
      </c>
      <c r="S177" t="s">
        <v>20</v>
      </c>
      <c r="T177" t="s">
        <v>21</v>
      </c>
      <c r="U177" t="s">
        <v>271</v>
      </c>
      <c r="V177">
        <v>1</v>
      </c>
      <c r="W177">
        <v>0</v>
      </c>
      <c r="Z177">
        <f t="shared" si="11"/>
        <v>0</v>
      </c>
    </row>
    <row r="178" spans="2:27">
      <c r="B178">
        <v>27</v>
      </c>
      <c r="C178">
        <v>7</v>
      </c>
      <c r="D178">
        <v>2009</v>
      </c>
      <c r="E178">
        <v>30</v>
      </c>
      <c r="F178">
        <v>0.39583333333333331</v>
      </c>
      <c r="G178" t="str">
        <f t="shared" si="10"/>
        <v>200930</v>
      </c>
      <c r="J178">
        <v>18</v>
      </c>
      <c r="K178">
        <v>4</v>
      </c>
      <c r="L178">
        <v>2</v>
      </c>
      <c r="M178">
        <v>38.200000000000003</v>
      </c>
      <c r="N178">
        <v>50.3</v>
      </c>
      <c r="O178">
        <v>1</v>
      </c>
      <c r="P178">
        <v>0</v>
      </c>
      <c r="Q178">
        <v>0</v>
      </c>
      <c r="R178">
        <v>1</v>
      </c>
      <c r="S178" t="s">
        <v>51</v>
      </c>
      <c r="T178" t="s">
        <v>80</v>
      </c>
      <c r="U178" t="s">
        <v>65</v>
      </c>
      <c r="V178">
        <v>1</v>
      </c>
      <c r="W178">
        <v>0</v>
      </c>
      <c r="X178" t="s">
        <v>49</v>
      </c>
      <c r="Y178">
        <v>1</v>
      </c>
      <c r="Z178">
        <f t="shared" si="11"/>
        <v>1</v>
      </c>
      <c r="AA178">
        <v>1</v>
      </c>
    </row>
    <row r="179" spans="2:27">
      <c r="B179">
        <v>29</v>
      </c>
      <c r="C179">
        <v>6</v>
      </c>
      <c r="D179">
        <v>2010</v>
      </c>
      <c r="E179">
        <v>26</v>
      </c>
      <c r="G179" t="str">
        <f t="shared" si="10"/>
        <v>201026</v>
      </c>
      <c r="J179">
        <v>18</v>
      </c>
      <c r="K179">
        <v>4</v>
      </c>
      <c r="L179">
        <v>1</v>
      </c>
      <c r="M179">
        <v>38</v>
      </c>
      <c r="O179">
        <v>1</v>
      </c>
      <c r="P179">
        <v>0</v>
      </c>
      <c r="Q179">
        <v>1</v>
      </c>
      <c r="R179">
        <v>0</v>
      </c>
      <c r="U179" t="s">
        <v>182</v>
      </c>
      <c r="V179">
        <v>0</v>
      </c>
      <c r="W179">
        <v>1</v>
      </c>
      <c r="Z179">
        <f t="shared" si="11"/>
        <v>0</v>
      </c>
    </row>
    <row r="180" spans="2:27">
      <c r="B180">
        <v>6</v>
      </c>
      <c r="C180">
        <v>9</v>
      </c>
      <c r="D180">
        <v>2010</v>
      </c>
      <c r="E180">
        <v>37</v>
      </c>
      <c r="G180" t="str">
        <f t="shared" si="10"/>
        <v>201037</v>
      </c>
      <c r="J180">
        <v>19</v>
      </c>
      <c r="K180">
        <v>4</v>
      </c>
      <c r="L180">
        <v>1</v>
      </c>
      <c r="M180">
        <v>38.9</v>
      </c>
      <c r="O180">
        <v>1</v>
      </c>
      <c r="P180">
        <v>0</v>
      </c>
      <c r="Q180">
        <v>0</v>
      </c>
      <c r="R180">
        <v>1</v>
      </c>
      <c r="U180" t="s">
        <v>202</v>
      </c>
      <c r="V180">
        <v>1</v>
      </c>
      <c r="W180">
        <v>0</v>
      </c>
      <c r="X180" t="s">
        <v>49</v>
      </c>
      <c r="Y180">
        <v>1</v>
      </c>
      <c r="Z180">
        <f t="shared" si="11"/>
        <v>1</v>
      </c>
      <c r="AA180">
        <v>1</v>
      </c>
    </row>
    <row r="181" spans="2:27">
      <c r="B181">
        <v>24</v>
      </c>
      <c r="C181">
        <v>6</v>
      </c>
      <c r="D181">
        <v>2010</v>
      </c>
      <c r="E181">
        <v>26</v>
      </c>
      <c r="G181" t="str">
        <f t="shared" ref="G181:G213" si="12">CONCATENATE(D181,RIGHT(10000+E181,2))</f>
        <v>201026</v>
      </c>
      <c r="J181">
        <v>19</v>
      </c>
      <c r="K181">
        <v>4</v>
      </c>
      <c r="L181">
        <v>1</v>
      </c>
      <c r="M181">
        <v>37.799999999999997</v>
      </c>
      <c r="O181">
        <v>1</v>
      </c>
      <c r="P181">
        <v>0</v>
      </c>
      <c r="Q181">
        <v>1</v>
      </c>
      <c r="R181">
        <v>0</v>
      </c>
      <c r="U181" t="s">
        <v>268</v>
      </c>
      <c r="V181">
        <v>1</v>
      </c>
      <c r="W181">
        <v>0</v>
      </c>
      <c r="Z181">
        <f t="shared" ref="Z181:Z212" si="13">MAX(AA181,AB181)</f>
        <v>0</v>
      </c>
    </row>
    <row r="182" spans="2:27">
      <c r="B182">
        <v>26</v>
      </c>
      <c r="C182">
        <v>5</v>
      </c>
      <c r="D182">
        <v>2011</v>
      </c>
      <c r="E182">
        <v>18</v>
      </c>
      <c r="G182" t="str">
        <f t="shared" si="12"/>
        <v>201118</v>
      </c>
      <c r="J182">
        <v>10</v>
      </c>
      <c r="K182">
        <v>4</v>
      </c>
      <c r="L182">
        <v>2</v>
      </c>
      <c r="Q182">
        <v>1</v>
      </c>
      <c r="R182">
        <v>0</v>
      </c>
      <c r="S182" t="s">
        <v>20</v>
      </c>
      <c r="U182" t="s">
        <v>23</v>
      </c>
      <c r="V182">
        <v>1</v>
      </c>
      <c r="W182">
        <v>0</v>
      </c>
      <c r="Z182">
        <f t="shared" si="13"/>
        <v>0</v>
      </c>
    </row>
    <row r="183" spans="2:27">
      <c r="B183">
        <v>11</v>
      </c>
      <c r="C183">
        <v>12</v>
      </c>
      <c r="D183">
        <v>2010</v>
      </c>
      <c r="E183">
        <v>52</v>
      </c>
      <c r="G183" t="str">
        <f t="shared" si="12"/>
        <v>201052</v>
      </c>
      <c r="H183" t="s">
        <v>8</v>
      </c>
      <c r="J183">
        <v>10</v>
      </c>
      <c r="K183">
        <v>4</v>
      </c>
      <c r="L183">
        <v>2</v>
      </c>
      <c r="Q183">
        <v>1</v>
      </c>
      <c r="R183">
        <v>0</v>
      </c>
      <c r="U183" t="s">
        <v>202</v>
      </c>
      <c r="V183">
        <v>1</v>
      </c>
      <c r="W183">
        <v>0</v>
      </c>
      <c r="Z183">
        <f t="shared" si="13"/>
        <v>0</v>
      </c>
    </row>
    <row r="184" spans="2:27">
      <c r="B184">
        <v>22</v>
      </c>
      <c r="C184">
        <v>2</v>
      </c>
      <c r="D184">
        <v>2011</v>
      </c>
      <c r="E184">
        <v>7</v>
      </c>
      <c r="G184" t="str">
        <f t="shared" si="12"/>
        <v>201107</v>
      </c>
      <c r="H184">
        <v>7493</v>
      </c>
      <c r="J184">
        <v>12</v>
      </c>
      <c r="K184">
        <v>4</v>
      </c>
      <c r="L184">
        <v>1</v>
      </c>
      <c r="Q184">
        <v>1</v>
      </c>
      <c r="R184">
        <v>0</v>
      </c>
      <c r="U184" t="s">
        <v>179</v>
      </c>
      <c r="V184">
        <v>0</v>
      </c>
      <c r="W184">
        <v>1</v>
      </c>
      <c r="Z184">
        <f t="shared" si="13"/>
        <v>0</v>
      </c>
    </row>
    <row r="185" spans="2:27">
      <c r="B185">
        <v>19</v>
      </c>
      <c r="C185">
        <v>4</v>
      </c>
      <c r="D185">
        <v>2011</v>
      </c>
      <c r="E185">
        <v>14</v>
      </c>
      <c r="G185" t="str">
        <f t="shared" si="12"/>
        <v>201114</v>
      </c>
      <c r="J185">
        <v>12</v>
      </c>
      <c r="K185">
        <v>4</v>
      </c>
      <c r="L185">
        <v>2</v>
      </c>
      <c r="Q185">
        <v>1</v>
      </c>
      <c r="R185">
        <v>0</v>
      </c>
      <c r="U185" t="s">
        <v>181</v>
      </c>
      <c r="V185">
        <v>0</v>
      </c>
      <c r="W185">
        <v>1</v>
      </c>
      <c r="Z185">
        <f t="shared" si="13"/>
        <v>0</v>
      </c>
    </row>
    <row r="186" spans="2:27">
      <c r="B186">
        <v>26</v>
      </c>
      <c r="C186">
        <v>1</v>
      </c>
      <c r="D186">
        <v>2011</v>
      </c>
      <c r="E186">
        <v>1</v>
      </c>
      <c r="G186" t="str">
        <f t="shared" si="12"/>
        <v>201101</v>
      </c>
      <c r="J186">
        <v>13</v>
      </c>
      <c r="K186">
        <v>4</v>
      </c>
      <c r="L186">
        <v>1</v>
      </c>
      <c r="Q186">
        <v>1</v>
      </c>
      <c r="R186">
        <v>0</v>
      </c>
      <c r="U186" t="s">
        <v>60</v>
      </c>
      <c r="V186">
        <v>1</v>
      </c>
      <c r="W186">
        <v>0</v>
      </c>
      <c r="X186" t="s">
        <v>49</v>
      </c>
      <c r="Y186">
        <v>1</v>
      </c>
      <c r="Z186">
        <f t="shared" si="13"/>
        <v>1</v>
      </c>
      <c r="AA186">
        <v>1</v>
      </c>
    </row>
    <row r="187" spans="2:27">
      <c r="B187">
        <v>20</v>
      </c>
      <c r="C187">
        <v>4</v>
      </c>
      <c r="D187">
        <v>2011</v>
      </c>
      <c r="E187">
        <v>16</v>
      </c>
      <c r="G187" t="str">
        <f t="shared" si="12"/>
        <v>201116</v>
      </c>
      <c r="J187">
        <v>13</v>
      </c>
      <c r="K187">
        <v>4</v>
      </c>
      <c r="L187">
        <v>1</v>
      </c>
      <c r="Q187">
        <v>0</v>
      </c>
      <c r="R187">
        <v>1</v>
      </c>
      <c r="U187" t="s">
        <v>181</v>
      </c>
      <c r="V187">
        <v>0</v>
      </c>
      <c r="W187">
        <v>1</v>
      </c>
      <c r="Z187">
        <f t="shared" si="13"/>
        <v>0</v>
      </c>
    </row>
    <row r="188" spans="2:27">
      <c r="B188">
        <v>29</v>
      </c>
      <c r="C188">
        <v>12</v>
      </c>
      <c r="D188">
        <v>2010</v>
      </c>
      <c r="E188">
        <v>52</v>
      </c>
      <c r="G188" t="str">
        <f t="shared" si="12"/>
        <v>201052</v>
      </c>
      <c r="J188">
        <v>14</v>
      </c>
      <c r="K188">
        <v>4</v>
      </c>
      <c r="L188">
        <v>1</v>
      </c>
      <c r="Q188">
        <v>0</v>
      </c>
      <c r="R188">
        <v>1</v>
      </c>
      <c r="U188" t="s">
        <v>179</v>
      </c>
      <c r="V188">
        <v>0</v>
      </c>
      <c r="W188">
        <v>1</v>
      </c>
      <c r="X188" t="s">
        <v>180</v>
      </c>
      <c r="Y188">
        <v>1</v>
      </c>
      <c r="Z188">
        <f t="shared" si="13"/>
        <v>1</v>
      </c>
      <c r="AA188">
        <v>1</v>
      </c>
    </row>
    <row r="189" spans="2:27">
      <c r="B189">
        <v>20</v>
      </c>
      <c r="C189">
        <v>1</v>
      </c>
      <c r="D189">
        <v>2011</v>
      </c>
      <c r="E189">
        <v>5</v>
      </c>
      <c r="G189" t="str">
        <f t="shared" si="12"/>
        <v>201105</v>
      </c>
      <c r="J189">
        <v>15</v>
      </c>
      <c r="K189">
        <v>4</v>
      </c>
      <c r="L189">
        <v>2</v>
      </c>
      <c r="Q189">
        <v>1</v>
      </c>
      <c r="R189">
        <v>0</v>
      </c>
      <c r="U189" t="s">
        <v>179</v>
      </c>
      <c r="V189">
        <v>0</v>
      </c>
      <c r="W189">
        <v>1</v>
      </c>
      <c r="Z189">
        <f t="shared" si="13"/>
        <v>0</v>
      </c>
    </row>
    <row r="190" spans="2:27">
      <c r="B190">
        <v>27</v>
      </c>
      <c r="C190">
        <v>12</v>
      </c>
      <c r="D190">
        <v>2010</v>
      </c>
      <c r="E190">
        <v>51</v>
      </c>
      <c r="G190" t="str">
        <f t="shared" si="12"/>
        <v>201051</v>
      </c>
      <c r="J190">
        <v>15</v>
      </c>
      <c r="K190">
        <v>4</v>
      </c>
      <c r="L190">
        <v>2</v>
      </c>
      <c r="Q190">
        <v>1</v>
      </c>
      <c r="R190">
        <v>0</v>
      </c>
      <c r="U190" t="s">
        <v>179</v>
      </c>
      <c r="V190">
        <v>0</v>
      </c>
      <c r="W190">
        <v>1</v>
      </c>
      <c r="Z190">
        <f t="shared" si="13"/>
        <v>0</v>
      </c>
    </row>
    <row r="191" spans="2:27">
      <c r="B191">
        <v>1</v>
      </c>
      <c r="C191">
        <v>2</v>
      </c>
      <c r="D191">
        <v>2011</v>
      </c>
      <c r="E191">
        <v>5</v>
      </c>
      <c r="G191" t="str">
        <f t="shared" si="12"/>
        <v>201105</v>
      </c>
      <c r="J191">
        <v>16</v>
      </c>
      <c r="K191">
        <v>4</v>
      </c>
      <c r="L191">
        <v>2</v>
      </c>
      <c r="Q191">
        <v>1</v>
      </c>
      <c r="R191">
        <v>0</v>
      </c>
      <c r="U191" t="s">
        <v>94</v>
      </c>
      <c r="V191">
        <v>0</v>
      </c>
      <c r="W191">
        <v>1</v>
      </c>
      <c r="Z191">
        <f t="shared" si="13"/>
        <v>0</v>
      </c>
    </row>
    <row r="192" spans="2:27">
      <c r="B192">
        <v>19</v>
      </c>
      <c r="C192">
        <v>1</v>
      </c>
      <c r="D192">
        <v>2011</v>
      </c>
      <c r="E192">
        <v>1</v>
      </c>
      <c r="G192" t="str">
        <f t="shared" si="12"/>
        <v>201101</v>
      </c>
      <c r="J192">
        <v>16</v>
      </c>
      <c r="K192">
        <v>4</v>
      </c>
      <c r="L192">
        <v>2</v>
      </c>
      <c r="Q192">
        <v>0</v>
      </c>
      <c r="R192">
        <v>1</v>
      </c>
      <c r="U192" t="s">
        <v>179</v>
      </c>
      <c r="V192">
        <v>0</v>
      </c>
      <c r="W192">
        <v>1</v>
      </c>
      <c r="Z192">
        <f t="shared" si="13"/>
        <v>0</v>
      </c>
    </row>
    <row r="193" spans="1:28">
      <c r="B193">
        <v>25</v>
      </c>
      <c r="C193">
        <v>12</v>
      </c>
      <c r="D193">
        <v>2010</v>
      </c>
      <c r="E193">
        <v>49</v>
      </c>
      <c r="G193" t="str">
        <f t="shared" si="12"/>
        <v>201049</v>
      </c>
      <c r="J193">
        <v>16</v>
      </c>
      <c r="K193">
        <v>4</v>
      </c>
      <c r="L193">
        <v>2</v>
      </c>
      <c r="Q193">
        <v>0</v>
      </c>
      <c r="R193">
        <v>1</v>
      </c>
      <c r="U193" t="s">
        <v>179</v>
      </c>
      <c r="V193">
        <v>0</v>
      </c>
      <c r="W193">
        <v>1</v>
      </c>
      <c r="Z193">
        <f t="shared" si="13"/>
        <v>0</v>
      </c>
    </row>
    <row r="194" spans="1:28">
      <c r="B194">
        <v>4</v>
      </c>
      <c r="C194">
        <v>5</v>
      </c>
      <c r="D194">
        <v>2011</v>
      </c>
      <c r="E194">
        <v>18</v>
      </c>
      <c r="G194" t="str">
        <f t="shared" si="12"/>
        <v>201118</v>
      </c>
      <c r="J194">
        <v>16</v>
      </c>
      <c r="K194">
        <v>4</v>
      </c>
      <c r="L194">
        <v>2</v>
      </c>
      <c r="Q194">
        <v>1</v>
      </c>
      <c r="R194">
        <v>0</v>
      </c>
      <c r="U194" t="s">
        <v>205</v>
      </c>
      <c r="V194">
        <v>1</v>
      </c>
      <c r="W194">
        <v>0</v>
      </c>
      <c r="Z194">
        <f t="shared" si="13"/>
        <v>0</v>
      </c>
    </row>
    <row r="195" spans="1:28">
      <c r="B195">
        <v>26</v>
      </c>
      <c r="C195">
        <v>4</v>
      </c>
      <c r="D195">
        <v>2011</v>
      </c>
      <c r="E195">
        <v>15</v>
      </c>
      <c r="G195" t="str">
        <f t="shared" si="12"/>
        <v>201115</v>
      </c>
      <c r="J195">
        <v>17</v>
      </c>
      <c r="K195">
        <v>4</v>
      </c>
      <c r="L195">
        <v>2</v>
      </c>
      <c r="Q195">
        <v>1</v>
      </c>
      <c r="R195">
        <v>0</v>
      </c>
      <c r="U195" t="s">
        <v>57</v>
      </c>
      <c r="V195">
        <v>0</v>
      </c>
      <c r="W195">
        <v>1</v>
      </c>
      <c r="Z195">
        <f t="shared" si="13"/>
        <v>0</v>
      </c>
    </row>
    <row r="196" spans="1:28">
      <c r="B196">
        <v>3</v>
      </c>
      <c r="C196">
        <v>3</v>
      </c>
      <c r="D196">
        <v>2011</v>
      </c>
      <c r="E196">
        <v>11</v>
      </c>
      <c r="G196" t="str">
        <f t="shared" si="12"/>
        <v>201111</v>
      </c>
      <c r="J196">
        <v>17</v>
      </c>
      <c r="K196">
        <v>4</v>
      </c>
      <c r="L196">
        <v>1</v>
      </c>
      <c r="Q196">
        <v>1</v>
      </c>
      <c r="R196">
        <v>0</v>
      </c>
      <c r="U196" t="s">
        <v>94</v>
      </c>
      <c r="V196">
        <v>0</v>
      </c>
      <c r="W196">
        <v>1</v>
      </c>
      <c r="Z196">
        <f t="shared" si="13"/>
        <v>0</v>
      </c>
    </row>
    <row r="197" spans="1:28">
      <c r="B197">
        <v>19</v>
      </c>
      <c r="C197">
        <v>12</v>
      </c>
      <c r="D197">
        <v>2010</v>
      </c>
      <c r="E197">
        <v>50</v>
      </c>
      <c r="G197" t="str">
        <f t="shared" si="12"/>
        <v>201050</v>
      </c>
      <c r="J197">
        <v>17</v>
      </c>
      <c r="K197">
        <v>4</v>
      </c>
      <c r="L197">
        <v>2</v>
      </c>
      <c r="Q197">
        <v>0</v>
      </c>
      <c r="R197">
        <v>1</v>
      </c>
      <c r="U197" t="s">
        <v>94</v>
      </c>
      <c r="V197">
        <v>0</v>
      </c>
      <c r="W197">
        <v>1</v>
      </c>
      <c r="Z197">
        <f t="shared" si="13"/>
        <v>0</v>
      </c>
    </row>
    <row r="198" spans="1:28">
      <c r="B198">
        <v>18</v>
      </c>
      <c r="C198">
        <v>2</v>
      </c>
      <c r="D198">
        <v>2011</v>
      </c>
      <c r="E198">
        <v>7</v>
      </c>
      <c r="G198" t="str">
        <f t="shared" si="12"/>
        <v>201107</v>
      </c>
      <c r="J198">
        <v>17</v>
      </c>
      <c r="K198">
        <v>4</v>
      </c>
      <c r="L198">
        <v>1</v>
      </c>
      <c r="Q198">
        <v>1</v>
      </c>
      <c r="R198">
        <v>0</v>
      </c>
      <c r="U198" t="s">
        <v>179</v>
      </c>
      <c r="V198">
        <v>0</v>
      </c>
      <c r="W198">
        <v>1</v>
      </c>
      <c r="Z198">
        <f t="shared" si="13"/>
        <v>0</v>
      </c>
    </row>
    <row r="199" spans="1:28">
      <c r="B199">
        <v>19</v>
      </c>
      <c r="C199">
        <v>4</v>
      </c>
      <c r="D199">
        <v>2011</v>
      </c>
      <c r="E199">
        <v>14</v>
      </c>
      <c r="G199" t="str">
        <f t="shared" si="12"/>
        <v>201114</v>
      </c>
      <c r="J199">
        <v>17</v>
      </c>
      <c r="K199">
        <v>4</v>
      </c>
      <c r="L199">
        <v>2</v>
      </c>
      <c r="Q199">
        <v>1</v>
      </c>
      <c r="R199">
        <v>0</v>
      </c>
      <c r="S199" t="s">
        <v>20</v>
      </c>
      <c r="U199" t="s">
        <v>181</v>
      </c>
      <c r="V199">
        <v>0</v>
      </c>
      <c r="W199">
        <v>1</v>
      </c>
      <c r="X199" t="s">
        <v>49</v>
      </c>
      <c r="Y199">
        <v>1</v>
      </c>
      <c r="Z199">
        <f t="shared" si="13"/>
        <v>1</v>
      </c>
      <c r="AA199">
        <v>1</v>
      </c>
    </row>
    <row r="200" spans="1:28">
      <c r="B200">
        <v>19</v>
      </c>
      <c r="C200">
        <v>4</v>
      </c>
      <c r="D200">
        <v>2011</v>
      </c>
      <c r="E200">
        <v>16</v>
      </c>
      <c r="G200" t="str">
        <f t="shared" si="12"/>
        <v>201116</v>
      </c>
      <c r="J200">
        <v>17</v>
      </c>
      <c r="K200">
        <v>4</v>
      </c>
      <c r="L200">
        <v>2</v>
      </c>
      <c r="Q200">
        <v>1</v>
      </c>
      <c r="R200">
        <v>0</v>
      </c>
      <c r="S200" t="s">
        <v>20</v>
      </c>
      <c r="U200" t="s">
        <v>181</v>
      </c>
      <c r="V200">
        <v>0</v>
      </c>
      <c r="W200">
        <v>1</v>
      </c>
      <c r="X200" t="s">
        <v>49</v>
      </c>
      <c r="Y200">
        <v>1</v>
      </c>
      <c r="Z200">
        <f t="shared" si="13"/>
        <v>1</v>
      </c>
      <c r="AA200">
        <v>1</v>
      </c>
    </row>
    <row r="201" spans="1:28">
      <c r="B201">
        <v>13</v>
      </c>
      <c r="C201">
        <v>12</v>
      </c>
      <c r="D201">
        <v>2010</v>
      </c>
      <c r="E201">
        <v>48</v>
      </c>
      <c r="G201" t="str">
        <f t="shared" si="12"/>
        <v>201048</v>
      </c>
      <c r="J201">
        <v>17</v>
      </c>
      <c r="K201">
        <v>4</v>
      </c>
      <c r="L201">
        <v>1</v>
      </c>
      <c r="Q201">
        <v>0</v>
      </c>
      <c r="R201">
        <v>1</v>
      </c>
      <c r="U201" t="s">
        <v>218</v>
      </c>
      <c r="V201">
        <v>1</v>
      </c>
      <c r="W201">
        <v>0</v>
      </c>
      <c r="Z201">
        <f t="shared" si="13"/>
        <v>0</v>
      </c>
    </row>
    <row r="202" spans="1:28">
      <c r="A202">
        <v>39963</v>
      </c>
      <c r="B202">
        <v>30</v>
      </c>
      <c r="C202">
        <v>1</v>
      </c>
      <c r="D202">
        <v>2011</v>
      </c>
      <c r="E202">
        <v>5</v>
      </c>
      <c r="G202" t="str">
        <f t="shared" si="12"/>
        <v>201105</v>
      </c>
      <c r="J202">
        <v>18</v>
      </c>
      <c r="K202">
        <v>4</v>
      </c>
      <c r="L202">
        <v>1</v>
      </c>
      <c r="Q202">
        <v>0</v>
      </c>
      <c r="R202">
        <v>1</v>
      </c>
      <c r="U202" t="s">
        <v>65</v>
      </c>
      <c r="V202">
        <v>1</v>
      </c>
      <c r="W202">
        <v>0</v>
      </c>
      <c r="X202" t="s">
        <v>63</v>
      </c>
      <c r="Y202">
        <v>1</v>
      </c>
      <c r="Z202">
        <f t="shared" si="13"/>
        <v>1</v>
      </c>
      <c r="AB202">
        <v>1</v>
      </c>
    </row>
    <row r="203" spans="1:28">
      <c r="A203">
        <v>39963</v>
      </c>
      <c r="B203">
        <v>30</v>
      </c>
      <c r="C203">
        <v>12</v>
      </c>
      <c r="D203">
        <v>2010</v>
      </c>
      <c r="E203">
        <v>49</v>
      </c>
      <c r="G203" t="str">
        <f t="shared" si="12"/>
        <v>201049</v>
      </c>
      <c r="J203">
        <v>18</v>
      </c>
      <c r="K203">
        <v>4</v>
      </c>
      <c r="L203">
        <v>1</v>
      </c>
      <c r="Q203">
        <v>0</v>
      </c>
      <c r="R203">
        <v>1</v>
      </c>
      <c r="U203" t="s">
        <v>65</v>
      </c>
      <c r="V203">
        <v>1</v>
      </c>
      <c r="W203">
        <v>0</v>
      </c>
      <c r="X203" t="s">
        <v>49</v>
      </c>
      <c r="Y203">
        <v>1</v>
      </c>
      <c r="Z203">
        <f t="shared" si="13"/>
        <v>1</v>
      </c>
      <c r="AA203">
        <v>1</v>
      </c>
    </row>
    <row r="204" spans="1:28">
      <c r="B204">
        <v>15</v>
      </c>
      <c r="C204">
        <v>4</v>
      </c>
      <c r="D204">
        <v>2011</v>
      </c>
      <c r="E204">
        <v>16</v>
      </c>
      <c r="G204" t="str">
        <f t="shared" si="12"/>
        <v>201116</v>
      </c>
      <c r="J204">
        <v>18</v>
      </c>
      <c r="K204">
        <v>4</v>
      </c>
      <c r="L204">
        <v>2</v>
      </c>
      <c r="Q204">
        <v>0</v>
      </c>
      <c r="R204">
        <v>1</v>
      </c>
      <c r="U204" t="s">
        <v>142</v>
      </c>
      <c r="V204">
        <v>1</v>
      </c>
      <c r="W204">
        <v>0</v>
      </c>
      <c r="Z204">
        <f t="shared" si="13"/>
        <v>0</v>
      </c>
    </row>
    <row r="205" spans="1:28">
      <c r="B205">
        <v>15</v>
      </c>
      <c r="C205">
        <v>5</v>
      </c>
      <c r="D205">
        <v>2011</v>
      </c>
      <c r="E205">
        <v>18</v>
      </c>
      <c r="G205" t="str">
        <f t="shared" si="12"/>
        <v>201118</v>
      </c>
      <c r="J205">
        <v>18</v>
      </c>
      <c r="K205">
        <v>4</v>
      </c>
      <c r="L205">
        <v>2</v>
      </c>
      <c r="Q205">
        <v>1</v>
      </c>
      <c r="R205">
        <v>0</v>
      </c>
      <c r="U205" t="s">
        <v>142</v>
      </c>
      <c r="V205">
        <v>1</v>
      </c>
      <c r="W205">
        <v>0</v>
      </c>
      <c r="Z205">
        <f t="shared" si="13"/>
        <v>0</v>
      </c>
    </row>
    <row r="206" spans="1:28">
      <c r="B206">
        <v>20</v>
      </c>
      <c r="C206">
        <v>5</v>
      </c>
      <c r="D206">
        <v>2011</v>
      </c>
      <c r="E206">
        <v>18</v>
      </c>
      <c r="G206" t="str">
        <f t="shared" si="12"/>
        <v>201118</v>
      </c>
      <c r="J206">
        <v>18</v>
      </c>
      <c r="K206">
        <v>4</v>
      </c>
      <c r="L206">
        <v>2</v>
      </c>
      <c r="Q206">
        <v>1</v>
      </c>
      <c r="R206">
        <v>0</v>
      </c>
      <c r="U206" t="s">
        <v>181</v>
      </c>
      <c r="V206">
        <v>0</v>
      </c>
      <c r="W206">
        <v>1</v>
      </c>
      <c r="Z206">
        <f t="shared" si="13"/>
        <v>0</v>
      </c>
    </row>
    <row r="207" spans="1:28">
      <c r="B207">
        <v>10</v>
      </c>
      <c r="C207">
        <v>1</v>
      </c>
      <c r="D207">
        <v>2011</v>
      </c>
      <c r="E207">
        <v>3</v>
      </c>
      <c r="G207" t="str">
        <f t="shared" si="12"/>
        <v>201103</v>
      </c>
      <c r="J207">
        <v>18</v>
      </c>
      <c r="K207">
        <v>4</v>
      </c>
      <c r="L207">
        <v>2</v>
      </c>
      <c r="Q207">
        <v>1</v>
      </c>
      <c r="R207">
        <v>0</v>
      </c>
      <c r="U207" t="s">
        <v>218</v>
      </c>
      <c r="V207">
        <v>1</v>
      </c>
      <c r="W207">
        <v>0</v>
      </c>
      <c r="Z207">
        <f t="shared" si="13"/>
        <v>0</v>
      </c>
    </row>
    <row r="208" spans="1:28">
      <c r="B208">
        <v>11</v>
      </c>
      <c r="C208">
        <v>2</v>
      </c>
      <c r="D208">
        <v>2011</v>
      </c>
      <c r="E208">
        <v>8</v>
      </c>
      <c r="G208" t="str">
        <f t="shared" si="12"/>
        <v>201108</v>
      </c>
      <c r="J208">
        <v>18</v>
      </c>
      <c r="K208">
        <v>4</v>
      </c>
      <c r="L208">
        <v>1</v>
      </c>
      <c r="Q208">
        <v>0</v>
      </c>
      <c r="R208">
        <v>1</v>
      </c>
      <c r="U208" t="s">
        <v>218</v>
      </c>
      <c r="V208">
        <v>1</v>
      </c>
      <c r="W208">
        <v>0</v>
      </c>
      <c r="Z208">
        <f t="shared" si="13"/>
        <v>0</v>
      </c>
    </row>
    <row r="209" spans="2:28">
      <c r="B209">
        <v>18</v>
      </c>
      <c r="C209">
        <v>7</v>
      </c>
      <c r="D209">
        <v>2010</v>
      </c>
      <c r="E209">
        <v>30</v>
      </c>
      <c r="G209" t="str">
        <f t="shared" si="12"/>
        <v>201030</v>
      </c>
      <c r="J209">
        <v>18</v>
      </c>
      <c r="K209">
        <v>4</v>
      </c>
      <c r="L209">
        <v>1</v>
      </c>
      <c r="Q209">
        <v>1</v>
      </c>
      <c r="R209">
        <v>0</v>
      </c>
      <c r="U209" t="s">
        <v>230</v>
      </c>
      <c r="V209">
        <v>1</v>
      </c>
      <c r="W209">
        <v>0</v>
      </c>
      <c r="Z209">
        <f t="shared" si="13"/>
        <v>0</v>
      </c>
    </row>
    <row r="210" spans="2:28">
      <c r="B210">
        <v>20</v>
      </c>
      <c r="C210">
        <v>6</v>
      </c>
      <c r="D210">
        <v>2009</v>
      </c>
      <c r="E210">
        <v>23</v>
      </c>
      <c r="F210">
        <v>0.33611111111111108</v>
      </c>
      <c r="G210" t="str">
        <f t="shared" si="12"/>
        <v>200923</v>
      </c>
      <c r="H210">
        <v>7079</v>
      </c>
      <c r="J210">
        <v>18</v>
      </c>
      <c r="K210">
        <v>4</v>
      </c>
      <c r="L210">
        <v>1</v>
      </c>
      <c r="M210">
        <v>33.5</v>
      </c>
      <c r="N210">
        <v>61.4</v>
      </c>
      <c r="Q210">
        <v>1</v>
      </c>
      <c r="R210">
        <v>0</v>
      </c>
      <c r="S210" t="s">
        <v>9</v>
      </c>
      <c r="U210" t="s">
        <v>244</v>
      </c>
      <c r="V210">
        <v>0</v>
      </c>
      <c r="W210">
        <v>1</v>
      </c>
      <c r="X210" t="s">
        <v>63</v>
      </c>
      <c r="Y210">
        <v>1</v>
      </c>
      <c r="Z210">
        <f t="shared" si="13"/>
        <v>1</v>
      </c>
      <c r="AB210">
        <v>1</v>
      </c>
    </row>
    <row r="211" spans="2:28">
      <c r="B211">
        <v>19</v>
      </c>
      <c r="C211">
        <v>9</v>
      </c>
      <c r="D211">
        <v>2010</v>
      </c>
      <c r="E211">
        <v>38</v>
      </c>
      <c r="G211" t="str">
        <f t="shared" si="12"/>
        <v>201038</v>
      </c>
      <c r="J211">
        <v>19</v>
      </c>
      <c r="K211">
        <v>4</v>
      </c>
      <c r="L211">
        <v>2</v>
      </c>
      <c r="Q211">
        <v>0</v>
      </c>
      <c r="R211">
        <v>1</v>
      </c>
      <c r="U211" t="s">
        <v>169</v>
      </c>
      <c r="V211">
        <v>1</v>
      </c>
      <c r="W211">
        <v>0</v>
      </c>
      <c r="X211" t="s">
        <v>63</v>
      </c>
      <c r="Y211">
        <v>1</v>
      </c>
      <c r="Z211">
        <f t="shared" si="13"/>
        <v>1</v>
      </c>
      <c r="AB211">
        <v>1</v>
      </c>
    </row>
    <row r="212" spans="2:28">
      <c r="B212">
        <v>19</v>
      </c>
      <c r="C212">
        <v>3</v>
      </c>
      <c r="D212">
        <v>2011</v>
      </c>
      <c r="E212">
        <v>13</v>
      </c>
      <c r="G212" t="str">
        <f t="shared" si="12"/>
        <v>201113</v>
      </c>
      <c r="H212">
        <v>7144</v>
      </c>
      <c r="J212">
        <v>19</v>
      </c>
      <c r="K212">
        <v>4</v>
      </c>
      <c r="L212">
        <v>2</v>
      </c>
      <c r="Q212">
        <v>1</v>
      </c>
      <c r="R212">
        <v>0</v>
      </c>
      <c r="S212" t="s">
        <v>20</v>
      </c>
      <c r="U212" t="s">
        <v>181</v>
      </c>
      <c r="V212">
        <v>0</v>
      </c>
      <c r="W212">
        <v>1</v>
      </c>
      <c r="Y212">
        <v>1</v>
      </c>
      <c r="Z212">
        <f t="shared" si="13"/>
        <v>0</v>
      </c>
    </row>
    <row r="213" spans="2:28">
      <c r="B213">
        <v>20</v>
      </c>
      <c r="C213">
        <v>4</v>
      </c>
      <c r="D213">
        <v>2011</v>
      </c>
      <c r="E213">
        <v>16</v>
      </c>
      <c r="G213" t="str">
        <f t="shared" si="12"/>
        <v>201116</v>
      </c>
      <c r="J213">
        <v>19</v>
      </c>
      <c r="K213">
        <v>4</v>
      </c>
      <c r="L213">
        <v>2</v>
      </c>
      <c r="Q213">
        <v>1</v>
      </c>
      <c r="R213">
        <v>0</v>
      </c>
      <c r="U213" t="s">
        <v>181</v>
      </c>
      <c r="V213">
        <v>0</v>
      </c>
      <c r="W213">
        <v>1</v>
      </c>
      <c r="Z213">
        <f t="shared" ref="Z213" si="14">MAX(AA213,AB213)</f>
        <v>0</v>
      </c>
    </row>
    <row r="214" spans="2:28">
      <c r="B214">
        <v>26</v>
      </c>
      <c r="C214">
        <v>3</v>
      </c>
      <c r="D214">
        <v>2011</v>
      </c>
      <c r="E214">
        <v>11</v>
      </c>
      <c r="G214" t="str">
        <f t="shared" ref="G214:G277" si="15">CONCATENATE(D214,RIGHT(10000+E214,2))</f>
        <v>201111</v>
      </c>
      <c r="J214">
        <v>20</v>
      </c>
      <c r="K214">
        <v>5</v>
      </c>
      <c r="L214">
        <v>1</v>
      </c>
      <c r="M214">
        <v>36.5</v>
      </c>
      <c r="O214">
        <v>0</v>
      </c>
      <c r="P214">
        <v>1</v>
      </c>
      <c r="Q214">
        <v>1</v>
      </c>
      <c r="R214">
        <v>0</v>
      </c>
      <c r="U214" t="s">
        <v>26</v>
      </c>
      <c r="V214">
        <v>0</v>
      </c>
      <c r="W214">
        <v>1</v>
      </c>
      <c r="Z214">
        <f t="shared" ref="Z214:Z277" si="16">MAX(AA214,AB214)</f>
        <v>0</v>
      </c>
    </row>
    <row r="215" spans="2:28">
      <c r="B215">
        <v>27</v>
      </c>
      <c r="C215">
        <v>1</v>
      </c>
      <c r="D215">
        <v>2010</v>
      </c>
      <c r="E215">
        <v>1</v>
      </c>
      <c r="F215">
        <v>0.36458333333333331</v>
      </c>
      <c r="G215" t="str">
        <f t="shared" si="15"/>
        <v>201001</v>
      </c>
      <c r="J215">
        <v>20</v>
      </c>
      <c r="K215">
        <v>5</v>
      </c>
      <c r="L215">
        <v>2</v>
      </c>
      <c r="M215">
        <v>37.1</v>
      </c>
      <c r="N215">
        <v>55.1</v>
      </c>
      <c r="O215">
        <v>0</v>
      </c>
      <c r="P215">
        <v>1</v>
      </c>
      <c r="Q215">
        <v>1</v>
      </c>
      <c r="R215">
        <v>0</v>
      </c>
      <c r="T215" t="s">
        <v>3</v>
      </c>
      <c r="U215" t="s">
        <v>65</v>
      </c>
      <c r="V215">
        <v>1</v>
      </c>
      <c r="W215">
        <v>0</v>
      </c>
      <c r="Z215">
        <f t="shared" si="16"/>
        <v>0</v>
      </c>
    </row>
    <row r="216" spans="2:28">
      <c r="B216">
        <v>12</v>
      </c>
      <c r="C216">
        <v>3</v>
      </c>
      <c r="D216">
        <v>2011</v>
      </c>
      <c r="E216">
        <v>9</v>
      </c>
      <c r="G216" t="str">
        <f t="shared" si="15"/>
        <v>201109</v>
      </c>
      <c r="J216">
        <v>20</v>
      </c>
      <c r="K216">
        <v>5</v>
      </c>
      <c r="L216">
        <v>2</v>
      </c>
      <c r="M216">
        <v>36.299999999999997</v>
      </c>
      <c r="O216">
        <v>0</v>
      </c>
      <c r="P216">
        <v>1</v>
      </c>
      <c r="Q216">
        <v>1</v>
      </c>
      <c r="R216">
        <v>0</v>
      </c>
      <c r="U216" t="s">
        <v>146</v>
      </c>
      <c r="V216">
        <v>1</v>
      </c>
      <c r="W216">
        <v>0</v>
      </c>
      <c r="Z216">
        <f t="shared" si="16"/>
        <v>0</v>
      </c>
    </row>
    <row r="217" spans="2:28">
      <c r="B217">
        <v>21</v>
      </c>
      <c r="C217">
        <v>7</v>
      </c>
      <c r="D217">
        <v>2010</v>
      </c>
      <c r="E217">
        <v>27</v>
      </c>
      <c r="G217" t="str">
        <f t="shared" si="15"/>
        <v>201027</v>
      </c>
      <c r="J217">
        <v>20</v>
      </c>
      <c r="K217">
        <v>5</v>
      </c>
      <c r="L217">
        <v>2</v>
      </c>
      <c r="M217">
        <v>36.6</v>
      </c>
      <c r="O217">
        <v>0</v>
      </c>
      <c r="P217">
        <v>1</v>
      </c>
      <c r="Q217">
        <v>1</v>
      </c>
      <c r="R217">
        <v>0</v>
      </c>
      <c r="U217" t="s">
        <v>181</v>
      </c>
      <c r="V217">
        <v>0</v>
      </c>
      <c r="W217">
        <v>1</v>
      </c>
      <c r="Z217">
        <f t="shared" si="16"/>
        <v>0</v>
      </c>
    </row>
    <row r="218" spans="2:28">
      <c r="B218">
        <v>25</v>
      </c>
      <c r="C218">
        <v>1</v>
      </c>
      <c r="D218">
        <v>2010</v>
      </c>
      <c r="E218">
        <v>1</v>
      </c>
      <c r="F218">
        <v>0.45486111111111116</v>
      </c>
      <c r="G218" t="str">
        <f t="shared" si="15"/>
        <v>201001</v>
      </c>
      <c r="J218">
        <v>20</v>
      </c>
      <c r="K218">
        <v>5</v>
      </c>
      <c r="L218">
        <v>2</v>
      </c>
      <c r="M218">
        <v>37.4</v>
      </c>
      <c r="N218">
        <v>43.3</v>
      </c>
      <c r="O218">
        <v>0</v>
      </c>
      <c r="P218">
        <v>1</v>
      </c>
      <c r="Q218">
        <v>1</v>
      </c>
      <c r="R218">
        <v>0</v>
      </c>
      <c r="S218" t="s">
        <v>4</v>
      </c>
      <c r="T218" t="s">
        <v>124</v>
      </c>
      <c r="U218" t="s">
        <v>182</v>
      </c>
      <c r="V218">
        <v>0</v>
      </c>
      <c r="W218">
        <v>1</v>
      </c>
      <c r="Z218">
        <f t="shared" si="16"/>
        <v>0</v>
      </c>
    </row>
    <row r="219" spans="2:28">
      <c r="B219">
        <v>4</v>
      </c>
      <c r="C219">
        <v>3</v>
      </c>
      <c r="D219">
        <v>2011</v>
      </c>
      <c r="E219">
        <v>12</v>
      </c>
      <c r="G219" t="str">
        <f t="shared" si="15"/>
        <v>201112</v>
      </c>
      <c r="J219">
        <v>20</v>
      </c>
      <c r="K219">
        <v>5</v>
      </c>
      <c r="L219">
        <v>1</v>
      </c>
      <c r="M219">
        <v>36.1</v>
      </c>
      <c r="O219">
        <v>0</v>
      </c>
      <c r="P219">
        <v>1</v>
      </c>
      <c r="Q219">
        <v>1</v>
      </c>
      <c r="R219">
        <v>0</v>
      </c>
      <c r="S219" t="s">
        <v>20</v>
      </c>
      <c r="U219" t="s">
        <v>205</v>
      </c>
      <c r="V219">
        <v>1</v>
      </c>
      <c r="W219">
        <v>0</v>
      </c>
      <c r="X219" t="s">
        <v>49</v>
      </c>
      <c r="Y219">
        <v>1</v>
      </c>
      <c r="Z219">
        <f t="shared" si="16"/>
        <v>1</v>
      </c>
      <c r="AA219">
        <v>1</v>
      </c>
    </row>
    <row r="220" spans="2:28">
      <c r="B220">
        <v>11</v>
      </c>
      <c r="C220">
        <v>5</v>
      </c>
      <c r="D220">
        <v>2010</v>
      </c>
      <c r="E220">
        <v>19</v>
      </c>
      <c r="G220" t="str">
        <f t="shared" si="15"/>
        <v>201019</v>
      </c>
      <c r="J220">
        <v>20</v>
      </c>
      <c r="K220">
        <v>5</v>
      </c>
      <c r="L220">
        <v>1</v>
      </c>
      <c r="M220">
        <v>36.1</v>
      </c>
      <c r="O220">
        <v>0</v>
      </c>
      <c r="P220">
        <v>1</v>
      </c>
      <c r="Q220">
        <v>1</v>
      </c>
      <c r="R220">
        <v>0</v>
      </c>
      <c r="U220" t="s">
        <v>218</v>
      </c>
      <c r="V220">
        <v>1</v>
      </c>
      <c r="W220">
        <v>0</v>
      </c>
      <c r="Z220">
        <f t="shared" si="16"/>
        <v>0</v>
      </c>
    </row>
    <row r="221" spans="2:28">
      <c r="B221">
        <v>26</v>
      </c>
      <c r="C221">
        <v>2</v>
      </c>
      <c r="D221">
        <v>2010</v>
      </c>
      <c r="E221">
        <v>7</v>
      </c>
      <c r="F221">
        <v>0.42777777777777781</v>
      </c>
      <c r="G221" t="str">
        <f t="shared" si="15"/>
        <v>201007</v>
      </c>
      <c r="J221">
        <v>21</v>
      </c>
      <c r="K221">
        <v>5</v>
      </c>
      <c r="L221">
        <v>2</v>
      </c>
      <c r="M221">
        <v>36.5</v>
      </c>
      <c r="N221">
        <v>66</v>
      </c>
      <c r="O221">
        <v>0</v>
      </c>
      <c r="P221">
        <v>1</v>
      </c>
      <c r="Q221">
        <v>1</v>
      </c>
      <c r="R221">
        <v>0</v>
      </c>
      <c r="S221" t="s">
        <v>14</v>
      </c>
      <c r="T221" t="s">
        <v>15</v>
      </c>
      <c r="U221" t="s">
        <v>16</v>
      </c>
      <c r="V221">
        <v>0</v>
      </c>
      <c r="W221">
        <v>1</v>
      </c>
      <c r="Z221">
        <f t="shared" si="16"/>
        <v>0</v>
      </c>
    </row>
    <row r="222" spans="2:28">
      <c r="B222">
        <v>27</v>
      </c>
      <c r="C222">
        <v>4</v>
      </c>
      <c r="D222">
        <v>2010</v>
      </c>
      <c r="E222">
        <v>14</v>
      </c>
      <c r="G222" t="str">
        <f t="shared" si="15"/>
        <v>201014</v>
      </c>
      <c r="J222">
        <v>21</v>
      </c>
      <c r="K222">
        <v>5</v>
      </c>
      <c r="L222">
        <v>2</v>
      </c>
      <c r="M222">
        <v>37</v>
      </c>
      <c r="O222">
        <v>0</v>
      </c>
      <c r="P222">
        <v>1</v>
      </c>
      <c r="Q222">
        <v>1</v>
      </c>
      <c r="R222">
        <v>0</v>
      </c>
      <c r="U222" t="s">
        <v>65</v>
      </c>
      <c r="V222">
        <v>1</v>
      </c>
      <c r="W222">
        <v>0</v>
      </c>
      <c r="Z222">
        <f t="shared" si="16"/>
        <v>0</v>
      </c>
    </row>
    <row r="223" spans="2:28">
      <c r="B223">
        <v>1</v>
      </c>
      <c r="C223">
        <v>2</v>
      </c>
      <c r="D223">
        <v>2011</v>
      </c>
      <c r="E223">
        <v>6</v>
      </c>
      <c r="G223" t="str">
        <f t="shared" si="15"/>
        <v>201106</v>
      </c>
      <c r="J223">
        <v>21</v>
      </c>
      <c r="K223">
        <v>5</v>
      </c>
      <c r="L223">
        <v>2</v>
      </c>
      <c r="M223">
        <v>36.6</v>
      </c>
      <c r="O223">
        <v>0</v>
      </c>
      <c r="P223">
        <v>1</v>
      </c>
      <c r="Q223">
        <v>1</v>
      </c>
      <c r="R223">
        <v>0</v>
      </c>
      <c r="U223" t="s">
        <v>94</v>
      </c>
      <c r="V223">
        <v>0</v>
      </c>
      <c r="W223">
        <v>1</v>
      </c>
      <c r="Z223">
        <f t="shared" si="16"/>
        <v>0</v>
      </c>
    </row>
    <row r="224" spans="2:28">
      <c r="B224">
        <v>4</v>
      </c>
      <c r="C224">
        <v>4</v>
      </c>
      <c r="D224">
        <v>2010</v>
      </c>
      <c r="E224">
        <v>15</v>
      </c>
      <c r="G224" t="str">
        <f t="shared" si="15"/>
        <v>201015</v>
      </c>
      <c r="J224">
        <v>21</v>
      </c>
      <c r="K224">
        <v>5</v>
      </c>
      <c r="L224">
        <v>2</v>
      </c>
      <c r="M224">
        <v>36.6</v>
      </c>
      <c r="O224">
        <v>0</v>
      </c>
      <c r="P224">
        <v>1</v>
      </c>
      <c r="Q224">
        <v>0</v>
      </c>
      <c r="R224">
        <v>1</v>
      </c>
      <c r="U224" t="s">
        <v>94</v>
      </c>
      <c r="V224">
        <v>0</v>
      </c>
      <c r="W224">
        <v>1</v>
      </c>
      <c r="X224" t="s">
        <v>63</v>
      </c>
      <c r="Y224">
        <v>1</v>
      </c>
      <c r="Z224">
        <f t="shared" si="16"/>
        <v>1</v>
      </c>
      <c r="AB224">
        <v>1</v>
      </c>
    </row>
    <row r="225" spans="2:28">
      <c r="B225">
        <v>10</v>
      </c>
      <c r="C225">
        <v>6</v>
      </c>
      <c r="D225">
        <v>2010</v>
      </c>
      <c r="E225">
        <v>26</v>
      </c>
      <c r="G225" t="str">
        <f t="shared" si="15"/>
        <v>201026</v>
      </c>
      <c r="J225">
        <v>21</v>
      </c>
      <c r="K225">
        <v>5</v>
      </c>
      <c r="L225">
        <v>2</v>
      </c>
      <c r="M225">
        <v>36.9</v>
      </c>
      <c r="O225">
        <v>0</v>
      </c>
      <c r="P225">
        <v>1</v>
      </c>
      <c r="Q225">
        <v>1</v>
      </c>
      <c r="R225">
        <v>0</v>
      </c>
      <c r="U225" t="s">
        <v>98</v>
      </c>
      <c r="V225">
        <v>0</v>
      </c>
      <c r="W225">
        <v>1</v>
      </c>
      <c r="Z225">
        <f t="shared" si="16"/>
        <v>0</v>
      </c>
    </row>
    <row r="226" spans="2:28">
      <c r="B226">
        <v>11</v>
      </c>
      <c r="C226">
        <v>9</v>
      </c>
      <c r="D226">
        <v>2010</v>
      </c>
      <c r="E226">
        <v>36</v>
      </c>
      <c r="G226" t="str">
        <f t="shared" si="15"/>
        <v>201036</v>
      </c>
      <c r="J226">
        <v>21</v>
      </c>
      <c r="K226">
        <v>5</v>
      </c>
      <c r="L226">
        <v>1</v>
      </c>
      <c r="M226">
        <v>36</v>
      </c>
      <c r="O226">
        <v>0</v>
      </c>
      <c r="P226">
        <v>1</v>
      </c>
      <c r="Q226">
        <v>1</v>
      </c>
      <c r="R226">
        <v>0</v>
      </c>
      <c r="U226" t="s">
        <v>94</v>
      </c>
      <c r="V226">
        <v>0</v>
      </c>
      <c r="W226">
        <v>1</v>
      </c>
      <c r="Z226">
        <f t="shared" si="16"/>
        <v>0</v>
      </c>
    </row>
    <row r="227" spans="2:28">
      <c r="B227">
        <v>27</v>
      </c>
      <c r="C227">
        <v>6</v>
      </c>
      <c r="D227">
        <v>2010</v>
      </c>
      <c r="E227">
        <v>25</v>
      </c>
      <c r="G227" t="str">
        <f t="shared" si="15"/>
        <v>201025</v>
      </c>
      <c r="J227">
        <v>21</v>
      </c>
      <c r="K227">
        <v>5</v>
      </c>
      <c r="L227">
        <v>2</v>
      </c>
      <c r="M227">
        <v>36.799999999999997</v>
      </c>
      <c r="O227">
        <v>0</v>
      </c>
      <c r="P227">
        <v>1</v>
      </c>
      <c r="Q227">
        <v>1</v>
      </c>
      <c r="R227">
        <v>0</v>
      </c>
      <c r="U227" t="s">
        <v>182</v>
      </c>
      <c r="V227">
        <v>0</v>
      </c>
      <c r="W227">
        <v>1</v>
      </c>
      <c r="Z227">
        <f t="shared" si="16"/>
        <v>0</v>
      </c>
    </row>
    <row r="228" spans="2:28">
      <c r="B228">
        <v>2</v>
      </c>
      <c r="C228">
        <v>2</v>
      </c>
      <c r="D228">
        <v>2011</v>
      </c>
      <c r="E228">
        <v>6</v>
      </c>
      <c r="G228" t="str">
        <f t="shared" si="15"/>
        <v>201106</v>
      </c>
      <c r="J228">
        <v>22</v>
      </c>
      <c r="K228">
        <v>5</v>
      </c>
      <c r="L228">
        <v>2</v>
      </c>
      <c r="M228">
        <v>36.6</v>
      </c>
      <c r="O228">
        <v>0</v>
      </c>
      <c r="P228">
        <v>1</v>
      </c>
      <c r="Q228">
        <v>1</v>
      </c>
      <c r="R228">
        <v>0</v>
      </c>
      <c r="U228" t="s">
        <v>94</v>
      </c>
      <c r="V228">
        <v>0</v>
      </c>
      <c r="W228">
        <v>1</v>
      </c>
      <c r="Z228">
        <f t="shared" si="16"/>
        <v>0</v>
      </c>
    </row>
    <row r="229" spans="2:28">
      <c r="B229">
        <v>3</v>
      </c>
      <c r="C229">
        <v>3</v>
      </c>
      <c r="D229">
        <v>2011</v>
      </c>
      <c r="E229">
        <v>10</v>
      </c>
      <c r="G229" t="str">
        <f t="shared" si="15"/>
        <v>201110</v>
      </c>
      <c r="J229">
        <v>22</v>
      </c>
      <c r="K229">
        <v>5</v>
      </c>
      <c r="L229">
        <v>1</v>
      </c>
      <c r="M229">
        <v>36.1</v>
      </c>
      <c r="O229">
        <v>0</v>
      </c>
      <c r="P229">
        <v>1</v>
      </c>
      <c r="Q229">
        <v>1</v>
      </c>
      <c r="R229">
        <v>0</v>
      </c>
      <c r="U229" t="s">
        <v>94</v>
      </c>
      <c r="V229">
        <v>0</v>
      </c>
      <c r="W229">
        <v>1</v>
      </c>
      <c r="Z229">
        <f t="shared" si="16"/>
        <v>0</v>
      </c>
    </row>
    <row r="230" spans="2:28">
      <c r="B230">
        <v>2</v>
      </c>
      <c r="C230">
        <v>5</v>
      </c>
      <c r="D230">
        <v>2010</v>
      </c>
      <c r="E230">
        <v>19</v>
      </c>
      <c r="G230" t="str">
        <f t="shared" si="15"/>
        <v>201019</v>
      </c>
      <c r="J230">
        <v>22</v>
      </c>
      <c r="K230">
        <v>5</v>
      </c>
      <c r="L230">
        <v>2</v>
      </c>
      <c r="M230">
        <v>36.6</v>
      </c>
      <c r="O230">
        <v>0</v>
      </c>
      <c r="P230">
        <v>1</v>
      </c>
      <c r="Q230">
        <v>1</v>
      </c>
      <c r="R230">
        <v>0</v>
      </c>
      <c r="U230" t="s">
        <v>94</v>
      </c>
      <c r="V230">
        <v>0</v>
      </c>
      <c r="W230">
        <v>1</v>
      </c>
      <c r="Z230">
        <f t="shared" si="16"/>
        <v>0</v>
      </c>
    </row>
    <row r="231" spans="2:28">
      <c r="B231">
        <v>11</v>
      </c>
      <c r="C231">
        <v>7</v>
      </c>
      <c r="D231">
        <v>2009</v>
      </c>
      <c r="E231">
        <v>29</v>
      </c>
      <c r="F231">
        <v>0.43888888888888888</v>
      </c>
      <c r="G231" t="str">
        <f t="shared" si="15"/>
        <v>200929</v>
      </c>
      <c r="J231">
        <v>22</v>
      </c>
      <c r="K231">
        <v>5</v>
      </c>
      <c r="L231">
        <v>2</v>
      </c>
      <c r="M231">
        <v>35.4</v>
      </c>
      <c r="N231">
        <v>47.6</v>
      </c>
      <c r="O231">
        <v>0</v>
      </c>
      <c r="P231">
        <v>1</v>
      </c>
      <c r="Q231">
        <v>1</v>
      </c>
      <c r="R231">
        <v>0</v>
      </c>
      <c r="S231" t="s">
        <v>113</v>
      </c>
      <c r="T231" t="s">
        <v>114</v>
      </c>
      <c r="U231" t="s">
        <v>94</v>
      </c>
      <c r="V231">
        <v>0</v>
      </c>
      <c r="W231">
        <v>1</v>
      </c>
      <c r="X231" t="s">
        <v>49</v>
      </c>
      <c r="Y231">
        <v>1</v>
      </c>
      <c r="Z231">
        <f t="shared" si="16"/>
        <v>1</v>
      </c>
      <c r="AA231">
        <v>1</v>
      </c>
    </row>
    <row r="232" spans="2:28">
      <c r="B232">
        <v>11</v>
      </c>
      <c r="C232">
        <v>8</v>
      </c>
      <c r="D232">
        <v>2009</v>
      </c>
      <c r="E232">
        <v>35</v>
      </c>
      <c r="G232" t="str">
        <f t="shared" si="15"/>
        <v>200935</v>
      </c>
      <c r="J232">
        <v>22</v>
      </c>
      <c r="K232">
        <v>5</v>
      </c>
      <c r="L232">
        <v>2</v>
      </c>
      <c r="M232">
        <v>36</v>
      </c>
      <c r="N232">
        <v>47.3</v>
      </c>
      <c r="O232">
        <v>0</v>
      </c>
      <c r="P232">
        <v>1</v>
      </c>
      <c r="Q232">
        <v>1</v>
      </c>
      <c r="R232">
        <v>0</v>
      </c>
      <c r="S232" t="s">
        <v>73</v>
      </c>
      <c r="T232" t="s">
        <v>74</v>
      </c>
      <c r="U232" t="s">
        <v>94</v>
      </c>
      <c r="V232">
        <v>0</v>
      </c>
      <c r="W232">
        <v>1</v>
      </c>
      <c r="Z232">
        <f t="shared" si="16"/>
        <v>0</v>
      </c>
    </row>
    <row r="233" spans="2:28">
      <c r="B233">
        <v>14</v>
      </c>
      <c r="C233">
        <v>2</v>
      </c>
      <c r="D233">
        <v>2010</v>
      </c>
      <c r="E233">
        <v>8</v>
      </c>
      <c r="F233">
        <v>0.39305555555555555</v>
      </c>
      <c r="G233" t="str">
        <f t="shared" si="15"/>
        <v>201008</v>
      </c>
      <c r="J233">
        <v>22</v>
      </c>
      <c r="K233">
        <v>5</v>
      </c>
      <c r="L233">
        <v>2</v>
      </c>
      <c r="M233">
        <v>36.5</v>
      </c>
      <c r="N233">
        <v>46.7</v>
      </c>
      <c r="O233">
        <v>0</v>
      </c>
      <c r="P233">
        <v>1</v>
      </c>
      <c r="Q233">
        <v>0</v>
      </c>
      <c r="R233">
        <v>1</v>
      </c>
      <c r="S233" t="s">
        <v>130</v>
      </c>
      <c r="T233" t="s">
        <v>158</v>
      </c>
      <c r="U233" t="s">
        <v>148</v>
      </c>
      <c r="V233">
        <v>1</v>
      </c>
      <c r="W233">
        <v>0</v>
      </c>
      <c r="Z233">
        <f t="shared" si="16"/>
        <v>0</v>
      </c>
    </row>
    <row r="234" spans="2:28">
      <c r="B234">
        <v>3</v>
      </c>
      <c r="C234">
        <v>12</v>
      </c>
      <c r="D234">
        <v>2009</v>
      </c>
      <c r="E234">
        <v>48</v>
      </c>
      <c r="G234" t="str">
        <f t="shared" si="15"/>
        <v>200948</v>
      </c>
      <c r="H234" t="s">
        <v>12</v>
      </c>
      <c r="J234">
        <v>22</v>
      </c>
      <c r="K234">
        <v>5</v>
      </c>
      <c r="L234">
        <v>2</v>
      </c>
      <c r="M234">
        <v>37.1</v>
      </c>
      <c r="O234">
        <v>0</v>
      </c>
      <c r="P234">
        <v>1</v>
      </c>
      <c r="Q234">
        <v>1</v>
      </c>
      <c r="R234">
        <v>0</v>
      </c>
      <c r="U234" t="s">
        <v>182</v>
      </c>
      <c r="V234">
        <v>0</v>
      </c>
      <c r="W234">
        <v>1</v>
      </c>
      <c r="Z234">
        <f t="shared" si="16"/>
        <v>0</v>
      </c>
    </row>
    <row r="235" spans="2:28">
      <c r="B235">
        <v>2</v>
      </c>
      <c r="C235">
        <v>2</v>
      </c>
      <c r="D235">
        <v>2010</v>
      </c>
      <c r="E235">
        <v>7</v>
      </c>
      <c r="F235">
        <v>0.66666666666666663</v>
      </c>
      <c r="G235" t="str">
        <f t="shared" si="15"/>
        <v>201007</v>
      </c>
      <c r="J235">
        <v>23</v>
      </c>
      <c r="K235">
        <v>5</v>
      </c>
      <c r="L235">
        <v>2</v>
      </c>
      <c r="M235">
        <v>37</v>
      </c>
      <c r="N235">
        <v>52.2</v>
      </c>
      <c r="O235">
        <v>0</v>
      </c>
      <c r="P235">
        <v>1</v>
      </c>
      <c r="Q235">
        <v>0</v>
      </c>
      <c r="R235">
        <v>1</v>
      </c>
      <c r="S235" t="s">
        <v>20</v>
      </c>
      <c r="T235" t="s">
        <v>21</v>
      </c>
      <c r="U235" t="s">
        <v>94</v>
      </c>
      <c r="V235">
        <v>0</v>
      </c>
      <c r="W235">
        <v>1</v>
      </c>
      <c r="Z235">
        <f t="shared" si="16"/>
        <v>0</v>
      </c>
    </row>
    <row r="236" spans="2:28">
      <c r="B236">
        <v>4</v>
      </c>
      <c r="C236">
        <v>4</v>
      </c>
      <c r="D236">
        <v>2010</v>
      </c>
      <c r="E236">
        <v>14</v>
      </c>
      <c r="G236" t="str">
        <f t="shared" si="15"/>
        <v>201014</v>
      </c>
      <c r="J236">
        <v>23</v>
      </c>
      <c r="K236">
        <v>5</v>
      </c>
      <c r="L236">
        <v>1</v>
      </c>
      <c r="M236">
        <v>36.9</v>
      </c>
      <c r="O236">
        <v>0</v>
      </c>
      <c r="P236">
        <v>1</v>
      </c>
      <c r="Q236">
        <v>1</v>
      </c>
      <c r="R236">
        <v>0</v>
      </c>
      <c r="U236" t="s">
        <v>94</v>
      </c>
      <c r="V236">
        <v>0</v>
      </c>
      <c r="W236">
        <v>1</v>
      </c>
      <c r="X236" t="s">
        <v>49</v>
      </c>
      <c r="Y236">
        <v>1</v>
      </c>
      <c r="Z236">
        <f t="shared" si="16"/>
        <v>1</v>
      </c>
      <c r="AA236">
        <v>1</v>
      </c>
    </row>
    <row r="237" spans="2:28">
      <c r="B237">
        <v>15</v>
      </c>
      <c r="C237">
        <v>8</v>
      </c>
      <c r="D237">
        <v>2010</v>
      </c>
      <c r="E237">
        <v>31</v>
      </c>
      <c r="G237" t="str">
        <f t="shared" si="15"/>
        <v>201031</v>
      </c>
      <c r="J237">
        <v>23</v>
      </c>
      <c r="K237">
        <v>5</v>
      </c>
      <c r="L237">
        <v>1</v>
      </c>
      <c r="M237">
        <v>36.6</v>
      </c>
      <c r="O237">
        <v>0</v>
      </c>
      <c r="P237">
        <v>1</v>
      </c>
      <c r="Q237">
        <v>1</v>
      </c>
      <c r="R237">
        <v>0</v>
      </c>
      <c r="U237" t="s">
        <v>166</v>
      </c>
      <c r="V237">
        <v>1</v>
      </c>
      <c r="W237">
        <v>0</v>
      </c>
      <c r="X237" t="s">
        <v>63</v>
      </c>
      <c r="Y237">
        <v>1</v>
      </c>
      <c r="Z237">
        <f t="shared" si="16"/>
        <v>1</v>
      </c>
      <c r="AB237">
        <v>1</v>
      </c>
    </row>
    <row r="238" spans="2:28">
      <c r="B238">
        <v>3</v>
      </c>
      <c r="C238">
        <v>12</v>
      </c>
      <c r="D238">
        <v>2009</v>
      </c>
      <c r="E238">
        <v>52</v>
      </c>
      <c r="G238" t="str">
        <f t="shared" si="15"/>
        <v>200952</v>
      </c>
      <c r="J238">
        <v>23</v>
      </c>
      <c r="K238">
        <v>5</v>
      </c>
      <c r="L238">
        <v>2</v>
      </c>
      <c r="M238">
        <v>37</v>
      </c>
      <c r="O238">
        <v>0</v>
      </c>
      <c r="P238">
        <v>1</v>
      </c>
      <c r="Q238">
        <v>1</v>
      </c>
      <c r="R238">
        <v>0</v>
      </c>
      <c r="U238" t="s">
        <v>201</v>
      </c>
      <c r="V238">
        <v>0</v>
      </c>
      <c r="W238">
        <v>1</v>
      </c>
      <c r="Z238">
        <f t="shared" si="16"/>
        <v>0</v>
      </c>
    </row>
    <row r="239" spans="2:28">
      <c r="B239">
        <v>4</v>
      </c>
      <c r="C239">
        <v>3</v>
      </c>
      <c r="D239">
        <v>2010</v>
      </c>
      <c r="E239">
        <v>12</v>
      </c>
      <c r="G239" t="str">
        <f t="shared" si="15"/>
        <v>201012</v>
      </c>
      <c r="J239">
        <v>23</v>
      </c>
      <c r="K239">
        <v>5</v>
      </c>
      <c r="L239">
        <v>2</v>
      </c>
      <c r="M239">
        <v>36.5</v>
      </c>
      <c r="O239">
        <v>0</v>
      </c>
      <c r="P239">
        <v>1</v>
      </c>
      <c r="Q239">
        <v>0</v>
      </c>
      <c r="R239">
        <v>1</v>
      </c>
      <c r="U239" t="s">
        <v>205</v>
      </c>
      <c r="V239">
        <v>1</v>
      </c>
      <c r="W239">
        <v>0</v>
      </c>
      <c r="Z239">
        <f t="shared" si="16"/>
        <v>0</v>
      </c>
    </row>
    <row r="240" spans="2:28">
      <c r="B240">
        <v>27</v>
      </c>
      <c r="C240">
        <v>3</v>
      </c>
      <c r="D240">
        <v>2011</v>
      </c>
      <c r="E240">
        <v>12</v>
      </c>
      <c r="G240" t="str">
        <f t="shared" si="15"/>
        <v>201112</v>
      </c>
      <c r="J240">
        <v>24</v>
      </c>
      <c r="K240">
        <v>5</v>
      </c>
      <c r="L240">
        <v>2</v>
      </c>
      <c r="M240">
        <v>37</v>
      </c>
      <c r="O240">
        <v>0</v>
      </c>
      <c r="P240">
        <v>1</v>
      </c>
      <c r="Q240">
        <v>0</v>
      </c>
      <c r="R240">
        <v>1</v>
      </c>
      <c r="S240" t="s">
        <v>20</v>
      </c>
      <c r="U240" t="s">
        <v>75</v>
      </c>
      <c r="V240">
        <v>1</v>
      </c>
      <c r="W240">
        <v>0</v>
      </c>
      <c r="Z240">
        <f t="shared" si="16"/>
        <v>0</v>
      </c>
    </row>
    <row r="241" spans="2:28">
      <c r="B241">
        <v>28</v>
      </c>
      <c r="C241">
        <v>8</v>
      </c>
      <c r="D241">
        <v>2009</v>
      </c>
      <c r="E241">
        <v>34</v>
      </c>
      <c r="F241">
        <v>0.34722222222222221</v>
      </c>
      <c r="G241" t="str">
        <f t="shared" si="15"/>
        <v>200934</v>
      </c>
      <c r="J241">
        <v>24</v>
      </c>
      <c r="K241">
        <v>5</v>
      </c>
      <c r="L241">
        <v>1</v>
      </c>
      <c r="M241">
        <v>36.6</v>
      </c>
      <c r="N241">
        <v>57.4</v>
      </c>
      <c r="O241">
        <v>0</v>
      </c>
      <c r="P241">
        <v>1</v>
      </c>
      <c r="Q241">
        <v>0</v>
      </c>
      <c r="R241">
        <v>1</v>
      </c>
      <c r="S241" t="s">
        <v>43</v>
      </c>
      <c r="T241" t="s">
        <v>81</v>
      </c>
      <c r="U241" t="s">
        <v>65</v>
      </c>
      <c r="V241">
        <v>1</v>
      </c>
      <c r="W241">
        <v>0</v>
      </c>
      <c r="Z241">
        <f t="shared" si="16"/>
        <v>0</v>
      </c>
    </row>
    <row r="242" spans="2:28">
      <c r="B242">
        <v>3</v>
      </c>
      <c r="C242">
        <v>3</v>
      </c>
      <c r="D242">
        <v>2010</v>
      </c>
      <c r="E242">
        <v>11</v>
      </c>
      <c r="G242" t="str">
        <f t="shared" si="15"/>
        <v>201011</v>
      </c>
      <c r="J242">
        <v>24</v>
      </c>
      <c r="K242">
        <v>5</v>
      </c>
      <c r="L242">
        <v>2</v>
      </c>
      <c r="M242">
        <v>36</v>
      </c>
      <c r="O242">
        <v>0</v>
      </c>
      <c r="P242">
        <v>1</v>
      </c>
      <c r="Q242">
        <v>1</v>
      </c>
      <c r="R242">
        <v>0</v>
      </c>
      <c r="U242" t="s">
        <v>98</v>
      </c>
      <c r="V242">
        <v>0</v>
      </c>
      <c r="W242">
        <v>1</v>
      </c>
      <c r="Z242">
        <f t="shared" si="16"/>
        <v>0</v>
      </c>
    </row>
    <row r="243" spans="2:28">
      <c r="B243">
        <v>19</v>
      </c>
      <c r="C243">
        <v>8</v>
      </c>
      <c r="D243">
        <v>2010</v>
      </c>
      <c r="E243">
        <v>31</v>
      </c>
      <c r="G243" t="str">
        <f t="shared" si="15"/>
        <v>201031</v>
      </c>
      <c r="J243">
        <v>24</v>
      </c>
      <c r="K243">
        <v>5</v>
      </c>
      <c r="L243">
        <v>2</v>
      </c>
      <c r="M243">
        <v>37</v>
      </c>
      <c r="O243">
        <v>0</v>
      </c>
      <c r="P243">
        <v>1</v>
      </c>
      <c r="Q243">
        <v>1</v>
      </c>
      <c r="R243">
        <v>0</v>
      </c>
      <c r="U243" t="s">
        <v>141</v>
      </c>
      <c r="V243">
        <v>1</v>
      </c>
      <c r="W243">
        <v>0</v>
      </c>
      <c r="Z243">
        <f t="shared" si="16"/>
        <v>0</v>
      </c>
    </row>
    <row r="244" spans="2:28">
      <c r="B244">
        <v>13</v>
      </c>
      <c r="C244">
        <v>2</v>
      </c>
      <c r="D244">
        <v>2010</v>
      </c>
      <c r="E244">
        <v>7</v>
      </c>
      <c r="G244" t="str">
        <f t="shared" si="15"/>
        <v>201007</v>
      </c>
      <c r="H244" t="s">
        <v>12</v>
      </c>
      <c r="J244">
        <v>24</v>
      </c>
      <c r="K244">
        <v>5</v>
      </c>
      <c r="L244">
        <v>2</v>
      </c>
      <c r="M244">
        <v>36.700000000000003</v>
      </c>
      <c r="N244">
        <v>50</v>
      </c>
      <c r="O244">
        <v>0</v>
      </c>
      <c r="P244">
        <v>1</v>
      </c>
      <c r="Q244" t="s">
        <v>153</v>
      </c>
      <c r="R244" t="s">
        <v>153</v>
      </c>
      <c r="S244" t="s">
        <v>154</v>
      </c>
      <c r="T244" t="s">
        <v>155</v>
      </c>
      <c r="U244" t="s">
        <v>148</v>
      </c>
      <c r="V244">
        <v>1</v>
      </c>
      <c r="W244">
        <v>0</v>
      </c>
      <c r="Z244">
        <f t="shared" si="16"/>
        <v>0</v>
      </c>
    </row>
    <row r="245" spans="2:28">
      <c r="B245">
        <v>11</v>
      </c>
      <c r="C245">
        <v>5</v>
      </c>
      <c r="D245">
        <v>2010</v>
      </c>
      <c r="E245">
        <v>21</v>
      </c>
      <c r="G245" t="str">
        <f t="shared" si="15"/>
        <v>201021</v>
      </c>
      <c r="J245">
        <v>24</v>
      </c>
      <c r="K245">
        <v>5</v>
      </c>
      <c r="L245">
        <v>2</v>
      </c>
      <c r="M245">
        <v>36.6</v>
      </c>
      <c r="O245">
        <v>0</v>
      </c>
      <c r="P245">
        <v>1</v>
      </c>
      <c r="Q245">
        <v>1</v>
      </c>
      <c r="R245">
        <v>0</v>
      </c>
      <c r="S245" t="s">
        <v>20</v>
      </c>
      <c r="U245" t="s">
        <v>223</v>
      </c>
      <c r="V245">
        <v>1</v>
      </c>
      <c r="W245">
        <v>0</v>
      </c>
      <c r="X245" t="s">
        <v>49</v>
      </c>
      <c r="Y245">
        <v>1</v>
      </c>
      <c r="Z245">
        <f t="shared" si="16"/>
        <v>1</v>
      </c>
      <c r="AA245">
        <v>1</v>
      </c>
    </row>
    <row r="246" spans="2:28">
      <c r="B246">
        <v>27</v>
      </c>
      <c r="C246">
        <v>8</v>
      </c>
      <c r="D246">
        <v>2010</v>
      </c>
      <c r="E246">
        <v>31</v>
      </c>
      <c r="G246" t="str">
        <f t="shared" si="15"/>
        <v>201031</v>
      </c>
      <c r="J246">
        <v>25</v>
      </c>
      <c r="K246">
        <v>5</v>
      </c>
      <c r="L246">
        <v>2</v>
      </c>
      <c r="M246">
        <v>36</v>
      </c>
      <c r="O246">
        <v>0</v>
      </c>
      <c r="P246">
        <v>1</v>
      </c>
      <c r="Q246">
        <v>1</v>
      </c>
      <c r="R246">
        <v>0</v>
      </c>
      <c r="U246" t="s">
        <v>65</v>
      </c>
      <c r="V246">
        <v>1</v>
      </c>
      <c r="W246">
        <v>0</v>
      </c>
      <c r="Z246">
        <f t="shared" si="16"/>
        <v>0</v>
      </c>
    </row>
    <row r="247" spans="2:28">
      <c r="B247">
        <v>5</v>
      </c>
      <c r="C247">
        <v>10</v>
      </c>
      <c r="D247">
        <v>2009</v>
      </c>
      <c r="E247">
        <v>41</v>
      </c>
      <c r="F247">
        <v>0.4597222222222222</v>
      </c>
      <c r="G247" t="str">
        <f t="shared" si="15"/>
        <v>200941</v>
      </c>
      <c r="J247">
        <v>25</v>
      </c>
      <c r="K247">
        <v>5</v>
      </c>
      <c r="L247">
        <v>2</v>
      </c>
      <c r="M247">
        <v>36</v>
      </c>
      <c r="N247">
        <v>67.7</v>
      </c>
      <c r="O247">
        <v>0</v>
      </c>
      <c r="P247">
        <v>1</v>
      </c>
      <c r="Q247">
        <v>0</v>
      </c>
      <c r="R247">
        <v>1</v>
      </c>
      <c r="S247" t="s">
        <v>9</v>
      </c>
      <c r="U247" t="s">
        <v>92</v>
      </c>
      <c r="V247">
        <v>0</v>
      </c>
      <c r="W247">
        <v>1</v>
      </c>
      <c r="X247" t="s">
        <v>63</v>
      </c>
      <c r="Y247">
        <v>1</v>
      </c>
      <c r="Z247">
        <f t="shared" si="16"/>
        <v>1</v>
      </c>
      <c r="AB247">
        <v>1</v>
      </c>
    </row>
    <row r="248" spans="2:28">
      <c r="B248">
        <v>12</v>
      </c>
      <c r="C248">
        <v>8</v>
      </c>
      <c r="D248">
        <v>2009</v>
      </c>
      <c r="E248">
        <v>32</v>
      </c>
      <c r="F248">
        <v>0.625</v>
      </c>
      <c r="G248" t="str">
        <f t="shared" si="15"/>
        <v>200932</v>
      </c>
      <c r="J248">
        <v>25</v>
      </c>
      <c r="K248">
        <v>5</v>
      </c>
      <c r="L248">
        <v>2</v>
      </c>
      <c r="M248">
        <v>36.299999999999997</v>
      </c>
      <c r="N248">
        <v>56.3</v>
      </c>
      <c r="O248">
        <v>0</v>
      </c>
      <c r="P248">
        <v>1</v>
      </c>
      <c r="Q248">
        <v>1</v>
      </c>
      <c r="R248">
        <v>0</v>
      </c>
      <c r="S248" t="s">
        <v>20</v>
      </c>
      <c r="T248" t="s">
        <v>30</v>
      </c>
      <c r="U248" t="s">
        <v>94</v>
      </c>
      <c r="V248">
        <v>0</v>
      </c>
      <c r="W248">
        <v>1</v>
      </c>
      <c r="X248" t="s">
        <v>49</v>
      </c>
      <c r="Y248">
        <v>1</v>
      </c>
      <c r="Z248">
        <f t="shared" si="16"/>
        <v>1</v>
      </c>
      <c r="AA248">
        <v>1</v>
      </c>
    </row>
    <row r="249" spans="2:28">
      <c r="B249">
        <v>10</v>
      </c>
      <c r="C249">
        <v>8</v>
      </c>
      <c r="D249">
        <v>2009</v>
      </c>
      <c r="E249">
        <v>33</v>
      </c>
      <c r="F249">
        <v>0.53819444444444442</v>
      </c>
      <c r="G249" t="str">
        <f t="shared" si="15"/>
        <v>200933</v>
      </c>
      <c r="J249">
        <v>25</v>
      </c>
      <c r="K249">
        <v>5</v>
      </c>
      <c r="L249">
        <v>2</v>
      </c>
      <c r="M249">
        <v>35.299999999999997</v>
      </c>
      <c r="N249">
        <v>56.3</v>
      </c>
      <c r="O249">
        <v>0</v>
      </c>
      <c r="P249">
        <v>1</v>
      </c>
      <c r="Q249">
        <v>1</v>
      </c>
      <c r="R249">
        <v>0</v>
      </c>
      <c r="S249" t="s">
        <v>123</v>
      </c>
      <c r="T249" t="s">
        <v>124</v>
      </c>
      <c r="U249" t="s">
        <v>94</v>
      </c>
      <c r="V249">
        <v>0</v>
      </c>
      <c r="W249">
        <v>1</v>
      </c>
      <c r="X249" t="s">
        <v>63</v>
      </c>
      <c r="Y249">
        <v>1</v>
      </c>
      <c r="Z249">
        <f t="shared" si="16"/>
        <v>1</v>
      </c>
      <c r="AB249">
        <v>1</v>
      </c>
    </row>
    <row r="250" spans="2:28">
      <c r="B250">
        <v>10</v>
      </c>
      <c r="C250">
        <v>8</v>
      </c>
      <c r="D250">
        <v>2009</v>
      </c>
      <c r="E250">
        <v>33</v>
      </c>
      <c r="F250">
        <v>0.70138888888888884</v>
      </c>
      <c r="G250" t="str">
        <f t="shared" si="15"/>
        <v>200933</v>
      </c>
      <c r="J250">
        <v>25</v>
      </c>
      <c r="K250">
        <v>5</v>
      </c>
      <c r="L250">
        <v>2</v>
      </c>
      <c r="M250">
        <v>36.4</v>
      </c>
      <c r="N250">
        <v>64.3</v>
      </c>
      <c r="O250">
        <v>0</v>
      </c>
      <c r="P250">
        <v>1</v>
      </c>
      <c r="Q250">
        <v>0</v>
      </c>
      <c r="R250">
        <v>1</v>
      </c>
      <c r="S250" t="s">
        <v>125</v>
      </c>
      <c r="T250" t="s">
        <v>126</v>
      </c>
      <c r="U250" t="s">
        <v>94</v>
      </c>
      <c r="V250">
        <v>0</v>
      </c>
      <c r="W250">
        <v>1</v>
      </c>
      <c r="X250" t="s">
        <v>49</v>
      </c>
      <c r="Y250">
        <v>1</v>
      </c>
      <c r="Z250">
        <f t="shared" si="16"/>
        <v>1</v>
      </c>
      <c r="AA250">
        <v>1</v>
      </c>
    </row>
    <row r="251" spans="2:28">
      <c r="B251">
        <v>19</v>
      </c>
      <c r="C251">
        <v>3</v>
      </c>
      <c r="D251">
        <v>2011</v>
      </c>
      <c r="E251">
        <v>12</v>
      </c>
      <c r="G251" t="str">
        <f t="shared" si="15"/>
        <v>201112</v>
      </c>
      <c r="J251">
        <v>25</v>
      </c>
      <c r="K251">
        <v>5</v>
      </c>
      <c r="L251">
        <v>2</v>
      </c>
      <c r="M251">
        <v>37</v>
      </c>
      <c r="O251">
        <v>0</v>
      </c>
      <c r="P251">
        <v>1</v>
      </c>
      <c r="Q251">
        <v>0</v>
      </c>
      <c r="R251">
        <v>1</v>
      </c>
      <c r="U251" t="s">
        <v>181</v>
      </c>
      <c r="V251">
        <v>0</v>
      </c>
      <c r="W251">
        <v>1</v>
      </c>
      <c r="Z251">
        <f t="shared" si="16"/>
        <v>0</v>
      </c>
    </row>
    <row r="252" spans="2:28">
      <c r="B252">
        <v>21</v>
      </c>
      <c r="C252">
        <v>7</v>
      </c>
      <c r="D252">
        <v>2010</v>
      </c>
      <c r="E252">
        <v>28</v>
      </c>
      <c r="G252" t="str">
        <f t="shared" si="15"/>
        <v>201028</v>
      </c>
      <c r="J252">
        <v>25</v>
      </c>
      <c r="K252">
        <v>5</v>
      </c>
      <c r="L252">
        <v>2</v>
      </c>
      <c r="M252">
        <v>36.700000000000003</v>
      </c>
      <c r="O252">
        <v>0</v>
      </c>
      <c r="P252">
        <v>1</v>
      </c>
      <c r="Q252">
        <v>1</v>
      </c>
      <c r="R252">
        <v>0</v>
      </c>
      <c r="U252" t="s">
        <v>181</v>
      </c>
      <c r="V252">
        <v>0</v>
      </c>
      <c r="W252">
        <v>1</v>
      </c>
      <c r="Z252">
        <f t="shared" si="16"/>
        <v>0</v>
      </c>
    </row>
    <row r="253" spans="2:28">
      <c r="B253">
        <v>10</v>
      </c>
      <c r="C253">
        <v>2</v>
      </c>
      <c r="D253">
        <v>2010</v>
      </c>
      <c r="E253">
        <v>6</v>
      </c>
      <c r="F253">
        <v>0.69791666666666663</v>
      </c>
      <c r="G253" t="str">
        <f t="shared" si="15"/>
        <v>201006</v>
      </c>
      <c r="J253">
        <v>25</v>
      </c>
      <c r="K253">
        <v>5</v>
      </c>
      <c r="L253">
        <v>1</v>
      </c>
      <c r="M253">
        <v>37.200000000000003</v>
      </c>
      <c r="N253">
        <v>58.6</v>
      </c>
      <c r="O253">
        <v>0</v>
      </c>
      <c r="P253">
        <v>1</v>
      </c>
      <c r="Q253">
        <v>0</v>
      </c>
      <c r="R253">
        <v>1</v>
      </c>
      <c r="S253" t="s">
        <v>220</v>
      </c>
      <c r="T253" t="s">
        <v>15</v>
      </c>
      <c r="U253" t="s">
        <v>218</v>
      </c>
      <c r="V253">
        <v>1</v>
      </c>
      <c r="W253">
        <v>0</v>
      </c>
      <c r="Z253">
        <f t="shared" si="16"/>
        <v>0</v>
      </c>
    </row>
    <row r="254" spans="2:28">
      <c r="B254">
        <v>11</v>
      </c>
      <c r="C254">
        <v>6</v>
      </c>
      <c r="D254">
        <v>2010</v>
      </c>
      <c r="E254">
        <v>26</v>
      </c>
      <c r="G254" t="str">
        <f t="shared" si="15"/>
        <v>201026</v>
      </c>
      <c r="J254">
        <v>25</v>
      </c>
      <c r="K254">
        <v>5</v>
      </c>
      <c r="L254">
        <v>2</v>
      </c>
      <c r="M254">
        <v>36.9</v>
      </c>
      <c r="O254">
        <v>0</v>
      </c>
      <c r="P254">
        <v>1</v>
      </c>
      <c r="Q254">
        <v>1</v>
      </c>
      <c r="R254">
        <v>0</v>
      </c>
      <c r="S254" t="s">
        <v>20</v>
      </c>
      <c r="U254" t="s">
        <v>223</v>
      </c>
      <c r="V254">
        <v>1</v>
      </c>
      <c r="W254">
        <v>0</v>
      </c>
      <c r="X254" t="s">
        <v>49</v>
      </c>
      <c r="Y254">
        <v>1</v>
      </c>
      <c r="Z254">
        <f t="shared" si="16"/>
        <v>1</v>
      </c>
      <c r="AA254">
        <v>1</v>
      </c>
    </row>
    <row r="255" spans="2:28">
      <c r="B255">
        <v>24</v>
      </c>
      <c r="C255">
        <v>8</v>
      </c>
      <c r="D255">
        <v>2010</v>
      </c>
      <c r="E255">
        <v>31</v>
      </c>
      <c r="G255" t="str">
        <f t="shared" si="15"/>
        <v>201031</v>
      </c>
      <c r="J255">
        <v>25</v>
      </c>
      <c r="K255">
        <v>5</v>
      </c>
      <c r="L255">
        <v>1</v>
      </c>
      <c r="M255">
        <v>36</v>
      </c>
      <c r="O255">
        <v>0</v>
      </c>
      <c r="P255">
        <v>1</v>
      </c>
      <c r="Q255">
        <v>0</v>
      </c>
      <c r="R255">
        <v>1</v>
      </c>
      <c r="U255" t="s">
        <v>268</v>
      </c>
      <c r="V255">
        <v>1</v>
      </c>
      <c r="W255">
        <v>0</v>
      </c>
      <c r="X255" t="s">
        <v>229</v>
      </c>
      <c r="Y255">
        <v>1</v>
      </c>
      <c r="Z255">
        <f t="shared" si="16"/>
        <v>1</v>
      </c>
      <c r="AA255">
        <v>1</v>
      </c>
    </row>
    <row r="256" spans="2:28">
      <c r="B256">
        <v>26</v>
      </c>
      <c r="C256">
        <v>3</v>
      </c>
      <c r="D256">
        <v>2010</v>
      </c>
      <c r="E256">
        <v>10</v>
      </c>
      <c r="F256">
        <v>0.37152777777777779</v>
      </c>
      <c r="G256" t="str">
        <f t="shared" si="15"/>
        <v>201010</v>
      </c>
      <c r="J256">
        <v>26</v>
      </c>
      <c r="K256">
        <v>5</v>
      </c>
      <c r="L256">
        <v>1</v>
      </c>
      <c r="M256">
        <v>36</v>
      </c>
      <c r="O256">
        <v>0</v>
      </c>
      <c r="P256">
        <v>1</v>
      </c>
      <c r="Q256">
        <v>0</v>
      </c>
      <c r="R256">
        <v>1</v>
      </c>
      <c r="S256" t="s">
        <v>73</v>
      </c>
      <c r="T256" t="s">
        <v>74</v>
      </c>
      <c r="U256" t="s">
        <v>65</v>
      </c>
      <c r="V256">
        <v>1</v>
      </c>
      <c r="W256">
        <v>0</v>
      </c>
      <c r="Z256">
        <f t="shared" si="16"/>
        <v>0</v>
      </c>
    </row>
    <row r="257" spans="2:28">
      <c r="B257">
        <v>5</v>
      </c>
      <c r="C257">
        <v>9</v>
      </c>
      <c r="D257">
        <v>2010</v>
      </c>
      <c r="E257">
        <v>36</v>
      </c>
      <c r="G257" t="str">
        <f t="shared" si="15"/>
        <v>201036</v>
      </c>
      <c r="J257">
        <v>26</v>
      </c>
      <c r="K257">
        <v>5</v>
      </c>
      <c r="L257">
        <v>2</v>
      </c>
      <c r="M257">
        <v>36.299999999999997</v>
      </c>
      <c r="O257">
        <v>0</v>
      </c>
      <c r="P257">
        <v>1</v>
      </c>
      <c r="Q257">
        <v>1</v>
      </c>
      <c r="R257">
        <v>0</v>
      </c>
      <c r="U257" t="s">
        <v>202</v>
      </c>
      <c r="V257">
        <v>1</v>
      </c>
      <c r="W257">
        <v>0</v>
      </c>
      <c r="X257" t="s">
        <v>49</v>
      </c>
      <c r="Y257">
        <v>1</v>
      </c>
      <c r="Z257">
        <f t="shared" si="16"/>
        <v>1</v>
      </c>
      <c r="AA257">
        <v>1</v>
      </c>
    </row>
    <row r="258" spans="2:28">
      <c r="B258">
        <v>19</v>
      </c>
      <c r="C258">
        <v>2</v>
      </c>
      <c r="D258">
        <v>2011</v>
      </c>
      <c r="E258">
        <v>7</v>
      </c>
      <c r="G258" t="str">
        <f t="shared" si="15"/>
        <v>201107</v>
      </c>
      <c r="J258">
        <v>26</v>
      </c>
      <c r="K258">
        <v>5</v>
      </c>
      <c r="L258">
        <v>2</v>
      </c>
      <c r="M258">
        <v>36.1</v>
      </c>
      <c r="O258">
        <v>0</v>
      </c>
      <c r="P258">
        <v>1</v>
      </c>
      <c r="Q258">
        <v>1</v>
      </c>
      <c r="R258">
        <v>0</v>
      </c>
      <c r="U258" t="s">
        <v>242</v>
      </c>
      <c r="V258">
        <v>1</v>
      </c>
      <c r="W258">
        <v>0</v>
      </c>
      <c r="X258" t="s">
        <v>243</v>
      </c>
      <c r="Y258">
        <v>1</v>
      </c>
      <c r="Z258">
        <f t="shared" si="16"/>
        <v>1</v>
      </c>
      <c r="AA258">
        <v>1</v>
      </c>
    </row>
    <row r="259" spans="2:28">
      <c r="B259">
        <v>24</v>
      </c>
      <c r="C259">
        <v>6</v>
      </c>
      <c r="D259">
        <v>2009</v>
      </c>
      <c r="E259">
        <v>23</v>
      </c>
      <c r="F259">
        <v>0.4201388888888889</v>
      </c>
      <c r="G259" t="str">
        <f t="shared" si="15"/>
        <v>200923</v>
      </c>
      <c r="H259">
        <v>7350</v>
      </c>
      <c r="J259">
        <v>26</v>
      </c>
      <c r="K259">
        <v>5</v>
      </c>
      <c r="L259">
        <v>1</v>
      </c>
      <c r="M259">
        <v>36.200000000000003</v>
      </c>
      <c r="N259">
        <v>50.3</v>
      </c>
      <c r="O259">
        <v>0</v>
      </c>
      <c r="P259">
        <v>1</v>
      </c>
      <c r="Q259">
        <v>1</v>
      </c>
      <c r="R259">
        <v>0</v>
      </c>
      <c r="S259" t="s">
        <v>248</v>
      </c>
      <c r="T259" t="s">
        <v>249</v>
      </c>
      <c r="U259" t="s">
        <v>244</v>
      </c>
      <c r="V259">
        <v>0</v>
      </c>
      <c r="W259">
        <v>1</v>
      </c>
      <c r="Z259">
        <f t="shared" si="16"/>
        <v>0</v>
      </c>
    </row>
    <row r="260" spans="2:28">
      <c r="B260">
        <v>23</v>
      </c>
      <c r="C260">
        <v>6</v>
      </c>
      <c r="D260">
        <v>2009</v>
      </c>
      <c r="E260">
        <v>23</v>
      </c>
      <c r="G260" t="str">
        <f t="shared" si="15"/>
        <v>200923</v>
      </c>
      <c r="H260">
        <v>7350</v>
      </c>
      <c r="J260">
        <v>26</v>
      </c>
      <c r="K260">
        <v>5</v>
      </c>
      <c r="L260">
        <v>2</v>
      </c>
      <c r="M260">
        <v>35.299999999999997</v>
      </c>
      <c r="N260">
        <v>57</v>
      </c>
      <c r="O260">
        <v>0</v>
      </c>
      <c r="P260">
        <v>1</v>
      </c>
      <c r="Q260">
        <v>0</v>
      </c>
      <c r="R260">
        <v>1</v>
      </c>
      <c r="S260" t="s">
        <v>73</v>
      </c>
      <c r="T260" t="s">
        <v>254</v>
      </c>
      <c r="U260" t="s">
        <v>244</v>
      </c>
      <c r="V260">
        <v>0</v>
      </c>
      <c r="W260">
        <v>1</v>
      </c>
      <c r="Z260">
        <f t="shared" si="16"/>
        <v>0</v>
      </c>
    </row>
    <row r="261" spans="2:28">
      <c r="B261">
        <v>24</v>
      </c>
      <c r="C261">
        <v>3</v>
      </c>
      <c r="D261">
        <v>2011</v>
      </c>
      <c r="E261">
        <v>11</v>
      </c>
      <c r="G261" t="str">
        <f t="shared" si="15"/>
        <v>201111</v>
      </c>
      <c r="J261">
        <v>27</v>
      </c>
      <c r="K261">
        <v>5</v>
      </c>
      <c r="L261">
        <v>2</v>
      </c>
      <c r="M261">
        <v>36</v>
      </c>
      <c r="O261">
        <v>0</v>
      </c>
      <c r="P261">
        <v>1</v>
      </c>
      <c r="Q261">
        <v>0</v>
      </c>
      <c r="R261">
        <v>1</v>
      </c>
      <c r="U261" t="s">
        <v>16</v>
      </c>
      <c r="V261">
        <v>0</v>
      </c>
      <c r="W261">
        <v>1</v>
      </c>
      <c r="Z261">
        <f t="shared" si="16"/>
        <v>0</v>
      </c>
    </row>
    <row r="262" spans="2:28">
      <c r="B262">
        <v>3</v>
      </c>
      <c r="C262">
        <v>3</v>
      </c>
      <c r="D262">
        <v>2010</v>
      </c>
      <c r="E262">
        <v>12</v>
      </c>
      <c r="G262" t="str">
        <f t="shared" si="15"/>
        <v>201012</v>
      </c>
      <c r="J262">
        <v>27</v>
      </c>
      <c r="K262">
        <v>5</v>
      </c>
      <c r="L262">
        <v>2</v>
      </c>
      <c r="M262">
        <v>36.200000000000003</v>
      </c>
      <c r="O262">
        <v>0</v>
      </c>
      <c r="P262">
        <v>1</v>
      </c>
      <c r="Q262">
        <v>1</v>
      </c>
      <c r="R262">
        <v>0</v>
      </c>
      <c r="U262" t="s">
        <v>98</v>
      </c>
      <c r="V262">
        <v>0</v>
      </c>
      <c r="W262">
        <v>1</v>
      </c>
      <c r="Z262">
        <f t="shared" si="16"/>
        <v>0</v>
      </c>
    </row>
    <row r="263" spans="2:28">
      <c r="B263">
        <v>4</v>
      </c>
      <c r="C263">
        <v>4</v>
      </c>
      <c r="D263">
        <v>2010</v>
      </c>
      <c r="E263">
        <v>15</v>
      </c>
      <c r="G263" t="str">
        <f t="shared" si="15"/>
        <v>201015</v>
      </c>
      <c r="J263">
        <v>27</v>
      </c>
      <c r="K263">
        <v>5</v>
      </c>
      <c r="L263">
        <v>2</v>
      </c>
      <c r="M263">
        <v>36.799999999999997</v>
      </c>
      <c r="O263">
        <v>0</v>
      </c>
      <c r="P263">
        <v>1</v>
      </c>
      <c r="Q263">
        <v>0</v>
      </c>
      <c r="R263">
        <v>1</v>
      </c>
      <c r="U263" t="s">
        <v>94</v>
      </c>
      <c r="V263">
        <v>0</v>
      </c>
      <c r="W263">
        <v>1</v>
      </c>
      <c r="X263" t="s">
        <v>63</v>
      </c>
      <c r="Y263">
        <v>1</v>
      </c>
      <c r="Z263">
        <f t="shared" si="16"/>
        <v>1</v>
      </c>
      <c r="AB263">
        <v>1</v>
      </c>
    </row>
    <row r="264" spans="2:28">
      <c r="B264">
        <v>26</v>
      </c>
      <c r="C264">
        <v>1</v>
      </c>
      <c r="D264">
        <v>2010</v>
      </c>
      <c r="E264">
        <v>3</v>
      </c>
      <c r="F264">
        <v>0.46458333333333329</v>
      </c>
      <c r="G264" t="str">
        <f t="shared" si="15"/>
        <v>201003</v>
      </c>
      <c r="J264">
        <v>27</v>
      </c>
      <c r="K264">
        <v>5</v>
      </c>
      <c r="L264">
        <v>1</v>
      </c>
      <c r="M264">
        <v>37.1</v>
      </c>
      <c r="N264">
        <v>59</v>
      </c>
      <c r="O264">
        <v>0</v>
      </c>
      <c r="P264">
        <v>1</v>
      </c>
      <c r="Q264">
        <v>1</v>
      </c>
      <c r="R264">
        <v>0</v>
      </c>
      <c r="S264" t="s">
        <v>184</v>
      </c>
      <c r="T264" t="s">
        <v>185</v>
      </c>
      <c r="U264" t="s">
        <v>182</v>
      </c>
      <c r="V264">
        <v>0</v>
      </c>
      <c r="W264">
        <v>1</v>
      </c>
      <c r="Z264">
        <f t="shared" si="16"/>
        <v>0</v>
      </c>
    </row>
    <row r="265" spans="2:28">
      <c r="B265">
        <v>10</v>
      </c>
      <c r="C265">
        <v>2</v>
      </c>
      <c r="D265">
        <v>2010</v>
      </c>
      <c r="E265">
        <v>7</v>
      </c>
      <c r="F265">
        <v>0.34027777777777773</v>
      </c>
      <c r="G265" t="str">
        <f t="shared" si="15"/>
        <v>201007</v>
      </c>
      <c r="J265">
        <v>27</v>
      </c>
      <c r="K265">
        <v>5</v>
      </c>
      <c r="L265">
        <v>1</v>
      </c>
      <c r="M265">
        <v>36.700000000000003</v>
      </c>
      <c r="N265">
        <v>51</v>
      </c>
      <c r="O265">
        <v>0</v>
      </c>
      <c r="P265">
        <v>1</v>
      </c>
      <c r="Q265">
        <v>1</v>
      </c>
      <c r="R265">
        <v>0</v>
      </c>
      <c r="S265" t="s">
        <v>20</v>
      </c>
      <c r="T265" t="s">
        <v>66</v>
      </c>
      <c r="U265" t="s">
        <v>218</v>
      </c>
      <c r="V265">
        <v>1</v>
      </c>
      <c r="W265">
        <v>0</v>
      </c>
      <c r="Y265">
        <v>1</v>
      </c>
      <c r="Z265">
        <f t="shared" si="16"/>
        <v>0</v>
      </c>
    </row>
    <row r="266" spans="2:28">
      <c r="B266">
        <v>24</v>
      </c>
      <c r="C266">
        <v>3</v>
      </c>
      <c r="D266">
        <v>2011</v>
      </c>
      <c r="E266">
        <v>10</v>
      </c>
      <c r="G266" t="str">
        <f t="shared" si="15"/>
        <v>201110</v>
      </c>
      <c r="J266">
        <v>27</v>
      </c>
      <c r="K266">
        <v>5</v>
      </c>
      <c r="L266">
        <v>1</v>
      </c>
      <c r="M266">
        <v>37</v>
      </c>
      <c r="O266">
        <v>0</v>
      </c>
      <c r="P266">
        <v>1</v>
      </c>
      <c r="Q266">
        <v>1</v>
      </c>
      <c r="R266">
        <v>0</v>
      </c>
      <c r="U266" t="s">
        <v>268</v>
      </c>
      <c r="V266">
        <v>1</v>
      </c>
      <c r="W266">
        <v>0</v>
      </c>
      <c r="Z266">
        <f t="shared" si="16"/>
        <v>0</v>
      </c>
    </row>
    <row r="267" spans="2:28">
      <c r="B267">
        <v>27</v>
      </c>
      <c r="C267">
        <v>7</v>
      </c>
      <c r="D267">
        <v>2010</v>
      </c>
      <c r="E267">
        <v>29</v>
      </c>
      <c r="G267" t="str">
        <f t="shared" si="15"/>
        <v>201029</v>
      </c>
      <c r="H267">
        <v>7067</v>
      </c>
      <c r="J267">
        <v>28</v>
      </c>
      <c r="K267">
        <v>5</v>
      </c>
      <c r="L267">
        <v>2</v>
      </c>
      <c r="M267">
        <v>36.1</v>
      </c>
      <c r="O267">
        <v>0</v>
      </c>
      <c r="P267">
        <v>1</v>
      </c>
      <c r="Q267">
        <v>0</v>
      </c>
      <c r="R267">
        <v>1</v>
      </c>
      <c r="S267" t="s">
        <v>20</v>
      </c>
      <c r="U267" t="s">
        <v>75</v>
      </c>
      <c r="V267">
        <v>1</v>
      </c>
      <c r="W267">
        <v>0</v>
      </c>
      <c r="X267" t="s">
        <v>49</v>
      </c>
      <c r="Y267">
        <v>1</v>
      </c>
      <c r="Z267">
        <f t="shared" si="16"/>
        <v>1</v>
      </c>
      <c r="AA267">
        <v>1</v>
      </c>
    </row>
    <row r="268" spans="2:28">
      <c r="B268">
        <v>27</v>
      </c>
      <c r="C268">
        <v>6</v>
      </c>
      <c r="D268">
        <v>2010</v>
      </c>
      <c r="E268">
        <v>24</v>
      </c>
      <c r="G268" t="str">
        <f t="shared" si="15"/>
        <v>201024</v>
      </c>
      <c r="J268">
        <v>28</v>
      </c>
      <c r="K268">
        <v>5</v>
      </c>
      <c r="L268">
        <v>1</v>
      </c>
      <c r="M268">
        <v>36.4</v>
      </c>
      <c r="O268">
        <v>0</v>
      </c>
      <c r="P268">
        <v>1</v>
      </c>
      <c r="Q268">
        <v>0</v>
      </c>
      <c r="R268">
        <v>1</v>
      </c>
      <c r="U268" t="s">
        <v>65</v>
      </c>
      <c r="V268">
        <v>1</v>
      </c>
      <c r="W268">
        <v>0</v>
      </c>
      <c r="Z268">
        <f t="shared" si="16"/>
        <v>0</v>
      </c>
    </row>
    <row r="269" spans="2:28">
      <c r="B269">
        <v>1</v>
      </c>
      <c r="C269">
        <v>4</v>
      </c>
      <c r="D269">
        <v>2010</v>
      </c>
      <c r="E269">
        <v>17</v>
      </c>
      <c r="G269" t="str">
        <f t="shared" si="15"/>
        <v>201017</v>
      </c>
      <c r="H269">
        <v>7062</v>
      </c>
      <c r="J269">
        <v>28</v>
      </c>
      <c r="K269">
        <v>5</v>
      </c>
      <c r="L269">
        <v>2</v>
      </c>
      <c r="M269">
        <v>37.1</v>
      </c>
      <c r="O269">
        <v>0</v>
      </c>
      <c r="P269">
        <v>1</v>
      </c>
      <c r="Q269">
        <v>1</v>
      </c>
      <c r="R269">
        <v>0</v>
      </c>
      <c r="U269" t="s">
        <v>94</v>
      </c>
      <c r="V269">
        <v>0</v>
      </c>
      <c r="W269">
        <v>1</v>
      </c>
      <c r="X269" t="s">
        <v>63</v>
      </c>
      <c r="Y269">
        <v>1</v>
      </c>
      <c r="Z269">
        <f t="shared" si="16"/>
        <v>1</v>
      </c>
      <c r="AB269">
        <v>1</v>
      </c>
    </row>
    <row r="270" spans="2:28">
      <c r="B270">
        <v>15</v>
      </c>
      <c r="C270">
        <v>9</v>
      </c>
      <c r="D270">
        <v>2009</v>
      </c>
      <c r="E270">
        <v>38</v>
      </c>
      <c r="F270">
        <v>0.3611111111111111</v>
      </c>
      <c r="G270" t="str">
        <f t="shared" si="15"/>
        <v>200938</v>
      </c>
      <c r="J270">
        <v>28</v>
      </c>
      <c r="K270">
        <v>5</v>
      </c>
      <c r="L270">
        <v>2</v>
      </c>
      <c r="M270">
        <v>37.299999999999997</v>
      </c>
      <c r="N270">
        <v>51.2</v>
      </c>
      <c r="O270">
        <v>0</v>
      </c>
      <c r="P270">
        <v>1</v>
      </c>
      <c r="Q270">
        <v>1</v>
      </c>
      <c r="R270">
        <v>0</v>
      </c>
      <c r="S270" t="s">
        <v>71</v>
      </c>
      <c r="T270" t="s">
        <v>138</v>
      </c>
      <c r="U270" t="s">
        <v>94</v>
      </c>
      <c r="V270">
        <v>0</v>
      </c>
      <c r="W270">
        <v>1</v>
      </c>
      <c r="Z270">
        <f t="shared" si="16"/>
        <v>0</v>
      </c>
    </row>
    <row r="271" spans="2:28">
      <c r="B271">
        <v>18</v>
      </c>
      <c r="C271">
        <v>3</v>
      </c>
      <c r="D271">
        <v>2011</v>
      </c>
      <c r="E271">
        <v>10</v>
      </c>
      <c r="G271" t="str">
        <f t="shared" si="15"/>
        <v>201110</v>
      </c>
      <c r="J271">
        <v>28</v>
      </c>
      <c r="K271">
        <v>5</v>
      </c>
      <c r="L271">
        <v>2</v>
      </c>
      <c r="M271">
        <v>36.5</v>
      </c>
      <c r="O271">
        <v>0</v>
      </c>
      <c r="P271">
        <v>1</v>
      </c>
      <c r="Q271">
        <v>1</v>
      </c>
      <c r="R271">
        <v>0</v>
      </c>
      <c r="U271" t="s">
        <v>179</v>
      </c>
      <c r="V271">
        <v>0</v>
      </c>
      <c r="W271">
        <v>1</v>
      </c>
      <c r="Z271">
        <f t="shared" si="16"/>
        <v>0</v>
      </c>
    </row>
    <row r="272" spans="2:28">
      <c r="B272">
        <v>26</v>
      </c>
      <c r="C272">
        <v>2</v>
      </c>
      <c r="D272">
        <v>2010</v>
      </c>
      <c r="E272">
        <v>8</v>
      </c>
      <c r="F272">
        <v>0.60555555555555562</v>
      </c>
      <c r="G272" t="str">
        <f t="shared" si="15"/>
        <v>201008</v>
      </c>
      <c r="J272">
        <v>28</v>
      </c>
      <c r="K272">
        <v>5</v>
      </c>
      <c r="L272">
        <v>2</v>
      </c>
      <c r="M272">
        <v>36.700000000000003</v>
      </c>
      <c r="N272">
        <v>57.2</v>
      </c>
      <c r="O272">
        <v>0</v>
      </c>
      <c r="P272">
        <v>1</v>
      </c>
      <c r="Q272">
        <v>0</v>
      </c>
      <c r="R272">
        <v>1</v>
      </c>
      <c r="S272" t="s">
        <v>187</v>
      </c>
      <c r="T272" t="s">
        <v>188</v>
      </c>
      <c r="U272" t="s">
        <v>182</v>
      </c>
      <c r="V272">
        <v>0</v>
      </c>
      <c r="W272">
        <v>1</v>
      </c>
      <c r="Z272">
        <f t="shared" si="16"/>
        <v>0</v>
      </c>
    </row>
    <row r="273" spans="2:28">
      <c r="B273">
        <v>26</v>
      </c>
      <c r="C273">
        <v>1</v>
      </c>
      <c r="D273">
        <v>2010</v>
      </c>
      <c r="E273">
        <v>1</v>
      </c>
      <c r="F273">
        <v>0.38194444444444442</v>
      </c>
      <c r="G273" t="str">
        <f t="shared" si="15"/>
        <v>201001</v>
      </c>
      <c r="J273">
        <v>29</v>
      </c>
      <c r="K273">
        <v>5</v>
      </c>
      <c r="L273">
        <v>2</v>
      </c>
      <c r="M273">
        <v>37.299999999999997</v>
      </c>
      <c r="N273">
        <v>68.3</v>
      </c>
      <c r="O273">
        <v>0</v>
      </c>
      <c r="P273">
        <v>1</v>
      </c>
      <c r="Q273">
        <v>1</v>
      </c>
      <c r="R273">
        <v>0</v>
      </c>
      <c r="S273" t="s">
        <v>76</v>
      </c>
      <c r="T273" t="s">
        <v>183</v>
      </c>
      <c r="U273" t="s">
        <v>182</v>
      </c>
      <c r="V273">
        <v>0</v>
      </c>
      <c r="W273">
        <v>1</v>
      </c>
      <c r="Z273">
        <f t="shared" si="16"/>
        <v>0</v>
      </c>
    </row>
    <row r="274" spans="2:28">
      <c r="B274">
        <v>13</v>
      </c>
      <c r="C274">
        <v>2</v>
      </c>
      <c r="D274">
        <v>2010</v>
      </c>
      <c r="E274">
        <v>6</v>
      </c>
      <c r="F274">
        <v>0.33333333333333331</v>
      </c>
      <c r="G274" t="str">
        <f t="shared" si="15"/>
        <v>201006</v>
      </c>
      <c r="J274">
        <v>29</v>
      </c>
      <c r="K274">
        <v>5</v>
      </c>
      <c r="L274">
        <v>2</v>
      </c>
      <c r="M274">
        <v>36.4</v>
      </c>
      <c r="N274">
        <v>59</v>
      </c>
      <c r="O274">
        <v>0</v>
      </c>
      <c r="P274">
        <v>1</v>
      </c>
      <c r="Q274">
        <v>0</v>
      </c>
      <c r="R274">
        <v>1</v>
      </c>
      <c r="S274" t="s">
        <v>20</v>
      </c>
      <c r="T274" t="s">
        <v>66</v>
      </c>
      <c r="U274" t="s">
        <v>225</v>
      </c>
      <c r="V274">
        <v>1</v>
      </c>
      <c r="W274">
        <v>0</v>
      </c>
      <c r="Y274">
        <v>1</v>
      </c>
      <c r="Z274">
        <f t="shared" si="16"/>
        <v>0</v>
      </c>
    </row>
    <row r="275" spans="2:28">
      <c r="B275">
        <v>24</v>
      </c>
      <c r="C275">
        <v>3</v>
      </c>
      <c r="D275">
        <v>2010</v>
      </c>
      <c r="E275">
        <v>12</v>
      </c>
      <c r="G275" t="str">
        <f t="shared" si="15"/>
        <v>201012</v>
      </c>
      <c r="J275">
        <v>29</v>
      </c>
      <c r="K275">
        <v>5</v>
      </c>
      <c r="L275">
        <v>1</v>
      </c>
      <c r="M275">
        <v>36.6</v>
      </c>
      <c r="O275">
        <v>0</v>
      </c>
      <c r="P275">
        <v>1</v>
      </c>
      <c r="Q275">
        <v>0</v>
      </c>
      <c r="R275">
        <v>1</v>
      </c>
      <c r="U275" t="s">
        <v>269</v>
      </c>
      <c r="V275">
        <v>1</v>
      </c>
      <c r="W275">
        <v>0</v>
      </c>
      <c r="Z275">
        <f t="shared" si="16"/>
        <v>0</v>
      </c>
    </row>
    <row r="276" spans="2:28">
      <c r="B276">
        <v>27</v>
      </c>
      <c r="C276">
        <v>7</v>
      </c>
      <c r="D276">
        <v>2010</v>
      </c>
      <c r="E276">
        <v>27</v>
      </c>
      <c r="G276" t="str">
        <f t="shared" si="15"/>
        <v>201027</v>
      </c>
      <c r="H276" t="s">
        <v>12</v>
      </c>
      <c r="J276">
        <v>30</v>
      </c>
      <c r="K276">
        <v>5</v>
      </c>
      <c r="L276">
        <v>2</v>
      </c>
      <c r="M276">
        <v>36</v>
      </c>
      <c r="O276">
        <v>0</v>
      </c>
      <c r="P276">
        <v>1</v>
      </c>
      <c r="Q276">
        <v>1</v>
      </c>
      <c r="R276">
        <v>0</v>
      </c>
      <c r="S276" t="s">
        <v>20</v>
      </c>
      <c r="U276" t="s">
        <v>62</v>
      </c>
      <c r="V276">
        <v>0</v>
      </c>
      <c r="W276">
        <v>1</v>
      </c>
      <c r="X276" t="s">
        <v>63</v>
      </c>
      <c r="Y276">
        <v>1</v>
      </c>
      <c r="Z276">
        <f t="shared" si="16"/>
        <v>1</v>
      </c>
      <c r="AB276">
        <v>1</v>
      </c>
    </row>
    <row r="277" spans="2:28">
      <c r="B277">
        <v>26</v>
      </c>
      <c r="C277">
        <v>2</v>
      </c>
      <c r="D277">
        <v>2010</v>
      </c>
      <c r="E277">
        <v>7</v>
      </c>
      <c r="F277">
        <v>0.36458333333333331</v>
      </c>
      <c r="G277" t="str">
        <f t="shared" si="15"/>
        <v>201007</v>
      </c>
      <c r="J277">
        <v>30</v>
      </c>
      <c r="K277">
        <v>5</v>
      </c>
      <c r="L277">
        <v>2</v>
      </c>
      <c r="M277">
        <v>36.799999999999997</v>
      </c>
      <c r="N277">
        <v>53.3</v>
      </c>
      <c r="O277">
        <v>0</v>
      </c>
      <c r="P277">
        <v>1</v>
      </c>
      <c r="Q277">
        <v>1</v>
      </c>
      <c r="R277">
        <v>0</v>
      </c>
      <c r="S277" t="s">
        <v>68</v>
      </c>
      <c r="T277" t="s">
        <v>15</v>
      </c>
      <c r="U277" t="s">
        <v>65</v>
      </c>
      <c r="V277">
        <v>1</v>
      </c>
      <c r="W277">
        <v>0</v>
      </c>
      <c r="Z277">
        <f t="shared" si="16"/>
        <v>0</v>
      </c>
    </row>
    <row r="278" spans="2:28">
      <c r="B278">
        <v>26</v>
      </c>
      <c r="C278">
        <v>3</v>
      </c>
      <c r="D278">
        <v>2010</v>
      </c>
      <c r="E278">
        <v>9</v>
      </c>
      <c r="F278">
        <v>0.38194444444444442</v>
      </c>
      <c r="G278" t="str">
        <f t="shared" ref="G278:G341" si="17">CONCATENATE(D278,RIGHT(10000+E278,2))</f>
        <v>201009</v>
      </c>
      <c r="J278">
        <v>30</v>
      </c>
      <c r="K278">
        <v>5</v>
      </c>
      <c r="L278">
        <v>2</v>
      </c>
      <c r="M278">
        <v>36</v>
      </c>
      <c r="N278">
        <v>52.3</v>
      </c>
      <c r="O278">
        <v>0</v>
      </c>
      <c r="P278">
        <v>1</v>
      </c>
      <c r="Q278">
        <v>1</v>
      </c>
      <c r="R278">
        <v>0</v>
      </c>
      <c r="S278" t="s">
        <v>20</v>
      </c>
      <c r="T278" t="s">
        <v>21</v>
      </c>
      <c r="U278" t="s">
        <v>65</v>
      </c>
      <c r="V278">
        <v>1</v>
      </c>
      <c r="W278">
        <v>0</v>
      </c>
      <c r="Z278">
        <f t="shared" ref="Z278:Z341" si="18">MAX(AA278,AB278)</f>
        <v>0</v>
      </c>
    </row>
    <row r="279" spans="2:28">
      <c r="B279">
        <v>2</v>
      </c>
      <c r="C279">
        <v>5</v>
      </c>
      <c r="D279">
        <v>2010</v>
      </c>
      <c r="E279">
        <v>19</v>
      </c>
      <c r="G279" t="str">
        <f t="shared" si="17"/>
        <v>201019</v>
      </c>
      <c r="J279">
        <v>30</v>
      </c>
      <c r="K279">
        <v>5</v>
      </c>
      <c r="L279">
        <v>2</v>
      </c>
      <c r="M279">
        <v>36.700000000000003</v>
      </c>
      <c r="O279">
        <v>0</v>
      </c>
      <c r="P279">
        <v>1</v>
      </c>
      <c r="Q279">
        <v>1</v>
      </c>
      <c r="R279">
        <v>0</v>
      </c>
      <c r="U279" t="s">
        <v>94</v>
      </c>
      <c r="V279">
        <v>0</v>
      </c>
      <c r="W279">
        <v>1</v>
      </c>
      <c r="Z279">
        <f t="shared" si="18"/>
        <v>0</v>
      </c>
    </row>
    <row r="280" spans="2:28">
      <c r="B280">
        <v>6</v>
      </c>
      <c r="C280">
        <v>6</v>
      </c>
      <c r="D280">
        <v>2009</v>
      </c>
      <c r="E280">
        <v>24</v>
      </c>
      <c r="F280">
        <v>0.4375</v>
      </c>
      <c r="G280" t="str">
        <f t="shared" si="17"/>
        <v>200924</v>
      </c>
      <c r="J280">
        <v>30</v>
      </c>
      <c r="K280">
        <v>5</v>
      </c>
      <c r="L280">
        <v>2</v>
      </c>
      <c r="M280">
        <v>35.5</v>
      </c>
      <c r="N280">
        <v>56.4</v>
      </c>
      <c r="O280">
        <v>0</v>
      </c>
      <c r="P280">
        <v>1</v>
      </c>
      <c r="Q280">
        <v>0</v>
      </c>
      <c r="R280">
        <v>1</v>
      </c>
      <c r="S280" t="s">
        <v>20</v>
      </c>
      <c r="T280" t="s">
        <v>99</v>
      </c>
      <c r="U280" t="s">
        <v>94</v>
      </c>
      <c r="V280">
        <v>0</v>
      </c>
      <c r="W280">
        <v>1</v>
      </c>
      <c r="Z280">
        <f t="shared" si="18"/>
        <v>0</v>
      </c>
    </row>
    <row r="281" spans="2:28">
      <c r="B281">
        <v>15</v>
      </c>
      <c r="C281">
        <v>10</v>
      </c>
      <c r="D281">
        <v>2010</v>
      </c>
      <c r="E281">
        <v>40</v>
      </c>
      <c r="G281" t="str">
        <f t="shared" si="17"/>
        <v>201040</v>
      </c>
      <c r="J281">
        <v>30</v>
      </c>
      <c r="K281">
        <v>5</v>
      </c>
      <c r="L281">
        <v>2</v>
      </c>
      <c r="M281">
        <v>36.4</v>
      </c>
      <c r="O281">
        <v>0</v>
      </c>
      <c r="P281">
        <v>1</v>
      </c>
      <c r="Q281">
        <v>1</v>
      </c>
      <c r="R281">
        <v>0</v>
      </c>
      <c r="U281" t="s">
        <v>94</v>
      </c>
      <c r="V281">
        <v>0</v>
      </c>
      <c r="W281">
        <v>1</v>
      </c>
      <c r="X281" t="s">
        <v>49</v>
      </c>
      <c r="Y281">
        <v>1</v>
      </c>
      <c r="Z281">
        <f t="shared" si="18"/>
        <v>1</v>
      </c>
      <c r="AA281">
        <v>1</v>
      </c>
    </row>
    <row r="282" spans="2:28">
      <c r="B282">
        <v>16</v>
      </c>
      <c r="C282">
        <v>10</v>
      </c>
      <c r="D282">
        <v>2009</v>
      </c>
      <c r="E282">
        <v>42</v>
      </c>
      <c r="F282">
        <v>0.47222222222222221</v>
      </c>
      <c r="G282" t="str">
        <f t="shared" si="17"/>
        <v>200942</v>
      </c>
      <c r="J282">
        <v>30</v>
      </c>
      <c r="K282">
        <v>5</v>
      </c>
      <c r="L282">
        <v>2</v>
      </c>
      <c r="M282">
        <v>36.799999999999997</v>
      </c>
      <c r="N282">
        <v>49.1</v>
      </c>
      <c r="O282">
        <v>0</v>
      </c>
      <c r="P282">
        <v>1</v>
      </c>
      <c r="Q282">
        <v>1</v>
      </c>
      <c r="R282">
        <v>0</v>
      </c>
      <c r="S282" t="s">
        <v>9</v>
      </c>
      <c r="U282" t="s">
        <v>94</v>
      </c>
      <c r="V282">
        <v>0</v>
      </c>
      <c r="W282">
        <v>1</v>
      </c>
      <c r="X282" t="s">
        <v>49</v>
      </c>
      <c r="Y282">
        <v>1</v>
      </c>
      <c r="Z282">
        <f t="shared" si="18"/>
        <v>1</v>
      </c>
      <c r="AA282">
        <v>1</v>
      </c>
    </row>
    <row r="283" spans="2:28">
      <c r="B283">
        <v>12</v>
      </c>
      <c r="C283">
        <v>3</v>
      </c>
      <c r="D283">
        <v>2011</v>
      </c>
      <c r="E283">
        <v>9</v>
      </c>
      <c r="G283" t="str">
        <f t="shared" si="17"/>
        <v>201109</v>
      </c>
      <c r="J283">
        <v>30</v>
      </c>
      <c r="K283">
        <v>5</v>
      </c>
      <c r="L283">
        <v>1</v>
      </c>
      <c r="M283">
        <v>36.299999999999997</v>
      </c>
      <c r="O283">
        <v>0</v>
      </c>
      <c r="P283">
        <v>1</v>
      </c>
      <c r="Q283">
        <v>0</v>
      </c>
      <c r="R283">
        <v>1</v>
      </c>
      <c r="U283" t="s">
        <v>146</v>
      </c>
      <c r="V283">
        <v>1</v>
      </c>
      <c r="W283">
        <v>0</v>
      </c>
      <c r="Z283">
        <f t="shared" si="18"/>
        <v>0</v>
      </c>
    </row>
    <row r="284" spans="2:28">
      <c r="B284">
        <v>12</v>
      </c>
      <c r="C284">
        <v>3</v>
      </c>
      <c r="D284">
        <v>2011</v>
      </c>
      <c r="E284">
        <v>10</v>
      </c>
      <c r="G284" t="str">
        <f t="shared" si="17"/>
        <v>201110</v>
      </c>
      <c r="J284">
        <v>30</v>
      </c>
      <c r="K284">
        <v>5</v>
      </c>
      <c r="L284">
        <v>1</v>
      </c>
      <c r="M284">
        <v>37</v>
      </c>
      <c r="O284">
        <v>0</v>
      </c>
      <c r="P284">
        <v>1</v>
      </c>
      <c r="Q284">
        <v>0</v>
      </c>
      <c r="R284">
        <v>1</v>
      </c>
      <c r="U284" t="s">
        <v>146</v>
      </c>
      <c r="V284">
        <v>1</v>
      </c>
      <c r="W284">
        <v>0</v>
      </c>
      <c r="Z284">
        <f t="shared" si="18"/>
        <v>0</v>
      </c>
    </row>
    <row r="285" spans="2:28">
      <c r="B285">
        <v>20</v>
      </c>
      <c r="C285">
        <v>5</v>
      </c>
      <c r="D285">
        <v>2010</v>
      </c>
      <c r="E285">
        <v>22</v>
      </c>
      <c r="G285" t="str">
        <f t="shared" si="17"/>
        <v>201022</v>
      </c>
      <c r="J285">
        <v>30</v>
      </c>
      <c r="K285">
        <v>5</v>
      </c>
      <c r="L285">
        <v>2</v>
      </c>
      <c r="M285">
        <v>37.5</v>
      </c>
      <c r="O285">
        <v>0</v>
      </c>
      <c r="P285">
        <v>1</v>
      </c>
      <c r="Q285">
        <v>1</v>
      </c>
      <c r="R285">
        <v>0</v>
      </c>
      <c r="U285" t="s">
        <v>181</v>
      </c>
      <c r="V285">
        <v>0</v>
      </c>
      <c r="W285">
        <v>1</v>
      </c>
      <c r="Z285">
        <f t="shared" si="18"/>
        <v>0</v>
      </c>
    </row>
    <row r="286" spans="2:28">
      <c r="B286">
        <v>22</v>
      </c>
      <c r="C286">
        <v>7</v>
      </c>
      <c r="D286">
        <v>2010</v>
      </c>
      <c r="E286">
        <v>28</v>
      </c>
      <c r="G286" t="str">
        <f t="shared" si="17"/>
        <v>201028</v>
      </c>
      <c r="J286">
        <v>30</v>
      </c>
      <c r="K286">
        <v>5</v>
      </c>
      <c r="L286">
        <v>2</v>
      </c>
      <c r="M286">
        <v>36.700000000000003</v>
      </c>
      <c r="O286">
        <v>0</v>
      </c>
      <c r="P286">
        <v>1</v>
      </c>
      <c r="Q286">
        <v>1</v>
      </c>
      <c r="R286">
        <v>0</v>
      </c>
      <c r="U286" t="s">
        <v>181</v>
      </c>
      <c r="V286">
        <v>0</v>
      </c>
      <c r="W286">
        <v>1</v>
      </c>
      <c r="Z286">
        <f t="shared" si="18"/>
        <v>0</v>
      </c>
    </row>
    <row r="287" spans="2:28">
      <c r="B287">
        <v>27</v>
      </c>
      <c r="C287">
        <v>5</v>
      </c>
      <c r="D287">
        <v>2010</v>
      </c>
      <c r="E287">
        <v>22</v>
      </c>
      <c r="G287" t="str">
        <f t="shared" si="17"/>
        <v>201022</v>
      </c>
      <c r="J287">
        <v>30</v>
      </c>
      <c r="K287">
        <v>5</v>
      </c>
      <c r="L287">
        <v>2</v>
      </c>
      <c r="M287">
        <v>37.5</v>
      </c>
      <c r="O287">
        <v>0</v>
      </c>
      <c r="P287">
        <v>1</v>
      </c>
      <c r="Q287">
        <v>1</v>
      </c>
      <c r="R287">
        <v>0</v>
      </c>
      <c r="U287" t="s">
        <v>182</v>
      </c>
      <c r="V287">
        <v>0</v>
      </c>
      <c r="W287">
        <v>1</v>
      </c>
      <c r="Z287">
        <f t="shared" si="18"/>
        <v>0</v>
      </c>
    </row>
    <row r="288" spans="2:28">
      <c r="B288">
        <v>2</v>
      </c>
      <c r="C288">
        <v>3</v>
      </c>
      <c r="D288">
        <v>2010</v>
      </c>
      <c r="E288">
        <v>9</v>
      </c>
      <c r="F288">
        <v>0.47916666666666663</v>
      </c>
      <c r="G288" t="str">
        <f t="shared" si="17"/>
        <v>201009</v>
      </c>
      <c r="J288">
        <v>31</v>
      </c>
      <c r="K288">
        <v>5</v>
      </c>
      <c r="L288">
        <v>1</v>
      </c>
      <c r="M288">
        <v>37.200000000000003</v>
      </c>
      <c r="N288">
        <v>47.7</v>
      </c>
      <c r="O288">
        <v>0</v>
      </c>
      <c r="P288">
        <v>1</v>
      </c>
      <c r="Q288">
        <v>1</v>
      </c>
      <c r="R288">
        <v>0</v>
      </c>
      <c r="S288" t="s">
        <v>31</v>
      </c>
      <c r="T288" t="s">
        <v>15</v>
      </c>
      <c r="U288" t="s">
        <v>94</v>
      </c>
      <c r="V288">
        <v>0</v>
      </c>
      <c r="W288">
        <v>1</v>
      </c>
      <c r="Z288">
        <f t="shared" si="18"/>
        <v>0</v>
      </c>
    </row>
    <row r="289" spans="2:28">
      <c r="B289">
        <v>6</v>
      </c>
      <c r="C289">
        <v>6</v>
      </c>
      <c r="D289">
        <v>2010</v>
      </c>
      <c r="E289">
        <v>24</v>
      </c>
      <c r="G289" t="str">
        <f t="shared" si="17"/>
        <v>201024</v>
      </c>
      <c r="J289">
        <v>31</v>
      </c>
      <c r="K289">
        <v>5</v>
      </c>
      <c r="L289">
        <v>2</v>
      </c>
      <c r="M289">
        <v>36.5</v>
      </c>
      <c r="O289">
        <v>0</v>
      </c>
      <c r="P289">
        <v>1</v>
      </c>
      <c r="Q289">
        <v>1</v>
      </c>
      <c r="R289">
        <v>0</v>
      </c>
      <c r="U289" t="s">
        <v>94</v>
      </c>
      <c r="V289">
        <v>0</v>
      </c>
      <c r="W289">
        <v>1</v>
      </c>
      <c r="Z289">
        <f t="shared" si="18"/>
        <v>0</v>
      </c>
    </row>
    <row r="290" spans="2:28">
      <c r="B290">
        <v>11</v>
      </c>
      <c r="C290">
        <v>9</v>
      </c>
      <c r="D290">
        <v>2009</v>
      </c>
      <c r="E290">
        <v>24</v>
      </c>
      <c r="F290">
        <v>0.40972222222222221</v>
      </c>
      <c r="G290" t="str">
        <f t="shared" si="17"/>
        <v>200924</v>
      </c>
      <c r="J290">
        <v>31</v>
      </c>
      <c r="K290">
        <v>5</v>
      </c>
      <c r="L290">
        <v>2</v>
      </c>
      <c r="M290">
        <v>36.1</v>
      </c>
      <c r="N290">
        <v>48.4</v>
      </c>
      <c r="O290">
        <v>0</v>
      </c>
      <c r="P290">
        <v>1</v>
      </c>
      <c r="Q290">
        <v>1</v>
      </c>
      <c r="R290">
        <v>0</v>
      </c>
      <c r="S290" t="s">
        <v>129</v>
      </c>
      <c r="T290" t="s">
        <v>80</v>
      </c>
      <c r="U290" t="s">
        <v>94</v>
      </c>
      <c r="V290">
        <v>0</v>
      </c>
      <c r="W290">
        <v>1</v>
      </c>
      <c r="Z290">
        <f t="shared" si="18"/>
        <v>0</v>
      </c>
    </row>
    <row r="291" spans="2:28">
      <c r="B291">
        <v>16</v>
      </c>
      <c r="C291">
        <v>10</v>
      </c>
      <c r="D291">
        <v>2009</v>
      </c>
      <c r="E291">
        <v>41</v>
      </c>
      <c r="F291">
        <v>0.35277777777777775</v>
      </c>
      <c r="G291" t="str">
        <f t="shared" si="17"/>
        <v>200941</v>
      </c>
      <c r="J291">
        <v>31</v>
      </c>
      <c r="K291">
        <v>5</v>
      </c>
      <c r="L291">
        <v>2</v>
      </c>
      <c r="M291">
        <v>36.9</v>
      </c>
      <c r="N291">
        <v>45.3</v>
      </c>
      <c r="O291">
        <v>0</v>
      </c>
      <c r="P291">
        <v>1</v>
      </c>
      <c r="Q291">
        <v>1</v>
      </c>
      <c r="R291">
        <v>0</v>
      </c>
      <c r="S291" t="s">
        <v>73</v>
      </c>
      <c r="U291" t="s">
        <v>94</v>
      </c>
      <c r="V291">
        <v>0</v>
      </c>
      <c r="W291">
        <v>1</v>
      </c>
      <c r="X291" t="s">
        <v>49</v>
      </c>
      <c r="Y291">
        <v>1</v>
      </c>
      <c r="Z291">
        <f t="shared" si="18"/>
        <v>1</v>
      </c>
      <c r="AA291">
        <v>1</v>
      </c>
    </row>
    <row r="292" spans="2:28">
      <c r="B292">
        <v>2</v>
      </c>
      <c r="C292">
        <v>8</v>
      </c>
      <c r="D292">
        <v>2009</v>
      </c>
      <c r="E292">
        <v>33</v>
      </c>
      <c r="F292">
        <v>0.39583333333333331</v>
      </c>
      <c r="G292" t="str">
        <f t="shared" si="17"/>
        <v>200933</v>
      </c>
      <c r="J292">
        <v>31</v>
      </c>
      <c r="K292">
        <v>5</v>
      </c>
      <c r="L292">
        <v>2</v>
      </c>
      <c r="M292">
        <v>35.6</v>
      </c>
      <c r="N292">
        <v>59.6</v>
      </c>
      <c r="O292">
        <v>0</v>
      </c>
      <c r="P292">
        <v>1</v>
      </c>
      <c r="Q292">
        <v>1</v>
      </c>
      <c r="R292">
        <v>0</v>
      </c>
      <c r="S292" t="s">
        <v>200</v>
      </c>
      <c r="T292" t="s">
        <v>15</v>
      </c>
      <c r="U292" t="s">
        <v>182</v>
      </c>
      <c r="V292">
        <v>0</v>
      </c>
      <c r="W292">
        <v>1</v>
      </c>
      <c r="Z292">
        <f t="shared" si="18"/>
        <v>0</v>
      </c>
    </row>
    <row r="293" spans="2:28">
      <c r="B293">
        <v>17</v>
      </c>
      <c r="C293">
        <v>3</v>
      </c>
      <c r="D293">
        <v>2010</v>
      </c>
      <c r="E293">
        <v>13</v>
      </c>
      <c r="G293" t="str">
        <f t="shared" si="17"/>
        <v>201013</v>
      </c>
      <c r="J293">
        <v>31</v>
      </c>
      <c r="K293">
        <v>5</v>
      </c>
      <c r="L293">
        <v>1</v>
      </c>
      <c r="M293">
        <v>36.299999999999997</v>
      </c>
      <c r="O293">
        <v>0</v>
      </c>
      <c r="P293">
        <v>1</v>
      </c>
      <c r="Q293">
        <v>0</v>
      </c>
      <c r="R293">
        <v>1</v>
      </c>
      <c r="S293" t="s">
        <v>20</v>
      </c>
      <c r="U293" t="s">
        <v>230</v>
      </c>
      <c r="V293">
        <v>1</v>
      </c>
      <c r="W293">
        <v>0</v>
      </c>
      <c r="X293" t="s">
        <v>63</v>
      </c>
      <c r="Y293">
        <v>1</v>
      </c>
      <c r="Z293">
        <f t="shared" si="18"/>
        <v>1</v>
      </c>
      <c r="AB293">
        <v>1</v>
      </c>
    </row>
    <row r="294" spans="2:28">
      <c r="B294">
        <v>17</v>
      </c>
      <c r="C294">
        <v>7</v>
      </c>
      <c r="D294">
        <v>2010</v>
      </c>
      <c r="E294">
        <v>30</v>
      </c>
      <c r="G294" t="str">
        <f t="shared" si="17"/>
        <v>201030</v>
      </c>
      <c r="J294">
        <v>31</v>
      </c>
      <c r="K294">
        <v>5</v>
      </c>
      <c r="L294">
        <v>1</v>
      </c>
      <c r="M294">
        <v>36</v>
      </c>
      <c r="O294">
        <v>0</v>
      </c>
      <c r="P294">
        <v>1</v>
      </c>
      <c r="Q294">
        <v>0</v>
      </c>
      <c r="R294">
        <v>1</v>
      </c>
      <c r="U294" t="s">
        <v>230</v>
      </c>
      <c r="V294">
        <v>1</v>
      </c>
      <c r="W294">
        <v>0</v>
      </c>
      <c r="X294" t="s">
        <v>63</v>
      </c>
      <c r="Y294">
        <v>1</v>
      </c>
      <c r="Z294">
        <f t="shared" si="18"/>
        <v>1</v>
      </c>
      <c r="AB294">
        <v>1</v>
      </c>
    </row>
    <row r="295" spans="2:28">
      <c r="B295">
        <v>26</v>
      </c>
      <c r="C295">
        <v>8</v>
      </c>
      <c r="D295">
        <v>2010</v>
      </c>
      <c r="E295">
        <v>32</v>
      </c>
      <c r="G295" t="str">
        <f t="shared" si="17"/>
        <v>201032</v>
      </c>
      <c r="J295">
        <v>32</v>
      </c>
      <c r="K295">
        <v>5</v>
      </c>
      <c r="L295">
        <v>1</v>
      </c>
      <c r="M295">
        <v>37.1</v>
      </c>
      <c r="O295">
        <v>0</v>
      </c>
      <c r="P295">
        <v>1</v>
      </c>
      <c r="Q295">
        <v>1</v>
      </c>
      <c r="R295">
        <v>0</v>
      </c>
      <c r="U295" t="s">
        <v>59</v>
      </c>
      <c r="V295">
        <v>1</v>
      </c>
      <c r="W295">
        <v>0</v>
      </c>
      <c r="X295" t="s">
        <v>49</v>
      </c>
      <c r="Y295">
        <v>1</v>
      </c>
      <c r="Z295">
        <f t="shared" si="18"/>
        <v>1</v>
      </c>
      <c r="AA295">
        <v>1</v>
      </c>
    </row>
    <row r="296" spans="2:28">
      <c r="B296">
        <v>10</v>
      </c>
      <c r="C296">
        <v>6</v>
      </c>
      <c r="D296">
        <v>2009</v>
      </c>
      <c r="E296">
        <v>26</v>
      </c>
      <c r="F296">
        <v>0.4597222222222222</v>
      </c>
      <c r="G296" t="str">
        <f t="shared" si="17"/>
        <v>200926</v>
      </c>
      <c r="J296">
        <v>32</v>
      </c>
      <c r="K296">
        <v>5</v>
      </c>
      <c r="L296">
        <v>2</v>
      </c>
      <c r="M296">
        <v>36.799999999999997</v>
      </c>
      <c r="N296">
        <v>74.3</v>
      </c>
      <c r="O296">
        <v>0</v>
      </c>
      <c r="P296">
        <v>1</v>
      </c>
      <c r="Q296">
        <v>0</v>
      </c>
      <c r="R296">
        <v>1</v>
      </c>
      <c r="S296" t="s">
        <v>108</v>
      </c>
      <c r="T296" t="s">
        <v>32</v>
      </c>
      <c r="U296" t="s">
        <v>94</v>
      </c>
      <c r="V296">
        <v>0</v>
      </c>
      <c r="W296">
        <v>1</v>
      </c>
      <c r="Z296">
        <f t="shared" si="18"/>
        <v>0</v>
      </c>
    </row>
    <row r="297" spans="2:28">
      <c r="B297">
        <v>11</v>
      </c>
      <c r="C297">
        <v>7</v>
      </c>
      <c r="D297">
        <v>2010</v>
      </c>
      <c r="E297">
        <v>27</v>
      </c>
      <c r="G297" t="str">
        <f t="shared" si="17"/>
        <v>201027</v>
      </c>
      <c r="J297">
        <v>32</v>
      </c>
      <c r="K297">
        <v>5</v>
      </c>
      <c r="L297">
        <v>2</v>
      </c>
      <c r="M297">
        <v>37</v>
      </c>
      <c r="O297">
        <v>0</v>
      </c>
      <c r="P297">
        <v>1</v>
      </c>
      <c r="Q297">
        <v>1</v>
      </c>
      <c r="R297">
        <v>0</v>
      </c>
      <c r="U297" t="s">
        <v>98</v>
      </c>
      <c r="V297">
        <v>0</v>
      </c>
      <c r="W297">
        <v>1</v>
      </c>
      <c r="X297" t="s">
        <v>63</v>
      </c>
      <c r="Y297">
        <v>1</v>
      </c>
      <c r="Z297">
        <f t="shared" si="18"/>
        <v>1</v>
      </c>
      <c r="AB297">
        <v>1</v>
      </c>
    </row>
    <row r="298" spans="2:28">
      <c r="B298">
        <v>11</v>
      </c>
      <c r="C298">
        <v>9</v>
      </c>
      <c r="D298">
        <v>2009</v>
      </c>
      <c r="E298">
        <v>35</v>
      </c>
      <c r="F298">
        <v>0.41944444444444445</v>
      </c>
      <c r="G298" t="str">
        <f t="shared" si="17"/>
        <v>200935</v>
      </c>
      <c r="J298">
        <v>32</v>
      </c>
      <c r="K298">
        <v>5</v>
      </c>
      <c r="L298">
        <v>2</v>
      </c>
      <c r="M298">
        <v>36.5</v>
      </c>
      <c r="N298">
        <v>104.8</v>
      </c>
      <c r="O298">
        <v>0</v>
      </c>
      <c r="P298">
        <v>1</v>
      </c>
      <c r="Q298">
        <v>1</v>
      </c>
      <c r="R298">
        <v>0</v>
      </c>
      <c r="S298" t="s">
        <v>132</v>
      </c>
      <c r="T298" t="s">
        <v>133</v>
      </c>
      <c r="U298" t="s">
        <v>94</v>
      </c>
      <c r="V298">
        <v>0</v>
      </c>
      <c r="W298">
        <v>1</v>
      </c>
      <c r="Z298">
        <f t="shared" si="18"/>
        <v>0</v>
      </c>
    </row>
    <row r="299" spans="2:28">
      <c r="B299">
        <v>16</v>
      </c>
      <c r="C299">
        <v>10</v>
      </c>
      <c r="D299">
        <v>2010</v>
      </c>
      <c r="E299">
        <v>41</v>
      </c>
      <c r="G299" t="str">
        <f t="shared" si="17"/>
        <v>201041</v>
      </c>
      <c r="J299">
        <v>32</v>
      </c>
      <c r="K299">
        <v>5</v>
      </c>
      <c r="L299">
        <v>2</v>
      </c>
      <c r="M299">
        <v>36</v>
      </c>
      <c r="O299">
        <v>0</v>
      </c>
      <c r="P299">
        <v>1</v>
      </c>
      <c r="Q299">
        <v>1</v>
      </c>
      <c r="R299">
        <v>0</v>
      </c>
      <c r="U299" t="s">
        <v>94</v>
      </c>
      <c r="V299">
        <v>0</v>
      </c>
      <c r="W299">
        <v>1</v>
      </c>
      <c r="X299" t="s">
        <v>49</v>
      </c>
      <c r="Y299">
        <v>1</v>
      </c>
      <c r="Z299">
        <f t="shared" si="18"/>
        <v>1</v>
      </c>
      <c r="AA299">
        <v>1</v>
      </c>
    </row>
    <row r="300" spans="2:28">
      <c r="B300">
        <v>20</v>
      </c>
      <c r="C300">
        <v>6</v>
      </c>
      <c r="D300">
        <v>2010</v>
      </c>
      <c r="E300">
        <v>26</v>
      </c>
      <c r="G300" t="str">
        <f t="shared" si="17"/>
        <v>201026</v>
      </c>
      <c r="J300">
        <v>32</v>
      </c>
      <c r="K300">
        <v>5</v>
      </c>
      <c r="L300">
        <v>2</v>
      </c>
      <c r="M300">
        <v>37</v>
      </c>
      <c r="O300">
        <v>0</v>
      </c>
      <c r="P300">
        <v>1</v>
      </c>
      <c r="Q300">
        <v>1</v>
      </c>
      <c r="R300">
        <v>0</v>
      </c>
      <c r="U300" t="s">
        <v>181</v>
      </c>
      <c r="V300">
        <v>0</v>
      </c>
      <c r="W300">
        <v>1</v>
      </c>
      <c r="Z300">
        <f t="shared" si="18"/>
        <v>0</v>
      </c>
    </row>
    <row r="301" spans="2:28">
      <c r="B301">
        <v>27</v>
      </c>
      <c r="C301">
        <v>6</v>
      </c>
      <c r="D301">
        <v>2010</v>
      </c>
      <c r="E301">
        <v>24</v>
      </c>
      <c r="G301" t="str">
        <f t="shared" si="17"/>
        <v>201024</v>
      </c>
      <c r="J301">
        <v>32</v>
      </c>
      <c r="K301">
        <v>5</v>
      </c>
      <c r="L301">
        <v>1</v>
      </c>
      <c r="M301">
        <v>37.4</v>
      </c>
      <c r="O301">
        <v>0</v>
      </c>
      <c r="P301">
        <v>1</v>
      </c>
      <c r="Q301">
        <v>1</v>
      </c>
      <c r="R301">
        <v>0</v>
      </c>
      <c r="U301" t="s">
        <v>182</v>
      </c>
      <c r="V301">
        <v>0</v>
      </c>
      <c r="W301">
        <v>1</v>
      </c>
      <c r="Z301">
        <f t="shared" si="18"/>
        <v>0</v>
      </c>
    </row>
    <row r="302" spans="2:28">
      <c r="B302">
        <v>9</v>
      </c>
      <c r="C302">
        <v>6</v>
      </c>
      <c r="D302">
        <v>2010</v>
      </c>
      <c r="E302">
        <v>25</v>
      </c>
      <c r="G302" t="str">
        <f t="shared" si="17"/>
        <v>201025</v>
      </c>
      <c r="J302">
        <v>32</v>
      </c>
      <c r="K302">
        <v>5</v>
      </c>
      <c r="L302">
        <v>1</v>
      </c>
      <c r="M302">
        <v>36.799999999999997</v>
      </c>
      <c r="O302">
        <v>0</v>
      </c>
      <c r="P302">
        <v>1</v>
      </c>
      <c r="Q302">
        <v>1</v>
      </c>
      <c r="R302">
        <v>0</v>
      </c>
      <c r="U302" t="s">
        <v>213</v>
      </c>
      <c r="V302">
        <v>1</v>
      </c>
      <c r="W302">
        <v>0</v>
      </c>
      <c r="Z302">
        <f t="shared" si="18"/>
        <v>0</v>
      </c>
    </row>
    <row r="303" spans="2:28">
      <c r="B303">
        <v>23</v>
      </c>
      <c r="C303">
        <v>6</v>
      </c>
      <c r="D303">
        <v>2009</v>
      </c>
      <c r="E303">
        <v>23</v>
      </c>
      <c r="F303">
        <v>0.43888888888888888</v>
      </c>
      <c r="G303" t="str">
        <f t="shared" si="17"/>
        <v>200923</v>
      </c>
      <c r="H303">
        <v>7273</v>
      </c>
      <c r="J303">
        <v>32</v>
      </c>
      <c r="K303">
        <v>5</v>
      </c>
      <c r="L303">
        <v>2</v>
      </c>
      <c r="M303">
        <v>35.299999999999997</v>
      </c>
      <c r="N303">
        <v>56.4</v>
      </c>
      <c r="O303">
        <v>0</v>
      </c>
      <c r="P303">
        <v>1</v>
      </c>
      <c r="Q303">
        <v>0</v>
      </c>
      <c r="R303">
        <v>1</v>
      </c>
      <c r="S303" t="s">
        <v>255</v>
      </c>
      <c r="T303" t="s">
        <v>32</v>
      </c>
      <c r="U303" t="s">
        <v>244</v>
      </c>
      <c r="V303">
        <v>0</v>
      </c>
      <c r="W303">
        <v>1</v>
      </c>
      <c r="Z303">
        <f t="shared" si="18"/>
        <v>0</v>
      </c>
    </row>
    <row r="304" spans="2:28">
      <c r="B304">
        <v>20</v>
      </c>
      <c r="C304">
        <v>6</v>
      </c>
      <c r="D304">
        <v>2009</v>
      </c>
      <c r="E304">
        <v>23</v>
      </c>
      <c r="F304">
        <v>0.40902777777777777</v>
      </c>
      <c r="G304" t="str">
        <f t="shared" si="17"/>
        <v>200923</v>
      </c>
      <c r="J304">
        <v>32</v>
      </c>
      <c r="K304">
        <v>5</v>
      </c>
      <c r="L304">
        <v>2</v>
      </c>
      <c r="M304">
        <v>35.6</v>
      </c>
      <c r="N304">
        <v>67.599999999999994</v>
      </c>
      <c r="O304">
        <v>0</v>
      </c>
      <c r="P304">
        <v>1</v>
      </c>
      <c r="Q304">
        <v>0</v>
      </c>
      <c r="R304">
        <v>1</v>
      </c>
      <c r="S304" t="s">
        <v>9</v>
      </c>
      <c r="T304" t="s">
        <v>32</v>
      </c>
      <c r="U304" t="s">
        <v>244</v>
      </c>
      <c r="V304">
        <v>0</v>
      </c>
      <c r="W304">
        <v>1</v>
      </c>
      <c r="X304" t="s">
        <v>243</v>
      </c>
      <c r="Y304">
        <v>1</v>
      </c>
      <c r="Z304">
        <f t="shared" si="18"/>
        <v>1</v>
      </c>
      <c r="AA304">
        <v>1</v>
      </c>
    </row>
    <row r="305" spans="1:27">
      <c r="B305">
        <v>26</v>
      </c>
      <c r="C305">
        <v>3</v>
      </c>
      <c r="D305">
        <v>2011</v>
      </c>
      <c r="E305">
        <v>9</v>
      </c>
      <c r="G305" t="str">
        <f t="shared" si="17"/>
        <v>201109</v>
      </c>
      <c r="J305">
        <v>33</v>
      </c>
      <c r="K305">
        <v>5</v>
      </c>
      <c r="L305">
        <v>2</v>
      </c>
      <c r="M305">
        <v>36.799999999999997</v>
      </c>
      <c r="O305">
        <v>0</v>
      </c>
      <c r="P305">
        <v>1</v>
      </c>
      <c r="Q305">
        <v>1</v>
      </c>
      <c r="R305">
        <v>0</v>
      </c>
      <c r="U305" t="s">
        <v>26</v>
      </c>
      <c r="V305">
        <v>0</v>
      </c>
      <c r="W305">
        <v>1</v>
      </c>
      <c r="Z305">
        <f t="shared" si="18"/>
        <v>0</v>
      </c>
    </row>
    <row r="306" spans="1:27">
      <c r="B306">
        <v>27</v>
      </c>
      <c r="C306">
        <v>6</v>
      </c>
      <c r="D306">
        <v>2009</v>
      </c>
      <c r="E306">
        <v>24</v>
      </c>
      <c r="F306">
        <v>0.44791666666666669</v>
      </c>
      <c r="G306" t="str">
        <f t="shared" si="17"/>
        <v>200924</v>
      </c>
      <c r="J306">
        <v>33</v>
      </c>
      <c r="K306">
        <v>5</v>
      </c>
      <c r="L306">
        <v>2</v>
      </c>
      <c r="M306">
        <v>36.200000000000003</v>
      </c>
      <c r="N306">
        <v>61.1</v>
      </c>
      <c r="O306">
        <v>0</v>
      </c>
      <c r="P306">
        <v>1</v>
      </c>
      <c r="Q306">
        <v>0</v>
      </c>
      <c r="R306">
        <v>1</v>
      </c>
      <c r="S306" t="s">
        <v>76</v>
      </c>
      <c r="T306" t="s">
        <v>77</v>
      </c>
      <c r="U306" t="s">
        <v>65</v>
      </c>
      <c r="V306">
        <v>1</v>
      </c>
      <c r="W306">
        <v>0</v>
      </c>
      <c r="Z306">
        <f t="shared" si="18"/>
        <v>0</v>
      </c>
    </row>
    <row r="307" spans="1:27">
      <c r="A307">
        <v>39963</v>
      </c>
      <c r="B307">
        <v>30</v>
      </c>
      <c r="C307">
        <v>11</v>
      </c>
      <c r="D307">
        <v>2009</v>
      </c>
      <c r="E307">
        <v>45</v>
      </c>
      <c r="G307" t="str">
        <f t="shared" si="17"/>
        <v>200945</v>
      </c>
      <c r="J307">
        <v>33</v>
      </c>
      <c r="K307">
        <v>5</v>
      </c>
      <c r="L307">
        <v>2</v>
      </c>
      <c r="M307">
        <v>36.200000000000003</v>
      </c>
      <c r="N307">
        <v>61.1</v>
      </c>
      <c r="O307">
        <v>0</v>
      </c>
      <c r="P307">
        <v>1</v>
      </c>
      <c r="Q307">
        <v>0</v>
      </c>
      <c r="R307">
        <v>1</v>
      </c>
      <c r="S307" t="s">
        <v>76</v>
      </c>
      <c r="T307" t="s">
        <v>77</v>
      </c>
      <c r="U307" t="s">
        <v>65</v>
      </c>
      <c r="V307">
        <v>1</v>
      </c>
      <c r="W307">
        <v>0</v>
      </c>
      <c r="Z307">
        <f t="shared" si="18"/>
        <v>0</v>
      </c>
    </row>
    <row r="308" spans="1:27">
      <c r="B308">
        <v>10</v>
      </c>
      <c r="C308">
        <v>6</v>
      </c>
      <c r="D308">
        <v>2009</v>
      </c>
      <c r="E308">
        <v>26</v>
      </c>
      <c r="F308">
        <v>0.49652777777777779</v>
      </c>
      <c r="G308" t="str">
        <f t="shared" si="17"/>
        <v>200926</v>
      </c>
      <c r="J308">
        <v>33</v>
      </c>
      <c r="K308">
        <v>5</v>
      </c>
      <c r="L308">
        <v>2</v>
      </c>
      <c r="M308">
        <v>35.5</v>
      </c>
      <c r="N308">
        <v>63.2</v>
      </c>
      <c r="O308">
        <v>0</v>
      </c>
      <c r="P308">
        <v>1</v>
      </c>
      <c r="Q308">
        <v>1</v>
      </c>
      <c r="R308">
        <v>0</v>
      </c>
      <c r="S308" t="s">
        <v>71</v>
      </c>
      <c r="T308" t="s">
        <v>107</v>
      </c>
      <c r="U308" t="s">
        <v>94</v>
      </c>
      <c r="V308">
        <v>0</v>
      </c>
      <c r="W308">
        <v>1</v>
      </c>
      <c r="Z308">
        <f t="shared" si="18"/>
        <v>0</v>
      </c>
    </row>
    <row r="309" spans="1:27">
      <c r="B309">
        <v>18</v>
      </c>
      <c r="C309">
        <v>7</v>
      </c>
      <c r="D309">
        <v>2009</v>
      </c>
      <c r="E309">
        <v>31</v>
      </c>
      <c r="F309">
        <v>0.45833333333333331</v>
      </c>
      <c r="G309" t="str">
        <f t="shared" si="17"/>
        <v>200931</v>
      </c>
      <c r="J309">
        <v>33</v>
      </c>
      <c r="K309">
        <v>5</v>
      </c>
      <c r="L309">
        <v>2</v>
      </c>
      <c r="M309">
        <v>37.5</v>
      </c>
      <c r="N309">
        <v>65.3</v>
      </c>
      <c r="O309">
        <v>0</v>
      </c>
      <c r="P309">
        <v>1</v>
      </c>
      <c r="Q309">
        <v>0</v>
      </c>
      <c r="R309">
        <v>1</v>
      </c>
      <c r="S309" t="s">
        <v>130</v>
      </c>
      <c r="T309" t="s">
        <v>131</v>
      </c>
      <c r="U309" t="s">
        <v>237</v>
      </c>
      <c r="V309">
        <v>1</v>
      </c>
      <c r="W309">
        <v>0</v>
      </c>
      <c r="Z309">
        <f t="shared" si="18"/>
        <v>0</v>
      </c>
    </row>
    <row r="310" spans="1:27">
      <c r="B310">
        <v>26</v>
      </c>
      <c r="C310">
        <v>3</v>
      </c>
      <c r="D310">
        <v>2011</v>
      </c>
      <c r="E310">
        <v>9</v>
      </c>
      <c r="G310" t="str">
        <f t="shared" si="17"/>
        <v>201109</v>
      </c>
      <c r="J310">
        <v>34</v>
      </c>
      <c r="K310">
        <v>5</v>
      </c>
      <c r="L310">
        <v>1</v>
      </c>
      <c r="M310">
        <v>36.200000000000003</v>
      </c>
      <c r="O310">
        <v>0</v>
      </c>
      <c r="P310">
        <v>1</v>
      </c>
      <c r="Q310">
        <v>1</v>
      </c>
      <c r="R310">
        <v>0</v>
      </c>
      <c r="U310" t="s">
        <v>25</v>
      </c>
      <c r="V310">
        <v>1</v>
      </c>
      <c r="W310">
        <v>0</v>
      </c>
      <c r="Y310">
        <v>1</v>
      </c>
      <c r="Z310">
        <f t="shared" si="18"/>
        <v>0</v>
      </c>
    </row>
    <row r="311" spans="1:27">
      <c r="B311">
        <v>1</v>
      </c>
      <c r="C311">
        <v>1</v>
      </c>
      <c r="D311">
        <v>2010</v>
      </c>
      <c r="E311">
        <v>3</v>
      </c>
      <c r="F311">
        <v>0.3263888888888889</v>
      </c>
      <c r="G311" t="str">
        <f t="shared" si="17"/>
        <v>201003</v>
      </c>
      <c r="J311">
        <v>34</v>
      </c>
      <c r="K311">
        <v>5</v>
      </c>
      <c r="L311">
        <v>2</v>
      </c>
      <c r="M311">
        <v>37.299999999999997</v>
      </c>
      <c r="N311">
        <v>53.4</v>
      </c>
      <c r="O311">
        <v>0</v>
      </c>
      <c r="P311">
        <v>1</v>
      </c>
      <c r="Q311">
        <v>1</v>
      </c>
      <c r="R311">
        <v>0</v>
      </c>
      <c r="S311" t="s">
        <v>95</v>
      </c>
      <c r="T311" t="s">
        <v>96</v>
      </c>
      <c r="U311" t="s">
        <v>94</v>
      </c>
      <c r="V311">
        <v>0</v>
      </c>
      <c r="W311">
        <v>1</v>
      </c>
      <c r="X311" t="s">
        <v>49</v>
      </c>
      <c r="Y311">
        <v>1</v>
      </c>
      <c r="Z311">
        <f t="shared" si="18"/>
        <v>1</v>
      </c>
      <c r="AA311">
        <v>1</v>
      </c>
    </row>
    <row r="312" spans="1:27">
      <c r="B312">
        <v>3</v>
      </c>
      <c r="C312">
        <v>3</v>
      </c>
      <c r="D312">
        <v>2010</v>
      </c>
      <c r="E312">
        <v>12</v>
      </c>
      <c r="G312" t="str">
        <f t="shared" si="17"/>
        <v>201012</v>
      </c>
      <c r="J312">
        <v>34</v>
      </c>
      <c r="K312">
        <v>5</v>
      </c>
      <c r="L312">
        <v>2</v>
      </c>
      <c r="M312">
        <v>36.200000000000003</v>
      </c>
      <c r="O312">
        <v>0</v>
      </c>
      <c r="P312">
        <v>1</v>
      </c>
      <c r="Q312">
        <v>1</v>
      </c>
      <c r="R312">
        <v>0</v>
      </c>
      <c r="S312" t="s">
        <v>20</v>
      </c>
      <c r="U312" t="s">
        <v>98</v>
      </c>
      <c r="V312">
        <v>0</v>
      </c>
      <c r="W312">
        <v>1</v>
      </c>
      <c r="Z312">
        <f t="shared" si="18"/>
        <v>0</v>
      </c>
    </row>
    <row r="313" spans="1:27">
      <c r="B313">
        <v>11</v>
      </c>
      <c r="C313">
        <v>9</v>
      </c>
      <c r="D313">
        <v>2009</v>
      </c>
      <c r="E313">
        <v>35</v>
      </c>
      <c r="F313">
        <v>0.40625</v>
      </c>
      <c r="G313" t="str">
        <f t="shared" si="17"/>
        <v>200935</v>
      </c>
      <c r="J313">
        <v>34</v>
      </c>
      <c r="K313">
        <v>5</v>
      </c>
      <c r="L313">
        <v>2</v>
      </c>
      <c r="M313">
        <v>36.799999999999997</v>
      </c>
      <c r="N313">
        <v>58.4</v>
      </c>
      <c r="O313">
        <v>0</v>
      </c>
      <c r="P313">
        <v>1</v>
      </c>
      <c r="Q313">
        <v>1</v>
      </c>
      <c r="R313">
        <v>0</v>
      </c>
      <c r="S313" t="s">
        <v>130</v>
      </c>
      <c r="T313" t="s">
        <v>131</v>
      </c>
      <c r="U313" t="s">
        <v>94</v>
      </c>
      <c r="V313">
        <v>0</v>
      </c>
      <c r="W313">
        <v>1</v>
      </c>
      <c r="Z313">
        <f t="shared" si="18"/>
        <v>0</v>
      </c>
    </row>
    <row r="314" spans="1:27">
      <c r="B314">
        <v>16</v>
      </c>
      <c r="C314">
        <v>10</v>
      </c>
      <c r="D314">
        <v>2009</v>
      </c>
      <c r="E314">
        <v>42</v>
      </c>
      <c r="F314">
        <v>0.4375</v>
      </c>
      <c r="G314" t="str">
        <f t="shared" si="17"/>
        <v>200942</v>
      </c>
      <c r="J314">
        <v>34</v>
      </c>
      <c r="K314">
        <v>5</v>
      </c>
      <c r="L314">
        <v>2</v>
      </c>
      <c r="M314">
        <v>37</v>
      </c>
      <c r="N314">
        <v>52.6</v>
      </c>
      <c r="O314">
        <v>0</v>
      </c>
      <c r="P314">
        <v>1</v>
      </c>
      <c r="Q314">
        <v>1</v>
      </c>
      <c r="R314">
        <v>0</v>
      </c>
      <c r="S314" t="s">
        <v>140</v>
      </c>
      <c r="U314" t="s">
        <v>94</v>
      </c>
      <c r="V314">
        <v>0</v>
      </c>
      <c r="W314">
        <v>1</v>
      </c>
      <c r="Z314">
        <f t="shared" si="18"/>
        <v>0</v>
      </c>
    </row>
    <row r="315" spans="1:27">
      <c r="B315">
        <v>14</v>
      </c>
      <c r="C315">
        <v>10</v>
      </c>
      <c r="D315">
        <v>2009</v>
      </c>
      <c r="E315">
        <v>42</v>
      </c>
      <c r="F315">
        <v>0.42777777777777781</v>
      </c>
      <c r="G315" t="str">
        <f t="shared" si="17"/>
        <v>200942</v>
      </c>
      <c r="J315">
        <v>34</v>
      </c>
      <c r="K315">
        <v>5</v>
      </c>
      <c r="L315">
        <v>2</v>
      </c>
      <c r="M315">
        <v>36.6</v>
      </c>
      <c r="N315">
        <v>68.400000000000006</v>
      </c>
      <c r="O315">
        <v>0</v>
      </c>
      <c r="P315">
        <v>1</v>
      </c>
      <c r="Q315">
        <v>1</v>
      </c>
      <c r="R315">
        <v>0</v>
      </c>
      <c r="S315" t="s">
        <v>73</v>
      </c>
      <c r="U315" t="s">
        <v>148</v>
      </c>
      <c r="V315">
        <v>1</v>
      </c>
      <c r="W315">
        <v>0</v>
      </c>
      <c r="Z315">
        <f t="shared" si="18"/>
        <v>0</v>
      </c>
    </row>
    <row r="316" spans="1:27">
      <c r="B316">
        <v>19</v>
      </c>
      <c r="C316">
        <v>4</v>
      </c>
      <c r="D316">
        <v>2010</v>
      </c>
      <c r="E316">
        <v>14</v>
      </c>
      <c r="G316" t="str">
        <f t="shared" si="17"/>
        <v>201014</v>
      </c>
      <c r="J316">
        <v>34</v>
      </c>
      <c r="K316">
        <v>5</v>
      </c>
      <c r="L316">
        <v>2</v>
      </c>
      <c r="M316">
        <v>36.1</v>
      </c>
      <c r="O316">
        <v>0</v>
      </c>
      <c r="P316">
        <v>1</v>
      </c>
      <c r="Q316">
        <v>1</v>
      </c>
      <c r="R316">
        <v>0</v>
      </c>
      <c r="U316" t="s">
        <v>179</v>
      </c>
      <c r="V316">
        <v>0</v>
      </c>
      <c r="W316">
        <v>1</v>
      </c>
      <c r="Z316">
        <f t="shared" si="18"/>
        <v>0</v>
      </c>
    </row>
    <row r="317" spans="1:27">
      <c r="B317">
        <v>5</v>
      </c>
      <c r="C317">
        <v>8</v>
      </c>
      <c r="D317">
        <v>2009</v>
      </c>
      <c r="E317">
        <v>31</v>
      </c>
      <c r="F317">
        <v>0.32986111111111116</v>
      </c>
      <c r="G317" t="str">
        <f t="shared" si="17"/>
        <v>200931</v>
      </c>
      <c r="J317">
        <v>34</v>
      </c>
      <c r="K317">
        <v>5</v>
      </c>
      <c r="L317">
        <v>2</v>
      </c>
      <c r="M317">
        <v>35.799999999999997</v>
      </c>
      <c r="N317">
        <v>61.9</v>
      </c>
      <c r="O317">
        <v>0</v>
      </c>
      <c r="P317">
        <v>1</v>
      </c>
      <c r="Q317">
        <v>0</v>
      </c>
      <c r="R317">
        <v>1</v>
      </c>
      <c r="S317" t="s">
        <v>122</v>
      </c>
      <c r="T317" t="s">
        <v>30</v>
      </c>
      <c r="U317" t="s">
        <v>202</v>
      </c>
      <c r="V317">
        <v>1</v>
      </c>
      <c r="W317">
        <v>0</v>
      </c>
      <c r="Y317">
        <v>1</v>
      </c>
      <c r="Z317">
        <f t="shared" si="18"/>
        <v>0</v>
      </c>
    </row>
    <row r="318" spans="1:27">
      <c r="B318">
        <v>10</v>
      </c>
      <c r="C318">
        <v>8</v>
      </c>
      <c r="D318">
        <v>2009</v>
      </c>
      <c r="E318">
        <v>32</v>
      </c>
      <c r="F318">
        <v>0.48958333333333331</v>
      </c>
      <c r="G318" t="str">
        <f t="shared" si="17"/>
        <v>200932</v>
      </c>
      <c r="J318">
        <v>34</v>
      </c>
      <c r="K318">
        <v>5</v>
      </c>
      <c r="L318">
        <v>2</v>
      </c>
      <c r="M318">
        <v>36.9</v>
      </c>
      <c r="N318">
        <v>61.9</v>
      </c>
      <c r="O318">
        <v>0</v>
      </c>
      <c r="P318">
        <v>1</v>
      </c>
      <c r="Q318">
        <v>0</v>
      </c>
      <c r="R318">
        <v>1</v>
      </c>
      <c r="S318" t="s">
        <v>215</v>
      </c>
      <c r="T318" t="s">
        <v>30</v>
      </c>
      <c r="U318" t="s">
        <v>216</v>
      </c>
      <c r="V318">
        <v>1</v>
      </c>
      <c r="W318">
        <v>0</v>
      </c>
      <c r="Y318">
        <v>1</v>
      </c>
      <c r="Z318">
        <f t="shared" si="18"/>
        <v>0</v>
      </c>
    </row>
    <row r="319" spans="1:27">
      <c r="B319">
        <v>25</v>
      </c>
      <c r="C319">
        <v>12</v>
      </c>
      <c r="D319">
        <v>2009</v>
      </c>
      <c r="E319">
        <v>52</v>
      </c>
      <c r="G319" t="str">
        <f t="shared" si="17"/>
        <v>200952</v>
      </c>
      <c r="J319">
        <v>35</v>
      </c>
      <c r="K319">
        <v>5</v>
      </c>
      <c r="L319">
        <v>2</v>
      </c>
      <c r="M319">
        <v>37</v>
      </c>
      <c r="O319">
        <v>0</v>
      </c>
      <c r="P319">
        <v>1</v>
      </c>
      <c r="Q319">
        <v>0</v>
      </c>
      <c r="R319">
        <v>1</v>
      </c>
      <c r="U319" t="s">
        <v>17</v>
      </c>
      <c r="V319">
        <v>0</v>
      </c>
      <c r="W319">
        <v>1</v>
      </c>
      <c r="Z319">
        <f t="shared" si="18"/>
        <v>0</v>
      </c>
    </row>
    <row r="320" spans="1:27">
      <c r="B320">
        <v>27</v>
      </c>
      <c r="C320">
        <v>7</v>
      </c>
      <c r="D320">
        <v>2009</v>
      </c>
      <c r="E320">
        <v>26</v>
      </c>
      <c r="F320">
        <v>0.47222222222222221</v>
      </c>
      <c r="G320" t="str">
        <f t="shared" si="17"/>
        <v>200926</v>
      </c>
      <c r="H320" t="s">
        <v>8</v>
      </c>
      <c r="J320">
        <v>35</v>
      </c>
      <c r="K320">
        <v>5</v>
      </c>
      <c r="L320">
        <v>2</v>
      </c>
      <c r="M320">
        <v>36.200000000000003</v>
      </c>
      <c r="N320">
        <v>65.599999999999994</v>
      </c>
      <c r="O320">
        <v>0</v>
      </c>
      <c r="P320">
        <v>1</v>
      </c>
      <c r="Q320">
        <v>1</v>
      </c>
      <c r="R320">
        <v>0</v>
      </c>
      <c r="S320" t="s">
        <v>9</v>
      </c>
      <c r="T320" t="s">
        <v>30</v>
      </c>
      <c r="U320" t="s">
        <v>61</v>
      </c>
      <c r="V320">
        <v>0</v>
      </c>
      <c r="W320">
        <v>1</v>
      </c>
      <c r="X320" t="s">
        <v>49</v>
      </c>
      <c r="Y320">
        <v>1</v>
      </c>
      <c r="Z320">
        <f t="shared" si="18"/>
        <v>1</v>
      </c>
      <c r="AA320">
        <v>1</v>
      </c>
    </row>
    <row r="321" spans="2:28">
      <c r="B321">
        <v>10</v>
      </c>
      <c r="C321">
        <v>8</v>
      </c>
      <c r="D321">
        <v>2010</v>
      </c>
      <c r="E321">
        <v>32</v>
      </c>
      <c r="G321" t="str">
        <f t="shared" si="17"/>
        <v>201032</v>
      </c>
      <c r="J321">
        <v>35</v>
      </c>
      <c r="K321">
        <v>5</v>
      </c>
      <c r="L321">
        <v>2</v>
      </c>
      <c r="M321">
        <v>36.1</v>
      </c>
      <c r="O321">
        <v>0</v>
      </c>
      <c r="P321">
        <v>1</v>
      </c>
      <c r="Q321">
        <v>1</v>
      </c>
      <c r="R321">
        <v>0</v>
      </c>
      <c r="U321" t="s">
        <v>94</v>
      </c>
      <c r="V321">
        <v>0</v>
      </c>
      <c r="W321">
        <v>1</v>
      </c>
      <c r="X321" t="s">
        <v>49</v>
      </c>
      <c r="Y321">
        <v>1</v>
      </c>
      <c r="Z321">
        <f t="shared" si="18"/>
        <v>1</v>
      </c>
      <c r="AA321">
        <v>1</v>
      </c>
    </row>
    <row r="322" spans="2:28">
      <c r="B322">
        <v>3</v>
      </c>
      <c r="C322">
        <v>8</v>
      </c>
      <c r="D322">
        <v>2010</v>
      </c>
      <c r="E322">
        <v>33</v>
      </c>
      <c r="G322" t="str">
        <f t="shared" si="17"/>
        <v>201033</v>
      </c>
      <c r="J322">
        <v>35</v>
      </c>
      <c r="K322">
        <v>5</v>
      </c>
      <c r="L322">
        <v>1</v>
      </c>
      <c r="M322">
        <v>36.200000000000003</v>
      </c>
      <c r="O322">
        <v>0</v>
      </c>
      <c r="P322">
        <v>1</v>
      </c>
      <c r="Q322">
        <v>1</v>
      </c>
      <c r="R322">
        <v>0</v>
      </c>
      <c r="U322" t="s">
        <v>182</v>
      </c>
      <c r="V322">
        <v>0</v>
      </c>
      <c r="W322">
        <v>1</v>
      </c>
      <c r="Z322">
        <f t="shared" si="18"/>
        <v>0</v>
      </c>
    </row>
    <row r="323" spans="2:28">
      <c r="B323">
        <v>9</v>
      </c>
      <c r="C323">
        <v>3</v>
      </c>
      <c r="D323">
        <v>2010</v>
      </c>
      <c r="E323">
        <v>12</v>
      </c>
      <c r="G323" t="str">
        <f t="shared" si="17"/>
        <v>201012</v>
      </c>
      <c r="J323">
        <v>35</v>
      </c>
      <c r="K323">
        <v>5</v>
      </c>
      <c r="L323">
        <v>2</v>
      </c>
      <c r="M323">
        <v>36</v>
      </c>
      <c r="O323">
        <v>0</v>
      </c>
      <c r="P323">
        <v>1</v>
      </c>
      <c r="Q323">
        <v>0</v>
      </c>
      <c r="R323">
        <v>1</v>
      </c>
      <c r="U323" t="s">
        <v>214</v>
      </c>
      <c r="V323">
        <v>1</v>
      </c>
      <c r="W323">
        <v>0</v>
      </c>
      <c r="X323" t="s">
        <v>63</v>
      </c>
      <c r="Y323">
        <v>1</v>
      </c>
      <c r="Z323">
        <f t="shared" si="18"/>
        <v>1</v>
      </c>
      <c r="AB323">
        <v>1</v>
      </c>
    </row>
    <row r="324" spans="2:28">
      <c r="B324">
        <v>11</v>
      </c>
      <c r="C324">
        <v>6</v>
      </c>
      <c r="D324">
        <v>2010</v>
      </c>
      <c r="E324">
        <v>22</v>
      </c>
      <c r="G324" t="str">
        <f t="shared" si="17"/>
        <v>201022</v>
      </c>
      <c r="J324">
        <v>35</v>
      </c>
      <c r="K324">
        <v>5</v>
      </c>
      <c r="L324">
        <v>2</v>
      </c>
      <c r="M324">
        <v>36</v>
      </c>
      <c r="O324">
        <v>0</v>
      </c>
      <c r="P324">
        <v>1</v>
      </c>
      <c r="Q324">
        <v>1</v>
      </c>
      <c r="R324">
        <v>0</v>
      </c>
      <c r="U324" t="s">
        <v>218</v>
      </c>
      <c r="V324">
        <v>1</v>
      </c>
      <c r="W324">
        <v>0</v>
      </c>
      <c r="X324" t="s">
        <v>177</v>
      </c>
      <c r="Y324">
        <v>1</v>
      </c>
      <c r="Z324">
        <f t="shared" si="18"/>
        <v>1</v>
      </c>
      <c r="AB324">
        <v>1</v>
      </c>
    </row>
    <row r="325" spans="2:28">
      <c r="B325">
        <v>24</v>
      </c>
      <c r="C325">
        <v>4</v>
      </c>
      <c r="D325">
        <v>2011</v>
      </c>
      <c r="E325">
        <v>13</v>
      </c>
      <c r="G325" t="str">
        <f t="shared" si="17"/>
        <v>201113</v>
      </c>
      <c r="J325">
        <v>35</v>
      </c>
      <c r="K325">
        <v>5</v>
      </c>
      <c r="L325">
        <v>1</v>
      </c>
      <c r="M325">
        <v>37</v>
      </c>
      <c r="O325">
        <v>0</v>
      </c>
      <c r="P325">
        <v>1</v>
      </c>
      <c r="Q325">
        <v>1</v>
      </c>
      <c r="R325">
        <v>0</v>
      </c>
      <c r="U325" t="s">
        <v>269</v>
      </c>
      <c r="V325">
        <v>1</v>
      </c>
      <c r="W325">
        <v>0</v>
      </c>
      <c r="Z325">
        <f t="shared" si="18"/>
        <v>0</v>
      </c>
    </row>
    <row r="326" spans="2:28">
      <c r="B326">
        <v>4</v>
      </c>
      <c r="C326">
        <v>5</v>
      </c>
      <c r="D326">
        <v>2010</v>
      </c>
      <c r="E326">
        <v>21</v>
      </c>
      <c r="G326" t="str">
        <f t="shared" si="17"/>
        <v>201021</v>
      </c>
      <c r="J326">
        <v>36</v>
      </c>
      <c r="K326">
        <v>5</v>
      </c>
      <c r="L326">
        <v>2</v>
      </c>
      <c r="M326">
        <v>36.200000000000003</v>
      </c>
      <c r="O326">
        <v>0</v>
      </c>
      <c r="P326">
        <v>1</v>
      </c>
      <c r="Q326">
        <v>1</v>
      </c>
      <c r="R326">
        <v>0</v>
      </c>
      <c r="U326" t="s">
        <v>98</v>
      </c>
      <c r="V326">
        <v>0</v>
      </c>
      <c r="W326">
        <v>1</v>
      </c>
      <c r="Z326">
        <f t="shared" si="18"/>
        <v>0</v>
      </c>
    </row>
    <row r="327" spans="2:28">
      <c r="B327">
        <v>4</v>
      </c>
      <c r="C327">
        <v>6</v>
      </c>
      <c r="D327">
        <v>2010</v>
      </c>
      <c r="E327">
        <v>23</v>
      </c>
      <c r="G327" t="str">
        <f t="shared" si="17"/>
        <v>201023</v>
      </c>
      <c r="J327">
        <v>36</v>
      </c>
      <c r="K327">
        <v>5</v>
      </c>
      <c r="L327">
        <v>2</v>
      </c>
      <c r="M327">
        <v>36</v>
      </c>
      <c r="O327">
        <v>0</v>
      </c>
      <c r="P327">
        <v>1</v>
      </c>
      <c r="Q327">
        <v>1</v>
      </c>
      <c r="R327">
        <v>0</v>
      </c>
      <c r="U327" t="s">
        <v>94</v>
      </c>
      <c r="V327">
        <v>0</v>
      </c>
      <c r="W327">
        <v>1</v>
      </c>
      <c r="Z327">
        <f t="shared" si="18"/>
        <v>0</v>
      </c>
    </row>
    <row r="328" spans="2:28">
      <c r="B328">
        <v>10</v>
      </c>
      <c r="C328">
        <v>6</v>
      </c>
      <c r="D328">
        <v>2010</v>
      </c>
      <c r="E328">
        <v>26</v>
      </c>
      <c r="G328" t="str">
        <f t="shared" si="17"/>
        <v>201026</v>
      </c>
      <c r="J328">
        <v>36</v>
      </c>
      <c r="K328">
        <v>5</v>
      </c>
      <c r="L328">
        <v>2</v>
      </c>
      <c r="M328">
        <v>36</v>
      </c>
      <c r="O328">
        <v>0</v>
      </c>
      <c r="P328">
        <v>1</v>
      </c>
      <c r="Q328">
        <v>1</v>
      </c>
      <c r="R328">
        <v>0</v>
      </c>
      <c r="U328" t="s">
        <v>98</v>
      </c>
      <c r="V328">
        <v>0</v>
      </c>
      <c r="W328">
        <v>1</v>
      </c>
      <c r="Z328">
        <f t="shared" si="18"/>
        <v>0</v>
      </c>
    </row>
    <row r="329" spans="2:28">
      <c r="B329">
        <v>5</v>
      </c>
      <c r="C329">
        <v>6</v>
      </c>
      <c r="D329">
        <v>2010</v>
      </c>
      <c r="E329">
        <v>26</v>
      </c>
      <c r="G329" t="str">
        <f t="shared" si="17"/>
        <v>201026</v>
      </c>
      <c r="J329">
        <v>36</v>
      </c>
      <c r="K329">
        <v>5</v>
      </c>
      <c r="L329">
        <v>2</v>
      </c>
      <c r="M329">
        <v>36</v>
      </c>
      <c r="O329">
        <v>0</v>
      </c>
      <c r="P329">
        <v>1</v>
      </c>
      <c r="Q329">
        <v>1</v>
      </c>
      <c r="R329">
        <v>0</v>
      </c>
      <c r="U329" t="s">
        <v>205</v>
      </c>
      <c r="V329">
        <v>1</v>
      </c>
      <c r="W329">
        <v>0</v>
      </c>
      <c r="Z329">
        <f t="shared" si="18"/>
        <v>0</v>
      </c>
    </row>
    <row r="330" spans="2:28">
      <c r="B330">
        <v>10</v>
      </c>
      <c r="C330">
        <v>2</v>
      </c>
      <c r="D330">
        <v>2010</v>
      </c>
      <c r="E330">
        <v>7</v>
      </c>
      <c r="F330">
        <v>0.34861111111111109</v>
      </c>
      <c r="G330" t="str">
        <f t="shared" si="17"/>
        <v>201007</v>
      </c>
      <c r="H330">
        <v>7055</v>
      </c>
      <c r="J330">
        <v>36</v>
      </c>
      <c r="K330">
        <v>5</v>
      </c>
      <c r="L330">
        <v>1</v>
      </c>
      <c r="M330">
        <v>36.9</v>
      </c>
      <c r="N330">
        <v>61.6</v>
      </c>
      <c r="O330">
        <v>0</v>
      </c>
      <c r="P330">
        <v>1</v>
      </c>
      <c r="Q330">
        <v>1</v>
      </c>
      <c r="R330">
        <v>0</v>
      </c>
      <c r="S330" t="s">
        <v>221</v>
      </c>
      <c r="T330" t="s">
        <v>80</v>
      </c>
      <c r="U330" t="s">
        <v>218</v>
      </c>
      <c r="V330">
        <v>1</v>
      </c>
      <c r="W330">
        <v>0</v>
      </c>
      <c r="Z330">
        <f t="shared" si="18"/>
        <v>0</v>
      </c>
    </row>
    <row r="331" spans="2:28">
      <c r="B331">
        <v>24</v>
      </c>
      <c r="C331">
        <v>1</v>
      </c>
      <c r="D331">
        <v>2010</v>
      </c>
      <c r="E331">
        <v>1</v>
      </c>
      <c r="F331">
        <v>0.3888888888888889</v>
      </c>
      <c r="G331" t="str">
        <f t="shared" si="17"/>
        <v>201001</v>
      </c>
      <c r="J331">
        <v>37</v>
      </c>
      <c r="K331">
        <v>5</v>
      </c>
      <c r="L331">
        <v>2</v>
      </c>
      <c r="M331">
        <v>37.4</v>
      </c>
      <c r="N331">
        <v>77.599999999999994</v>
      </c>
      <c r="O331">
        <v>0</v>
      </c>
      <c r="P331">
        <v>1</v>
      </c>
      <c r="Q331">
        <v>0</v>
      </c>
      <c r="R331">
        <v>1</v>
      </c>
      <c r="S331" t="s">
        <v>0</v>
      </c>
      <c r="T331" t="s">
        <v>1</v>
      </c>
      <c r="U331" t="s">
        <v>2</v>
      </c>
      <c r="V331">
        <v>1</v>
      </c>
      <c r="W331">
        <v>0</v>
      </c>
      <c r="Z331">
        <f t="shared" si="18"/>
        <v>0</v>
      </c>
    </row>
    <row r="332" spans="2:28">
      <c r="B332">
        <v>21</v>
      </c>
      <c r="C332">
        <v>8</v>
      </c>
      <c r="D332">
        <v>2009</v>
      </c>
      <c r="E332">
        <v>31</v>
      </c>
      <c r="F332">
        <v>0.42777777777777781</v>
      </c>
      <c r="G332" t="str">
        <f t="shared" si="17"/>
        <v>200931</v>
      </c>
      <c r="J332">
        <v>37</v>
      </c>
      <c r="K332">
        <v>5</v>
      </c>
      <c r="L332">
        <v>1</v>
      </c>
      <c r="M332">
        <v>36.799999999999997</v>
      </c>
      <c r="N332">
        <v>66.3</v>
      </c>
      <c r="O332">
        <v>0</v>
      </c>
      <c r="P332">
        <v>1</v>
      </c>
      <c r="Q332">
        <v>0</v>
      </c>
      <c r="R332">
        <v>1</v>
      </c>
      <c r="S332" t="s">
        <v>31</v>
      </c>
      <c r="T332" t="s">
        <v>32</v>
      </c>
      <c r="U332" t="s">
        <v>26</v>
      </c>
      <c r="V332">
        <v>0</v>
      </c>
      <c r="W332">
        <v>1</v>
      </c>
      <c r="Z332">
        <f t="shared" si="18"/>
        <v>0</v>
      </c>
    </row>
    <row r="333" spans="2:28">
      <c r="B333">
        <v>15</v>
      </c>
      <c r="C333">
        <v>10</v>
      </c>
      <c r="D333">
        <v>2009</v>
      </c>
      <c r="E333">
        <v>39</v>
      </c>
      <c r="F333">
        <v>0.42708333333333337</v>
      </c>
      <c r="G333" t="str">
        <f t="shared" si="17"/>
        <v>200939</v>
      </c>
      <c r="J333">
        <v>37</v>
      </c>
      <c r="K333">
        <v>5</v>
      </c>
      <c r="L333">
        <v>2</v>
      </c>
      <c r="M333">
        <v>37.1</v>
      </c>
      <c r="N333">
        <v>59.6</v>
      </c>
      <c r="O333">
        <v>0</v>
      </c>
      <c r="P333">
        <v>1</v>
      </c>
      <c r="Q333">
        <v>1</v>
      </c>
      <c r="R333">
        <v>0</v>
      </c>
      <c r="S333" t="s">
        <v>130</v>
      </c>
      <c r="U333" t="s">
        <v>94</v>
      </c>
      <c r="V333">
        <v>0</v>
      </c>
      <c r="W333">
        <v>1</v>
      </c>
      <c r="X333" t="s">
        <v>49</v>
      </c>
      <c r="Y333">
        <v>1</v>
      </c>
      <c r="Z333">
        <f t="shared" si="18"/>
        <v>1</v>
      </c>
      <c r="AA333">
        <v>1</v>
      </c>
    </row>
    <row r="334" spans="2:28">
      <c r="B334">
        <v>12</v>
      </c>
      <c r="C334">
        <v>4</v>
      </c>
      <c r="D334">
        <v>2010</v>
      </c>
      <c r="E334">
        <v>13</v>
      </c>
      <c r="G334" t="str">
        <f t="shared" si="17"/>
        <v>201013</v>
      </c>
      <c r="J334">
        <v>37</v>
      </c>
      <c r="K334">
        <v>5</v>
      </c>
      <c r="L334">
        <v>1</v>
      </c>
      <c r="M334">
        <v>36.4</v>
      </c>
      <c r="O334">
        <v>0</v>
      </c>
      <c r="P334">
        <v>1</v>
      </c>
      <c r="Q334">
        <v>1</v>
      </c>
      <c r="R334">
        <v>0</v>
      </c>
      <c r="U334" t="s">
        <v>146</v>
      </c>
      <c r="V334">
        <v>1</v>
      </c>
      <c r="W334">
        <v>0</v>
      </c>
      <c r="Z334">
        <f t="shared" si="18"/>
        <v>0</v>
      </c>
    </row>
    <row r="335" spans="2:28">
      <c r="B335">
        <v>14</v>
      </c>
      <c r="C335">
        <v>9</v>
      </c>
      <c r="D335">
        <v>2009</v>
      </c>
      <c r="E335">
        <v>37</v>
      </c>
      <c r="F335">
        <v>0.40972222222222221</v>
      </c>
      <c r="G335" t="str">
        <f t="shared" si="17"/>
        <v>200937</v>
      </c>
      <c r="J335">
        <v>37</v>
      </c>
      <c r="K335">
        <v>5</v>
      </c>
      <c r="L335">
        <v>1</v>
      </c>
      <c r="M335">
        <v>35.4</v>
      </c>
      <c r="N335">
        <v>68.400000000000006</v>
      </c>
      <c r="O335">
        <v>0</v>
      </c>
      <c r="P335">
        <v>1</v>
      </c>
      <c r="Q335">
        <v>1</v>
      </c>
      <c r="R335">
        <v>0</v>
      </c>
      <c r="S335" t="s">
        <v>160</v>
      </c>
      <c r="T335" t="s">
        <v>161</v>
      </c>
      <c r="U335" t="s">
        <v>148</v>
      </c>
      <c r="V335">
        <v>1</v>
      </c>
      <c r="W335">
        <v>0</v>
      </c>
      <c r="Z335">
        <f t="shared" si="18"/>
        <v>0</v>
      </c>
    </row>
    <row r="336" spans="2:28">
      <c r="B336">
        <v>14</v>
      </c>
      <c r="C336">
        <v>10</v>
      </c>
      <c r="D336">
        <v>2009</v>
      </c>
      <c r="E336">
        <v>41</v>
      </c>
      <c r="F336">
        <v>0.4236111111111111</v>
      </c>
      <c r="G336" t="str">
        <f t="shared" si="17"/>
        <v>200941</v>
      </c>
      <c r="J336">
        <v>37</v>
      </c>
      <c r="K336">
        <v>5</v>
      </c>
      <c r="L336">
        <v>2</v>
      </c>
      <c r="M336">
        <v>36.6</v>
      </c>
      <c r="N336">
        <v>68.7</v>
      </c>
      <c r="O336">
        <v>0</v>
      </c>
      <c r="P336">
        <v>1</v>
      </c>
      <c r="Q336">
        <v>1</v>
      </c>
      <c r="R336">
        <v>0</v>
      </c>
      <c r="S336" t="s">
        <v>162</v>
      </c>
      <c r="U336" t="s">
        <v>148</v>
      </c>
      <c r="V336">
        <v>1</v>
      </c>
      <c r="W336">
        <v>0</v>
      </c>
      <c r="Z336">
        <f t="shared" si="18"/>
        <v>0</v>
      </c>
    </row>
    <row r="337" spans="2:27">
      <c r="B337">
        <v>20</v>
      </c>
      <c r="C337">
        <v>5</v>
      </c>
      <c r="D337">
        <v>2011</v>
      </c>
      <c r="E337">
        <v>20</v>
      </c>
      <c r="G337" t="str">
        <f t="shared" si="17"/>
        <v>201120</v>
      </c>
      <c r="J337">
        <v>37</v>
      </c>
      <c r="K337">
        <v>5</v>
      </c>
      <c r="L337">
        <v>2</v>
      </c>
      <c r="M337">
        <v>36</v>
      </c>
      <c r="O337">
        <v>0</v>
      </c>
      <c r="P337">
        <v>1</v>
      </c>
      <c r="Q337">
        <v>1</v>
      </c>
      <c r="R337">
        <v>0</v>
      </c>
      <c r="U337" t="s">
        <v>181</v>
      </c>
      <c r="V337">
        <v>0</v>
      </c>
      <c r="W337">
        <v>1</v>
      </c>
      <c r="Z337">
        <f t="shared" si="18"/>
        <v>0</v>
      </c>
    </row>
    <row r="338" spans="2:27">
      <c r="B338">
        <v>18</v>
      </c>
      <c r="C338">
        <v>9</v>
      </c>
      <c r="D338">
        <v>2009</v>
      </c>
      <c r="E338">
        <v>24</v>
      </c>
      <c r="F338">
        <v>0.40277777777777779</v>
      </c>
      <c r="G338" t="str">
        <f t="shared" si="17"/>
        <v>200924</v>
      </c>
      <c r="J338">
        <v>37</v>
      </c>
      <c r="K338">
        <v>5</v>
      </c>
      <c r="L338">
        <v>1</v>
      </c>
      <c r="M338">
        <v>35.299999999999997</v>
      </c>
      <c r="N338">
        <v>66.900000000000006</v>
      </c>
      <c r="O338">
        <v>0</v>
      </c>
      <c r="P338">
        <v>1</v>
      </c>
      <c r="Q338">
        <v>1</v>
      </c>
      <c r="R338">
        <v>0</v>
      </c>
      <c r="S338" t="s">
        <v>235</v>
      </c>
      <c r="T338" t="s">
        <v>80</v>
      </c>
      <c r="U338" t="s">
        <v>231</v>
      </c>
      <c r="V338">
        <v>1</v>
      </c>
      <c r="W338">
        <v>0</v>
      </c>
      <c r="Z338">
        <f t="shared" si="18"/>
        <v>0</v>
      </c>
    </row>
    <row r="339" spans="2:27">
      <c r="B339">
        <v>21</v>
      </c>
      <c r="C339">
        <v>7</v>
      </c>
      <c r="D339">
        <v>2010</v>
      </c>
      <c r="E339">
        <v>27</v>
      </c>
      <c r="G339" t="str">
        <f t="shared" si="17"/>
        <v>201027</v>
      </c>
      <c r="H339" t="s">
        <v>28</v>
      </c>
      <c r="J339">
        <v>38</v>
      </c>
      <c r="K339">
        <v>5</v>
      </c>
      <c r="L339">
        <v>1</v>
      </c>
      <c r="M339">
        <v>36</v>
      </c>
      <c r="O339">
        <v>0</v>
      </c>
      <c r="P339">
        <v>1</v>
      </c>
      <c r="Q339">
        <v>0</v>
      </c>
      <c r="R339">
        <v>1</v>
      </c>
      <c r="U339" t="s">
        <v>27</v>
      </c>
      <c r="V339">
        <v>0</v>
      </c>
      <c r="W339">
        <v>1</v>
      </c>
      <c r="Z339">
        <f t="shared" si="18"/>
        <v>0</v>
      </c>
    </row>
    <row r="340" spans="2:27">
      <c r="B340">
        <v>21</v>
      </c>
      <c r="C340">
        <v>5</v>
      </c>
      <c r="D340">
        <v>2010</v>
      </c>
      <c r="E340">
        <v>21</v>
      </c>
      <c r="G340" t="str">
        <f t="shared" si="17"/>
        <v>201021</v>
      </c>
      <c r="J340">
        <v>38</v>
      </c>
      <c r="K340">
        <v>5</v>
      </c>
      <c r="L340">
        <v>1</v>
      </c>
      <c r="M340">
        <v>36.9</v>
      </c>
      <c r="O340">
        <v>0</v>
      </c>
      <c r="P340">
        <v>1</v>
      </c>
      <c r="Q340">
        <v>0</v>
      </c>
      <c r="R340">
        <v>1</v>
      </c>
      <c r="U340" t="s">
        <v>27</v>
      </c>
      <c r="V340">
        <v>0</v>
      </c>
      <c r="W340">
        <v>1</v>
      </c>
      <c r="Z340">
        <f t="shared" si="18"/>
        <v>0</v>
      </c>
    </row>
    <row r="341" spans="2:27">
      <c r="B341">
        <v>23</v>
      </c>
      <c r="C341">
        <v>10</v>
      </c>
      <c r="D341">
        <v>2010</v>
      </c>
      <c r="E341">
        <v>41</v>
      </c>
      <c r="G341" t="str">
        <f t="shared" si="17"/>
        <v>201041</v>
      </c>
      <c r="J341">
        <v>38</v>
      </c>
      <c r="K341">
        <v>5</v>
      </c>
      <c r="L341">
        <v>1</v>
      </c>
      <c r="M341">
        <v>36.6</v>
      </c>
      <c r="O341">
        <v>0</v>
      </c>
      <c r="P341">
        <v>1</v>
      </c>
      <c r="Q341">
        <v>1</v>
      </c>
      <c r="R341">
        <v>0</v>
      </c>
      <c r="U341" t="s">
        <v>26</v>
      </c>
      <c r="V341">
        <v>0</v>
      </c>
      <c r="W341">
        <v>1</v>
      </c>
      <c r="Z341">
        <f t="shared" si="18"/>
        <v>0</v>
      </c>
    </row>
    <row r="342" spans="2:27">
      <c r="B342">
        <v>21</v>
      </c>
      <c r="C342">
        <v>2</v>
      </c>
      <c r="D342">
        <v>2010</v>
      </c>
      <c r="E342">
        <v>6</v>
      </c>
      <c r="F342">
        <v>0.3611111111111111</v>
      </c>
      <c r="G342" t="str">
        <f t="shared" ref="G342:G405" si="19">CONCATENATE(D342,RIGHT(10000+E342,2))</f>
        <v>201006</v>
      </c>
      <c r="J342">
        <v>38</v>
      </c>
      <c r="K342">
        <v>5</v>
      </c>
      <c r="L342">
        <v>2</v>
      </c>
      <c r="M342">
        <v>36.4</v>
      </c>
      <c r="N342">
        <v>55.6</v>
      </c>
      <c r="O342">
        <v>0</v>
      </c>
      <c r="P342">
        <v>1</v>
      </c>
      <c r="Q342">
        <v>1</v>
      </c>
      <c r="R342">
        <v>0</v>
      </c>
      <c r="S342" t="s">
        <v>20</v>
      </c>
      <c r="T342" t="s">
        <v>21</v>
      </c>
      <c r="U342" t="s">
        <v>36</v>
      </c>
      <c r="V342">
        <v>0</v>
      </c>
      <c r="W342">
        <v>1</v>
      </c>
      <c r="Z342">
        <f t="shared" ref="Z342:Z405" si="20">MAX(AA342,AB342)</f>
        <v>0</v>
      </c>
    </row>
    <row r="343" spans="2:27">
      <c r="B343">
        <v>27</v>
      </c>
      <c r="C343">
        <v>8</v>
      </c>
      <c r="D343">
        <v>2010</v>
      </c>
      <c r="E343">
        <v>31</v>
      </c>
      <c r="G343" t="str">
        <f t="shared" si="19"/>
        <v>201031</v>
      </c>
      <c r="J343">
        <v>38</v>
      </c>
      <c r="K343">
        <v>5</v>
      </c>
      <c r="L343">
        <v>2</v>
      </c>
      <c r="M343">
        <v>36.5</v>
      </c>
      <c r="O343">
        <v>0</v>
      </c>
      <c r="P343">
        <v>1</v>
      </c>
      <c r="Q343">
        <v>1</v>
      </c>
      <c r="R343">
        <v>0</v>
      </c>
      <c r="U343" t="s">
        <v>65</v>
      </c>
      <c r="V343">
        <v>1</v>
      </c>
      <c r="W343">
        <v>0</v>
      </c>
      <c r="X343" t="s">
        <v>49</v>
      </c>
      <c r="Y343">
        <v>1</v>
      </c>
      <c r="Z343">
        <f t="shared" si="20"/>
        <v>1</v>
      </c>
      <c r="AA343">
        <v>1</v>
      </c>
    </row>
    <row r="344" spans="2:27">
      <c r="B344">
        <v>27</v>
      </c>
      <c r="C344">
        <v>8</v>
      </c>
      <c r="D344">
        <v>2010</v>
      </c>
      <c r="E344">
        <v>32</v>
      </c>
      <c r="G344" t="str">
        <f t="shared" si="19"/>
        <v>201032</v>
      </c>
      <c r="J344">
        <v>38</v>
      </c>
      <c r="K344">
        <v>5</v>
      </c>
      <c r="L344">
        <v>2</v>
      </c>
      <c r="M344">
        <v>36.4</v>
      </c>
      <c r="O344">
        <v>0</v>
      </c>
      <c r="P344">
        <v>1</v>
      </c>
      <c r="Q344">
        <v>1</v>
      </c>
      <c r="R344">
        <v>0</v>
      </c>
      <c r="U344" t="s">
        <v>65</v>
      </c>
      <c r="V344">
        <v>1</v>
      </c>
      <c r="W344">
        <v>0</v>
      </c>
      <c r="Z344">
        <f t="shared" si="20"/>
        <v>0</v>
      </c>
    </row>
    <row r="345" spans="2:27">
      <c r="B345">
        <v>27</v>
      </c>
      <c r="C345">
        <v>8</v>
      </c>
      <c r="D345">
        <v>2010</v>
      </c>
      <c r="E345">
        <v>33</v>
      </c>
      <c r="G345" t="str">
        <f t="shared" si="19"/>
        <v>201033</v>
      </c>
      <c r="J345">
        <v>38</v>
      </c>
      <c r="K345">
        <v>5</v>
      </c>
      <c r="L345">
        <v>2</v>
      </c>
      <c r="M345">
        <v>36</v>
      </c>
      <c r="O345">
        <v>0</v>
      </c>
      <c r="P345">
        <v>1</v>
      </c>
      <c r="Q345">
        <v>1</v>
      </c>
      <c r="R345">
        <v>0</v>
      </c>
      <c r="U345" t="s">
        <v>65</v>
      </c>
      <c r="V345">
        <v>1</v>
      </c>
      <c r="W345">
        <v>0</v>
      </c>
      <c r="Z345">
        <f t="shared" si="20"/>
        <v>0</v>
      </c>
    </row>
    <row r="346" spans="2:27">
      <c r="B346">
        <v>29</v>
      </c>
      <c r="C346">
        <v>9</v>
      </c>
      <c r="D346">
        <v>2010</v>
      </c>
      <c r="E346">
        <v>36</v>
      </c>
      <c r="G346" t="str">
        <f t="shared" si="19"/>
        <v>201036</v>
      </c>
      <c r="J346">
        <v>38</v>
      </c>
      <c r="K346">
        <v>5</v>
      </c>
      <c r="L346">
        <v>2</v>
      </c>
      <c r="M346">
        <v>36.6</v>
      </c>
      <c r="O346">
        <v>0</v>
      </c>
      <c r="P346">
        <v>1</v>
      </c>
      <c r="Q346">
        <v>1</v>
      </c>
      <c r="R346">
        <v>0</v>
      </c>
      <c r="U346" t="s">
        <v>65</v>
      </c>
      <c r="V346">
        <v>1</v>
      </c>
      <c r="W346">
        <v>0</v>
      </c>
      <c r="Z346">
        <f t="shared" si="20"/>
        <v>0</v>
      </c>
    </row>
    <row r="347" spans="2:27">
      <c r="B347">
        <v>29</v>
      </c>
      <c r="C347">
        <v>10</v>
      </c>
      <c r="D347">
        <v>2010</v>
      </c>
      <c r="E347">
        <v>42</v>
      </c>
      <c r="G347" t="str">
        <f t="shared" si="19"/>
        <v>201042</v>
      </c>
      <c r="J347">
        <v>38</v>
      </c>
      <c r="K347">
        <v>5</v>
      </c>
      <c r="L347">
        <v>2</v>
      </c>
      <c r="M347">
        <v>36</v>
      </c>
      <c r="O347">
        <v>0</v>
      </c>
      <c r="P347">
        <v>1</v>
      </c>
      <c r="Q347">
        <v>1</v>
      </c>
      <c r="R347">
        <v>0</v>
      </c>
      <c r="U347" t="s">
        <v>65</v>
      </c>
      <c r="V347">
        <v>1</v>
      </c>
      <c r="W347">
        <v>0</v>
      </c>
      <c r="Z347">
        <f t="shared" si="20"/>
        <v>0</v>
      </c>
    </row>
    <row r="348" spans="2:27">
      <c r="B348">
        <v>13</v>
      </c>
      <c r="C348">
        <v>1</v>
      </c>
      <c r="D348">
        <v>2010</v>
      </c>
      <c r="E348">
        <v>1</v>
      </c>
      <c r="F348">
        <v>0.3520833333333333</v>
      </c>
      <c r="G348" t="str">
        <f t="shared" si="19"/>
        <v>201001</v>
      </c>
      <c r="J348">
        <v>38</v>
      </c>
      <c r="K348">
        <v>5</v>
      </c>
      <c r="L348">
        <v>1</v>
      </c>
      <c r="M348">
        <v>36.1</v>
      </c>
      <c r="N348">
        <v>69.7</v>
      </c>
      <c r="O348">
        <v>0</v>
      </c>
      <c r="P348">
        <v>1</v>
      </c>
      <c r="Q348">
        <v>1</v>
      </c>
      <c r="R348">
        <v>0</v>
      </c>
      <c r="S348" t="s">
        <v>20</v>
      </c>
      <c r="T348" t="s">
        <v>21</v>
      </c>
      <c r="U348" t="s">
        <v>148</v>
      </c>
      <c r="V348">
        <v>1</v>
      </c>
      <c r="W348">
        <v>0</v>
      </c>
      <c r="Y348">
        <v>1</v>
      </c>
      <c r="Z348">
        <f t="shared" si="20"/>
        <v>0</v>
      </c>
    </row>
    <row r="349" spans="2:27">
      <c r="B349">
        <v>13</v>
      </c>
      <c r="C349">
        <v>2</v>
      </c>
      <c r="D349">
        <v>2010</v>
      </c>
      <c r="E349">
        <v>5</v>
      </c>
      <c r="F349">
        <v>0.3576388888888889</v>
      </c>
      <c r="G349" t="str">
        <f t="shared" si="19"/>
        <v>201005</v>
      </c>
      <c r="J349">
        <v>38</v>
      </c>
      <c r="K349">
        <v>5</v>
      </c>
      <c r="L349">
        <v>2</v>
      </c>
      <c r="M349">
        <v>36.5</v>
      </c>
      <c r="N349">
        <v>60</v>
      </c>
      <c r="O349">
        <v>0</v>
      </c>
      <c r="P349">
        <v>1</v>
      </c>
      <c r="Q349">
        <v>1</v>
      </c>
      <c r="R349">
        <v>0</v>
      </c>
      <c r="S349" t="s">
        <v>149</v>
      </c>
      <c r="T349" t="s">
        <v>150</v>
      </c>
      <c r="U349" t="s">
        <v>148</v>
      </c>
      <c r="V349">
        <v>1</v>
      </c>
      <c r="W349">
        <v>0</v>
      </c>
      <c r="Z349">
        <f t="shared" si="20"/>
        <v>0</v>
      </c>
    </row>
    <row r="350" spans="2:27">
      <c r="B350">
        <v>14</v>
      </c>
      <c r="C350">
        <v>5</v>
      </c>
      <c r="D350">
        <v>2010</v>
      </c>
      <c r="E350">
        <v>20</v>
      </c>
      <c r="G350" t="str">
        <f t="shared" si="19"/>
        <v>201020</v>
      </c>
      <c r="J350">
        <v>38</v>
      </c>
      <c r="K350">
        <v>5</v>
      </c>
      <c r="L350">
        <v>1</v>
      </c>
      <c r="M350">
        <v>37.299999999999997</v>
      </c>
      <c r="O350">
        <v>0</v>
      </c>
      <c r="P350">
        <v>1</v>
      </c>
      <c r="Q350">
        <v>1</v>
      </c>
      <c r="R350">
        <v>0</v>
      </c>
      <c r="U350" t="s">
        <v>148</v>
      </c>
      <c r="V350">
        <v>1</v>
      </c>
      <c r="W350">
        <v>0</v>
      </c>
      <c r="Z350">
        <f t="shared" si="20"/>
        <v>0</v>
      </c>
    </row>
    <row r="351" spans="2:27">
      <c r="B351">
        <v>5</v>
      </c>
      <c r="C351">
        <v>7</v>
      </c>
      <c r="D351">
        <v>2009</v>
      </c>
      <c r="E351">
        <v>27</v>
      </c>
      <c r="F351">
        <v>0.44791666666666669</v>
      </c>
      <c r="G351" t="str">
        <f t="shared" si="19"/>
        <v>200927</v>
      </c>
      <c r="J351">
        <v>38</v>
      </c>
      <c r="K351">
        <v>5</v>
      </c>
      <c r="L351">
        <v>2</v>
      </c>
      <c r="M351">
        <v>35.5</v>
      </c>
      <c r="N351">
        <v>59.8</v>
      </c>
      <c r="O351">
        <v>0</v>
      </c>
      <c r="P351">
        <v>1</v>
      </c>
      <c r="Q351">
        <v>1</v>
      </c>
      <c r="R351">
        <v>0</v>
      </c>
      <c r="S351" t="s">
        <v>20</v>
      </c>
      <c r="T351" t="s">
        <v>119</v>
      </c>
      <c r="U351" t="s">
        <v>202</v>
      </c>
      <c r="V351">
        <v>1</v>
      </c>
      <c r="W351">
        <v>0</v>
      </c>
      <c r="Y351">
        <v>1</v>
      </c>
      <c r="Z351">
        <f t="shared" si="20"/>
        <v>0</v>
      </c>
    </row>
    <row r="352" spans="2:27">
      <c r="B352">
        <v>11</v>
      </c>
      <c r="C352">
        <v>2</v>
      </c>
      <c r="D352">
        <v>2010</v>
      </c>
      <c r="E352">
        <v>8</v>
      </c>
      <c r="G352" t="str">
        <f t="shared" si="19"/>
        <v>201008</v>
      </c>
      <c r="H352" t="s">
        <v>222</v>
      </c>
      <c r="J352">
        <v>38</v>
      </c>
      <c r="K352">
        <v>5</v>
      </c>
      <c r="L352">
        <v>2</v>
      </c>
      <c r="M352">
        <v>36.6</v>
      </c>
      <c r="N352">
        <v>52.1</v>
      </c>
      <c r="O352">
        <v>0</v>
      </c>
      <c r="P352">
        <v>1</v>
      </c>
      <c r="Q352">
        <v>0</v>
      </c>
      <c r="R352">
        <v>1</v>
      </c>
      <c r="S352" t="s">
        <v>156</v>
      </c>
      <c r="T352" t="s">
        <v>32</v>
      </c>
      <c r="U352" t="s">
        <v>218</v>
      </c>
      <c r="V352">
        <v>1</v>
      </c>
      <c r="W352">
        <v>0</v>
      </c>
      <c r="Z352">
        <f t="shared" si="20"/>
        <v>0</v>
      </c>
    </row>
    <row r="353" spans="2:27">
      <c r="B353">
        <v>26</v>
      </c>
      <c r="C353">
        <v>5</v>
      </c>
      <c r="D353">
        <v>2009</v>
      </c>
      <c r="E353">
        <v>21</v>
      </c>
      <c r="G353" t="str">
        <f t="shared" si="19"/>
        <v>200921</v>
      </c>
      <c r="I353">
        <v>7210</v>
      </c>
      <c r="J353">
        <v>39</v>
      </c>
      <c r="K353">
        <v>5</v>
      </c>
      <c r="L353">
        <v>1</v>
      </c>
      <c r="M353">
        <v>36.4</v>
      </c>
      <c r="N353">
        <v>84</v>
      </c>
      <c r="O353">
        <v>0</v>
      </c>
      <c r="P353">
        <v>1</v>
      </c>
      <c r="Q353">
        <v>1</v>
      </c>
      <c r="R353">
        <v>0</v>
      </c>
      <c r="S353" t="s">
        <v>53</v>
      </c>
      <c r="T353" t="s">
        <v>54</v>
      </c>
      <c r="U353" t="s">
        <v>55</v>
      </c>
      <c r="V353">
        <v>0</v>
      </c>
      <c r="W353">
        <v>1</v>
      </c>
      <c r="Z353">
        <f t="shared" si="20"/>
        <v>0</v>
      </c>
    </row>
    <row r="354" spans="2:27">
      <c r="B354">
        <v>26</v>
      </c>
      <c r="C354">
        <v>3</v>
      </c>
      <c r="D354">
        <v>2011</v>
      </c>
      <c r="E354">
        <v>11</v>
      </c>
      <c r="G354" t="str">
        <f t="shared" si="19"/>
        <v>201111</v>
      </c>
      <c r="J354">
        <v>39</v>
      </c>
      <c r="K354">
        <v>5</v>
      </c>
      <c r="L354">
        <v>2</v>
      </c>
      <c r="M354">
        <v>36.200000000000003</v>
      </c>
      <c r="O354">
        <v>0</v>
      </c>
      <c r="P354">
        <v>1</v>
      </c>
      <c r="Q354">
        <v>1</v>
      </c>
      <c r="R354">
        <v>0</v>
      </c>
      <c r="U354" t="s">
        <v>65</v>
      </c>
      <c r="V354">
        <v>1</v>
      </c>
      <c r="W354">
        <v>0</v>
      </c>
      <c r="Z354">
        <f t="shared" si="20"/>
        <v>0</v>
      </c>
    </row>
    <row r="355" spans="2:27">
      <c r="B355">
        <v>27</v>
      </c>
      <c r="C355">
        <v>3</v>
      </c>
      <c r="D355">
        <v>2011</v>
      </c>
      <c r="E355">
        <v>12</v>
      </c>
      <c r="G355" t="str">
        <f t="shared" si="19"/>
        <v>201112</v>
      </c>
      <c r="J355">
        <v>39</v>
      </c>
      <c r="K355">
        <v>5</v>
      </c>
      <c r="L355">
        <v>1</v>
      </c>
      <c r="M355">
        <v>37</v>
      </c>
      <c r="O355">
        <v>0</v>
      </c>
      <c r="P355">
        <v>1</v>
      </c>
      <c r="Q355">
        <v>0</v>
      </c>
      <c r="R355">
        <v>1</v>
      </c>
      <c r="S355" t="s">
        <v>20</v>
      </c>
      <c r="U355" t="s">
        <v>75</v>
      </c>
      <c r="V355">
        <v>1</v>
      </c>
      <c r="W355">
        <v>0</v>
      </c>
      <c r="Z355">
        <f t="shared" si="20"/>
        <v>0</v>
      </c>
    </row>
    <row r="356" spans="2:27">
      <c r="B356">
        <v>10</v>
      </c>
      <c r="C356">
        <v>6</v>
      </c>
      <c r="D356">
        <v>2009</v>
      </c>
      <c r="E356">
        <v>26</v>
      </c>
      <c r="F356">
        <v>0.42708333333333337</v>
      </c>
      <c r="G356" t="str">
        <f t="shared" si="19"/>
        <v>200926</v>
      </c>
      <c r="J356">
        <v>39</v>
      </c>
      <c r="K356">
        <v>5</v>
      </c>
      <c r="L356">
        <v>2</v>
      </c>
      <c r="M356">
        <v>36</v>
      </c>
      <c r="N356">
        <v>55.7</v>
      </c>
      <c r="O356">
        <v>0</v>
      </c>
      <c r="P356">
        <v>1</v>
      </c>
      <c r="Q356">
        <v>0</v>
      </c>
      <c r="R356">
        <v>1</v>
      </c>
      <c r="S356" t="s">
        <v>20</v>
      </c>
      <c r="T356" t="s">
        <v>103</v>
      </c>
      <c r="U356" t="s">
        <v>94</v>
      </c>
      <c r="V356">
        <v>0</v>
      </c>
      <c r="W356">
        <v>1</v>
      </c>
      <c r="Z356">
        <f t="shared" si="20"/>
        <v>0</v>
      </c>
    </row>
    <row r="357" spans="2:27">
      <c r="B357">
        <v>28</v>
      </c>
      <c r="C357">
        <v>6</v>
      </c>
      <c r="D357">
        <v>2009</v>
      </c>
      <c r="E357">
        <v>26</v>
      </c>
      <c r="F357">
        <v>0.3611111111111111</v>
      </c>
      <c r="G357" t="str">
        <f t="shared" si="19"/>
        <v>200926</v>
      </c>
      <c r="J357">
        <v>39</v>
      </c>
      <c r="K357">
        <v>5</v>
      </c>
      <c r="L357">
        <v>2</v>
      </c>
      <c r="M357">
        <v>35</v>
      </c>
      <c r="N357">
        <v>75.400000000000006</v>
      </c>
      <c r="O357">
        <v>0</v>
      </c>
      <c r="P357">
        <v>1</v>
      </c>
      <c r="Q357">
        <v>1</v>
      </c>
      <c r="R357">
        <v>0</v>
      </c>
      <c r="S357" t="s">
        <v>198</v>
      </c>
      <c r="T357" t="s">
        <v>199</v>
      </c>
      <c r="U357" t="s">
        <v>182</v>
      </c>
      <c r="V357">
        <v>0</v>
      </c>
      <c r="W357">
        <v>1</v>
      </c>
      <c r="Z357">
        <f t="shared" si="20"/>
        <v>0</v>
      </c>
    </row>
    <row r="358" spans="2:27">
      <c r="B358">
        <v>22</v>
      </c>
      <c r="C358">
        <v>7</v>
      </c>
      <c r="D358">
        <v>2010</v>
      </c>
      <c r="E358">
        <v>29</v>
      </c>
      <c r="G358" t="str">
        <f t="shared" si="19"/>
        <v>201029</v>
      </c>
      <c r="J358">
        <v>20</v>
      </c>
      <c r="K358">
        <v>5</v>
      </c>
      <c r="L358">
        <v>2</v>
      </c>
      <c r="M358">
        <v>38.700000000000003</v>
      </c>
      <c r="O358">
        <v>1</v>
      </c>
      <c r="P358">
        <v>0</v>
      </c>
      <c r="Q358">
        <v>1</v>
      </c>
      <c r="R358">
        <v>0</v>
      </c>
      <c r="S358" t="s">
        <v>20</v>
      </c>
      <c r="U358" t="s">
        <v>181</v>
      </c>
      <c r="V358">
        <v>0</v>
      </c>
      <c r="W358">
        <v>1</v>
      </c>
      <c r="X358" t="s">
        <v>49</v>
      </c>
      <c r="Y358">
        <v>1</v>
      </c>
      <c r="Z358">
        <f t="shared" si="20"/>
        <v>1</v>
      </c>
      <c r="AA358">
        <v>1</v>
      </c>
    </row>
    <row r="359" spans="2:27">
      <c r="B359">
        <v>12</v>
      </c>
      <c r="C359">
        <v>9</v>
      </c>
      <c r="D359">
        <v>2009</v>
      </c>
      <c r="E359">
        <v>37</v>
      </c>
      <c r="F359">
        <v>0.37847222222222221</v>
      </c>
      <c r="G359" t="str">
        <f t="shared" si="19"/>
        <v>200937</v>
      </c>
      <c r="J359">
        <v>21</v>
      </c>
      <c r="K359">
        <v>5</v>
      </c>
      <c r="L359">
        <v>2</v>
      </c>
      <c r="M359">
        <v>39.9</v>
      </c>
      <c r="N359">
        <v>57.2</v>
      </c>
      <c r="O359">
        <v>1</v>
      </c>
      <c r="P359">
        <v>0</v>
      </c>
      <c r="Q359">
        <v>1</v>
      </c>
      <c r="R359">
        <v>0</v>
      </c>
      <c r="S359" t="s">
        <v>76</v>
      </c>
      <c r="T359" t="s">
        <v>77</v>
      </c>
      <c r="U359" t="s">
        <v>94</v>
      </c>
      <c r="V359">
        <v>0</v>
      </c>
      <c r="W359">
        <v>1</v>
      </c>
      <c r="Z359">
        <f t="shared" si="20"/>
        <v>0</v>
      </c>
    </row>
    <row r="360" spans="2:27">
      <c r="B360">
        <v>27</v>
      </c>
      <c r="C360">
        <v>4</v>
      </c>
      <c r="D360">
        <v>2010</v>
      </c>
      <c r="E360">
        <v>17</v>
      </c>
      <c r="G360" t="str">
        <f t="shared" si="19"/>
        <v>201017</v>
      </c>
      <c r="J360">
        <v>23</v>
      </c>
      <c r="K360">
        <v>5</v>
      </c>
      <c r="L360">
        <v>2</v>
      </c>
      <c r="M360">
        <v>37.6</v>
      </c>
      <c r="O360">
        <v>1</v>
      </c>
      <c r="P360">
        <v>0</v>
      </c>
      <c r="Q360">
        <v>1</v>
      </c>
      <c r="R360">
        <v>0</v>
      </c>
      <c r="U360" t="s">
        <v>64</v>
      </c>
      <c r="V360">
        <v>0</v>
      </c>
      <c r="W360">
        <v>1</v>
      </c>
      <c r="Z360">
        <f t="shared" si="20"/>
        <v>0</v>
      </c>
    </row>
    <row r="361" spans="2:27">
      <c r="B361">
        <v>5</v>
      </c>
      <c r="C361">
        <v>8</v>
      </c>
      <c r="D361">
        <v>2010</v>
      </c>
      <c r="E361">
        <v>32</v>
      </c>
      <c r="G361" t="str">
        <f t="shared" si="19"/>
        <v>201032</v>
      </c>
      <c r="J361">
        <v>23</v>
      </c>
      <c r="K361">
        <v>5</v>
      </c>
      <c r="L361">
        <v>2</v>
      </c>
      <c r="M361">
        <v>37.6</v>
      </c>
      <c r="O361">
        <v>1</v>
      </c>
      <c r="P361">
        <v>0</v>
      </c>
      <c r="Q361">
        <v>0</v>
      </c>
      <c r="R361">
        <v>1</v>
      </c>
      <c r="U361" t="s">
        <v>89</v>
      </c>
      <c r="V361">
        <v>0</v>
      </c>
      <c r="W361">
        <v>1</v>
      </c>
      <c r="X361" t="s">
        <v>49</v>
      </c>
      <c r="Y361">
        <v>1</v>
      </c>
      <c r="Z361">
        <f t="shared" si="20"/>
        <v>1</v>
      </c>
      <c r="AA361">
        <v>1</v>
      </c>
    </row>
    <row r="362" spans="2:27">
      <c r="B362">
        <v>2</v>
      </c>
      <c r="C362">
        <v>5</v>
      </c>
      <c r="D362">
        <v>2010</v>
      </c>
      <c r="E362">
        <v>18</v>
      </c>
      <c r="G362" t="str">
        <f t="shared" si="19"/>
        <v>201018</v>
      </c>
      <c r="J362">
        <v>23</v>
      </c>
      <c r="K362">
        <v>5</v>
      </c>
      <c r="L362">
        <v>2</v>
      </c>
      <c r="M362">
        <v>38.5</v>
      </c>
      <c r="O362">
        <v>1</v>
      </c>
      <c r="P362">
        <v>0</v>
      </c>
      <c r="Q362">
        <v>1</v>
      </c>
      <c r="R362">
        <v>0</v>
      </c>
      <c r="U362" t="s">
        <v>94</v>
      </c>
      <c r="V362">
        <v>0</v>
      </c>
      <c r="W362">
        <v>1</v>
      </c>
      <c r="Z362">
        <f t="shared" si="20"/>
        <v>0</v>
      </c>
    </row>
    <row r="363" spans="2:27">
      <c r="B363">
        <v>6</v>
      </c>
      <c r="C363">
        <v>6</v>
      </c>
      <c r="D363">
        <v>2010</v>
      </c>
      <c r="E363">
        <v>24</v>
      </c>
      <c r="G363" t="str">
        <f t="shared" si="19"/>
        <v>201024</v>
      </c>
      <c r="J363">
        <v>27</v>
      </c>
      <c r="K363">
        <v>5</v>
      </c>
      <c r="L363">
        <v>2</v>
      </c>
      <c r="M363">
        <v>37.6</v>
      </c>
      <c r="O363">
        <v>1</v>
      </c>
      <c r="P363">
        <v>0</v>
      </c>
      <c r="Q363">
        <v>0</v>
      </c>
      <c r="R363">
        <v>1</v>
      </c>
      <c r="U363" t="s">
        <v>94</v>
      </c>
      <c r="V363">
        <v>0</v>
      </c>
      <c r="W363">
        <v>1</v>
      </c>
      <c r="Z363">
        <f t="shared" si="20"/>
        <v>0</v>
      </c>
    </row>
    <row r="364" spans="2:27">
      <c r="B364">
        <v>4</v>
      </c>
      <c r="C364">
        <v>3</v>
      </c>
      <c r="D364">
        <v>2010</v>
      </c>
      <c r="E364">
        <v>9</v>
      </c>
      <c r="F364">
        <v>0.54166666666666663</v>
      </c>
      <c r="G364" t="str">
        <f t="shared" si="19"/>
        <v>201009</v>
      </c>
      <c r="J364">
        <v>27</v>
      </c>
      <c r="K364">
        <v>5</v>
      </c>
      <c r="L364">
        <v>2</v>
      </c>
      <c r="M364">
        <v>38</v>
      </c>
      <c r="N364">
        <v>66.2</v>
      </c>
      <c r="O364">
        <v>1</v>
      </c>
      <c r="P364">
        <v>0</v>
      </c>
      <c r="Q364">
        <v>1</v>
      </c>
      <c r="R364">
        <v>0</v>
      </c>
      <c r="S364" t="s">
        <v>51</v>
      </c>
      <c r="T364" t="s">
        <v>32</v>
      </c>
      <c r="U364" t="s">
        <v>202</v>
      </c>
      <c r="V364">
        <v>1</v>
      </c>
      <c r="W364">
        <v>0</v>
      </c>
      <c r="Y364">
        <v>1</v>
      </c>
      <c r="Z364">
        <f t="shared" si="20"/>
        <v>0</v>
      </c>
    </row>
    <row r="365" spans="2:27">
      <c r="B365">
        <v>3</v>
      </c>
      <c r="C365">
        <v>5</v>
      </c>
      <c r="D365">
        <v>2011</v>
      </c>
      <c r="E365">
        <v>19</v>
      </c>
      <c r="G365" t="str">
        <f t="shared" si="19"/>
        <v>201119</v>
      </c>
      <c r="J365">
        <v>29</v>
      </c>
      <c r="K365">
        <v>5</v>
      </c>
      <c r="L365">
        <v>2</v>
      </c>
      <c r="M365">
        <v>39.9</v>
      </c>
      <c r="O365">
        <v>1</v>
      </c>
      <c r="P365">
        <v>0</v>
      </c>
      <c r="Q365">
        <v>1</v>
      </c>
      <c r="R365">
        <v>0</v>
      </c>
      <c r="S365" t="s">
        <v>20</v>
      </c>
      <c r="U365" t="s">
        <v>98</v>
      </c>
      <c r="V365">
        <v>0</v>
      </c>
      <c r="W365">
        <v>1</v>
      </c>
      <c r="Z365">
        <f t="shared" si="20"/>
        <v>0</v>
      </c>
    </row>
    <row r="366" spans="2:27">
      <c r="B366">
        <v>10</v>
      </c>
      <c r="C366">
        <v>8</v>
      </c>
      <c r="D366">
        <v>2009</v>
      </c>
      <c r="E366">
        <v>33</v>
      </c>
      <c r="F366">
        <v>0.67638888888888882</v>
      </c>
      <c r="G366" t="str">
        <f t="shared" si="19"/>
        <v>200933</v>
      </c>
      <c r="J366">
        <v>31</v>
      </c>
      <c r="K366">
        <v>5</v>
      </c>
      <c r="L366">
        <v>2</v>
      </c>
      <c r="M366">
        <v>37.799999999999997</v>
      </c>
      <c r="N366">
        <v>80.8</v>
      </c>
      <c r="O366">
        <v>1</v>
      </c>
      <c r="P366">
        <v>0</v>
      </c>
      <c r="Q366">
        <v>1</v>
      </c>
      <c r="R366">
        <v>0</v>
      </c>
      <c r="S366" t="s">
        <v>20</v>
      </c>
      <c r="T366" t="s">
        <v>119</v>
      </c>
      <c r="U366" t="s">
        <v>94</v>
      </c>
      <c r="V366">
        <v>0</v>
      </c>
      <c r="W366">
        <v>1</v>
      </c>
      <c r="X366" t="s">
        <v>49</v>
      </c>
      <c r="Y366">
        <v>1</v>
      </c>
      <c r="Z366">
        <f t="shared" si="20"/>
        <v>1</v>
      </c>
      <c r="AA366">
        <v>1</v>
      </c>
    </row>
    <row r="367" spans="2:27">
      <c r="B367">
        <v>15</v>
      </c>
      <c r="C367">
        <v>10</v>
      </c>
      <c r="D367">
        <v>2009</v>
      </c>
      <c r="E367">
        <v>40</v>
      </c>
      <c r="F367">
        <v>0.40277777777777779</v>
      </c>
      <c r="G367" t="str">
        <f t="shared" si="19"/>
        <v>200940</v>
      </c>
      <c r="J367">
        <v>34</v>
      </c>
      <c r="K367">
        <v>5</v>
      </c>
      <c r="L367">
        <v>2</v>
      </c>
      <c r="M367">
        <v>38</v>
      </c>
      <c r="N367">
        <v>53.6</v>
      </c>
      <c r="O367">
        <v>1</v>
      </c>
      <c r="P367">
        <v>0</v>
      </c>
      <c r="Q367">
        <v>1</v>
      </c>
      <c r="R367">
        <v>0</v>
      </c>
      <c r="S367" t="s">
        <v>130</v>
      </c>
      <c r="U367" t="s">
        <v>94</v>
      </c>
      <c r="V367">
        <v>0</v>
      </c>
      <c r="W367">
        <v>1</v>
      </c>
      <c r="X367" t="s">
        <v>49</v>
      </c>
      <c r="Y367">
        <v>1</v>
      </c>
      <c r="Z367">
        <f t="shared" si="20"/>
        <v>1</v>
      </c>
      <c r="AA367">
        <v>1</v>
      </c>
    </row>
    <row r="368" spans="2:27">
      <c r="B368">
        <v>19</v>
      </c>
      <c r="C368">
        <v>3</v>
      </c>
      <c r="D368">
        <v>2011</v>
      </c>
      <c r="E368">
        <v>12</v>
      </c>
      <c r="G368" t="str">
        <f t="shared" si="19"/>
        <v>201112</v>
      </c>
      <c r="J368">
        <v>35</v>
      </c>
      <c r="K368">
        <v>5</v>
      </c>
      <c r="L368">
        <v>1</v>
      </c>
      <c r="M368">
        <v>38</v>
      </c>
      <c r="O368">
        <v>1</v>
      </c>
      <c r="P368">
        <v>0</v>
      </c>
      <c r="Q368">
        <v>1</v>
      </c>
      <c r="R368">
        <v>0</v>
      </c>
      <c r="U368" t="s">
        <v>181</v>
      </c>
      <c r="V368">
        <v>0</v>
      </c>
      <c r="W368">
        <v>1</v>
      </c>
      <c r="Z368">
        <f t="shared" si="20"/>
        <v>0</v>
      </c>
    </row>
    <row r="369" spans="2:28">
      <c r="B369">
        <v>1</v>
      </c>
      <c r="C369">
        <v>4</v>
      </c>
      <c r="D369">
        <v>2010</v>
      </c>
      <c r="E369">
        <v>17</v>
      </c>
      <c r="G369" t="str">
        <f t="shared" si="19"/>
        <v>201017</v>
      </c>
      <c r="J369">
        <v>37</v>
      </c>
      <c r="K369">
        <v>5</v>
      </c>
      <c r="L369">
        <v>2</v>
      </c>
      <c r="M369">
        <v>37.6</v>
      </c>
      <c r="O369">
        <v>1</v>
      </c>
      <c r="P369">
        <v>0</v>
      </c>
      <c r="Q369">
        <v>1</v>
      </c>
      <c r="R369">
        <v>0</v>
      </c>
      <c r="U369" t="s">
        <v>94</v>
      </c>
      <c r="V369">
        <v>0</v>
      </c>
      <c r="W369">
        <v>1</v>
      </c>
      <c r="X369" t="s">
        <v>49</v>
      </c>
      <c r="Y369">
        <v>1</v>
      </c>
      <c r="Z369">
        <f t="shared" si="20"/>
        <v>1</v>
      </c>
      <c r="AA369">
        <v>1</v>
      </c>
    </row>
    <row r="370" spans="2:28">
      <c r="B370">
        <v>21</v>
      </c>
      <c r="C370">
        <v>6</v>
      </c>
      <c r="D370">
        <v>2010</v>
      </c>
      <c r="E370">
        <v>26</v>
      </c>
      <c r="G370" t="str">
        <f t="shared" si="19"/>
        <v>201026</v>
      </c>
      <c r="J370">
        <v>38</v>
      </c>
      <c r="K370">
        <v>5</v>
      </c>
      <c r="L370">
        <v>1</v>
      </c>
      <c r="M370">
        <v>38.5</v>
      </c>
      <c r="O370">
        <v>1</v>
      </c>
      <c r="P370">
        <v>0</v>
      </c>
      <c r="Q370">
        <v>1</v>
      </c>
      <c r="R370">
        <v>0</v>
      </c>
      <c r="S370" t="s">
        <v>20</v>
      </c>
      <c r="U370" t="s">
        <v>27</v>
      </c>
      <c r="V370">
        <v>0</v>
      </c>
      <c r="W370">
        <v>1</v>
      </c>
      <c r="Z370">
        <f t="shared" si="20"/>
        <v>0</v>
      </c>
    </row>
    <row r="371" spans="2:28">
      <c r="B371">
        <v>21</v>
      </c>
      <c r="C371">
        <v>1</v>
      </c>
      <c r="D371">
        <v>2010</v>
      </c>
      <c r="E371">
        <v>3</v>
      </c>
      <c r="G371" t="str">
        <f t="shared" si="19"/>
        <v>201003</v>
      </c>
      <c r="H371">
        <v>7338</v>
      </c>
      <c r="J371">
        <v>38</v>
      </c>
      <c r="K371">
        <v>5</v>
      </c>
      <c r="L371">
        <v>2</v>
      </c>
      <c r="M371">
        <v>37.799999999999997</v>
      </c>
      <c r="N371">
        <v>58.7</v>
      </c>
      <c r="O371">
        <v>1</v>
      </c>
      <c r="P371">
        <v>0</v>
      </c>
      <c r="Q371">
        <v>1</v>
      </c>
      <c r="R371">
        <v>0</v>
      </c>
      <c r="S371" t="s">
        <v>20</v>
      </c>
      <c r="T371" t="s">
        <v>21</v>
      </c>
      <c r="U371" t="s">
        <v>35</v>
      </c>
      <c r="V371">
        <v>0</v>
      </c>
      <c r="W371">
        <v>1</v>
      </c>
      <c r="Z371">
        <f t="shared" si="20"/>
        <v>0</v>
      </c>
    </row>
    <row r="372" spans="2:28">
      <c r="B372">
        <v>15</v>
      </c>
      <c r="C372">
        <v>6</v>
      </c>
      <c r="D372">
        <v>2010</v>
      </c>
      <c r="E372">
        <v>22</v>
      </c>
      <c r="G372" t="str">
        <f t="shared" si="19"/>
        <v>201022</v>
      </c>
      <c r="J372">
        <v>38</v>
      </c>
      <c r="K372">
        <v>5</v>
      </c>
      <c r="L372">
        <v>2</v>
      </c>
      <c r="M372">
        <v>40</v>
      </c>
      <c r="O372">
        <v>1</v>
      </c>
      <c r="P372">
        <v>0</v>
      </c>
      <c r="Q372">
        <v>0</v>
      </c>
      <c r="R372">
        <v>1</v>
      </c>
      <c r="U372" t="s">
        <v>169</v>
      </c>
      <c r="V372">
        <v>1</v>
      </c>
      <c r="W372">
        <v>0</v>
      </c>
      <c r="X372" t="s">
        <v>177</v>
      </c>
      <c r="Y372">
        <v>1</v>
      </c>
      <c r="Z372">
        <f t="shared" si="20"/>
        <v>1</v>
      </c>
      <c r="AB372">
        <v>1</v>
      </c>
    </row>
    <row r="373" spans="2:28">
      <c r="B373">
        <v>3</v>
      </c>
      <c r="C373">
        <v>5</v>
      </c>
      <c r="D373">
        <v>2010</v>
      </c>
      <c r="E373">
        <v>19</v>
      </c>
      <c r="G373" t="str">
        <f t="shared" si="19"/>
        <v>201019</v>
      </c>
      <c r="J373">
        <v>39</v>
      </c>
      <c r="K373">
        <v>5</v>
      </c>
      <c r="L373">
        <v>2</v>
      </c>
      <c r="M373">
        <v>37.700000000000003</v>
      </c>
      <c r="O373">
        <v>1</v>
      </c>
      <c r="P373">
        <v>0</v>
      </c>
      <c r="Q373">
        <v>0</v>
      </c>
      <c r="R373">
        <v>1</v>
      </c>
      <c r="U373" t="s">
        <v>94</v>
      </c>
      <c r="V373">
        <v>0</v>
      </c>
      <c r="W373">
        <v>1</v>
      </c>
      <c r="Z373">
        <f t="shared" si="20"/>
        <v>0</v>
      </c>
    </row>
    <row r="374" spans="2:28">
      <c r="B374">
        <v>29</v>
      </c>
      <c r="C374">
        <v>1</v>
      </c>
      <c r="D374">
        <v>2011</v>
      </c>
      <c r="E374">
        <v>4</v>
      </c>
      <c r="G374" t="str">
        <f t="shared" si="19"/>
        <v>201104</v>
      </c>
      <c r="J374">
        <v>20</v>
      </c>
      <c r="K374">
        <v>5</v>
      </c>
      <c r="L374">
        <v>2</v>
      </c>
      <c r="Q374">
        <v>1</v>
      </c>
      <c r="R374">
        <v>0</v>
      </c>
      <c r="U374" t="s">
        <v>65</v>
      </c>
      <c r="V374">
        <v>1</v>
      </c>
      <c r="W374">
        <v>0</v>
      </c>
      <c r="X374" t="s">
        <v>49</v>
      </c>
      <c r="Y374">
        <v>1</v>
      </c>
      <c r="Z374">
        <f t="shared" si="20"/>
        <v>1</v>
      </c>
      <c r="AA374">
        <v>1</v>
      </c>
    </row>
    <row r="375" spans="2:28">
      <c r="B375">
        <v>22</v>
      </c>
      <c r="C375">
        <v>1</v>
      </c>
      <c r="D375">
        <v>2011</v>
      </c>
      <c r="E375">
        <v>5</v>
      </c>
      <c r="G375" t="str">
        <f t="shared" si="19"/>
        <v>201105</v>
      </c>
      <c r="J375">
        <v>20</v>
      </c>
      <c r="K375">
        <v>5</v>
      </c>
      <c r="L375">
        <v>2</v>
      </c>
      <c r="Q375">
        <v>1</v>
      </c>
      <c r="R375">
        <v>0</v>
      </c>
      <c r="U375" t="s">
        <v>179</v>
      </c>
      <c r="V375">
        <v>0</v>
      </c>
      <c r="W375">
        <v>1</v>
      </c>
      <c r="Z375">
        <f t="shared" si="20"/>
        <v>0</v>
      </c>
    </row>
    <row r="376" spans="2:28">
      <c r="B376">
        <v>11</v>
      </c>
      <c r="C376">
        <v>12</v>
      </c>
      <c r="D376">
        <v>2010</v>
      </c>
      <c r="E376">
        <v>52</v>
      </c>
      <c r="G376" t="str">
        <f t="shared" si="19"/>
        <v>201052</v>
      </c>
      <c r="H376" t="s">
        <v>8</v>
      </c>
      <c r="J376">
        <v>20</v>
      </c>
      <c r="K376">
        <v>5</v>
      </c>
      <c r="L376">
        <v>2</v>
      </c>
      <c r="Q376">
        <v>1</v>
      </c>
      <c r="R376">
        <v>0</v>
      </c>
      <c r="U376" t="s">
        <v>202</v>
      </c>
      <c r="V376">
        <v>1</v>
      </c>
      <c r="W376">
        <v>0</v>
      </c>
      <c r="Z376">
        <f t="shared" si="20"/>
        <v>0</v>
      </c>
    </row>
    <row r="377" spans="2:28">
      <c r="B377">
        <v>3</v>
      </c>
      <c r="C377">
        <v>5</v>
      </c>
      <c r="D377">
        <v>2011</v>
      </c>
      <c r="E377">
        <v>19</v>
      </c>
      <c r="G377" t="str">
        <f t="shared" si="19"/>
        <v>201119</v>
      </c>
      <c r="J377">
        <v>21</v>
      </c>
      <c r="K377">
        <v>5</v>
      </c>
      <c r="L377">
        <v>2</v>
      </c>
      <c r="Q377">
        <v>0</v>
      </c>
      <c r="R377">
        <v>1</v>
      </c>
      <c r="S377" t="s">
        <v>20</v>
      </c>
      <c r="U377" t="s">
        <v>98</v>
      </c>
      <c r="V377">
        <v>0</v>
      </c>
      <c r="W377">
        <v>1</v>
      </c>
      <c r="Z377">
        <f t="shared" si="20"/>
        <v>0</v>
      </c>
    </row>
    <row r="378" spans="2:28">
      <c r="B378">
        <v>16</v>
      </c>
      <c r="C378">
        <v>10</v>
      </c>
      <c r="D378">
        <v>2010</v>
      </c>
      <c r="E378">
        <v>43</v>
      </c>
      <c r="G378" t="str">
        <f t="shared" si="19"/>
        <v>201043</v>
      </c>
      <c r="J378">
        <v>21</v>
      </c>
      <c r="K378">
        <v>5</v>
      </c>
      <c r="L378">
        <v>1</v>
      </c>
      <c r="Q378">
        <v>1</v>
      </c>
      <c r="R378">
        <v>0</v>
      </c>
      <c r="U378" t="s">
        <v>94</v>
      </c>
      <c r="V378">
        <v>0</v>
      </c>
      <c r="W378">
        <v>1</v>
      </c>
      <c r="Z378">
        <f t="shared" si="20"/>
        <v>0</v>
      </c>
    </row>
    <row r="379" spans="2:28">
      <c r="B379">
        <v>19</v>
      </c>
      <c r="C379">
        <v>1</v>
      </c>
      <c r="D379">
        <v>2011</v>
      </c>
      <c r="E379">
        <v>4</v>
      </c>
      <c r="G379" t="str">
        <f t="shared" si="19"/>
        <v>201104</v>
      </c>
      <c r="J379">
        <v>21</v>
      </c>
      <c r="K379">
        <v>5</v>
      </c>
      <c r="L379">
        <v>2</v>
      </c>
      <c r="Q379">
        <v>1</v>
      </c>
      <c r="R379">
        <v>0</v>
      </c>
      <c r="U379" t="s">
        <v>179</v>
      </c>
      <c r="V379">
        <v>0</v>
      </c>
      <c r="W379">
        <v>1</v>
      </c>
      <c r="Z379">
        <f t="shared" si="20"/>
        <v>0</v>
      </c>
    </row>
    <row r="380" spans="2:28">
      <c r="B380">
        <v>13</v>
      </c>
      <c r="C380">
        <v>12</v>
      </c>
      <c r="D380">
        <v>2010</v>
      </c>
      <c r="E380">
        <v>49</v>
      </c>
      <c r="G380" t="str">
        <f t="shared" si="19"/>
        <v>201049</v>
      </c>
      <c r="H380">
        <v>7707</v>
      </c>
      <c r="J380">
        <v>21</v>
      </c>
      <c r="K380">
        <v>5</v>
      </c>
      <c r="L380">
        <v>2</v>
      </c>
      <c r="Q380">
        <v>1</v>
      </c>
      <c r="R380">
        <v>0</v>
      </c>
      <c r="U380" t="s">
        <v>218</v>
      </c>
      <c r="V380">
        <v>1</v>
      </c>
      <c r="W380">
        <v>0</v>
      </c>
      <c r="X380">
        <v>24</v>
      </c>
      <c r="Y380">
        <v>1</v>
      </c>
      <c r="Z380">
        <f t="shared" si="20"/>
        <v>0</v>
      </c>
    </row>
    <row r="381" spans="2:28">
      <c r="B381">
        <v>26</v>
      </c>
      <c r="C381">
        <v>11</v>
      </c>
      <c r="D381">
        <v>2010</v>
      </c>
      <c r="E381">
        <v>44</v>
      </c>
      <c r="G381" t="str">
        <f t="shared" si="19"/>
        <v>201044</v>
      </c>
      <c r="J381">
        <v>22</v>
      </c>
      <c r="K381">
        <v>5</v>
      </c>
      <c r="L381">
        <v>2</v>
      </c>
      <c r="Q381">
        <v>1</v>
      </c>
      <c r="R381">
        <v>0</v>
      </c>
      <c r="U381" t="s">
        <v>59</v>
      </c>
      <c r="V381">
        <v>1</v>
      </c>
      <c r="W381">
        <v>0</v>
      </c>
      <c r="X381" t="s">
        <v>49</v>
      </c>
      <c r="Y381">
        <v>1</v>
      </c>
      <c r="Z381">
        <f t="shared" si="20"/>
        <v>1</v>
      </c>
      <c r="AA381">
        <v>1</v>
      </c>
    </row>
    <row r="382" spans="2:28">
      <c r="B382">
        <v>19</v>
      </c>
      <c r="C382">
        <v>12</v>
      </c>
      <c r="D382">
        <v>2010</v>
      </c>
      <c r="E382">
        <v>49</v>
      </c>
      <c r="G382" t="str">
        <f t="shared" si="19"/>
        <v>201049</v>
      </c>
      <c r="J382">
        <v>22</v>
      </c>
      <c r="K382">
        <v>5</v>
      </c>
      <c r="L382">
        <v>2</v>
      </c>
      <c r="Q382">
        <v>1</v>
      </c>
      <c r="R382">
        <v>0</v>
      </c>
      <c r="U382" t="s">
        <v>94</v>
      </c>
      <c r="V382">
        <v>0</v>
      </c>
      <c r="W382">
        <v>1</v>
      </c>
      <c r="Z382">
        <f t="shared" si="20"/>
        <v>0</v>
      </c>
    </row>
    <row r="383" spans="2:28">
      <c r="B383">
        <v>19</v>
      </c>
      <c r="C383">
        <v>12</v>
      </c>
      <c r="D383">
        <v>2010</v>
      </c>
      <c r="E383">
        <v>50</v>
      </c>
      <c r="G383" t="str">
        <f t="shared" si="19"/>
        <v>201050</v>
      </c>
      <c r="J383">
        <v>22</v>
      </c>
      <c r="K383">
        <v>5</v>
      </c>
      <c r="L383">
        <v>2</v>
      </c>
      <c r="Q383">
        <v>1</v>
      </c>
      <c r="R383">
        <v>0</v>
      </c>
      <c r="U383" t="s">
        <v>94</v>
      </c>
      <c r="V383">
        <v>0</v>
      </c>
      <c r="W383">
        <v>1</v>
      </c>
      <c r="Z383">
        <f t="shared" si="20"/>
        <v>0</v>
      </c>
    </row>
    <row r="384" spans="2:28">
      <c r="B384">
        <v>20</v>
      </c>
      <c r="C384">
        <v>5</v>
      </c>
      <c r="D384">
        <v>2011</v>
      </c>
      <c r="E384">
        <v>21</v>
      </c>
      <c r="G384" t="str">
        <f t="shared" si="19"/>
        <v>201121</v>
      </c>
      <c r="J384">
        <v>22</v>
      </c>
      <c r="K384">
        <v>5</v>
      </c>
      <c r="L384">
        <v>1</v>
      </c>
      <c r="Q384">
        <v>0</v>
      </c>
      <c r="R384">
        <v>1</v>
      </c>
      <c r="S384" t="s">
        <v>20</v>
      </c>
      <c r="U384" t="s">
        <v>181</v>
      </c>
      <c r="V384">
        <v>0</v>
      </c>
      <c r="W384">
        <v>1</v>
      </c>
      <c r="Y384">
        <v>1</v>
      </c>
      <c r="Z384">
        <f t="shared" si="20"/>
        <v>0</v>
      </c>
    </row>
    <row r="385" spans="2:28">
      <c r="B385">
        <v>22</v>
      </c>
      <c r="C385">
        <v>12</v>
      </c>
      <c r="D385">
        <v>2010</v>
      </c>
      <c r="E385">
        <v>48</v>
      </c>
      <c r="G385" t="str">
        <f t="shared" si="19"/>
        <v>201048</v>
      </c>
      <c r="J385">
        <v>22</v>
      </c>
      <c r="K385">
        <v>5</v>
      </c>
      <c r="L385">
        <v>1</v>
      </c>
      <c r="Q385">
        <v>1</v>
      </c>
      <c r="R385">
        <v>0</v>
      </c>
      <c r="U385" t="s">
        <v>179</v>
      </c>
      <c r="V385">
        <v>0</v>
      </c>
      <c r="W385">
        <v>1</v>
      </c>
      <c r="X385" t="s">
        <v>180</v>
      </c>
      <c r="Y385">
        <v>1</v>
      </c>
      <c r="Z385">
        <f t="shared" si="20"/>
        <v>1</v>
      </c>
      <c r="AA385">
        <v>1</v>
      </c>
    </row>
    <row r="386" spans="2:28">
      <c r="B386">
        <v>10</v>
      </c>
      <c r="C386">
        <v>1</v>
      </c>
      <c r="D386">
        <v>2011</v>
      </c>
      <c r="E386">
        <v>1</v>
      </c>
      <c r="G386" t="str">
        <f t="shared" si="19"/>
        <v>201101</v>
      </c>
      <c r="J386">
        <v>22</v>
      </c>
      <c r="K386">
        <v>5</v>
      </c>
      <c r="L386">
        <v>1</v>
      </c>
      <c r="Q386">
        <v>1</v>
      </c>
      <c r="R386">
        <v>0</v>
      </c>
      <c r="U386" t="s">
        <v>218</v>
      </c>
      <c r="V386">
        <v>1</v>
      </c>
      <c r="W386">
        <v>0</v>
      </c>
      <c r="X386" t="s">
        <v>180</v>
      </c>
      <c r="Y386">
        <v>1</v>
      </c>
      <c r="Z386">
        <f t="shared" si="20"/>
        <v>1</v>
      </c>
      <c r="AA386">
        <v>1</v>
      </c>
    </row>
    <row r="387" spans="2:28">
      <c r="B387">
        <v>24</v>
      </c>
      <c r="C387">
        <v>4</v>
      </c>
      <c r="D387">
        <v>2011</v>
      </c>
      <c r="E387">
        <v>14</v>
      </c>
      <c r="G387" t="str">
        <f t="shared" si="19"/>
        <v>201114</v>
      </c>
      <c r="J387">
        <v>22</v>
      </c>
      <c r="K387">
        <v>5</v>
      </c>
      <c r="L387">
        <v>1</v>
      </c>
      <c r="Q387">
        <v>1</v>
      </c>
      <c r="R387">
        <v>0</v>
      </c>
      <c r="S387" t="s">
        <v>20</v>
      </c>
      <c r="U387" t="s">
        <v>267</v>
      </c>
      <c r="V387">
        <v>1</v>
      </c>
      <c r="W387">
        <v>0</v>
      </c>
      <c r="Z387">
        <f t="shared" si="20"/>
        <v>0</v>
      </c>
    </row>
    <row r="388" spans="2:28">
      <c r="B388">
        <v>15</v>
      </c>
      <c r="C388">
        <v>2</v>
      </c>
      <c r="D388">
        <v>2011</v>
      </c>
      <c r="E388">
        <v>7</v>
      </c>
      <c r="G388" t="str">
        <f t="shared" si="19"/>
        <v>201107</v>
      </c>
      <c r="H388" t="s">
        <v>12</v>
      </c>
      <c r="J388">
        <v>23</v>
      </c>
      <c r="K388">
        <v>5</v>
      </c>
      <c r="L388">
        <v>1</v>
      </c>
      <c r="Q388">
        <v>1</v>
      </c>
      <c r="R388">
        <v>0</v>
      </c>
      <c r="U388" t="s">
        <v>169</v>
      </c>
      <c r="V388">
        <v>1</v>
      </c>
      <c r="W388">
        <v>0</v>
      </c>
      <c r="Z388">
        <f t="shared" si="20"/>
        <v>0</v>
      </c>
    </row>
    <row r="389" spans="2:28">
      <c r="B389">
        <v>13</v>
      </c>
      <c r="C389">
        <v>12</v>
      </c>
      <c r="D389">
        <v>2010</v>
      </c>
      <c r="E389">
        <v>49</v>
      </c>
      <c r="G389" t="str">
        <f t="shared" si="19"/>
        <v>201049</v>
      </c>
      <c r="J389">
        <v>23</v>
      </c>
      <c r="K389">
        <v>5</v>
      </c>
      <c r="L389">
        <v>2</v>
      </c>
      <c r="Q389">
        <v>1</v>
      </c>
      <c r="R389">
        <v>0</v>
      </c>
      <c r="U389" t="s">
        <v>218</v>
      </c>
      <c r="V389">
        <v>1</v>
      </c>
      <c r="W389">
        <v>0</v>
      </c>
      <c r="Z389">
        <f t="shared" si="20"/>
        <v>0</v>
      </c>
    </row>
    <row r="390" spans="2:28">
      <c r="B390">
        <v>27</v>
      </c>
      <c r="C390">
        <v>1</v>
      </c>
      <c r="D390">
        <v>2011</v>
      </c>
      <c r="E390">
        <v>1</v>
      </c>
      <c r="G390" t="str">
        <f t="shared" si="19"/>
        <v>201101</v>
      </c>
      <c r="J390">
        <v>24</v>
      </c>
      <c r="K390">
        <v>5</v>
      </c>
      <c r="L390">
        <v>2</v>
      </c>
      <c r="Q390">
        <v>0</v>
      </c>
      <c r="R390">
        <v>1</v>
      </c>
      <c r="U390" t="s">
        <v>65</v>
      </c>
      <c r="V390">
        <v>1</v>
      </c>
      <c r="W390">
        <v>0</v>
      </c>
      <c r="Z390">
        <f t="shared" si="20"/>
        <v>0</v>
      </c>
    </row>
    <row r="391" spans="2:28">
      <c r="B391">
        <v>19</v>
      </c>
      <c r="C391">
        <v>4</v>
      </c>
      <c r="D391">
        <v>2011</v>
      </c>
      <c r="E391">
        <v>15</v>
      </c>
      <c r="G391" t="str">
        <f t="shared" si="19"/>
        <v>201115</v>
      </c>
      <c r="J391">
        <v>24</v>
      </c>
      <c r="K391">
        <v>5</v>
      </c>
      <c r="L391">
        <v>2</v>
      </c>
      <c r="Q391">
        <v>1</v>
      </c>
      <c r="R391">
        <v>0</v>
      </c>
      <c r="U391" t="s">
        <v>181</v>
      </c>
      <c r="V391">
        <v>0</v>
      </c>
      <c r="W391">
        <v>1</v>
      </c>
      <c r="Z391">
        <f t="shared" si="20"/>
        <v>0</v>
      </c>
    </row>
    <row r="392" spans="2:28">
      <c r="B392">
        <v>19</v>
      </c>
      <c r="C392">
        <v>4</v>
      </c>
      <c r="D392">
        <v>2010</v>
      </c>
      <c r="E392">
        <v>16</v>
      </c>
      <c r="G392" t="str">
        <f t="shared" si="19"/>
        <v>201016</v>
      </c>
      <c r="J392">
        <v>24</v>
      </c>
      <c r="K392">
        <v>5</v>
      </c>
      <c r="L392">
        <v>2</v>
      </c>
      <c r="Q392">
        <v>1</v>
      </c>
      <c r="R392">
        <v>0</v>
      </c>
      <c r="S392" t="s">
        <v>20</v>
      </c>
      <c r="U392" t="s">
        <v>179</v>
      </c>
      <c r="V392">
        <v>0</v>
      </c>
      <c r="W392">
        <v>1</v>
      </c>
      <c r="Y392">
        <v>1</v>
      </c>
      <c r="Z392">
        <f t="shared" si="20"/>
        <v>0</v>
      </c>
    </row>
    <row r="393" spans="2:28">
      <c r="B393">
        <v>28</v>
      </c>
      <c r="C393">
        <v>1</v>
      </c>
      <c r="D393">
        <v>2011</v>
      </c>
      <c r="E393">
        <v>1</v>
      </c>
      <c r="G393" t="str">
        <f t="shared" si="19"/>
        <v>201101</v>
      </c>
      <c r="J393">
        <v>25</v>
      </c>
      <c r="K393">
        <v>5</v>
      </c>
      <c r="L393">
        <v>2</v>
      </c>
      <c r="Q393">
        <v>1</v>
      </c>
      <c r="R393">
        <v>0</v>
      </c>
      <c r="U393" t="s">
        <v>65</v>
      </c>
      <c r="V393">
        <v>1</v>
      </c>
      <c r="W393">
        <v>0</v>
      </c>
      <c r="Z393">
        <f t="shared" si="20"/>
        <v>0</v>
      </c>
    </row>
    <row r="394" spans="2:28">
      <c r="B394">
        <v>15</v>
      </c>
      <c r="C394">
        <v>12</v>
      </c>
      <c r="D394">
        <v>2010</v>
      </c>
      <c r="E394">
        <v>52</v>
      </c>
      <c r="G394" t="str">
        <f t="shared" si="19"/>
        <v>201052</v>
      </c>
      <c r="J394">
        <v>25</v>
      </c>
      <c r="K394">
        <v>5</v>
      </c>
      <c r="L394">
        <v>2</v>
      </c>
      <c r="Q394">
        <v>0</v>
      </c>
      <c r="R394">
        <v>1</v>
      </c>
      <c r="U394" t="s">
        <v>143</v>
      </c>
      <c r="V394">
        <v>1</v>
      </c>
      <c r="W394">
        <v>0</v>
      </c>
      <c r="Z394">
        <f t="shared" si="20"/>
        <v>0</v>
      </c>
    </row>
    <row r="395" spans="2:28">
      <c r="B395">
        <v>18</v>
      </c>
      <c r="C395">
        <v>2</v>
      </c>
      <c r="D395">
        <v>2011</v>
      </c>
      <c r="E395">
        <v>8</v>
      </c>
      <c r="G395" t="str">
        <f t="shared" si="19"/>
        <v>201108</v>
      </c>
      <c r="J395">
        <v>25</v>
      </c>
      <c r="K395">
        <v>5</v>
      </c>
      <c r="L395">
        <v>2</v>
      </c>
      <c r="Q395">
        <v>1</v>
      </c>
      <c r="R395">
        <v>0</v>
      </c>
      <c r="U395" t="s">
        <v>179</v>
      </c>
      <c r="V395">
        <v>0</v>
      </c>
      <c r="W395">
        <v>1</v>
      </c>
      <c r="Z395">
        <f t="shared" si="20"/>
        <v>0</v>
      </c>
    </row>
    <row r="396" spans="2:28">
      <c r="B396">
        <v>19</v>
      </c>
      <c r="C396">
        <v>3</v>
      </c>
      <c r="D396">
        <v>2011</v>
      </c>
      <c r="E396">
        <v>11</v>
      </c>
      <c r="G396" t="str">
        <f t="shared" si="19"/>
        <v>201111</v>
      </c>
      <c r="J396">
        <v>25</v>
      </c>
      <c r="K396">
        <v>5</v>
      </c>
      <c r="L396">
        <v>2</v>
      </c>
      <c r="Q396">
        <v>1</v>
      </c>
      <c r="R396">
        <v>0</v>
      </c>
      <c r="U396" t="s">
        <v>179</v>
      </c>
      <c r="V396">
        <v>0</v>
      </c>
      <c r="W396">
        <v>1</v>
      </c>
      <c r="Z396">
        <f t="shared" si="20"/>
        <v>0</v>
      </c>
    </row>
    <row r="397" spans="2:28">
      <c r="B397">
        <v>25</v>
      </c>
      <c r="C397">
        <v>12</v>
      </c>
      <c r="D397">
        <v>2010</v>
      </c>
      <c r="E397">
        <v>52</v>
      </c>
      <c r="G397" t="str">
        <f t="shared" si="19"/>
        <v>201052</v>
      </c>
      <c r="J397">
        <v>25</v>
      </c>
      <c r="K397">
        <v>5</v>
      </c>
      <c r="L397">
        <v>2</v>
      </c>
      <c r="Q397">
        <v>0</v>
      </c>
      <c r="R397">
        <v>1</v>
      </c>
      <c r="U397" t="s">
        <v>179</v>
      </c>
      <c r="V397">
        <v>0</v>
      </c>
      <c r="W397">
        <v>1</v>
      </c>
      <c r="Z397">
        <f t="shared" si="20"/>
        <v>0</v>
      </c>
    </row>
    <row r="398" spans="2:28">
      <c r="B398">
        <v>6</v>
      </c>
      <c r="C398">
        <v>12</v>
      </c>
      <c r="D398">
        <v>2010</v>
      </c>
      <c r="E398">
        <v>49</v>
      </c>
      <c r="G398" t="str">
        <f t="shared" si="19"/>
        <v>201049</v>
      </c>
      <c r="J398">
        <v>25</v>
      </c>
      <c r="K398">
        <v>5</v>
      </c>
      <c r="L398">
        <v>2</v>
      </c>
      <c r="Q398">
        <v>1</v>
      </c>
      <c r="R398">
        <v>0</v>
      </c>
      <c r="U398" t="s">
        <v>202</v>
      </c>
      <c r="V398">
        <v>1</v>
      </c>
      <c r="W398">
        <v>0</v>
      </c>
      <c r="X398">
        <v>0</v>
      </c>
      <c r="Y398">
        <v>1</v>
      </c>
      <c r="Z398">
        <f t="shared" si="20"/>
        <v>1</v>
      </c>
      <c r="AB398">
        <v>1</v>
      </c>
    </row>
    <row r="399" spans="2:28">
      <c r="B399">
        <v>10</v>
      </c>
      <c r="C399">
        <v>1</v>
      </c>
      <c r="D399">
        <v>2011</v>
      </c>
      <c r="E399">
        <v>3</v>
      </c>
      <c r="G399" t="str">
        <f t="shared" si="19"/>
        <v>201103</v>
      </c>
      <c r="J399">
        <v>25</v>
      </c>
      <c r="K399">
        <v>5</v>
      </c>
      <c r="L399">
        <v>2</v>
      </c>
      <c r="Q399">
        <v>1</v>
      </c>
      <c r="R399">
        <v>0</v>
      </c>
      <c r="U399" t="s">
        <v>218</v>
      </c>
      <c r="V399">
        <v>1</v>
      </c>
      <c r="W399">
        <v>0</v>
      </c>
      <c r="Z399">
        <f t="shared" si="20"/>
        <v>0</v>
      </c>
    </row>
    <row r="400" spans="2:28">
      <c r="B400">
        <v>25</v>
      </c>
      <c r="C400">
        <v>12</v>
      </c>
      <c r="D400">
        <v>2010</v>
      </c>
      <c r="E400">
        <v>49</v>
      </c>
      <c r="G400" t="str">
        <f t="shared" si="19"/>
        <v>201049</v>
      </c>
      <c r="J400">
        <v>25</v>
      </c>
      <c r="K400">
        <v>5</v>
      </c>
      <c r="L400">
        <v>1</v>
      </c>
      <c r="Q400">
        <v>0</v>
      </c>
      <c r="R400">
        <v>1</v>
      </c>
      <c r="U400" t="s">
        <v>268</v>
      </c>
      <c r="V400">
        <v>1</v>
      </c>
      <c r="W400">
        <v>0</v>
      </c>
      <c r="Z400">
        <f t="shared" si="20"/>
        <v>0</v>
      </c>
    </row>
    <row r="401" spans="1:28">
      <c r="B401">
        <v>25</v>
      </c>
      <c r="C401">
        <v>12</v>
      </c>
      <c r="D401">
        <v>2010</v>
      </c>
      <c r="E401">
        <v>49</v>
      </c>
      <c r="G401" t="str">
        <f t="shared" si="19"/>
        <v>201049</v>
      </c>
      <c r="J401">
        <v>25</v>
      </c>
      <c r="K401">
        <v>5</v>
      </c>
      <c r="L401">
        <v>1</v>
      </c>
      <c r="Q401">
        <v>0</v>
      </c>
      <c r="R401">
        <v>1</v>
      </c>
      <c r="U401" t="s">
        <v>268</v>
      </c>
      <c r="V401">
        <v>1</v>
      </c>
      <c r="W401">
        <v>0</v>
      </c>
      <c r="Z401">
        <f t="shared" si="20"/>
        <v>0</v>
      </c>
    </row>
    <row r="402" spans="1:28">
      <c r="B402">
        <v>26</v>
      </c>
      <c r="C402">
        <v>5</v>
      </c>
      <c r="D402">
        <v>2009</v>
      </c>
      <c r="E402">
        <v>21</v>
      </c>
      <c r="G402" t="str">
        <f t="shared" si="19"/>
        <v>200921</v>
      </c>
      <c r="I402">
        <v>7210</v>
      </c>
      <c r="J402">
        <v>26</v>
      </c>
      <c r="K402">
        <v>5</v>
      </c>
      <c r="L402">
        <v>2</v>
      </c>
      <c r="N402">
        <v>55.7</v>
      </c>
      <c r="Q402">
        <v>1</v>
      </c>
      <c r="R402">
        <v>0</v>
      </c>
      <c r="S402" t="s">
        <v>56</v>
      </c>
      <c r="U402" t="s">
        <v>55</v>
      </c>
      <c r="V402">
        <v>0</v>
      </c>
      <c r="W402">
        <v>1</v>
      </c>
      <c r="Z402">
        <f t="shared" si="20"/>
        <v>0</v>
      </c>
    </row>
    <row r="403" spans="1:28">
      <c r="A403">
        <v>39963</v>
      </c>
      <c r="B403">
        <v>30</v>
      </c>
      <c r="C403">
        <v>2</v>
      </c>
      <c r="D403">
        <v>2011</v>
      </c>
      <c r="E403">
        <v>8</v>
      </c>
      <c r="G403" t="str">
        <f t="shared" si="19"/>
        <v>201108</v>
      </c>
      <c r="J403">
        <v>26</v>
      </c>
      <c r="K403">
        <v>5</v>
      </c>
      <c r="L403">
        <v>2</v>
      </c>
      <c r="Q403">
        <v>1</v>
      </c>
      <c r="R403">
        <v>0</v>
      </c>
      <c r="U403" t="s">
        <v>87</v>
      </c>
      <c r="V403">
        <v>1</v>
      </c>
      <c r="W403">
        <v>0</v>
      </c>
      <c r="X403" t="s">
        <v>49</v>
      </c>
      <c r="Y403">
        <v>1</v>
      </c>
      <c r="Z403">
        <f t="shared" si="20"/>
        <v>1</v>
      </c>
      <c r="AA403">
        <v>1</v>
      </c>
    </row>
    <row r="404" spans="1:28">
      <c r="B404">
        <v>5</v>
      </c>
      <c r="C404">
        <v>10</v>
      </c>
      <c r="D404">
        <v>2010</v>
      </c>
      <c r="E404">
        <v>40</v>
      </c>
      <c r="G404" t="str">
        <f t="shared" si="19"/>
        <v>201040</v>
      </c>
      <c r="J404">
        <v>26</v>
      </c>
      <c r="K404">
        <v>5</v>
      </c>
      <c r="L404">
        <v>2</v>
      </c>
      <c r="Q404">
        <v>1</v>
      </c>
      <c r="R404">
        <v>0</v>
      </c>
      <c r="U404" t="s">
        <v>89</v>
      </c>
      <c r="V404">
        <v>0</v>
      </c>
      <c r="W404">
        <v>1</v>
      </c>
      <c r="X404" t="s">
        <v>63</v>
      </c>
      <c r="Y404">
        <v>1</v>
      </c>
      <c r="Z404">
        <f t="shared" si="20"/>
        <v>1</v>
      </c>
      <c r="AB404">
        <v>1</v>
      </c>
    </row>
    <row r="405" spans="1:28">
      <c r="B405">
        <v>22</v>
      </c>
      <c r="C405">
        <v>11</v>
      </c>
      <c r="D405">
        <v>2010</v>
      </c>
      <c r="E405">
        <v>47</v>
      </c>
      <c r="G405" t="str">
        <f t="shared" si="19"/>
        <v>201047</v>
      </c>
      <c r="H405" t="s">
        <v>8</v>
      </c>
      <c r="J405">
        <v>26</v>
      </c>
      <c r="K405">
        <v>5</v>
      </c>
      <c r="L405">
        <v>1</v>
      </c>
      <c r="Q405">
        <v>1</v>
      </c>
      <c r="R405">
        <v>0</v>
      </c>
      <c r="U405" t="s">
        <v>179</v>
      </c>
      <c r="V405">
        <v>0</v>
      </c>
      <c r="W405">
        <v>1</v>
      </c>
      <c r="Z405">
        <f t="shared" si="20"/>
        <v>0</v>
      </c>
    </row>
    <row r="406" spans="1:28">
      <c r="B406">
        <v>13</v>
      </c>
      <c r="C406">
        <v>11</v>
      </c>
      <c r="D406">
        <v>2010</v>
      </c>
      <c r="E406">
        <v>45</v>
      </c>
      <c r="G406" t="str">
        <f t="shared" ref="G406:G451" si="21">CONCATENATE(D406,RIGHT(10000+E406,2))</f>
        <v>201045</v>
      </c>
      <c r="H406" t="s">
        <v>8</v>
      </c>
      <c r="J406">
        <v>26</v>
      </c>
      <c r="K406">
        <v>5</v>
      </c>
      <c r="L406">
        <v>1</v>
      </c>
      <c r="Q406">
        <v>1</v>
      </c>
      <c r="R406">
        <v>0</v>
      </c>
      <c r="U406" t="s">
        <v>218</v>
      </c>
      <c r="V406">
        <v>1</v>
      </c>
      <c r="W406">
        <v>0</v>
      </c>
      <c r="Z406">
        <f t="shared" ref="Z406:Z451" si="22">MAX(AA406,AB406)</f>
        <v>0</v>
      </c>
    </row>
    <row r="407" spans="1:28">
      <c r="B407">
        <v>29</v>
      </c>
      <c r="C407">
        <v>1</v>
      </c>
      <c r="D407">
        <v>2011</v>
      </c>
      <c r="E407">
        <v>1</v>
      </c>
      <c r="G407" t="str">
        <f t="shared" si="21"/>
        <v>201101</v>
      </c>
      <c r="H407" t="s">
        <v>8</v>
      </c>
      <c r="J407">
        <v>27</v>
      </c>
      <c r="K407">
        <v>5</v>
      </c>
      <c r="L407">
        <v>1</v>
      </c>
      <c r="Q407">
        <v>0</v>
      </c>
      <c r="R407">
        <v>1</v>
      </c>
      <c r="U407" t="s">
        <v>65</v>
      </c>
      <c r="V407">
        <v>1</v>
      </c>
      <c r="W407">
        <v>0</v>
      </c>
      <c r="X407" t="s">
        <v>49</v>
      </c>
      <c r="Y407">
        <v>1</v>
      </c>
      <c r="Z407">
        <f t="shared" si="22"/>
        <v>1</v>
      </c>
      <c r="AA407">
        <v>1</v>
      </c>
    </row>
    <row r="408" spans="1:28">
      <c r="B408">
        <v>11</v>
      </c>
      <c r="C408">
        <v>8</v>
      </c>
      <c r="D408">
        <v>2009</v>
      </c>
      <c r="E408">
        <v>34</v>
      </c>
      <c r="F408">
        <v>0.39097222222222222</v>
      </c>
      <c r="G408" t="str">
        <f t="shared" si="21"/>
        <v>200934</v>
      </c>
      <c r="J408">
        <v>27</v>
      </c>
      <c r="K408">
        <v>5</v>
      </c>
      <c r="L408">
        <v>1</v>
      </c>
      <c r="M408">
        <v>34.700000000000003</v>
      </c>
      <c r="N408">
        <v>51.7</v>
      </c>
      <c r="Q408">
        <v>0</v>
      </c>
      <c r="R408">
        <v>1</v>
      </c>
      <c r="S408" t="s">
        <v>20</v>
      </c>
      <c r="T408" t="s">
        <v>30</v>
      </c>
      <c r="U408" t="s">
        <v>218</v>
      </c>
      <c r="V408">
        <v>1</v>
      </c>
      <c r="W408">
        <v>0</v>
      </c>
      <c r="Y408">
        <v>1</v>
      </c>
      <c r="Z408">
        <f t="shared" si="22"/>
        <v>0</v>
      </c>
    </row>
    <row r="409" spans="1:28">
      <c r="B409">
        <v>18</v>
      </c>
      <c r="C409">
        <v>7</v>
      </c>
      <c r="D409">
        <v>2010</v>
      </c>
      <c r="E409">
        <v>30</v>
      </c>
      <c r="G409" t="str">
        <f t="shared" si="21"/>
        <v>201030</v>
      </c>
      <c r="J409">
        <v>27</v>
      </c>
      <c r="K409">
        <v>5</v>
      </c>
      <c r="L409">
        <v>1</v>
      </c>
      <c r="Q409">
        <v>1</v>
      </c>
      <c r="R409">
        <v>0</v>
      </c>
      <c r="U409" t="s">
        <v>230</v>
      </c>
      <c r="V409">
        <v>1</v>
      </c>
      <c r="W409">
        <v>0</v>
      </c>
      <c r="Z409">
        <f t="shared" si="22"/>
        <v>0</v>
      </c>
    </row>
    <row r="410" spans="1:28">
      <c r="B410">
        <v>26</v>
      </c>
      <c r="C410">
        <v>4</v>
      </c>
      <c r="D410">
        <v>2011</v>
      </c>
      <c r="E410">
        <v>15</v>
      </c>
      <c r="G410" t="str">
        <f t="shared" si="21"/>
        <v>201115</v>
      </c>
      <c r="J410">
        <v>28</v>
      </c>
      <c r="K410">
        <v>5</v>
      </c>
      <c r="L410">
        <v>1</v>
      </c>
      <c r="Q410">
        <v>1</v>
      </c>
      <c r="R410">
        <v>0</v>
      </c>
      <c r="U410" t="s">
        <v>27</v>
      </c>
      <c r="V410">
        <v>0</v>
      </c>
      <c r="W410">
        <v>1</v>
      </c>
      <c r="Z410">
        <f t="shared" si="22"/>
        <v>0</v>
      </c>
    </row>
    <row r="411" spans="1:28">
      <c r="B411">
        <v>5</v>
      </c>
      <c r="C411">
        <v>1</v>
      </c>
      <c r="D411">
        <v>2011</v>
      </c>
      <c r="E411">
        <v>1</v>
      </c>
      <c r="G411" t="str">
        <f t="shared" si="21"/>
        <v>201101</v>
      </c>
      <c r="J411">
        <v>28</v>
      </c>
      <c r="K411">
        <v>5</v>
      </c>
      <c r="L411">
        <v>2</v>
      </c>
      <c r="Q411">
        <v>1</v>
      </c>
      <c r="R411">
        <v>0</v>
      </c>
      <c r="U411" t="s">
        <v>94</v>
      </c>
      <c r="V411">
        <v>0</v>
      </c>
      <c r="W411">
        <v>1</v>
      </c>
      <c r="X411" t="s">
        <v>49</v>
      </c>
      <c r="Y411">
        <v>1</v>
      </c>
      <c r="Z411">
        <f t="shared" si="22"/>
        <v>1</v>
      </c>
      <c r="AA411">
        <v>1</v>
      </c>
    </row>
    <row r="412" spans="1:28">
      <c r="B412">
        <v>12</v>
      </c>
      <c r="C412">
        <v>1</v>
      </c>
      <c r="D412">
        <v>2011</v>
      </c>
      <c r="E412">
        <v>3</v>
      </c>
      <c r="G412" t="str">
        <f t="shared" si="21"/>
        <v>201103</v>
      </c>
      <c r="J412">
        <v>28</v>
      </c>
      <c r="K412">
        <v>5</v>
      </c>
      <c r="L412">
        <v>2</v>
      </c>
      <c r="Q412">
        <v>0</v>
      </c>
      <c r="R412">
        <v>1</v>
      </c>
      <c r="U412" t="s">
        <v>146</v>
      </c>
      <c r="V412">
        <v>1</v>
      </c>
      <c r="W412">
        <v>0</v>
      </c>
      <c r="Z412">
        <f t="shared" si="22"/>
        <v>0</v>
      </c>
    </row>
    <row r="413" spans="1:28">
      <c r="B413">
        <v>12</v>
      </c>
      <c r="C413">
        <v>1</v>
      </c>
      <c r="D413">
        <v>2011</v>
      </c>
      <c r="E413">
        <v>4</v>
      </c>
      <c r="G413" t="str">
        <f t="shared" si="21"/>
        <v>201104</v>
      </c>
      <c r="J413">
        <v>28</v>
      </c>
      <c r="K413">
        <v>5</v>
      </c>
      <c r="L413">
        <v>1</v>
      </c>
      <c r="Q413">
        <v>0</v>
      </c>
      <c r="R413">
        <v>1</v>
      </c>
      <c r="U413" t="s">
        <v>146</v>
      </c>
      <c r="V413">
        <v>1</v>
      </c>
      <c r="W413">
        <v>0</v>
      </c>
      <c r="Z413">
        <f t="shared" si="22"/>
        <v>0</v>
      </c>
    </row>
    <row r="414" spans="1:28">
      <c r="B414">
        <v>15</v>
      </c>
      <c r="C414">
        <v>1</v>
      </c>
      <c r="D414">
        <v>2011</v>
      </c>
      <c r="E414">
        <v>2</v>
      </c>
      <c r="G414" t="str">
        <f t="shared" si="21"/>
        <v>201102</v>
      </c>
      <c r="H414" t="s">
        <v>12</v>
      </c>
      <c r="J414">
        <v>28</v>
      </c>
      <c r="K414">
        <v>5</v>
      </c>
      <c r="L414">
        <v>1</v>
      </c>
      <c r="Q414">
        <v>0</v>
      </c>
      <c r="R414">
        <v>1</v>
      </c>
      <c r="U414" t="s">
        <v>169</v>
      </c>
      <c r="V414">
        <v>1</v>
      </c>
      <c r="W414">
        <v>0</v>
      </c>
      <c r="X414">
        <v>0</v>
      </c>
      <c r="Y414">
        <v>1</v>
      </c>
      <c r="Z414">
        <f t="shared" si="22"/>
        <v>1</v>
      </c>
      <c r="AB414">
        <v>1</v>
      </c>
    </row>
    <row r="415" spans="1:28">
      <c r="B415">
        <v>18</v>
      </c>
      <c r="C415">
        <v>2</v>
      </c>
      <c r="D415">
        <v>2011</v>
      </c>
      <c r="E415">
        <v>9</v>
      </c>
      <c r="G415" t="str">
        <f t="shared" si="21"/>
        <v>201109</v>
      </c>
      <c r="J415">
        <v>28</v>
      </c>
      <c r="K415">
        <v>5</v>
      </c>
      <c r="L415">
        <v>2</v>
      </c>
      <c r="Q415">
        <v>1</v>
      </c>
      <c r="R415">
        <v>0</v>
      </c>
      <c r="U415" t="s">
        <v>179</v>
      </c>
      <c r="V415">
        <v>0</v>
      </c>
      <c r="W415">
        <v>1</v>
      </c>
      <c r="Z415">
        <f t="shared" si="22"/>
        <v>0</v>
      </c>
    </row>
    <row r="416" spans="1:28">
      <c r="B416">
        <v>19</v>
      </c>
      <c r="C416">
        <v>3</v>
      </c>
      <c r="D416">
        <v>2011</v>
      </c>
      <c r="E416">
        <v>12</v>
      </c>
      <c r="G416" t="str">
        <f t="shared" si="21"/>
        <v>201112</v>
      </c>
      <c r="J416">
        <v>28</v>
      </c>
      <c r="K416">
        <v>5</v>
      </c>
      <c r="L416">
        <v>2</v>
      </c>
      <c r="Q416">
        <v>1</v>
      </c>
      <c r="R416">
        <v>0</v>
      </c>
      <c r="U416" t="s">
        <v>181</v>
      </c>
      <c r="V416">
        <v>0</v>
      </c>
      <c r="W416">
        <v>1</v>
      </c>
      <c r="Z416">
        <f t="shared" si="22"/>
        <v>0</v>
      </c>
    </row>
    <row r="417" spans="2:28">
      <c r="B417">
        <v>22</v>
      </c>
      <c r="C417">
        <v>7</v>
      </c>
      <c r="D417">
        <v>2010</v>
      </c>
      <c r="E417">
        <v>30</v>
      </c>
      <c r="G417" t="str">
        <f t="shared" si="21"/>
        <v>201030</v>
      </c>
      <c r="J417">
        <v>28</v>
      </c>
      <c r="K417">
        <v>5</v>
      </c>
      <c r="L417">
        <v>1</v>
      </c>
      <c r="Q417">
        <v>1</v>
      </c>
      <c r="R417">
        <v>0</v>
      </c>
      <c r="U417" t="s">
        <v>181</v>
      </c>
      <c r="V417">
        <v>0</v>
      </c>
      <c r="W417">
        <v>1</v>
      </c>
      <c r="Z417">
        <f t="shared" si="22"/>
        <v>0</v>
      </c>
    </row>
    <row r="418" spans="2:28">
      <c r="B418">
        <v>4</v>
      </c>
      <c r="C418">
        <v>5</v>
      </c>
      <c r="D418">
        <v>2011</v>
      </c>
      <c r="E418">
        <v>18</v>
      </c>
      <c r="G418" t="str">
        <f t="shared" si="21"/>
        <v>201118</v>
      </c>
      <c r="J418">
        <v>28</v>
      </c>
      <c r="K418">
        <v>5</v>
      </c>
      <c r="L418">
        <v>1</v>
      </c>
      <c r="Q418">
        <v>0</v>
      </c>
      <c r="R418">
        <v>1</v>
      </c>
      <c r="U418" t="s">
        <v>205</v>
      </c>
      <c r="V418">
        <v>1</v>
      </c>
      <c r="W418">
        <v>0</v>
      </c>
      <c r="Z418">
        <f t="shared" si="22"/>
        <v>0</v>
      </c>
    </row>
    <row r="419" spans="2:28">
      <c r="B419">
        <v>17</v>
      </c>
      <c r="C419">
        <v>7</v>
      </c>
      <c r="D419">
        <v>2010</v>
      </c>
      <c r="E419">
        <v>29</v>
      </c>
      <c r="G419" t="str">
        <f t="shared" si="21"/>
        <v>201029</v>
      </c>
      <c r="J419">
        <v>28</v>
      </c>
      <c r="K419">
        <v>5</v>
      </c>
      <c r="L419">
        <v>2</v>
      </c>
      <c r="Q419">
        <v>1</v>
      </c>
      <c r="R419">
        <v>0</v>
      </c>
      <c r="U419" t="s">
        <v>230</v>
      </c>
      <c r="V419">
        <v>1</v>
      </c>
      <c r="W419">
        <v>0</v>
      </c>
      <c r="Z419">
        <f t="shared" si="22"/>
        <v>0</v>
      </c>
    </row>
    <row r="420" spans="2:28">
      <c r="B420">
        <v>26</v>
      </c>
      <c r="C420">
        <v>5</v>
      </c>
      <c r="D420">
        <v>2011</v>
      </c>
      <c r="E420">
        <v>18</v>
      </c>
      <c r="G420" t="str">
        <f t="shared" si="21"/>
        <v>201118</v>
      </c>
      <c r="J420">
        <v>29</v>
      </c>
      <c r="K420">
        <v>5</v>
      </c>
      <c r="L420">
        <v>2</v>
      </c>
      <c r="Q420">
        <v>0</v>
      </c>
      <c r="R420">
        <v>1</v>
      </c>
      <c r="S420" t="s">
        <v>20</v>
      </c>
      <c r="U420" t="s">
        <v>23</v>
      </c>
      <c r="V420">
        <v>1</v>
      </c>
      <c r="W420">
        <v>0</v>
      </c>
      <c r="Z420">
        <f t="shared" si="22"/>
        <v>0</v>
      </c>
    </row>
    <row r="421" spans="2:28">
      <c r="B421">
        <v>29</v>
      </c>
      <c r="C421">
        <v>1</v>
      </c>
      <c r="D421">
        <v>2011</v>
      </c>
      <c r="E421">
        <v>2</v>
      </c>
      <c r="G421" t="str">
        <f t="shared" si="21"/>
        <v>201102</v>
      </c>
      <c r="J421">
        <v>29</v>
      </c>
      <c r="K421">
        <v>5</v>
      </c>
      <c r="L421">
        <v>1</v>
      </c>
      <c r="Q421">
        <v>1</v>
      </c>
      <c r="R421">
        <v>0</v>
      </c>
      <c r="U421" t="s">
        <v>65</v>
      </c>
      <c r="V421">
        <v>1</v>
      </c>
      <c r="W421">
        <v>0</v>
      </c>
      <c r="X421" t="s">
        <v>49</v>
      </c>
      <c r="Y421">
        <v>1</v>
      </c>
      <c r="Z421">
        <f t="shared" si="22"/>
        <v>1</v>
      </c>
      <c r="AA421">
        <v>1</v>
      </c>
    </row>
    <row r="422" spans="2:28">
      <c r="B422">
        <v>25</v>
      </c>
      <c r="C422">
        <v>11</v>
      </c>
      <c r="D422">
        <v>2010</v>
      </c>
      <c r="E422">
        <v>48</v>
      </c>
      <c r="G422" t="str">
        <f t="shared" si="21"/>
        <v>201048</v>
      </c>
      <c r="J422">
        <v>29</v>
      </c>
      <c r="K422">
        <v>5</v>
      </c>
      <c r="L422">
        <v>1</v>
      </c>
      <c r="Q422">
        <v>1</v>
      </c>
      <c r="R422">
        <v>0</v>
      </c>
      <c r="U422" t="s">
        <v>268</v>
      </c>
      <c r="V422">
        <v>1</v>
      </c>
      <c r="W422">
        <v>0</v>
      </c>
      <c r="X422">
        <v>0</v>
      </c>
      <c r="Y422">
        <v>1</v>
      </c>
      <c r="Z422">
        <f t="shared" si="22"/>
        <v>1</v>
      </c>
      <c r="AB422">
        <v>1</v>
      </c>
    </row>
    <row r="423" spans="2:28">
      <c r="B423">
        <v>19</v>
      </c>
      <c r="C423">
        <v>3</v>
      </c>
      <c r="D423">
        <v>2011</v>
      </c>
      <c r="E423">
        <v>12</v>
      </c>
      <c r="G423" t="str">
        <f t="shared" si="21"/>
        <v>201112</v>
      </c>
      <c r="J423">
        <v>30</v>
      </c>
      <c r="K423">
        <v>5</v>
      </c>
      <c r="L423">
        <v>2</v>
      </c>
      <c r="Q423">
        <v>1</v>
      </c>
      <c r="R423">
        <v>0</v>
      </c>
      <c r="U423" t="s">
        <v>181</v>
      </c>
      <c r="V423">
        <v>0</v>
      </c>
      <c r="W423">
        <v>1</v>
      </c>
      <c r="Z423">
        <f t="shared" si="22"/>
        <v>0</v>
      </c>
    </row>
    <row r="424" spans="2:28">
      <c r="B424">
        <v>13</v>
      </c>
      <c r="C424">
        <v>12</v>
      </c>
      <c r="D424">
        <v>2010</v>
      </c>
      <c r="E424">
        <v>50</v>
      </c>
      <c r="G424" t="str">
        <f t="shared" si="21"/>
        <v>201050</v>
      </c>
      <c r="J424">
        <v>30</v>
      </c>
      <c r="K424">
        <v>5</v>
      </c>
      <c r="L424">
        <v>2</v>
      </c>
      <c r="Q424">
        <v>0</v>
      </c>
      <c r="R424">
        <v>1</v>
      </c>
      <c r="U424" t="s">
        <v>218</v>
      </c>
      <c r="V424">
        <v>1</v>
      </c>
      <c r="W424">
        <v>0</v>
      </c>
      <c r="Z424">
        <f t="shared" si="22"/>
        <v>0</v>
      </c>
    </row>
    <row r="425" spans="2:28">
      <c r="B425">
        <v>17</v>
      </c>
      <c r="C425">
        <v>12</v>
      </c>
      <c r="D425">
        <v>2010</v>
      </c>
      <c r="E425">
        <v>50</v>
      </c>
      <c r="G425" t="str">
        <f t="shared" si="21"/>
        <v>201050</v>
      </c>
      <c r="J425">
        <v>30</v>
      </c>
      <c r="K425">
        <v>5</v>
      </c>
      <c r="L425">
        <v>2</v>
      </c>
      <c r="Q425">
        <v>1</v>
      </c>
      <c r="R425">
        <v>0</v>
      </c>
      <c r="U425" t="s">
        <v>228</v>
      </c>
      <c r="V425">
        <v>0</v>
      </c>
      <c r="W425">
        <v>1</v>
      </c>
      <c r="X425" t="s">
        <v>229</v>
      </c>
      <c r="Y425">
        <v>1</v>
      </c>
      <c r="Z425">
        <f t="shared" si="22"/>
        <v>1</v>
      </c>
      <c r="AA425">
        <v>1</v>
      </c>
    </row>
    <row r="426" spans="2:28">
      <c r="B426">
        <v>24</v>
      </c>
      <c r="C426">
        <v>12</v>
      </c>
      <c r="D426">
        <v>2010</v>
      </c>
      <c r="E426">
        <v>50</v>
      </c>
      <c r="G426" t="str">
        <f t="shared" si="21"/>
        <v>201050</v>
      </c>
      <c r="J426">
        <v>30</v>
      </c>
      <c r="K426">
        <v>5</v>
      </c>
      <c r="L426">
        <v>1</v>
      </c>
      <c r="Q426">
        <v>1</v>
      </c>
      <c r="R426">
        <v>0</v>
      </c>
      <c r="U426" t="s">
        <v>265</v>
      </c>
      <c r="V426">
        <v>0</v>
      </c>
      <c r="W426">
        <v>1</v>
      </c>
      <c r="Z426">
        <f t="shared" si="22"/>
        <v>0</v>
      </c>
    </row>
    <row r="427" spans="2:28">
      <c r="B427">
        <v>25</v>
      </c>
      <c r="C427">
        <v>11</v>
      </c>
      <c r="D427">
        <v>2010</v>
      </c>
      <c r="E427">
        <v>48</v>
      </c>
      <c r="G427" t="str">
        <f t="shared" si="21"/>
        <v>201048</v>
      </c>
      <c r="J427">
        <v>31</v>
      </c>
      <c r="K427">
        <v>5</v>
      </c>
      <c r="L427">
        <v>1</v>
      </c>
      <c r="Q427">
        <v>1</v>
      </c>
      <c r="R427">
        <v>0</v>
      </c>
      <c r="U427" t="s">
        <v>268</v>
      </c>
      <c r="V427">
        <v>1</v>
      </c>
      <c r="W427">
        <v>0</v>
      </c>
      <c r="Z427">
        <f t="shared" si="22"/>
        <v>0</v>
      </c>
    </row>
    <row r="428" spans="2:28">
      <c r="B428">
        <v>21</v>
      </c>
      <c r="C428">
        <v>4</v>
      </c>
      <c r="D428">
        <v>2010</v>
      </c>
      <c r="E428">
        <v>16</v>
      </c>
      <c r="G428" t="str">
        <f t="shared" si="21"/>
        <v>201016</v>
      </c>
      <c r="J428">
        <v>32</v>
      </c>
      <c r="K428">
        <v>5</v>
      </c>
      <c r="L428">
        <v>2</v>
      </c>
      <c r="Q428">
        <v>1</v>
      </c>
      <c r="R428">
        <v>0</v>
      </c>
      <c r="S428" t="s">
        <v>20</v>
      </c>
      <c r="U428" t="s">
        <v>26</v>
      </c>
      <c r="V428">
        <v>0</v>
      </c>
      <c r="W428">
        <v>1</v>
      </c>
      <c r="Z428">
        <f t="shared" si="22"/>
        <v>0</v>
      </c>
    </row>
    <row r="429" spans="2:28">
      <c r="B429">
        <v>23</v>
      </c>
      <c r="C429">
        <v>7</v>
      </c>
      <c r="D429">
        <v>2009</v>
      </c>
      <c r="E429">
        <v>29</v>
      </c>
      <c r="F429">
        <v>0.3263888888888889</v>
      </c>
      <c r="G429" t="str">
        <f t="shared" si="21"/>
        <v>200929</v>
      </c>
      <c r="J429">
        <v>32</v>
      </c>
      <c r="K429">
        <v>5</v>
      </c>
      <c r="L429">
        <v>2</v>
      </c>
      <c r="M429">
        <v>34.299999999999997</v>
      </c>
      <c r="N429">
        <v>54.7</v>
      </c>
      <c r="Q429">
        <v>1</v>
      </c>
      <c r="R429">
        <v>0</v>
      </c>
      <c r="S429" t="s">
        <v>45</v>
      </c>
      <c r="T429" t="s">
        <v>46</v>
      </c>
      <c r="U429" t="s">
        <v>42</v>
      </c>
      <c r="V429">
        <v>1</v>
      </c>
      <c r="W429">
        <v>0</v>
      </c>
      <c r="Z429">
        <f t="shared" si="22"/>
        <v>0</v>
      </c>
    </row>
    <row r="430" spans="2:28">
      <c r="B430">
        <v>16</v>
      </c>
      <c r="C430">
        <v>10</v>
      </c>
      <c r="D430">
        <v>2010</v>
      </c>
      <c r="E430">
        <v>43</v>
      </c>
      <c r="G430" t="str">
        <f t="shared" si="21"/>
        <v>201043</v>
      </c>
      <c r="J430">
        <v>32</v>
      </c>
      <c r="K430">
        <v>5</v>
      </c>
      <c r="L430">
        <v>2</v>
      </c>
      <c r="Q430">
        <v>1</v>
      </c>
      <c r="R430">
        <v>0</v>
      </c>
      <c r="U430" t="s">
        <v>94</v>
      </c>
      <c r="V430">
        <v>0</v>
      </c>
      <c r="W430">
        <v>1</v>
      </c>
      <c r="Z430">
        <f t="shared" si="22"/>
        <v>0</v>
      </c>
    </row>
    <row r="431" spans="2:28">
      <c r="B431">
        <v>12</v>
      </c>
      <c r="C431">
        <v>7</v>
      </c>
      <c r="D431">
        <v>2010</v>
      </c>
      <c r="E431">
        <v>30</v>
      </c>
      <c r="G431" t="str">
        <f t="shared" si="21"/>
        <v>201030</v>
      </c>
      <c r="J431">
        <v>32</v>
      </c>
      <c r="K431">
        <v>5</v>
      </c>
      <c r="L431">
        <v>2</v>
      </c>
      <c r="Q431">
        <v>1</v>
      </c>
      <c r="R431">
        <v>0</v>
      </c>
      <c r="U431" t="s">
        <v>144</v>
      </c>
      <c r="V431">
        <v>1</v>
      </c>
      <c r="W431">
        <v>0</v>
      </c>
      <c r="X431" t="s">
        <v>63</v>
      </c>
      <c r="Y431">
        <v>1</v>
      </c>
      <c r="Z431">
        <f t="shared" si="22"/>
        <v>1</v>
      </c>
      <c r="AB431">
        <v>1</v>
      </c>
    </row>
    <row r="432" spans="2:28">
      <c r="B432">
        <v>11</v>
      </c>
      <c r="C432">
        <v>4</v>
      </c>
      <c r="D432">
        <v>2011</v>
      </c>
      <c r="E432">
        <v>17</v>
      </c>
      <c r="G432" t="str">
        <f t="shared" si="21"/>
        <v>201117</v>
      </c>
      <c r="J432">
        <v>32</v>
      </c>
      <c r="K432">
        <v>5</v>
      </c>
      <c r="L432">
        <v>1</v>
      </c>
      <c r="Q432">
        <v>1</v>
      </c>
      <c r="R432">
        <v>0</v>
      </c>
      <c r="U432" t="s">
        <v>223</v>
      </c>
      <c r="V432">
        <v>1</v>
      </c>
      <c r="W432">
        <v>0</v>
      </c>
      <c r="Z432">
        <f t="shared" si="22"/>
        <v>0</v>
      </c>
    </row>
    <row r="433" spans="1:28">
      <c r="B433">
        <v>25</v>
      </c>
      <c r="C433">
        <v>12</v>
      </c>
      <c r="D433">
        <v>2010</v>
      </c>
      <c r="E433">
        <v>49</v>
      </c>
      <c r="G433" t="str">
        <f t="shared" si="21"/>
        <v>201049</v>
      </c>
      <c r="J433">
        <v>32</v>
      </c>
      <c r="K433">
        <v>5</v>
      </c>
      <c r="L433">
        <v>1</v>
      </c>
      <c r="Q433">
        <v>0</v>
      </c>
      <c r="R433">
        <v>1</v>
      </c>
      <c r="U433" t="s">
        <v>268</v>
      </c>
      <c r="V433">
        <v>1</v>
      </c>
      <c r="W433">
        <v>0</v>
      </c>
      <c r="X433" t="s">
        <v>270</v>
      </c>
      <c r="Y433">
        <v>1</v>
      </c>
      <c r="Z433">
        <f t="shared" si="22"/>
        <v>1</v>
      </c>
      <c r="AB433">
        <v>1</v>
      </c>
    </row>
    <row r="434" spans="1:28">
      <c r="B434">
        <v>11</v>
      </c>
      <c r="C434">
        <v>7</v>
      </c>
      <c r="D434">
        <v>2009</v>
      </c>
      <c r="E434">
        <v>27</v>
      </c>
      <c r="F434">
        <v>0.44791666666666669</v>
      </c>
      <c r="G434" t="str">
        <f t="shared" si="21"/>
        <v>200927</v>
      </c>
      <c r="J434">
        <v>33</v>
      </c>
      <c r="K434">
        <v>5</v>
      </c>
      <c r="L434">
        <v>2</v>
      </c>
      <c r="M434">
        <v>34.6</v>
      </c>
      <c r="N434">
        <v>63.3</v>
      </c>
      <c r="Q434">
        <v>1</v>
      </c>
      <c r="R434">
        <v>0</v>
      </c>
      <c r="S434" t="s">
        <v>110</v>
      </c>
      <c r="T434" t="s">
        <v>111</v>
      </c>
      <c r="U434" t="s">
        <v>94</v>
      </c>
      <c r="V434">
        <v>0</v>
      </c>
      <c r="W434">
        <v>1</v>
      </c>
      <c r="Z434">
        <f t="shared" si="22"/>
        <v>0</v>
      </c>
    </row>
    <row r="435" spans="1:28">
      <c r="B435">
        <v>12</v>
      </c>
      <c r="C435">
        <v>10</v>
      </c>
      <c r="D435">
        <v>2010</v>
      </c>
      <c r="E435">
        <v>42</v>
      </c>
      <c r="G435" t="str">
        <f t="shared" si="21"/>
        <v>201042</v>
      </c>
      <c r="J435">
        <v>33</v>
      </c>
      <c r="K435">
        <v>5</v>
      </c>
      <c r="L435">
        <v>1</v>
      </c>
      <c r="Q435">
        <v>0</v>
      </c>
      <c r="R435">
        <v>1</v>
      </c>
      <c r="U435" t="s">
        <v>146</v>
      </c>
      <c r="V435">
        <v>1</v>
      </c>
      <c r="W435">
        <v>0</v>
      </c>
      <c r="Z435">
        <f t="shared" si="22"/>
        <v>0</v>
      </c>
    </row>
    <row r="436" spans="1:28">
      <c r="B436">
        <v>1</v>
      </c>
      <c r="C436">
        <v>1</v>
      </c>
      <c r="D436">
        <v>2011</v>
      </c>
      <c r="E436">
        <v>3</v>
      </c>
      <c r="G436" t="str">
        <f t="shared" si="21"/>
        <v>201103</v>
      </c>
      <c r="J436">
        <v>35</v>
      </c>
      <c r="K436">
        <v>5</v>
      </c>
      <c r="L436">
        <v>2</v>
      </c>
      <c r="Q436">
        <v>1</v>
      </c>
      <c r="R436">
        <v>0</v>
      </c>
      <c r="U436" t="s">
        <v>94</v>
      </c>
      <c r="V436">
        <v>0</v>
      </c>
      <c r="W436">
        <v>1</v>
      </c>
      <c r="Z436">
        <f t="shared" si="22"/>
        <v>0</v>
      </c>
    </row>
    <row r="437" spans="1:28">
      <c r="B437">
        <v>1</v>
      </c>
      <c r="C437">
        <v>4</v>
      </c>
      <c r="D437">
        <v>2011</v>
      </c>
      <c r="E437">
        <v>16</v>
      </c>
      <c r="G437" t="str">
        <f t="shared" si="21"/>
        <v>201116</v>
      </c>
      <c r="J437">
        <v>35</v>
      </c>
      <c r="K437">
        <v>5</v>
      </c>
      <c r="L437">
        <v>2</v>
      </c>
      <c r="Q437">
        <v>1</v>
      </c>
      <c r="R437">
        <v>0</v>
      </c>
      <c r="U437" t="s">
        <v>98</v>
      </c>
      <c r="V437">
        <v>0</v>
      </c>
      <c r="W437">
        <v>1</v>
      </c>
      <c r="X437" t="s">
        <v>49</v>
      </c>
      <c r="Y437">
        <v>1</v>
      </c>
      <c r="Z437">
        <f t="shared" si="22"/>
        <v>1</v>
      </c>
      <c r="AA437">
        <v>1</v>
      </c>
    </row>
    <row r="438" spans="1:28">
      <c r="B438">
        <v>18</v>
      </c>
      <c r="C438">
        <v>2</v>
      </c>
      <c r="D438">
        <v>2011</v>
      </c>
      <c r="E438">
        <v>8</v>
      </c>
      <c r="G438" t="str">
        <f t="shared" si="21"/>
        <v>201108</v>
      </c>
      <c r="H438" t="s">
        <v>12</v>
      </c>
      <c r="J438">
        <v>35</v>
      </c>
      <c r="K438">
        <v>5</v>
      </c>
      <c r="L438">
        <v>1</v>
      </c>
      <c r="Q438">
        <v>0</v>
      </c>
      <c r="R438">
        <v>1</v>
      </c>
      <c r="U438" t="s">
        <v>179</v>
      </c>
      <c r="V438">
        <v>0</v>
      </c>
      <c r="W438">
        <v>1</v>
      </c>
      <c r="Z438">
        <f t="shared" si="22"/>
        <v>0</v>
      </c>
    </row>
    <row r="439" spans="1:28">
      <c r="B439">
        <v>25</v>
      </c>
      <c r="C439">
        <v>12</v>
      </c>
      <c r="D439">
        <v>2010</v>
      </c>
      <c r="E439">
        <v>52</v>
      </c>
      <c r="G439" t="str">
        <f t="shared" si="21"/>
        <v>201052</v>
      </c>
      <c r="H439" t="s">
        <v>8</v>
      </c>
      <c r="J439">
        <v>35</v>
      </c>
      <c r="K439">
        <v>5</v>
      </c>
      <c r="L439">
        <v>2</v>
      </c>
      <c r="Q439">
        <v>0</v>
      </c>
      <c r="R439">
        <v>1</v>
      </c>
      <c r="U439" t="s">
        <v>179</v>
      </c>
      <c r="V439">
        <v>0</v>
      </c>
      <c r="W439">
        <v>1</v>
      </c>
      <c r="X439" t="s">
        <v>180</v>
      </c>
      <c r="Y439">
        <v>1</v>
      </c>
      <c r="Z439">
        <f t="shared" si="22"/>
        <v>1</v>
      </c>
      <c r="AA439">
        <v>1</v>
      </c>
    </row>
    <row r="440" spans="1:28">
      <c r="B440">
        <v>18</v>
      </c>
      <c r="C440">
        <v>2</v>
      </c>
      <c r="D440">
        <v>2011</v>
      </c>
      <c r="E440">
        <v>8</v>
      </c>
      <c r="G440" t="str">
        <f t="shared" si="21"/>
        <v>201108</v>
      </c>
      <c r="J440">
        <v>35</v>
      </c>
      <c r="K440">
        <v>5</v>
      </c>
      <c r="L440">
        <v>2</v>
      </c>
      <c r="Q440">
        <v>0</v>
      </c>
      <c r="R440">
        <v>1</v>
      </c>
      <c r="U440" t="s">
        <v>179</v>
      </c>
      <c r="V440">
        <v>0</v>
      </c>
      <c r="W440">
        <v>1</v>
      </c>
      <c r="Z440">
        <f t="shared" si="22"/>
        <v>0</v>
      </c>
    </row>
    <row r="441" spans="1:28">
      <c r="B441">
        <v>19</v>
      </c>
      <c r="C441">
        <v>4</v>
      </c>
      <c r="D441">
        <v>2011</v>
      </c>
      <c r="E441">
        <v>14</v>
      </c>
      <c r="G441" t="str">
        <f t="shared" si="21"/>
        <v>201114</v>
      </c>
      <c r="J441">
        <v>35</v>
      </c>
      <c r="K441">
        <v>5</v>
      </c>
      <c r="L441">
        <v>1</v>
      </c>
      <c r="Q441">
        <v>1</v>
      </c>
      <c r="R441">
        <v>0</v>
      </c>
      <c r="U441" t="s">
        <v>181</v>
      </c>
      <c r="V441">
        <v>0</v>
      </c>
      <c r="W441">
        <v>1</v>
      </c>
      <c r="Z441">
        <f t="shared" si="22"/>
        <v>0</v>
      </c>
    </row>
    <row r="442" spans="1:28">
      <c r="B442">
        <v>3</v>
      </c>
      <c r="C442">
        <v>11</v>
      </c>
      <c r="D442">
        <v>2010</v>
      </c>
      <c r="E442">
        <v>46</v>
      </c>
      <c r="G442" t="str">
        <f t="shared" si="21"/>
        <v>201046</v>
      </c>
      <c r="J442">
        <v>35</v>
      </c>
      <c r="K442">
        <v>5</v>
      </c>
      <c r="L442">
        <v>2</v>
      </c>
      <c r="Q442">
        <v>1</v>
      </c>
      <c r="R442">
        <v>0</v>
      </c>
      <c r="U442" t="s">
        <v>182</v>
      </c>
      <c r="V442">
        <v>0</v>
      </c>
      <c r="W442">
        <v>1</v>
      </c>
      <c r="Z442">
        <f t="shared" si="22"/>
        <v>0</v>
      </c>
    </row>
    <row r="443" spans="1:28">
      <c r="B443">
        <v>10</v>
      </c>
      <c r="C443">
        <v>12</v>
      </c>
      <c r="D443">
        <v>2010</v>
      </c>
      <c r="E443">
        <v>52</v>
      </c>
      <c r="G443" t="str">
        <f t="shared" si="21"/>
        <v>201052</v>
      </c>
      <c r="H443">
        <v>7688</v>
      </c>
      <c r="J443">
        <v>35</v>
      </c>
      <c r="K443">
        <v>5</v>
      </c>
      <c r="L443">
        <v>2</v>
      </c>
      <c r="Q443">
        <v>1</v>
      </c>
      <c r="R443">
        <v>0</v>
      </c>
      <c r="U443" t="s">
        <v>202</v>
      </c>
      <c r="V443">
        <v>1</v>
      </c>
      <c r="W443">
        <v>0</v>
      </c>
      <c r="X443" t="s">
        <v>180</v>
      </c>
      <c r="Y443">
        <v>1</v>
      </c>
      <c r="Z443">
        <f t="shared" si="22"/>
        <v>1</v>
      </c>
      <c r="AA443">
        <v>1</v>
      </c>
    </row>
    <row r="444" spans="1:28">
      <c r="A444">
        <v>39963</v>
      </c>
      <c r="B444">
        <v>30</v>
      </c>
      <c r="C444">
        <v>12</v>
      </c>
      <c r="D444">
        <v>2010</v>
      </c>
      <c r="E444">
        <v>49</v>
      </c>
      <c r="G444" t="str">
        <f t="shared" si="21"/>
        <v>201049</v>
      </c>
      <c r="J444">
        <v>37</v>
      </c>
      <c r="K444">
        <v>5</v>
      </c>
      <c r="L444">
        <v>2</v>
      </c>
      <c r="Q444">
        <v>1</v>
      </c>
      <c r="R444">
        <v>0</v>
      </c>
      <c r="U444" t="s">
        <v>65</v>
      </c>
      <c r="V444">
        <v>1</v>
      </c>
      <c r="W444">
        <v>0</v>
      </c>
      <c r="X444" t="s">
        <v>49</v>
      </c>
      <c r="Y444">
        <v>1</v>
      </c>
      <c r="Z444">
        <f t="shared" si="22"/>
        <v>1</v>
      </c>
      <c r="AA444">
        <v>1</v>
      </c>
    </row>
    <row r="445" spans="1:28">
      <c r="B445">
        <v>12</v>
      </c>
      <c r="C445">
        <v>2</v>
      </c>
      <c r="D445">
        <v>2011</v>
      </c>
      <c r="E445">
        <v>6</v>
      </c>
      <c r="G445" t="str">
        <f t="shared" si="21"/>
        <v>201106</v>
      </c>
      <c r="J445">
        <v>37</v>
      </c>
      <c r="K445">
        <v>5</v>
      </c>
      <c r="L445">
        <v>1</v>
      </c>
      <c r="Q445">
        <v>0</v>
      </c>
      <c r="R445">
        <v>1</v>
      </c>
      <c r="U445" t="s">
        <v>146</v>
      </c>
      <c r="V445">
        <v>1</v>
      </c>
      <c r="W445">
        <v>0</v>
      </c>
      <c r="X445">
        <v>14</v>
      </c>
      <c r="Y445">
        <v>1</v>
      </c>
      <c r="Z445">
        <f t="shared" si="22"/>
        <v>0</v>
      </c>
    </row>
    <row r="446" spans="1:28">
      <c r="B446">
        <v>23</v>
      </c>
      <c r="C446">
        <v>10</v>
      </c>
      <c r="D446">
        <v>2010</v>
      </c>
      <c r="E446">
        <v>43</v>
      </c>
      <c r="G446" t="str">
        <f t="shared" si="21"/>
        <v>201043</v>
      </c>
      <c r="J446">
        <v>38</v>
      </c>
      <c r="K446">
        <v>5</v>
      </c>
      <c r="L446">
        <v>1</v>
      </c>
      <c r="Q446">
        <v>1</v>
      </c>
      <c r="R446">
        <v>0</v>
      </c>
      <c r="U446" t="s">
        <v>26</v>
      </c>
      <c r="V446">
        <v>0</v>
      </c>
      <c r="W446">
        <v>1</v>
      </c>
      <c r="Z446">
        <f t="shared" si="22"/>
        <v>0</v>
      </c>
    </row>
    <row r="447" spans="1:28">
      <c r="B447">
        <v>29</v>
      </c>
      <c r="C447">
        <v>9</v>
      </c>
      <c r="D447">
        <v>2010</v>
      </c>
      <c r="E447">
        <v>38</v>
      </c>
      <c r="G447" t="str">
        <f t="shared" si="21"/>
        <v>201038</v>
      </c>
      <c r="J447">
        <v>38</v>
      </c>
      <c r="K447">
        <v>5</v>
      </c>
      <c r="L447">
        <v>2</v>
      </c>
      <c r="Q447">
        <v>1</v>
      </c>
      <c r="R447">
        <v>0</v>
      </c>
      <c r="U447" t="s">
        <v>65</v>
      </c>
      <c r="V447">
        <v>1</v>
      </c>
      <c r="W447">
        <v>0</v>
      </c>
      <c r="Z447">
        <f t="shared" si="22"/>
        <v>0</v>
      </c>
    </row>
    <row r="448" spans="1:28">
      <c r="B448">
        <v>26</v>
      </c>
      <c r="C448">
        <v>1</v>
      </c>
      <c r="D448">
        <v>2011</v>
      </c>
      <c r="E448">
        <v>3</v>
      </c>
      <c r="G448" t="str">
        <f t="shared" si="21"/>
        <v>201103</v>
      </c>
      <c r="H448" t="s">
        <v>8</v>
      </c>
      <c r="J448">
        <v>39</v>
      </c>
      <c r="K448">
        <v>5</v>
      </c>
      <c r="L448">
        <v>1</v>
      </c>
      <c r="Q448">
        <v>1</v>
      </c>
      <c r="R448">
        <v>0</v>
      </c>
      <c r="U448" t="s">
        <v>26</v>
      </c>
      <c r="V448">
        <v>0</v>
      </c>
      <c r="W448">
        <v>1</v>
      </c>
      <c r="Y448">
        <v>1</v>
      </c>
      <c r="Z448">
        <f t="shared" si="22"/>
        <v>0</v>
      </c>
    </row>
    <row r="449" spans="2:28">
      <c r="B449">
        <v>21</v>
      </c>
      <c r="C449">
        <v>5</v>
      </c>
      <c r="D449">
        <v>2011</v>
      </c>
      <c r="E449">
        <v>20</v>
      </c>
      <c r="G449" t="str">
        <f t="shared" si="21"/>
        <v>201120</v>
      </c>
      <c r="J449">
        <v>39</v>
      </c>
      <c r="K449">
        <v>5</v>
      </c>
      <c r="L449">
        <v>1</v>
      </c>
      <c r="Q449">
        <v>1</v>
      </c>
      <c r="R449">
        <v>0</v>
      </c>
      <c r="U449" t="s">
        <v>27</v>
      </c>
      <c r="V449">
        <v>0</v>
      </c>
      <c r="W449">
        <v>1</v>
      </c>
      <c r="Z449">
        <f t="shared" si="22"/>
        <v>0</v>
      </c>
    </row>
    <row r="450" spans="2:28">
      <c r="B450">
        <v>28</v>
      </c>
      <c r="C450">
        <v>1</v>
      </c>
      <c r="D450">
        <v>2011</v>
      </c>
      <c r="E450">
        <v>1</v>
      </c>
      <c r="G450" t="str">
        <f t="shared" si="21"/>
        <v>201101</v>
      </c>
      <c r="H450" t="s">
        <v>8</v>
      </c>
      <c r="J450">
        <v>39</v>
      </c>
      <c r="K450">
        <v>5</v>
      </c>
      <c r="L450">
        <v>2</v>
      </c>
      <c r="Q450">
        <v>1</v>
      </c>
      <c r="R450">
        <v>0</v>
      </c>
      <c r="U450" t="s">
        <v>65</v>
      </c>
      <c r="V450">
        <v>1</v>
      </c>
      <c r="W450">
        <v>0</v>
      </c>
      <c r="X450" t="s">
        <v>49</v>
      </c>
      <c r="Y450">
        <v>1</v>
      </c>
      <c r="Z450">
        <f t="shared" si="22"/>
        <v>1</v>
      </c>
      <c r="AA450">
        <v>1</v>
      </c>
    </row>
    <row r="451" spans="2:28">
      <c r="B451">
        <v>2</v>
      </c>
      <c r="C451">
        <v>11</v>
      </c>
      <c r="D451">
        <v>2010</v>
      </c>
      <c r="E451">
        <v>45</v>
      </c>
      <c r="G451" t="str">
        <f t="shared" si="21"/>
        <v>201045</v>
      </c>
      <c r="J451">
        <v>39</v>
      </c>
      <c r="K451">
        <v>5</v>
      </c>
      <c r="L451">
        <v>2</v>
      </c>
      <c r="Q451">
        <v>1</v>
      </c>
      <c r="R451">
        <v>0</v>
      </c>
      <c r="U451" t="s">
        <v>182</v>
      </c>
      <c r="V451">
        <v>0</v>
      </c>
      <c r="W451">
        <v>1</v>
      </c>
      <c r="Z451">
        <f t="shared" si="22"/>
        <v>0</v>
      </c>
    </row>
    <row r="452" spans="2:28">
      <c r="B452">
        <v>5</v>
      </c>
      <c r="C452">
        <v>3</v>
      </c>
      <c r="D452">
        <v>2011</v>
      </c>
      <c r="E452">
        <v>13</v>
      </c>
      <c r="G452" t="str">
        <f t="shared" ref="G452:G483" si="23">CONCATENATE(D452,RIGHT(10000+E452,2))</f>
        <v>201113</v>
      </c>
      <c r="J452">
        <v>40</v>
      </c>
      <c r="K452">
        <v>6</v>
      </c>
      <c r="L452">
        <v>1</v>
      </c>
      <c r="M452">
        <v>36</v>
      </c>
      <c r="O452">
        <v>0</v>
      </c>
      <c r="P452">
        <v>1</v>
      </c>
      <c r="Q452">
        <v>1</v>
      </c>
      <c r="R452">
        <v>0</v>
      </c>
      <c r="U452" t="s">
        <v>93</v>
      </c>
      <c r="V452">
        <v>0</v>
      </c>
      <c r="W452">
        <v>1</v>
      </c>
      <c r="X452" t="s">
        <v>63</v>
      </c>
      <c r="Y452">
        <v>1</v>
      </c>
      <c r="Z452">
        <f t="shared" ref="Z452:Z483" si="24">MAX(AA452,AB452)</f>
        <v>1</v>
      </c>
      <c r="AB452">
        <v>1</v>
      </c>
    </row>
    <row r="453" spans="2:28">
      <c r="B453">
        <v>4</v>
      </c>
      <c r="C453">
        <v>6</v>
      </c>
      <c r="D453">
        <v>2010</v>
      </c>
      <c r="E453">
        <v>22</v>
      </c>
      <c r="G453" t="str">
        <f t="shared" si="23"/>
        <v>201022</v>
      </c>
      <c r="J453">
        <v>40</v>
      </c>
      <c r="K453">
        <v>6</v>
      </c>
      <c r="L453">
        <v>2</v>
      </c>
      <c r="M453">
        <v>36.200000000000003</v>
      </c>
      <c r="O453">
        <v>0</v>
      </c>
      <c r="P453">
        <v>1</v>
      </c>
      <c r="Q453">
        <v>0</v>
      </c>
      <c r="R453">
        <v>1</v>
      </c>
      <c r="U453" t="s">
        <v>202</v>
      </c>
      <c r="V453">
        <v>1</v>
      </c>
      <c r="W453">
        <v>0</v>
      </c>
      <c r="X453" t="s">
        <v>49</v>
      </c>
      <c r="Y453">
        <v>1</v>
      </c>
      <c r="Z453">
        <f t="shared" si="24"/>
        <v>1</v>
      </c>
      <c r="AA453">
        <v>1</v>
      </c>
    </row>
    <row r="454" spans="2:28">
      <c r="B454">
        <v>4</v>
      </c>
      <c r="C454">
        <v>5</v>
      </c>
      <c r="D454">
        <v>2011</v>
      </c>
      <c r="E454">
        <v>20</v>
      </c>
      <c r="G454" t="str">
        <f t="shared" si="23"/>
        <v>201120</v>
      </c>
      <c r="J454">
        <v>41</v>
      </c>
      <c r="K454">
        <v>6</v>
      </c>
      <c r="L454">
        <v>2</v>
      </c>
      <c r="M454">
        <v>37</v>
      </c>
      <c r="O454">
        <v>0</v>
      </c>
      <c r="P454">
        <v>1</v>
      </c>
      <c r="Q454">
        <v>1</v>
      </c>
      <c r="R454">
        <v>0</v>
      </c>
      <c r="U454" t="s">
        <v>205</v>
      </c>
      <c r="V454">
        <v>1</v>
      </c>
      <c r="W454">
        <v>0</v>
      </c>
      <c r="Z454">
        <f t="shared" si="24"/>
        <v>0</v>
      </c>
    </row>
    <row r="455" spans="2:28">
      <c r="B455">
        <v>5</v>
      </c>
      <c r="C455">
        <v>9</v>
      </c>
      <c r="D455">
        <v>2010</v>
      </c>
      <c r="E455">
        <v>35</v>
      </c>
      <c r="G455" t="str">
        <f t="shared" si="23"/>
        <v>201035</v>
      </c>
      <c r="J455">
        <v>42</v>
      </c>
      <c r="K455">
        <v>6</v>
      </c>
      <c r="L455">
        <v>1</v>
      </c>
      <c r="M455">
        <v>37.200000000000003</v>
      </c>
      <c r="O455">
        <v>0</v>
      </c>
      <c r="P455">
        <v>1</v>
      </c>
      <c r="Q455">
        <v>1</v>
      </c>
      <c r="R455">
        <v>0</v>
      </c>
      <c r="U455" t="s">
        <v>88</v>
      </c>
      <c r="V455">
        <v>1</v>
      </c>
      <c r="W455">
        <v>0</v>
      </c>
      <c r="X455" t="s">
        <v>49</v>
      </c>
      <c r="Y455">
        <v>1</v>
      </c>
      <c r="Z455">
        <f t="shared" si="24"/>
        <v>1</v>
      </c>
      <c r="AA455">
        <v>1</v>
      </c>
    </row>
    <row r="456" spans="2:28">
      <c r="B456">
        <v>2</v>
      </c>
      <c r="C456">
        <v>3</v>
      </c>
      <c r="D456">
        <v>2010</v>
      </c>
      <c r="E456">
        <v>9</v>
      </c>
      <c r="F456">
        <v>0.29166666666666669</v>
      </c>
      <c r="G456" t="str">
        <f t="shared" si="23"/>
        <v>201009</v>
      </c>
      <c r="J456">
        <v>42</v>
      </c>
      <c r="K456">
        <v>6</v>
      </c>
      <c r="L456">
        <v>2</v>
      </c>
      <c r="M456">
        <v>36.4</v>
      </c>
      <c r="N456">
        <v>75.7</v>
      </c>
      <c r="O456">
        <v>0</v>
      </c>
      <c r="P456">
        <v>1</v>
      </c>
      <c r="Q456">
        <v>0</v>
      </c>
      <c r="R456">
        <v>1</v>
      </c>
      <c r="S456" t="s">
        <v>20</v>
      </c>
      <c r="T456" t="s">
        <v>21</v>
      </c>
      <c r="U456" t="s">
        <v>94</v>
      </c>
      <c r="V456">
        <v>0</v>
      </c>
      <c r="W456">
        <v>1</v>
      </c>
      <c r="Z456">
        <f t="shared" si="24"/>
        <v>0</v>
      </c>
    </row>
    <row r="457" spans="2:28">
      <c r="B457">
        <v>2</v>
      </c>
      <c r="C457">
        <v>4</v>
      </c>
      <c r="D457">
        <v>2010</v>
      </c>
      <c r="E457">
        <v>17</v>
      </c>
      <c r="G457" t="str">
        <f t="shared" si="23"/>
        <v>201017</v>
      </c>
      <c r="J457">
        <v>42</v>
      </c>
      <c r="K457">
        <v>6</v>
      </c>
      <c r="L457">
        <v>2</v>
      </c>
      <c r="M457">
        <v>37.200000000000003</v>
      </c>
      <c r="O457">
        <v>0</v>
      </c>
      <c r="P457">
        <v>1</v>
      </c>
      <c r="Q457">
        <v>1</v>
      </c>
      <c r="R457">
        <v>0</v>
      </c>
      <c r="U457" t="s">
        <v>94</v>
      </c>
      <c r="V457">
        <v>0</v>
      </c>
      <c r="W457">
        <v>1</v>
      </c>
      <c r="X457" t="s">
        <v>63</v>
      </c>
      <c r="Y457">
        <v>1</v>
      </c>
      <c r="Z457">
        <f t="shared" si="24"/>
        <v>1</v>
      </c>
      <c r="AB457">
        <v>1</v>
      </c>
    </row>
    <row r="458" spans="2:28">
      <c r="B458">
        <v>4</v>
      </c>
      <c r="C458">
        <v>6</v>
      </c>
      <c r="D458">
        <v>2010</v>
      </c>
      <c r="E458">
        <v>22</v>
      </c>
      <c r="G458" t="str">
        <f t="shared" si="23"/>
        <v>201022</v>
      </c>
      <c r="J458">
        <v>42</v>
      </c>
      <c r="K458">
        <v>6</v>
      </c>
      <c r="L458">
        <v>2</v>
      </c>
      <c r="M458">
        <v>36.299999999999997</v>
      </c>
      <c r="O458">
        <v>0</v>
      </c>
      <c r="P458">
        <v>1</v>
      </c>
      <c r="Q458">
        <v>0</v>
      </c>
      <c r="R458">
        <v>1</v>
      </c>
      <c r="U458" t="s">
        <v>94</v>
      </c>
      <c r="V458">
        <v>0</v>
      </c>
      <c r="W458">
        <v>1</v>
      </c>
      <c r="Z458">
        <f t="shared" si="24"/>
        <v>0</v>
      </c>
    </row>
    <row r="459" spans="2:28">
      <c r="B459">
        <v>11</v>
      </c>
      <c r="C459">
        <v>7</v>
      </c>
      <c r="D459">
        <v>2009</v>
      </c>
      <c r="E459">
        <v>30</v>
      </c>
      <c r="F459">
        <v>0.36805555555555552</v>
      </c>
      <c r="G459" t="str">
        <f t="shared" si="23"/>
        <v>200930</v>
      </c>
      <c r="J459">
        <v>42</v>
      </c>
      <c r="K459">
        <v>6</v>
      </c>
      <c r="L459">
        <v>2</v>
      </c>
      <c r="M459">
        <v>35.9</v>
      </c>
      <c r="N459">
        <v>58.8</v>
      </c>
      <c r="O459">
        <v>0</v>
      </c>
      <c r="P459">
        <v>1</v>
      </c>
      <c r="Q459">
        <v>0</v>
      </c>
      <c r="R459">
        <v>1</v>
      </c>
      <c r="S459" t="s">
        <v>115</v>
      </c>
      <c r="T459" t="s">
        <v>116</v>
      </c>
      <c r="U459" t="s">
        <v>94</v>
      </c>
      <c r="V459">
        <v>0</v>
      </c>
      <c r="W459">
        <v>1</v>
      </c>
      <c r="X459" t="s">
        <v>49</v>
      </c>
      <c r="Y459">
        <v>1</v>
      </c>
      <c r="Z459">
        <f t="shared" si="24"/>
        <v>1</v>
      </c>
      <c r="AA459">
        <v>1</v>
      </c>
    </row>
    <row r="460" spans="2:28">
      <c r="B460">
        <v>15</v>
      </c>
      <c r="C460">
        <v>9</v>
      </c>
      <c r="D460">
        <v>2010</v>
      </c>
      <c r="E460">
        <v>39</v>
      </c>
      <c r="G460" t="str">
        <f t="shared" si="23"/>
        <v>201039</v>
      </c>
      <c r="J460">
        <v>42</v>
      </c>
      <c r="K460">
        <v>6</v>
      </c>
      <c r="L460">
        <v>2</v>
      </c>
      <c r="M460">
        <v>36.9</v>
      </c>
      <c r="O460">
        <v>0</v>
      </c>
      <c r="P460">
        <v>1</v>
      </c>
      <c r="Q460">
        <v>1</v>
      </c>
      <c r="R460">
        <v>0</v>
      </c>
      <c r="U460" t="s">
        <v>94</v>
      </c>
      <c r="V460">
        <v>0</v>
      </c>
      <c r="W460">
        <v>1</v>
      </c>
      <c r="X460" t="s">
        <v>49</v>
      </c>
      <c r="Y460">
        <v>1</v>
      </c>
      <c r="Z460">
        <f t="shared" si="24"/>
        <v>1</v>
      </c>
      <c r="AA460">
        <v>1</v>
      </c>
    </row>
    <row r="461" spans="2:28">
      <c r="B461">
        <v>26</v>
      </c>
      <c r="C461">
        <v>5</v>
      </c>
      <c r="D461">
        <v>2010</v>
      </c>
      <c r="E461">
        <v>19</v>
      </c>
      <c r="G461" t="str">
        <f t="shared" si="23"/>
        <v>201019</v>
      </c>
      <c r="J461">
        <v>42</v>
      </c>
      <c r="K461">
        <v>6</v>
      </c>
      <c r="L461">
        <v>2</v>
      </c>
      <c r="M461">
        <v>36.5</v>
      </c>
      <c r="O461">
        <v>0</v>
      </c>
      <c r="P461">
        <v>1</v>
      </c>
      <c r="Q461">
        <v>1</v>
      </c>
      <c r="R461">
        <v>0</v>
      </c>
      <c r="U461" t="s">
        <v>182</v>
      </c>
      <c r="V461">
        <v>0</v>
      </c>
      <c r="W461">
        <v>1</v>
      </c>
      <c r="X461" t="s">
        <v>49</v>
      </c>
      <c r="Y461">
        <v>1</v>
      </c>
      <c r="Z461">
        <f t="shared" si="24"/>
        <v>1</v>
      </c>
      <c r="AA461">
        <v>1</v>
      </c>
    </row>
    <row r="462" spans="2:28">
      <c r="B462">
        <v>9</v>
      </c>
      <c r="C462">
        <v>12</v>
      </c>
      <c r="D462">
        <v>2009</v>
      </c>
      <c r="E462">
        <v>52</v>
      </c>
      <c r="G462" t="str">
        <f t="shared" si="23"/>
        <v>200952</v>
      </c>
      <c r="J462">
        <v>42</v>
      </c>
      <c r="K462">
        <v>6</v>
      </c>
      <c r="L462">
        <v>2</v>
      </c>
      <c r="M462">
        <v>36.200000000000003</v>
      </c>
      <c r="O462">
        <v>0</v>
      </c>
      <c r="P462">
        <v>1</v>
      </c>
      <c r="Q462">
        <v>1</v>
      </c>
      <c r="R462">
        <v>0</v>
      </c>
      <c r="U462" t="s">
        <v>202</v>
      </c>
      <c r="V462">
        <v>1</v>
      </c>
      <c r="W462">
        <v>0</v>
      </c>
      <c r="Z462">
        <f t="shared" si="24"/>
        <v>0</v>
      </c>
    </row>
    <row r="463" spans="2:28">
      <c r="B463">
        <v>9</v>
      </c>
      <c r="C463">
        <v>1</v>
      </c>
      <c r="D463">
        <v>2010</v>
      </c>
      <c r="E463">
        <v>1</v>
      </c>
      <c r="F463">
        <v>0.65277777777777779</v>
      </c>
      <c r="G463" t="str">
        <f t="shared" si="23"/>
        <v>201001</v>
      </c>
      <c r="J463">
        <v>42</v>
      </c>
      <c r="K463">
        <v>6</v>
      </c>
      <c r="L463">
        <v>2</v>
      </c>
      <c r="M463">
        <v>37</v>
      </c>
      <c r="N463">
        <v>47.4</v>
      </c>
      <c r="O463">
        <v>0</v>
      </c>
      <c r="P463">
        <v>1</v>
      </c>
      <c r="Q463">
        <v>1</v>
      </c>
      <c r="R463">
        <v>0</v>
      </c>
      <c r="S463" t="s">
        <v>20</v>
      </c>
      <c r="T463" t="s">
        <v>21</v>
      </c>
      <c r="U463" t="s">
        <v>213</v>
      </c>
      <c r="V463">
        <v>1</v>
      </c>
      <c r="W463">
        <v>0</v>
      </c>
      <c r="Y463">
        <v>1</v>
      </c>
      <c r="Z463">
        <f t="shared" si="24"/>
        <v>0</v>
      </c>
    </row>
    <row r="464" spans="2:28">
      <c r="B464">
        <v>9</v>
      </c>
      <c r="C464">
        <v>4</v>
      </c>
      <c r="D464">
        <v>2010</v>
      </c>
      <c r="E464">
        <v>14</v>
      </c>
      <c r="G464" t="str">
        <f t="shared" si="23"/>
        <v>201014</v>
      </c>
      <c r="J464">
        <v>42</v>
      </c>
      <c r="K464">
        <v>6</v>
      </c>
      <c r="L464">
        <v>2</v>
      </c>
      <c r="M464">
        <v>37</v>
      </c>
      <c r="O464">
        <v>0</v>
      </c>
      <c r="P464">
        <v>1</v>
      </c>
      <c r="Q464">
        <v>1</v>
      </c>
      <c r="R464">
        <v>0</v>
      </c>
      <c r="U464" t="s">
        <v>213</v>
      </c>
      <c r="V464">
        <v>1</v>
      </c>
      <c r="W464">
        <v>0</v>
      </c>
      <c r="Z464">
        <f t="shared" si="24"/>
        <v>0</v>
      </c>
    </row>
    <row r="465" spans="2:28">
      <c r="B465">
        <v>23</v>
      </c>
      <c r="C465">
        <v>7</v>
      </c>
      <c r="D465">
        <v>2009</v>
      </c>
      <c r="E465">
        <v>31</v>
      </c>
      <c r="F465">
        <v>0.41319444444444442</v>
      </c>
      <c r="G465" t="str">
        <f t="shared" si="23"/>
        <v>200931</v>
      </c>
      <c r="J465">
        <v>42</v>
      </c>
      <c r="K465">
        <v>6</v>
      </c>
      <c r="L465">
        <v>2</v>
      </c>
      <c r="M465">
        <v>37</v>
      </c>
      <c r="N465">
        <v>46.4</v>
      </c>
      <c r="O465">
        <v>0</v>
      </c>
      <c r="P465">
        <v>1</v>
      </c>
      <c r="Q465">
        <v>0</v>
      </c>
      <c r="R465">
        <v>1</v>
      </c>
      <c r="S465" t="s">
        <v>257</v>
      </c>
      <c r="T465" t="s">
        <v>258</v>
      </c>
      <c r="U465" t="s">
        <v>244</v>
      </c>
      <c r="V465">
        <v>0</v>
      </c>
      <c r="W465">
        <v>1</v>
      </c>
      <c r="Z465">
        <f t="shared" si="24"/>
        <v>0</v>
      </c>
    </row>
    <row r="466" spans="2:28">
      <c r="B466">
        <v>27</v>
      </c>
      <c r="C466">
        <v>2</v>
      </c>
      <c r="D466">
        <v>2010</v>
      </c>
      <c r="E466">
        <v>5</v>
      </c>
      <c r="F466">
        <v>0.375</v>
      </c>
      <c r="G466" t="str">
        <f t="shared" si="23"/>
        <v>201005</v>
      </c>
      <c r="J466">
        <v>43</v>
      </c>
      <c r="K466">
        <v>6</v>
      </c>
      <c r="L466">
        <v>2</v>
      </c>
      <c r="M466">
        <v>36.700000000000003</v>
      </c>
      <c r="N466">
        <v>51.8</v>
      </c>
      <c r="O466">
        <v>0</v>
      </c>
      <c r="P466">
        <v>1</v>
      </c>
      <c r="Q466">
        <v>0</v>
      </c>
      <c r="R466">
        <v>1</v>
      </c>
      <c r="S466" t="s">
        <v>20</v>
      </c>
      <c r="T466" t="s">
        <v>21</v>
      </c>
      <c r="U466" t="s">
        <v>61</v>
      </c>
      <c r="V466">
        <v>0</v>
      </c>
      <c r="W466">
        <v>1</v>
      </c>
      <c r="X466" t="s">
        <v>49</v>
      </c>
      <c r="Y466">
        <v>1</v>
      </c>
      <c r="Z466">
        <f t="shared" si="24"/>
        <v>1</v>
      </c>
      <c r="AA466">
        <v>1</v>
      </c>
    </row>
    <row r="467" spans="2:28">
      <c r="B467">
        <v>5</v>
      </c>
      <c r="C467">
        <v>4</v>
      </c>
      <c r="D467">
        <v>2010</v>
      </c>
      <c r="E467">
        <v>13</v>
      </c>
      <c r="G467" t="str">
        <f t="shared" si="23"/>
        <v>201013</v>
      </c>
      <c r="J467">
        <v>43</v>
      </c>
      <c r="K467">
        <v>6</v>
      </c>
      <c r="L467">
        <v>1</v>
      </c>
      <c r="M467">
        <v>36.1</v>
      </c>
      <c r="O467">
        <v>0</v>
      </c>
      <c r="P467">
        <v>1</v>
      </c>
      <c r="Q467">
        <v>0</v>
      </c>
      <c r="R467">
        <v>1</v>
      </c>
      <c r="U467" t="s">
        <v>90</v>
      </c>
      <c r="V467">
        <v>0</v>
      </c>
      <c r="W467">
        <v>1</v>
      </c>
      <c r="X467" t="s">
        <v>49</v>
      </c>
      <c r="Y467">
        <v>1</v>
      </c>
      <c r="Z467">
        <f t="shared" si="24"/>
        <v>1</v>
      </c>
      <c r="AA467">
        <v>1</v>
      </c>
    </row>
    <row r="468" spans="2:28">
      <c r="B468">
        <v>28</v>
      </c>
      <c r="C468">
        <v>6</v>
      </c>
      <c r="D468">
        <v>2009</v>
      </c>
      <c r="E468">
        <v>26</v>
      </c>
      <c r="F468">
        <v>0.33819444444444441</v>
      </c>
      <c r="G468" t="str">
        <f t="shared" si="23"/>
        <v>200926</v>
      </c>
      <c r="J468">
        <v>43</v>
      </c>
      <c r="K468">
        <v>6</v>
      </c>
      <c r="L468">
        <v>1</v>
      </c>
      <c r="M468">
        <v>36</v>
      </c>
      <c r="N468">
        <v>58.5</v>
      </c>
      <c r="O468">
        <v>0</v>
      </c>
      <c r="P468">
        <v>1</v>
      </c>
      <c r="Q468">
        <v>1</v>
      </c>
      <c r="R468">
        <v>0</v>
      </c>
      <c r="S468" t="s">
        <v>196</v>
      </c>
      <c r="T468" t="s">
        <v>197</v>
      </c>
      <c r="U468" t="s">
        <v>182</v>
      </c>
      <c r="V468">
        <v>0</v>
      </c>
      <c r="W468">
        <v>1</v>
      </c>
      <c r="X468" t="s">
        <v>63</v>
      </c>
      <c r="Y468">
        <v>1</v>
      </c>
      <c r="Z468">
        <f t="shared" si="24"/>
        <v>1</v>
      </c>
      <c r="AB468">
        <v>1</v>
      </c>
    </row>
    <row r="469" spans="2:28">
      <c r="B469">
        <v>5</v>
      </c>
      <c r="C469">
        <v>9</v>
      </c>
      <c r="D469">
        <v>2009</v>
      </c>
      <c r="E469">
        <v>36</v>
      </c>
      <c r="F469">
        <v>0.40625</v>
      </c>
      <c r="G469" t="str">
        <f t="shared" si="23"/>
        <v>200936</v>
      </c>
      <c r="J469">
        <v>43</v>
      </c>
      <c r="K469">
        <v>6</v>
      </c>
      <c r="L469">
        <v>2</v>
      </c>
      <c r="M469">
        <v>36</v>
      </c>
      <c r="N469">
        <v>85.5</v>
      </c>
      <c r="O469">
        <v>0</v>
      </c>
      <c r="P469">
        <v>1</v>
      </c>
      <c r="Q469">
        <v>1</v>
      </c>
      <c r="R469">
        <v>0</v>
      </c>
      <c r="S469" t="s">
        <v>209</v>
      </c>
      <c r="T469" t="s">
        <v>210</v>
      </c>
      <c r="U469" t="s">
        <v>202</v>
      </c>
      <c r="V469">
        <v>1</v>
      </c>
      <c r="W469">
        <v>0</v>
      </c>
      <c r="Z469">
        <f t="shared" si="24"/>
        <v>0</v>
      </c>
    </row>
    <row r="470" spans="2:28">
      <c r="B470">
        <v>9</v>
      </c>
      <c r="C470">
        <v>12</v>
      </c>
      <c r="D470">
        <v>2009</v>
      </c>
      <c r="E470">
        <v>52</v>
      </c>
      <c r="G470" t="str">
        <f t="shared" si="23"/>
        <v>200952</v>
      </c>
      <c r="J470">
        <v>43</v>
      </c>
      <c r="K470">
        <v>6</v>
      </c>
      <c r="L470">
        <v>2</v>
      </c>
      <c r="M470">
        <v>36.200000000000003</v>
      </c>
      <c r="O470">
        <v>0</v>
      </c>
      <c r="P470">
        <v>1</v>
      </c>
      <c r="Q470">
        <v>1</v>
      </c>
      <c r="R470">
        <v>0</v>
      </c>
      <c r="U470" t="s">
        <v>202</v>
      </c>
      <c r="V470">
        <v>1</v>
      </c>
      <c r="W470">
        <v>0</v>
      </c>
      <c r="Z470">
        <f t="shared" si="24"/>
        <v>0</v>
      </c>
    </row>
    <row r="471" spans="2:28">
      <c r="B471">
        <v>19</v>
      </c>
      <c r="C471">
        <v>6</v>
      </c>
      <c r="D471">
        <v>2010</v>
      </c>
      <c r="E471">
        <v>25</v>
      </c>
      <c r="G471" t="str">
        <f t="shared" si="23"/>
        <v>201025</v>
      </c>
      <c r="J471">
        <v>43</v>
      </c>
      <c r="K471">
        <v>6</v>
      </c>
      <c r="L471">
        <v>2</v>
      </c>
      <c r="M471">
        <v>36.5</v>
      </c>
      <c r="O471">
        <v>0</v>
      </c>
      <c r="P471">
        <v>1</v>
      </c>
      <c r="Q471">
        <v>1</v>
      </c>
      <c r="R471">
        <v>0</v>
      </c>
      <c r="U471" t="s">
        <v>240</v>
      </c>
      <c r="V471">
        <v>1</v>
      </c>
      <c r="W471">
        <v>0</v>
      </c>
      <c r="X471">
        <v>69</v>
      </c>
      <c r="Y471">
        <v>1</v>
      </c>
      <c r="Z471">
        <f t="shared" si="24"/>
        <v>0</v>
      </c>
    </row>
    <row r="472" spans="2:28">
      <c r="B472">
        <v>24</v>
      </c>
      <c r="C472">
        <v>7</v>
      </c>
      <c r="D472">
        <v>2009</v>
      </c>
      <c r="E472">
        <v>31</v>
      </c>
      <c r="F472">
        <v>0.42152777777777778</v>
      </c>
      <c r="G472" t="str">
        <f t="shared" si="23"/>
        <v>200931</v>
      </c>
      <c r="H472">
        <v>7229</v>
      </c>
      <c r="J472">
        <v>43</v>
      </c>
      <c r="K472">
        <v>6</v>
      </c>
      <c r="L472">
        <v>2</v>
      </c>
      <c r="M472">
        <v>35.799999999999997</v>
      </c>
      <c r="N472">
        <v>62.6</v>
      </c>
      <c r="O472">
        <v>0</v>
      </c>
      <c r="P472">
        <v>1</v>
      </c>
      <c r="Q472">
        <v>0</v>
      </c>
      <c r="R472">
        <v>1</v>
      </c>
      <c r="S472" t="s">
        <v>262</v>
      </c>
      <c r="T472" t="s">
        <v>263</v>
      </c>
      <c r="U472" t="s">
        <v>264</v>
      </c>
      <c r="V472">
        <v>0</v>
      </c>
      <c r="W472">
        <v>1</v>
      </c>
      <c r="X472" t="s">
        <v>63</v>
      </c>
      <c r="Y472">
        <v>1</v>
      </c>
      <c r="Z472">
        <f t="shared" si="24"/>
        <v>1</v>
      </c>
      <c r="AB472">
        <v>1</v>
      </c>
    </row>
    <row r="473" spans="2:28">
      <c r="B473">
        <v>2</v>
      </c>
      <c r="C473">
        <v>2</v>
      </c>
      <c r="D473">
        <v>2010</v>
      </c>
      <c r="E473">
        <v>7</v>
      </c>
      <c r="F473">
        <v>0.4513888888888889</v>
      </c>
      <c r="G473" t="str">
        <f t="shared" si="23"/>
        <v>201007</v>
      </c>
      <c r="J473">
        <v>44</v>
      </c>
      <c r="K473">
        <v>6</v>
      </c>
      <c r="L473">
        <v>1</v>
      </c>
      <c r="M473">
        <v>36.700000000000003</v>
      </c>
      <c r="N473">
        <v>57.8</v>
      </c>
      <c r="O473">
        <v>0</v>
      </c>
      <c r="P473">
        <v>1</v>
      </c>
      <c r="Q473">
        <v>1</v>
      </c>
      <c r="R473">
        <v>0</v>
      </c>
      <c r="S473" t="s">
        <v>20</v>
      </c>
      <c r="T473" t="s">
        <v>97</v>
      </c>
      <c r="U473" t="s">
        <v>94</v>
      </c>
      <c r="V473">
        <v>0</v>
      </c>
      <c r="W473">
        <v>1</v>
      </c>
      <c r="Z473">
        <f t="shared" si="24"/>
        <v>0</v>
      </c>
    </row>
    <row r="474" spans="2:28">
      <c r="B474">
        <v>14</v>
      </c>
      <c r="C474">
        <v>6</v>
      </c>
      <c r="D474">
        <v>2010</v>
      </c>
      <c r="E474">
        <v>25</v>
      </c>
      <c r="G474" t="str">
        <f t="shared" si="23"/>
        <v>201025</v>
      </c>
      <c r="J474">
        <v>44</v>
      </c>
      <c r="K474">
        <v>6</v>
      </c>
      <c r="L474">
        <v>1</v>
      </c>
      <c r="M474">
        <v>37.5</v>
      </c>
      <c r="O474">
        <v>0</v>
      </c>
      <c r="P474">
        <v>1</v>
      </c>
      <c r="Q474">
        <v>1</v>
      </c>
      <c r="R474">
        <v>0</v>
      </c>
      <c r="U474" t="s">
        <v>148</v>
      </c>
      <c r="V474">
        <v>1</v>
      </c>
      <c r="W474">
        <v>0</v>
      </c>
      <c r="Z474">
        <f t="shared" si="24"/>
        <v>0</v>
      </c>
    </row>
    <row r="475" spans="2:28">
      <c r="B475">
        <v>9</v>
      </c>
      <c r="C475">
        <v>8</v>
      </c>
      <c r="D475">
        <v>2010</v>
      </c>
      <c r="E475">
        <v>34</v>
      </c>
      <c r="G475" t="str">
        <f t="shared" si="23"/>
        <v>201034</v>
      </c>
      <c r="J475">
        <v>45</v>
      </c>
      <c r="K475">
        <v>6</v>
      </c>
      <c r="L475">
        <v>2</v>
      </c>
      <c r="M475">
        <v>36.700000000000003</v>
      </c>
      <c r="O475">
        <v>0</v>
      </c>
      <c r="P475">
        <v>1</v>
      </c>
      <c r="Q475">
        <v>1</v>
      </c>
      <c r="R475">
        <v>0</v>
      </c>
      <c r="U475" t="s">
        <v>213</v>
      </c>
      <c r="V475">
        <v>1</v>
      </c>
      <c r="W475">
        <v>0</v>
      </c>
      <c r="X475">
        <v>19</v>
      </c>
      <c r="Y475">
        <v>1</v>
      </c>
      <c r="Z475">
        <f t="shared" si="24"/>
        <v>0</v>
      </c>
    </row>
    <row r="476" spans="2:28">
      <c r="B476">
        <v>18</v>
      </c>
      <c r="C476">
        <v>12</v>
      </c>
      <c r="D476">
        <v>2009</v>
      </c>
      <c r="E476">
        <v>52</v>
      </c>
      <c r="G476" t="str">
        <f t="shared" si="23"/>
        <v>200952</v>
      </c>
      <c r="J476">
        <v>45</v>
      </c>
      <c r="K476">
        <v>6</v>
      </c>
      <c r="L476">
        <v>2</v>
      </c>
      <c r="M476">
        <v>36.799999999999997</v>
      </c>
      <c r="O476">
        <v>0</v>
      </c>
      <c r="P476">
        <v>1</v>
      </c>
      <c r="Q476">
        <v>1</v>
      </c>
      <c r="R476">
        <v>0</v>
      </c>
      <c r="U476" t="s">
        <v>238</v>
      </c>
      <c r="V476">
        <v>1</v>
      </c>
      <c r="W476">
        <v>0</v>
      </c>
      <c r="X476">
        <v>9</v>
      </c>
      <c r="Y476">
        <v>1</v>
      </c>
      <c r="Z476">
        <f t="shared" si="24"/>
        <v>0</v>
      </c>
    </row>
    <row r="477" spans="2:28">
      <c r="B477">
        <v>25</v>
      </c>
      <c r="C477">
        <v>1</v>
      </c>
      <c r="D477">
        <v>2010</v>
      </c>
      <c r="E477">
        <v>1</v>
      </c>
      <c r="F477">
        <v>0.38472222222222224</v>
      </c>
      <c r="G477" t="str">
        <f t="shared" si="23"/>
        <v>201001</v>
      </c>
      <c r="H477">
        <v>7057</v>
      </c>
      <c r="J477">
        <v>46</v>
      </c>
      <c r="K477">
        <v>6</v>
      </c>
      <c r="L477">
        <v>2</v>
      </c>
      <c r="M477">
        <v>36.200000000000003</v>
      </c>
      <c r="N477">
        <v>57.2</v>
      </c>
      <c r="O477">
        <v>0</v>
      </c>
      <c r="P477">
        <v>1</v>
      </c>
      <c r="Q477">
        <v>1</v>
      </c>
      <c r="R477">
        <v>0</v>
      </c>
      <c r="S477" t="s">
        <v>20</v>
      </c>
      <c r="T477" t="s">
        <v>97</v>
      </c>
      <c r="U477" t="s">
        <v>182</v>
      </c>
      <c r="V477">
        <v>0</v>
      </c>
      <c r="W477">
        <v>1</v>
      </c>
      <c r="Y477">
        <v>1</v>
      </c>
      <c r="Z477">
        <f t="shared" si="24"/>
        <v>0</v>
      </c>
    </row>
    <row r="478" spans="2:28">
      <c r="B478">
        <v>2</v>
      </c>
      <c r="C478">
        <v>5</v>
      </c>
      <c r="D478">
        <v>2010</v>
      </c>
      <c r="E478">
        <v>18</v>
      </c>
      <c r="G478" t="str">
        <f t="shared" si="23"/>
        <v>201018</v>
      </c>
      <c r="J478">
        <v>47</v>
      </c>
      <c r="K478">
        <v>6</v>
      </c>
      <c r="L478">
        <v>2</v>
      </c>
      <c r="M478">
        <v>36</v>
      </c>
      <c r="O478">
        <v>0</v>
      </c>
      <c r="P478">
        <v>1</v>
      </c>
      <c r="Q478">
        <v>1</v>
      </c>
      <c r="R478">
        <v>0</v>
      </c>
      <c r="U478" t="s">
        <v>94</v>
      </c>
      <c r="V478">
        <v>0</v>
      </c>
      <c r="W478">
        <v>1</v>
      </c>
      <c r="Z478">
        <f t="shared" si="24"/>
        <v>0</v>
      </c>
    </row>
    <row r="479" spans="2:28">
      <c r="B479">
        <v>26</v>
      </c>
      <c r="C479">
        <v>5</v>
      </c>
      <c r="D479">
        <v>2010</v>
      </c>
      <c r="E479">
        <v>19</v>
      </c>
      <c r="G479" t="str">
        <f t="shared" si="23"/>
        <v>201019</v>
      </c>
      <c r="J479">
        <v>47</v>
      </c>
      <c r="K479">
        <v>6</v>
      </c>
      <c r="L479">
        <v>2</v>
      </c>
      <c r="M479">
        <v>37</v>
      </c>
      <c r="O479">
        <v>0</v>
      </c>
      <c r="P479">
        <v>1</v>
      </c>
      <c r="Q479">
        <v>0</v>
      </c>
      <c r="R479">
        <v>1</v>
      </c>
      <c r="U479" t="s">
        <v>182</v>
      </c>
      <c r="V479">
        <v>0</v>
      </c>
      <c r="W479">
        <v>1</v>
      </c>
      <c r="Z479">
        <f t="shared" si="24"/>
        <v>0</v>
      </c>
    </row>
    <row r="480" spans="2:28">
      <c r="B480">
        <v>11</v>
      </c>
      <c r="C480">
        <v>7</v>
      </c>
      <c r="D480">
        <v>2009</v>
      </c>
      <c r="E480">
        <v>27</v>
      </c>
      <c r="F480">
        <v>0.36805555555555552</v>
      </c>
      <c r="G480" t="str">
        <f t="shared" si="23"/>
        <v>200927</v>
      </c>
      <c r="H480">
        <v>7407</v>
      </c>
      <c r="J480">
        <v>48</v>
      </c>
      <c r="K480">
        <v>6</v>
      </c>
      <c r="L480">
        <v>2</v>
      </c>
      <c r="M480">
        <v>35.299999999999997</v>
      </c>
      <c r="N480">
        <v>57.4</v>
      </c>
      <c r="O480">
        <v>0</v>
      </c>
      <c r="P480">
        <v>1</v>
      </c>
      <c r="Q480">
        <v>0</v>
      </c>
      <c r="R480">
        <v>1</v>
      </c>
      <c r="S480" t="s">
        <v>95</v>
      </c>
      <c r="T480" t="s">
        <v>112</v>
      </c>
      <c r="U480" t="s">
        <v>94</v>
      </c>
      <c r="V480">
        <v>0</v>
      </c>
      <c r="W480">
        <v>1</v>
      </c>
      <c r="X480" t="s">
        <v>49</v>
      </c>
      <c r="Y480">
        <v>1</v>
      </c>
      <c r="Z480">
        <f t="shared" si="24"/>
        <v>1</v>
      </c>
      <c r="AA480">
        <v>1</v>
      </c>
    </row>
    <row r="481" spans="2:28">
      <c r="B481">
        <v>4</v>
      </c>
      <c r="C481">
        <v>5</v>
      </c>
      <c r="D481">
        <v>2010</v>
      </c>
      <c r="E481">
        <v>21</v>
      </c>
      <c r="G481" t="str">
        <f t="shared" si="23"/>
        <v>201021</v>
      </c>
      <c r="J481">
        <v>48</v>
      </c>
      <c r="K481">
        <v>6</v>
      </c>
      <c r="L481">
        <v>1</v>
      </c>
      <c r="M481">
        <v>36.4</v>
      </c>
      <c r="O481">
        <v>0</v>
      </c>
      <c r="P481">
        <v>1</v>
      </c>
      <c r="Q481">
        <v>1</v>
      </c>
      <c r="R481">
        <v>0</v>
      </c>
      <c r="U481" t="s">
        <v>98</v>
      </c>
      <c r="V481">
        <v>0</v>
      </c>
      <c r="W481">
        <v>1</v>
      </c>
      <c r="Z481">
        <f t="shared" si="24"/>
        <v>0</v>
      </c>
    </row>
    <row r="482" spans="2:28">
      <c r="B482">
        <v>18</v>
      </c>
      <c r="C482">
        <v>3</v>
      </c>
      <c r="D482">
        <v>2011</v>
      </c>
      <c r="E482">
        <v>10</v>
      </c>
      <c r="G482" t="str">
        <f t="shared" si="23"/>
        <v>201110</v>
      </c>
      <c r="J482">
        <v>48</v>
      </c>
      <c r="K482">
        <v>6</v>
      </c>
      <c r="L482">
        <v>2</v>
      </c>
      <c r="M482">
        <v>36</v>
      </c>
      <c r="O482">
        <v>0</v>
      </c>
      <c r="P482">
        <v>1</v>
      </c>
      <c r="Q482">
        <v>1</v>
      </c>
      <c r="R482">
        <v>0</v>
      </c>
      <c r="U482" t="s">
        <v>179</v>
      </c>
      <c r="V482">
        <v>0</v>
      </c>
      <c r="W482">
        <v>1</v>
      </c>
      <c r="Z482">
        <f t="shared" si="24"/>
        <v>0</v>
      </c>
    </row>
    <row r="483" spans="2:28">
      <c r="B483">
        <v>17</v>
      </c>
      <c r="C483">
        <v>7</v>
      </c>
      <c r="D483">
        <v>2009</v>
      </c>
      <c r="E483">
        <v>30</v>
      </c>
      <c r="F483">
        <v>0.625</v>
      </c>
      <c r="G483" t="str">
        <f t="shared" si="23"/>
        <v>200930</v>
      </c>
      <c r="J483">
        <v>48</v>
      </c>
      <c r="K483">
        <v>6</v>
      </c>
      <c r="L483">
        <v>1</v>
      </c>
      <c r="M483">
        <v>36.5</v>
      </c>
      <c r="N483">
        <v>45.7</v>
      </c>
      <c r="O483">
        <v>0</v>
      </c>
      <c r="P483">
        <v>1</v>
      </c>
      <c r="Q483">
        <v>1</v>
      </c>
      <c r="R483">
        <v>0</v>
      </c>
      <c r="S483" t="s">
        <v>233</v>
      </c>
      <c r="T483" t="s">
        <v>234</v>
      </c>
      <c r="U483" t="s">
        <v>231</v>
      </c>
      <c r="V483">
        <v>1</v>
      </c>
      <c r="W483">
        <v>0</v>
      </c>
      <c r="Z483">
        <f t="shared" si="24"/>
        <v>0</v>
      </c>
    </row>
    <row r="484" spans="2:28">
      <c r="B484">
        <v>24</v>
      </c>
      <c r="C484">
        <v>12</v>
      </c>
      <c r="D484">
        <v>2009</v>
      </c>
      <c r="E484">
        <v>52</v>
      </c>
      <c r="G484" t="str">
        <f t="shared" ref="G484:G515" si="25">CONCATENATE(D484,RIGHT(10000+E484,2))</f>
        <v>200952</v>
      </c>
      <c r="J484">
        <v>48</v>
      </c>
      <c r="K484">
        <v>6</v>
      </c>
      <c r="L484">
        <v>2</v>
      </c>
      <c r="M484">
        <v>36.4</v>
      </c>
      <c r="O484">
        <v>0</v>
      </c>
      <c r="P484">
        <v>1</v>
      </c>
      <c r="Q484">
        <v>0</v>
      </c>
      <c r="R484">
        <v>1</v>
      </c>
      <c r="U484" t="s">
        <v>260</v>
      </c>
      <c r="V484">
        <v>0</v>
      </c>
      <c r="W484">
        <v>1</v>
      </c>
      <c r="Z484">
        <f t="shared" ref="Z484:Z515" si="26">MAX(AA484,AB484)</f>
        <v>0</v>
      </c>
    </row>
    <row r="485" spans="2:28">
      <c r="B485">
        <v>25</v>
      </c>
      <c r="C485">
        <v>12</v>
      </c>
      <c r="D485">
        <v>2009</v>
      </c>
      <c r="E485">
        <v>51</v>
      </c>
      <c r="G485" t="str">
        <f t="shared" si="25"/>
        <v>200951</v>
      </c>
      <c r="J485">
        <v>49</v>
      </c>
      <c r="K485">
        <v>6</v>
      </c>
      <c r="L485">
        <v>2</v>
      </c>
      <c r="M485">
        <v>36.1</v>
      </c>
      <c r="O485">
        <v>0</v>
      </c>
      <c r="P485">
        <v>1</v>
      </c>
      <c r="Q485">
        <v>1</v>
      </c>
      <c r="R485">
        <v>0</v>
      </c>
      <c r="U485" t="s">
        <v>2</v>
      </c>
      <c r="V485">
        <v>1</v>
      </c>
      <c r="W485">
        <v>0</v>
      </c>
      <c r="Z485">
        <f t="shared" si="26"/>
        <v>0</v>
      </c>
    </row>
    <row r="486" spans="2:28">
      <c r="B486">
        <v>5</v>
      </c>
      <c r="C486">
        <v>8</v>
      </c>
      <c r="D486">
        <v>2009</v>
      </c>
      <c r="E486">
        <v>33</v>
      </c>
      <c r="F486">
        <v>0.44791666666666669</v>
      </c>
      <c r="G486" t="str">
        <f t="shared" si="25"/>
        <v>200933</v>
      </c>
      <c r="J486">
        <v>49</v>
      </c>
      <c r="K486">
        <v>6</v>
      </c>
      <c r="L486">
        <v>2</v>
      </c>
      <c r="M486">
        <v>35.700000000000003</v>
      </c>
      <c r="N486">
        <v>85.2</v>
      </c>
      <c r="O486">
        <v>0</v>
      </c>
      <c r="P486">
        <v>1</v>
      </c>
      <c r="Q486">
        <v>1</v>
      </c>
      <c r="R486">
        <v>0</v>
      </c>
      <c r="S486" t="s">
        <v>108</v>
      </c>
      <c r="T486" t="s">
        <v>32</v>
      </c>
      <c r="U486" t="s">
        <v>202</v>
      </c>
      <c r="V486">
        <v>1</v>
      </c>
      <c r="W486">
        <v>0</v>
      </c>
      <c r="Z486">
        <f t="shared" si="26"/>
        <v>0</v>
      </c>
    </row>
    <row r="487" spans="2:28">
      <c r="B487">
        <v>10</v>
      </c>
      <c r="C487">
        <v>8</v>
      </c>
      <c r="D487">
        <v>2010</v>
      </c>
      <c r="E487">
        <v>33</v>
      </c>
      <c r="G487" t="str">
        <f t="shared" si="25"/>
        <v>201033</v>
      </c>
      <c r="J487">
        <v>50</v>
      </c>
      <c r="K487">
        <v>6</v>
      </c>
      <c r="L487">
        <v>2</v>
      </c>
      <c r="M487">
        <v>36.799999999999997</v>
      </c>
      <c r="O487">
        <v>0</v>
      </c>
      <c r="P487">
        <v>1</v>
      </c>
      <c r="Q487">
        <v>0</v>
      </c>
      <c r="R487">
        <v>1</v>
      </c>
      <c r="U487" t="s">
        <v>94</v>
      </c>
      <c r="V487">
        <v>0</v>
      </c>
      <c r="W487">
        <v>1</v>
      </c>
      <c r="Z487">
        <f t="shared" si="26"/>
        <v>0</v>
      </c>
    </row>
    <row r="488" spans="2:28">
      <c r="B488">
        <v>15</v>
      </c>
      <c r="C488">
        <v>3</v>
      </c>
      <c r="D488">
        <v>2009</v>
      </c>
      <c r="E488">
        <v>13</v>
      </c>
      <c r="G488" t="str">
        <f t="shared" si="25"/>
        <v>200913</v>
      </c>
      <c r="J488">
        <v>50</v>
      </c>
      <c r="K488">
        <v>6</v>
      </c>
      <c r="L488">
        <v>1</v>
      </c>
      <c r="M488">
        <v>35.5</v>
      </c>
      <c r="O488">
        <v>0</v>
      </c>
      <c r="P488">
        <v>1</v>
      </c>
      <c r="Q488">
        <v>1</v>
      </c>
      <c r="R488">
        <v>0</v>
      </c>
      <c r="S488" t="s">
        <v>172</v>
      </c>
      <c r="T488" t="s">
        <v>173</v>
      </c>
      <c r="U488" t="s">
        <v>169</v>
      </c>
      <c r="V488">
        <v>1</v>
      </c>
      <c r="W488">
        <v>0</v>
      </c>
      <c r="X488" t="s">
        <v>174</v>
      </c>
      <c r="Y488">
        <v>1</v>
      </c>
      <c r="Z488">
        <f t="shared" si="26"/>
        <v>1</v>
      </c>
      <c r="AA488">
        <v>1</v>
      </c>
    </row>
    <row r="489" spans="2:28">
      <c r="B489">
        <v>5</v>
      </c>
      <c r="C489">
        <v>8</v>
      </c>
      <c r="D489">
        <v>2010</v>
      </c>
      <c r="E489">
        <v>32</v>
      </c>
      <c r="G489" t="str">
        <f t="shared" si="25"/>
        <v>201032</v>
      </c>
      <c r="J489">
        <v>50</v>
      </c>
      <c r="K489">
        <v>6</v>
      </c>
      <c r="L489">
        <v>2</v>
      </c>
      <c r="M489">
        <v>36</v>
      </c>
      <c r="O489">
        <v>0</v>
      </c>
      <c r="P489">
        <v>1</v>
      </c>
      <c r="Q489">
        <v>1</v>
      </c>
      <c r="R489">
        <v>0</v>
      </c>
      <c r="U489" t="s">
        <v>202</v>
      </c>
      <c r="V489">
        <v>1</v>
      </c>
      <c r="W489">
        <v>0</v>
      </c>
      <c r="X489" t="s">
        <v>49</v>
      </c>
      <c r="Y489">
        <v>1</v>
      </c>
      <c r="Z489">
        <f t="shared" si="26"/>
        <v>1</v>
      </c>
      <c r="AA489">
        <v>1</v>
      </c>
    </row>
    <row r="490" spans="2:28">
      <c r="B490">
        <v>16</v>
      </c>
      <c r="C490">
        <v>5</v>
      </c>
      <c r="D490">
        <v>2011</v>
      </c>
      <c r="E490">
        <v>21</v>
      </c>
      <c r="G490" t="str">
        <f t="shared" si="25"/>
        <v>201121</v>
      </c>
      <c r="J490">
        <v>50</v>
      </c>
      <c r="K490">
        <v>6</v>
      </c>
      <c r="L490">
        <v>2</v>
      </c>
      <c r="M490">
        <v>36.799999999999997</v>
      </c>
      <c r="O490">
        <v>0</v>
      </c>
      <c r="P490">
        <v>1</v>
      </c>
      <c r="Q490">
        <v>1</v>
      </c>
      <c r="R490">
        <v>0</v>
      </c>
      <c r="U490" t="s">
        <v>226</v>
      </c>
      <c r="V490">
        <v>1</v>
      </c>
      <c r="W490">
        <v>0</v>
      </c>
      <c r="Z490">
        <f t="shared" si="26"/>
        <v>0</v>
      </c>
    </row>
    <row r="491" spans="2:28">
      <c r="B491">
        <v>15</v>
      </c>
      <c r="C491">
        <v>7</v>
      </c>
      <c r="D491">
        <v>2009</v>
      </c>
      <c r="E491">
        <v>31</v>
      </c>
      <c r="F491">
        <v>0.36458333333333331</v>
      </c>
      <c r="G491" t="str">
        <f t="shared" si="25"/>
        <v>200931</v>
      </c>
      <c r="J491">
        <v>51</v>
      </c>
      <c r="K491">
        <v>6</v>
      </c>
      <c r="L491">
        <v>2</v>
      </c>
      <c r="M491">
        <v>35.6</v>
      </c>
      <c r="N491">
        <v>87.4</v>
      </c>
      <c r="O491">
        <v>0</v>
      </c>
      <c r="P491">
        <v>1</v>
      </c>
      <c r="Q491">
        <v>1</v>
      </c>
      <c r="R491">
        <v>0</v>
      </c>
      <c r="S491" t="s">
        <v>163</v>
      </c>
      <c r="T491" t="s">
        <v>164</v>
      </c>
      <c r="U491" t="s">
        <v>165</v>
      </c>
      <c r="V491">
        <v>1</v>
      </c>
      <c r="W491">
        <v>0</v>
      </c>
      <c r="Z491">
        <f t="shared" si="26"/>
        <v>0</v>
      </c>
    </row>
    <row r="492" spans="2:28">
      <c r="B492">
        <v>3</v>
      </c>
      <c r="C492">
        <v>8</v>
      </c>
      <c r="D492">
        <v>2010</v>
      </c>
      <c r="E492">
        <v>33</v>
      </c>
      <c r="G492" t="str">
        <f t="shared" si="25"/>
        <v>201033</v>
      </c>
      <c r="J492">
        <v>51</v>
      </c>
      <c r="K492">
        <v>6</v>
      </c>
      <c r="L492">
        <v>1</v>
      </c>
      <c r="M492">
        <v>36</v>
      </c>
      <c r="O492">
        <v>0</v>
      </c>
      <c r="P492">
        <v>1</v>
      </c>
      <c r="Q492">
        <v>1</v>
      </c>
      <c r="R492">
        <v>0</v>
      </c>
      <c r="U492" t="s">
        <v>182</v>
      </c>
      <c r="V492">
        <v>0</v>
      </c>
      <c r="W492">
        <v>1</v>
      </c>
      <c r="Z492">
        <f t="shared" si="26"/>
        <v>0</v>
      </c>
    </row>
    <row r="493" spans="2:28">
      <c r="B493">
        <v>25</v>
      </c>
      <c r="C493">
        <v>12</v>
      </c>
      <c r="D493">
        <v>2009</v>
      </c>
      <c r="E493">
        <v>52</v>
      </c>
      <c r="G493" t="str">
        <f t="shared" si="25"/>
        <v>200952</v>
      </c>
      <c r="J493">
        <v>52</v>
      </c>
      <c r="K493">
        <v>6</v>
      </c>
      <c r="L493">
        <v>1</v>
      </c>
      <c r="M493">
        <v>37.200000000000003</v>
      </c>
      <c r="O493">
        <v>0</v>
      </c>
      <c r="P493">
        <v>1</v>
      </c>
      <c r="Q493">
        <v>0</v>
      </c>
      <c r="R493">
        <v>1</v>
      </c>
      <c r="U493" t="s">
        <v>2</v>
      </c>
      <c r="V493">
        <v>1</v>
      </c>
      <c r="W493">
        <v>0</v>
      </c>
      <c r="Z493">
        <f t="shared" si="26"/>
        <v>0</v>
      </c>
    </row>
    <row r="494" spans="2:28">
      <c r="B494">
        <v>10</v>
      </c>
      <c r="C494">
        <v>7</v>
      </c>
      <c r="D494">
        <v>2009</v>
      </c>
      <c r="E494">
        <v>26</v>
      </c>
      <c r="F494">
        <v>0.45486111111111116</v>
      </c>
      <c r="G494" t="str">
        <f t="shared" si="25"/>
        <v>200926</v>
      </c>
      <c r="J494">
        <v>52</v>
      </c>
      <c r="K494">
        <v>6</v>
      </c>
      <c r="L494">
        <v>2</v>
      </c>
      <c r="M494">
        <v>35.299999999999997</v>
      </c>
      <c r="N494">
        <v>69.3</v>
      </c>
      <c r="O494">
        <v>0</v>
      </c>
      <c r="P494">
        <v>1</v>
      </c>
      <c r="Q494">
        <v>0</v>
      </c>
      <c r="R494">
        <v>1</v>
      </c>
      <c r="S494" t="s">
        <v>109</v>
      </c>
      <c r="T494" t="s">
        <v>46</v>
      </c>
      <c r="U494" t="s">
        <v>94</v>
      </c>
      <c r="V494">
        <v>0</v>
      </c>
      <c r="W494">
        <v>1</v>
      </c>
      <c r="Z494">
        <f t="shared" si="26"/>
        <v>0</v>
      </c>
    </row>
    <row r="495" spans="2:28">
      <c r="B495">
        <v>11</v>
      </c>
      <c r="C495">
        <v>7</v>
      </c>
      <c r="D495">
        <v>2009</v>
      </c>
      <c r="E495">
        <v>30</v>
      </c>
      <c r="F495">
        <v>0.33680555555555552</v>
      </c>
      <c r="G495" t="str">
        <f t="shared" si="25"/>
        <v>200930</v>
      </c>
      <c r="J495">
        <v>52</v>
      </c>
      <c r="K495">
        <v>6</v>
      </c>
      <c r="L495">
        <v>2</v>
      </c>
      <c r="M495">
        <v>36.5</v>
      </c>
      <c r="N495">
        <v>69.400000000000006</v>
      </c>
      <c r="O495">
        <v>0</v>
      </c>
      <c r="P495">
        <v>1</v>
      </c>
      <c r="Q495">
        <v>1</v>
      </c>
      <c r="R495">
        <v>0</v>
      </c>
      <c r="S495" t="s">
        <v>117</v>
      </c>
      <c r="T495" t="s">
        <v>30</v>
      </c>
      <c r="U495" t="s">
        <v>94</v>
      </c>
      <c r="V495">
        <v>0</v>
      </c>
      <c r="W495">
        <v>1</v>
      </c>
      <c r="X495" t="s">
        <v>63</v>
      </c>
      <c r="Y495">
        <v>1</v>
      </c>
      <c r="Z495">
        <f t="shared" si="26"/>
        <v>1</v>
      </c>
      <c r="AB495">
        <v>1</v>
      </c>
    </row>
    <row r="496" spans="2:28">
      <c r="B496">
        <v>16</v>
      </c>
      <c r="C496">
        <v>10</v>
      </c>
      <c r="D496">
        <v>2010</v>
      </c>
      <c r="E496">
        <v>39</v>
      </c>
      <c r="G496" t="str">
        <f t="shared" si="25"/>
        <v>201039</v>
      </c>
      <c r="J496">
        <v>52</v>
      </c>
      <c r="K496">
        <v>6</v>
      </c>
      <c r="L496">
        <v>2</v>
      </c>
      <c r="M496">
        <v>36.200000000000003</v>
      </c>
      <c r="O496">
        <v>0</v>
      </c>
      <c r="P496">
        <v>1</v>
      </c>
      <c r="Q496">
        <v>0</v>
      </c>
      <c r="R496">
        <v>1</v>
      </c>
      <c r="U496" t="s">
        <v>227</v>
      </c>
      <c r="V496">
        <v>1</v>
      </c>
      <c r="W496">
        <v>0</v>
      </c>
      <c r="X496" t="s">
        <v>63</v>
      </c>
      <c r="Y496">
        <v>1</v>
      </c>
      <c r="Z496">
        <f t="shared" si="26"/>
        <v>1</v>
      </c>
      <c r="AB496">
        <v>1</v>
      </c>
    </row>
    <row r="497" spans="2:27">
      <c r="B497">
        <v>23</v>
      </c>
      <c r="C497">
        <v>6</v>
      </c>
      <c r="D497">
        <v>2009</v>
      </c>
      <c r="E497">
        <v>23</v>
      </c>
      <c r="F497">
        <v>0.44583333333333336</v>
      </c>
      <c r="G497" t="str">
        <f t="shared" si="25"/>
        <v>200923</v>
      </c>
      <c r="H497" t="s">
        <v>8</v>
      </c>
      <c r="J497">
        <v>52</v>
      </c>
      <c r="K497">
        <v>6</v>
      </c>
      <c r="L497">
        <v>1</v>
      </c>
      <c r="M497">
        <v>35.6</v>
      </c>
      <c r="N497">
        <v>87.4</v>
      </c>
      <c r="O497">
        <v>0</v>
      </c>
      <c r="P497">
        <v>1</v>
      </c>
      <c r="Q497">
        <v>1</v>
      </c>
      <c r="R497">
        <v>0</v>
      </c>
      <c r="S497" t="s">
        <v>109</v>
      </c>
      <c r="T497" t="s">
        <v>252</v>
      </c>
      <c r="U497" t="s">
        <v>244</v>
      </c>
      <c r="V497">
        <v>0</v>
      </c>
      <c r="W497">
        <v>1</v>
      </c>
      <c r="Z497">
        <f t="shared" si="26"/>
        <v>0</v>
      </c>
    </row>
    <row r="498" spans="2:27">
      <c r="B498">
        <v>12</v>
      </c>
      <c r="C498">
        <v>8</v>
      </c>
      <c r="D498">
        <v>2009</v>
      </c>
      <c r="E498">
        <v>31</v>
      </c>
      <c r="F498">
        <v>0.34305555555555556</v>
      </c>
      <c r="G498" t="str">
        <f t="shared" si="25"/>
        <v>200931</v>
      </c>
      <c r="J498">
        <v>53</v>
      </c>
      <c r="K498">
        <v>6</v>
      </c>
      <c r="L498">
        <v>2</v>
      </c>
      <c r="M498">
        <v>36.4</v>
      </c>
      <c r="N498">
        <v>52.9</v>
      </c>
      <c r="O498">
        <v>0</v>
      </c>
      <c r="P498">
        <v>1</v>
      </c>
      <c r="Q498">
        <v>1</v>
      </c>
      <c r="R498">
        <v>0</v>
      </c>
      <c r="S498" t="s">
        <v>118</v>
      </c>
      <c r="T498" t="s">
        <v>119</v>
      </c>
      <c r="U498" t="s">
        <v>94</v>
      </c>
      <c r="V498">
        <v>0</v>
      </c>
      <c r="W498">
        <v>1</v>
      </c>
      <c r="X498" t="s">
        <v>49</v>
      </c>
      <c r="Y498">
        <v>1</v>
      </c>
      <c r="Z498">
        <f t="shared" si="26"/>
        <v>1</v>
      </c>
      <c r="AA498">
        <v>1</v>
      </c>
    </row>
    <row r="499" spans="2:27">
      <c r="B499">
        <v>17</v>
      </c>
      <c r="C499">
        <v>8</v>
      </c>
      <c r="D499">
        <v>2010</v>
      </c>
      <c r="E499">
        <v>31</v>
      </c>
      <c r="G499" t="str">
        <f t="shared" si="25"/>
        <v>201031</v>
      </c>
      <c r="J499">
        <v>53</v>
      </c>
      <c r="K499">
        <v>6</v>
      </c>
      <c r="L499">
        <v>2</v>
      </c>
      <c r="M499">
        <v>36</v>
      </c>
      <c r="O499">
        <v>0</v>
      </c>
      <c r="P499">
        <v>1</v>
      </c>
      <c r="Q499">
        <v>1</v>
      </c>
      <c r="R499">
        <v>0</v>
      </c>
      <c r="U499" t="s">
        <v>225</v>
      </c>
      <c r="V499">
        <v>1</v>
      </c>
      <c r="W499">
        <v>0</v>
      </c>
      <c r="Z499">
        <f t="shared" si="26"/>
        <v>0</v>
      </c>
    </row>
    <row r="500" spans="2:27">
      <c r="B500">
        <v>24</v>
      </c>
      <c r="C500">
        <v>9</v>
      </c>
      <c r="D500">
        <v>2009</v>
      </c>
      <c r="E500">
        <v>38</v>
      </c>
      <c r="F500">
        <v>0.31736111111111115</v>
      </c>
      <c r="G500" t="str">
        <f t="shared" si="25"/>
        <v>200938</v>
      </c>
      <c r="J500">
        <v>53</v>
      </c>
      <c r="K500">
        <v>6</v>
      </c>
      <c r="L500">
        <v>2</v>
      </c>
      <c r="M500">
        <v>36.1</v>
      </c>
      <c r="N500">
        <v>56.2</v>
      </c>
      <c r="O500">
        <v>0</v>
      </c>
      <c r="P500">
        <v>1</v>
      </c>
      <c r="Q500">
        <v>1</v>
      </c>
      <c r="R500">
        <v>0</v>
      </c>
      <c r="S500" t="s">
        <v>73</v>
      </c>
      <c r="T500" t="s">
        <v>74</v>
      </c>
      <c r="U500" t="s">
        <v>261</v>
      </c>
      <c r="V500">
        <v>0</v>
      </c>
      <c r="W500">
        <v>1</v>
      </c>
      <c r="Z500">
        <f t="shared" si="26"/>
        <v>0</v>
      </c>
    </row>
    <row r="501" spans="2:27">
      <c r="B501">
        <v>25</v>
      </c>
      <c r="C501">
        <v>3</v>
      </c>
      <c r="D501">
        <v>2011</v>
      </c>
      <c r="E501">
        <v>12</v>
      </c>
      <c r="G501" t="str">
        <f t="shared" si="25"/>
        <v>201112</v>
      </c>
      <c r="J501">
        <v>54</v>
      </c>
      <c r="K501">
        <v>6</v>
      </c>
      <c r="L501">
        <v>2</v>
      </c>
      <c r="M501">
        <v>36</v>
      </c>
      <c r="O501">
        <v>0</v>
      </c>
      <c r="P501">
        <v>1</v>
      </c>
      <c r="Q501">
        <v>1</v>
      </c>
      <c r="R501">
        <v>0</v>
      </c>
      <c r="U501" t="s">
        <v>19</v>
      </c>
      <c r="V501">
        <v>0</v>
      </c>
      <c r="W501">
        <v>1</v>
      </c>
      <c r="Z501">
        <f t="shared" si="26"/>
        <v>0</v>
      </c>
    </row>
    <row r="502" spans="2:27">
      <c r="B502">
        <v>27</v>
      </c>
      <c r="C502">
        <v>6</v>
      </c>
      <c r="D502">
        <v>2009</v>
      </c>
      <c r="E502">
        <v>23</v>
      </c>
      <c r="F502">
        <v>0.44236111111111115</v>
      </c>
      <c r="G502" t="str">
        <f t="shared" si="25"/>
        <v>200923</v>
      </c>
      <c r="J502">
        <v>54</v>
      </c>
      <c r="K502">
        <v>6</v>
      </c>
      <c r="L502">
        <v>2</v>
      </c>
      <c r="M502">
        <v>36.4</v>
      </c>
      <c r="N502">
        <v>65.3</v>
      </c>
      <c r="O502">
        <v>0</v>
      </c>
      <c r="P502">
        <v>1</v>
      </c>
      <c r="Q502">
        <v>1</v>
      </c>
      <c r="R502">
        <v>0</v>
      </c>
      <c r="S502" t="s">
        <v>190</v>
      </c>
      <c r="T502" t="s">
        <v>191</v>
      </c>
      <c r="U502" t="s">
        <v>182</v>
      </c>
      <c r="V502">
        <v>0</v>
      </c>
      <c r="W502">
        <v>1</v>
      </c>
      <c r="Z502">
        <f t="shared" si="26"/>
        <v>0</v>
      </c>
    </row>
    <row r="503" spans="2:27">
      <c r="B503">
        <v>6</v>
      </c>
      <c r="C503">
        <v>9</v>
      </c>
      <c r="D503">
        <v>2009</v>
      </c>
      <c r="E503">
        <v>39</v>
      </c>
      <c r="F503">
        <v>0.44444444444444448</v>
      </c>
      <c r="G503" t="str">
        <f t="shared" si="25"/>
        <v>200939</v>
      </c>
      <c r="J503">
        <v>54</v>
      </c>
      <c r="K503">
        <v>6</v>
      </c>
      <c r="L503">
        <v>2</v>
      </c>
      <c r="M503">
        <v>35.9</v>
      </c>
      <c r="N503">
        <v>86.6</v>
      </c>
      <c r="O503">
        <v>0</v>
      </c>
      <c r="P503">
        <v>1</v>
      </c>
      <c r="Q503">
        <v>1</v>
      </c>
      <c r="R503">
        <v>0</v>
      </c>
      <c r="S503" t="s">
        <v>211</v>
      </c>
      <c r="T503" t="s">
        <v>212</v>
      </c>
      <c r="U503" t="s">
        <v>202</v>
      </c>
      <c r="V503">
        <v>1</v>
      </c>
      <c r="W503">
        <v>0</v>
      </c>
      <c r="Z503">
        <f t="shared" si="26"/>
        <v>0</v>
      </c>
    </row>
    <row r="504" spans="2:27">
      <c r="B504">
        <v>2</v>
      </c>
      <c r="C504">
        <v>5</v>
      </c>
      <c r="D504">
        <v>2011</v>
      </c>
      <c r="E504">
        <v>18</v>
      </c>
      <c r="G504" t="str">
        <f t="shared" si="25"/>
        <v>201118</v>
      </c>
      <c r="J504">
        <v>55</v>
      </c>
      <c r="K504">
        <v>6</v>
      </c>
      <c r="L504">
        <v>2</v>
      </c>
      <c r="M504">
        <v>36</v>
      </c>
      <c r="O504">
        <v>0</v>
      </c>
      <c r="P504">
        <v>1</v>
      </c>
      <c r="Q504">
        <v>1</v>
      </c>
      <c r="R504">
        <v>0</v>
      </c>
      <c r="U504" t="s">
        <v>98</v>
      </c>
      <c r="V504">
        <v>0</v>
      </c>
      <c r="W504">
        <v>1</v>
      </c>
      <c r="Z504">
        <f t="shared" si="26"/>
        <v>0</v>
      </c>
    </row>
    <row r="505" spans="2:27">
      <c r="B505">
        <v>15</v>
      </c>
      <c r="C505">
        <v>2</v>
      </c>
      <c r="D505">
        <v>2010</v>
      </c>
      <c r="E505">
        <v>7</v>
      </c>
      <c r="F505">
        <v>0.3576388888888889</v>
      </c>
      <c r="G505" t="str">
        <f t="shared" si="25"/>
        <v>201007</v>
      </c>
      <c r="H505">
        <v>7143</v>
      </c>
      <c r="J505">
        <v>55</v>
      </c>
      <c r="K505">
        <v>6</v>
      </c>
      <c r="L505">
        <v>2</v>
      </c>
      <c r="M505">
        <v>36.700000000000003</v>
      </c>
      <c r="N505">
        <v>53.9</v>
      </c>
      <c r="O505">
        <v>0</v>
      </c>
      <c r="P505">
        <v>1</v>
      </c>
      <c r="Q505">
        <v>1</v>
      </c>
      <c r="R505">
        <v>0</v>
      </c>
      <c r="S505" t="s">
        <v>170</v>
      </c>
      <c r="T505" t="s">
        <v>171</v>
      </c>
      <c r="U505" t="s">
        <v>169</v>
      </c>
      <c r="V505">
        <v>1</v>
      </c>
      <c r="W505">
        <v>0</v>
      </c>
      <c r="Z505">
        <f t="shared" si="26"/>
        <v>0</v>
      </c>
    </row>
    <row r="506" spans="2:27">
      <c r="B506">
        <v>5</v>
      </c>
      <c r="C506">
        <v>9</v>
      </c>
      <c r="D506">
        <v>2009</v>
      </c>
      <c r="E506">
        <v>36</v>
      </c>
      <c r="F506">
        <v>0.42638888888888893</v>
      </c>
      <c r="G506" t="str">
        <f t="shared" si="25"/>
        <v>200936</v>
      </c>
      <c r="J506">
        <v>55</v>
      </c>
      <c r="K506">
        <v>6</v>
      </c>
      <c r="L506">
        <v>2</v>
      </c>
      <c r="M506">
        <v>37.1</v>
      </c>
      <c r="N506">
        <v>54.9</v>
      </c>
      <c r="O506">
        <v>0</v>
      </c>
      <c r="P506">
        <v>1</v>
      </c>
      <c r="Q506">
        <v>0</v>
      </c>
      <c r="R506">
        <v>1</v>
      </c>
      <c r="S506" t="s">
        <v>207</v>
      </c>
      <c r="T506" t="s">
        <v>208</v>
      </c>
      <c r="U506" t="s">
        <v>202</v>
      </c>
      <c r="V506">
        <v>1</v>
      </c>
      <c r="W506">
        <v>0</v>
      </c>
      <c r="Z506">
        <f t="shared" si="26"/>
        <v>0</v>
      </c>
    </row>
    <row r="507" spans="2:27">
      <c r="B507">
        <v>11</v>
      </c>
      <c r="C507">
        <v>8</v>
      </c>
      <c r="D507">
        <v>2009</v>
      </c>
      <c r="E507">
        <v>34</v>
      </c>
      <c r="F507">
        <v>0.32291666666666669</v>
      </c>
      <c r="G507" t="str">
        <f t="shared" si="25"/>
        <v>200934</v>
      </c>
      <c r="J507">
        <v>56</v>
      </c>
      <c r="K507">
        <v>6</v>
      </c>
      <c r="L507">
        <v>2</v>
      </c>
      <c r="M507">
        <v>35.5</v>
      </c>
      <c r="N507">
        <v>65</v>
      </c>
      <c r="O507">
        <v>0</v>
      </c>
      <c r="P507">
        <v>1</v>
      </c>
      <c r="Q507">
        <v>1</v>
      </c>
      <c r="R507">
        <v>0</v>
      </c>
      <c r="S507" t="s">
        <v>127</v>
      </c>
      <c r="T507" t="s">
        <v>128</v>
      </c>
      <c r="U507" t="s">
        <v>94</v>
      </c>
      <c r="V507">
        <v>0</v>
      </c>
      <c r="W507">
        <v>1</v>
      </c>
      <c r="Z507">
        <f t="shared" si="26"/>
        <v>0</v>
      </c>
    </row>
    <row r="508" spans="2:27">
      <c r="B508">
        <v>20</v>
      </c>
      <c r="C508">
        <v>5</v>
      </c>
      <c r="D508">
        <v>2010</v>
      </c>
      <c r="E508">
        <v>22</v>
      </c>
      <c r="G508" t="str">
        <f t="shared" si="25"/>
        <v>201022</v>
      </c>
      <c r="J508">
        <v>56</v>
      </c>
      <c r="K508">
        <v>6</v>
      </c>
      <c r="L508">
        <v>1</v>
      </c>
      <c r="M508">
        <v>36.6</v>
      </c>
      <c r="O508">
        <v>0</v>
      </c>
      <c r="P508">
        <v>1</v>
      </c>
      <c r="Q508">
        <v>0</v>
      </c>
      <c r="R508">
        <v>1</v>
      </c>
      <c r="S508" t="s">
        <v>20</v>
      </c>
      <c r="U508" t="s">
        <v>181</v>
      </c>
      <c r="V508">
        <v>0</v>
      </c>
      <c r="W508">
        <v>1</v>
      </c>
      <c r="X508" t="s">
        <v>49</v>
      </c>
      <c r="Y508">
        <v>1</v>
      </c>
      <c r="Z508">
        <f t="shared" si="26"/>
        <v>1</v>
      </c>
      <c r="AA508">
        <v>1</v>
      </c>
    </row>
    <row r="509" spans="2:27">
      <c r="B509">
        <v>27</v>
      </c>
      <c r="C509">
        <v>5</v>
      </c>
      <c r="D509">
        <v>2010</v>
      </c>
      <c r="E509">
        <v>22</v>
      </c>
      <c r="G509" t="str">
        <f t="shared" si="25"/>
        <v>201022</v>
      </c>
      <c r="J509">
        <v>56</v>
      </c>
      <c r="K509">
        <v>6</v>
      </c>
      <c r="L509">
        <v>1</v>
      </c>
      <c r="M509">
        <v>36.6</v>
      </c>
      <c r="O509">
        <v>0</v>
      </c>
      <c r="P509">
        <v>1</v>
      </c>
      <c r="Q509">
        <v>0</v>
      </c>
      <c r="R509">
        <v>1</v>
      </c>
      <c r="U509" t="s">
        <v>182</v>
      </c>
      <c r="V509">
        <v>0</v>
      </c>
      <c r="W509">
        <v>1</v>
      </c>
      <c r="Z509">
        <f t="shared" si="26"/>
        <v>0</v>
      </c>
    </row>
    <row r="510" spans="2:27">
      <c r="B510">
        <v>22</v>
      </c>
      <c r="C510">
        <v>8</v>
      </c>
      <c r="D510">
        <v>2010</v>
      </c>
      <c r="E510">
        <v>31</v>
      </c>
      <c r="G510" t="str">
        <f t="shared" si="25"/>
        <v>201031</v>
      </c>
      <c r="J510">
        <v>57</v>
      </c>
      <c r="K510">
        <v>6</v>
      </c>
      <c r="L510">
        <v>2</v>
      </c>
      <c r="M510">
        <v>36.4</v>
      </c>
      <c r="O510">
        <v>0</v>
      </c>
      <c r="P510">
        <v>1</v>
      </c>
      <c r="Q510">
        <v>1</v>
      </c>
      <c r="R510">
        <v>0</v>
      </c>
      <c r="U510" t="s">
        <v>40</v>
      </c>
      <c r="V510">
        <v>1</v>
      </c>
      <c r="W510">
        <v>0</v>
      </c>
      <c r="Z510">
        <f t="shared" si="26"/>
        <v>0</v>
      </c>
    </row>
    <row r="511" spans="2:27">
      <c r="B511">
        <v>19</v>
      </c>
      <c r="C511">
        <v>3</v>
      </c>
      <c r="D511">
        <v>2011</v>
      </c>
      <c r="E511">
        <v>12</v>
      </c>
      <c r="G511" t="str">
        <f t="shared" si="25"/>
        <v>201112</v>
      </c>
      <c r="J511">
        <v>57</v>
      </c>
      <c r="K511">
        <v>6</v>
      </c>
      <c r="L511">
        <v>1</v>
      </c>
      <c r="M511">
        <v>37</v>
      </c>
      <c r="O511">
        <v>0</v>
      </c>
      <c r="P511">
        <v>1</v>
      </c>
      <c r="Q511">
        <v>1</v>
      </c>
      <c r="R511">
        <v>0</v>
      </c>
      <c r="S511" t="s">
        <v>20</v>
      </c>
      <c r="U511" t="s">
        <v>181</v>
      </c>
      <c r="V511">
        <v>0</v>
      </c>
      <c r="W511">
        <v>1</v>
      </c>
      <c r="X511" t="s">
        <v>49</v>
      </c>
      <c r="Y511">
        <v>1</v>
      </c>
      <c r="Z511">
        <f t="shared" si="26"/>
        <v>1</v>
      </c>
      <c r="AA511">
        <v>1</v>
      </c>
    </row>
    <row r="512" spans="2:27">
      <c r="B512">
        <v>27</v>
      </c>
      <c r="C512">
        <v>6</v>
      </c>
      <c r="D512">
        <v>2009</v>
      </c>
      <c r="E512">
        <v>23</v>
      </c>
      <c r="F512">
        <v>0.44375000000000003</v>
      </c>
      <c r="G512" t="str">
        <f t="shared" si="25"/>
        <v>200923</v>
      </c>
      <c r="J512">
        <v>57</v>
      </c>
      <c r="K512">
        <v>6</v>
      </c>
      <c r="L512">
        <v>1</v>
      </c>
      <c r="M512">
        <v>36.200000000000003</v>
      </c>
      <c r="N512">
        <v>66.3</v>
      </c>
      <c r="O512">
        <v>0</v>
      </c>
      <c r="P512">
        <v>1</v>
      </c>
      <c r="Q512">
        <v>1</v>
      </c>
      <c r="R512">
        <v>0</v>
      </c>
      <c r="S512" t="s">
        <v>192</v>
      </c>
      <c r="T512" t="s">
        <v>193</v>
      </c>
      <c r="U512" t="s">
        <v>182</v>
      </c>
      <c r="V512">
        <v>0</v>
      </c>
      <c r="W512">
        <v>1</v>
      </c>
      <c r="Z512">
        <f t="shared" si="26"/>
        <v>0</v>
      </c>
    </row>
    <row r="513" spans="2:26">
      <c r="B513">
        <v>11</v>
      </c>
      <c r="C513">
        <v>2</v>
      </c>
      <c r="D513">
        <v>2010</v>
      </c>
      <c r="E513">
        <v>7</v>
      </c>
      <c r="F513">
        <v>0.36458333333333331</v>
      </c>
      <c r="G513" t="str">
        <f t="shared" si="25"/>
        <v>201007</v>
      </c>
      <c r="H513">
        <v>7007</v>
      </c>
      <c r="J513">
        <v>57</v>
      </c>
      <c r="K513">
        <v>6</v>
      </c>
      <c r="L513">
        <v>2</v>
      </c>
      <c r="M513">
        <v>36.700000000000003</v>
      </c>
      <c r="N513">
        <v>44</v>
      </c>
      <c r="O513">
        <v>0</v>
      </c>
      <c r="P513">
        <v>1</v>
      </c>
      <c r="Q513">
        <v>1</v>
      </c>
      <c r="R513">
        <v>0</v>
      </c>
      <c r="S513" t="s">
        <v>156</v>
      </c>
      <c r="T513" t="s">
        <v>96</v>
      </c>
      <c r="U513" t="s">
        <v>218</v>
      </c>
      <c r="V513">
        <v>1</v>
      </c>
      <c r="W513">
        <v>0</v>
      </c>
      <c r="Z513">
        <f t="shared" si="26"/>
        <v>0</v>
      </c>
    </row>
    <row r="514" spans="2:26">
      <c r="B514">
        <v>10</v>
      </c>
      <c r="C514">
        <v>6</v>
      </c>
      <c r="D514">
        <v>2009</v>
      </c>
      <c r="E514">
        <v>25</v>
      </c>
      <c r="F514">
        <v>0.35069444444444442</v>
      </c>
      <c r="G514" t="str">
        <f t="shared" si="25"/>
        <v>200925</v>
      </c>
      <c r="J514">
        <v>58</v>
      </c>
      <c r="K514">
        <v>6</v>
      </c>
      <c r="L514">
        <v>2</v>
      </c>
      <c r="M514">
        <v>35.5</v>
      </c>
      <c r="N514">
        <v>64.8</v>
      </c>
      <c r="O514">
        <v>0</v>
      </c>
      <c r="P514">
        <v>1</v>
      </c>
      <c r="Q514">
        <v>1</v>
      </c>
      <c r="R514">
        <v>0</v>
      </c>
      <c r="S514" t="s">
        <v>100</v>
      </c>
      <c r="T514" t="s">
        <v>46</v>
      </c>
      <c r="U514" t="s">
        <v>94</v>
      </c>
      <c r="V514">
        <v>0</v>
      </c>
      <c r="W514">
        <v>1</v>
      </c>
      <c r="Z514">
        <f t="shared" si="26"/>
        <v>0</v>
      </c>
    </row>
    <row r="515" spans="2:26">
      <c r="B515">
        <v>13</v>
      </c>
      <c r="C515">
        <v>2</v>
      </c>
      <c r="D515">
        <v>2010</v>
      </c>
      <c r="E515">
        <v>6</v>
      </c>
      <c r="F515">
        <v>0.67708333333333326</v>
      </c>
      <c r="G515" t="str">
        <f t="shared" si="25"/>
        <v>201006</v>
      </c>
      <c r="J515">
        <v>58</v>
      </c>
      <c r="K515">
        <v>6</v>
      </c>
      <c r="L515">
        <v>2</v>
      </c>
      <c r="M515">
        <v>36</v>
      </c>
      <c r="N515">
        <v>54.3</v>
      </c>
      <c r="O515">
        <v>0</v>
      </c>
      <c r="P515">
        <v>1</v>
      </c>
      <c r="Q515">
        <v>1</v>
      </c>
      <c r="R515">
        <v>0</v>
      </c>
      <c r="S515" t="s">
        <v>151</v>
      </c>
      <c r="T515" t="s">
        <v>152</v>
      </c>
      <c r="U515" t="s">
        <v>148</v>
      </c>
      <c r="V515">
        <v>1</v>
      </c>
      <c r="W515">
        <v>0</v>
      </c>
      <c r="Z515">
        <f t="shared" si="26"/>
        <v>0</v>
      </c>
    </row>
    <row r="516" spans="2:26">
      <c r="B516">
        <v>14</v>
      </c>
      <c r="C516">
        <v>12</v>
      </c>
      <c r="D516">
        <v>2009</v>
      </c>
      <c r="E516">
        <v>52</v>
      </c>
      <c r="G516" t="str">
        <f t="shared" ref="G516:G547" si="27">CONCATENATE(D516,RIGHT(10000+E516,2))</f>
        <v>200952</v>
      </c>
      <c r="J516">
        <v>58</v>
      </c>
      <c r="K516">
        <v>6</v>
      </c>
      <c r="L516">
        <v>2</v>
      </c>
      <c r="M516">
        <v>36.700000000000003</v>
      </c>
      <c r="O516">
        <v>0</v>
      </c>
      <c r="P516">
        <v>1</v>
      </c>
      <c r="Q516">
        <v>0</v>
      </c>
      <c r="R516">
        <v>1</v>
      </c>
      <c r="U516" t="s">
        <v>148</v>
      </c>
      <c r="V516">
        <v>1</v>
      </c>
      <c r="W516">
        <v>0</v>
      </c>
      <c r="Z516">
        <f t="shared" ref="Z516:Z547" si="28">MAX(AA516,AB516)</f>
        <v>0</v>
      </c>
    </row>
    <row r="517" spans="2:26">
      <c r="B517">
        <v>18</v>
      </c>
      <c r="C517">
        <v>3</v>
      </c>
      <c r="D517">
        <v>2011</v>
      </c>
      <c r="E517">
        <v>11</v>
      </c>
      <c r="G517" t="str">
        <f t="shared" si="27"/>
        <v>201111</v>
      </c>
      <c r="J517">
        <v>58</v>
      </c>
      <c r="K517">
        <v>6</v>
      </c>
      <c r="L517">
        <v>1</v>
      </c>
      <c r="M517">
        <v>37</v>
      </c>
      <c r="O517">
        <v>0</v>
      </c>
      <c r="P517">
        <v>1</v>
      </c>
      <c r="Q517">
        <v>1</v>
      </c>
      <c r="R517">
        <v>0</v>
      </c>
      <c r="U517" t="s">
        <v>179</v>
      </c>
      <c r="V517">
        <v>0</v>
      </c>
      <c r="W517">
        <v>1</v>
      </c>
      <c r="Z517">
        <f t="shared" si="28"/>
        <v>0</v>
      </c>
    </row>
    <row r="518" spans="2:26">
      <c r="B518">
        <v>4</v>
      </c>
      <c r="C518">
        <v>9</v>
      </c>
      <c r="D518">
        <v>2010</v>
      </c>
      <c r="E518">
        <v>38</v>
      </c>
      <c r="G518" t="str">
        <f t="shared" si="27"/>
        <v>201038</v>
      </c>
      <c r="J518">
        <v>58</v>
      </c>
      <c r="K518">
        <v>6</v>
      </c>
      <c r="L518">
        <v>1</v>
      </c>
      <c r="M518">
        <v>36.700000000000003</v>
      </c>
      <c r="O518">
        <v>0</v>
      </c>
      <c r="P518">
        <v>1</v>
      </c>
      <c r="Q518">
        <v>1</v>
      </c>
      <c r="R518">
        <v>0</v>
      </c>
      <c r="U518" t="s">
        <v>182</v>
      </c>
      <c r="V518">
        <v>0</v>
      </c>
      <c r="W518">
        <v>1</v>
      </c>
      <c r="Z518">
        <f t="shared" si="28"/>
        <v>0</v>
      </c>
    </row>
    <row r="519" spans="2:26">
      <c r="B519">
        <v>18</v>
      </c>
      <c r="C519">
        <v>12</v>
      </c>
      <c r="D519">
        <v>2009</v>
      </c>
      <c r="E519">
        <v>52</v>
      </c>
      <c r="G519" t="str">
        <f t="shared" si="27"/>
        <v>200952</v>
      </c>
      <c r="J519">
        <v>58</v>
      </c>
      <c r="K519">
        <v>6</v>
      </c>
      <c r="L519">
        <v>1</v>
      </c>
      <c r="M519">
        <v>36.799999999999997</v>
      </c>
      <c r="O519">
        <v>0</v>
      </c>
      <c r="P519">
        <v>1</v>
      </c>
      <c r="Q519">
        <v>1</v>
      </c>
      <c r="R519">
        <v>0</v>
      </c>
      <c r="U519" t="s">
        <v>238</v>
      </c>
      <c r="V519">
        <v>1</v>
      </c>
      <c r="W519">
        <v>0</v>
      </c>
      <c r="X519">
        <v>10</v>
      </c>
      <c r="Y519">
        <v>1</v>
      </c>
      <c r="Z519">
        <f t="shared" si="28"/>
        <v>0</v>
      </c>
    </row>
    <row r="520" spans="2:26">
      <c r="B520">
        <v>24</v>
      </c>
      <c r="C520">
        <v>1</v>
      </c>
      <c r="D520">
        <v>2010</v>
      </c>
      <c r="E520">
        <v>1</v>
      </c>
      <c r="F520">
        <v>0.30208333333333337</v>
      </c>
      <c r="G520" t="str">
        <f t="shared" si="27"/>
        <v>201001</v>
      </c>
      <c r="J520">
        <v>59</v>
      </c>
      <c r="K520">
        <v>6</v>
      </c>
      <c r="L520">
        <v>1</v>
      </c>
      <c r="M520">
        <v>36.5</v>
      </c>
      <c r="N520">
        <v>80.599999999999994</v>
      </c>
      <c r="O520">
        <v>0</v>
      </c>
      <c r="P520">
        <v>1</v>
      </c>
      <c r="Q520">
        <v>0</v>
      </c>
      <c r="R520">
        <v>1</v>
      </c>
      <c r="T520" t="s">
        <v>3</v>
      </c>
      <c r="U520" t="s">
        <v>2</v>
      </c>
      <c r="V520">
        <v>1</v>
      </c>
      <c r="W520">
        <v>0</v>
      </c>
      <c r="Z520">
        <f t="shared" si="28"/>
        <v>0</v>
      </c>
    </row>
    <row r="521" spans="2:26">
      <c r="B521">
        <v>25</v>
      </c>
      <c r="C521">
        <v>12</v>
      </c>
      <c r="D521">
        <v>2009</v>
      </c>
      <c r="E521">
        <v>51</v>
      </c>
      <c r="G521" t="str">
        <f t="shared" si="27"/>
        <v>200951</v>
      </c>
      <c r="J521">
        <v>59</v>
      </c>
      <c r="K521">
        <v>6</v>
      </c>
      <c r="L521">
        <v>1</v>
      </c>
      <c r="M521">
        <v>37</v>
      </c>
      <c r="O521">
        <v>0</v>
      </c>
      <c r="P521">
        <v>1</v>
      </c>
      <c r="Q521">
        <v>1</v>
      </c>
      <c r="R521">
        <v>0</v>
      </c>
      <c r="U521" t="s">
        <v>2</v>
      </c>
      <c r="V521">
        <v>1</v>
      </c>
      <c r="W521">
        <v>0</v>
      </c>
      <c r="Z521">
        <f t="shared" si="28"/>
        <v>0</v>
      </c>
    </row>
    <row r="522" spans="2:26">
      <c r="B522">
        <v>14</v>
      </c>
      <c r="C522">
        <v>2</v>
      </c>
      <c r="D522">
        <v>2010</v>
      </c>
      <c r="E522">
        <v>7</v>
      </c>
      <c r="F522">
        <v>0.33333333333333331</v>
      </c>
      <c r="G522" t="str">
        <f t="shared" si="27"/>
        <v>201007</v>
      </c>
      <c r="J522">
        <v>59</v>
      </c>
      <c r="K522">
        <v>6</v>
      </c>
      <c r="L522">
        <v>1</v>
      </c>
      <c r="M522">
        <v>36.700000000000003</v>
      </c>
      <c r="N522">
        <v>63.4</v>
      </c>
      <c r="O522">
        <v>0</v>
      </c>
      <c r="P522">
        <v>1</v>
      </c>
      <c r="Q522">
        <v>1</v>
      </c>
      <c r="R522">
        <v>0</v>
      </c>
      <c r="S522" t="s">
        <v>71</v>
      </c>
      <c r="T522" t="s">
        <v>157</v>
      </c>
      <c r="U522" t="s">
        <v>148</v>
      </c>
      <c r="V522">
        <v>1</v>
      </c>
      <c r="W522">
        <v>0</v>
      </c>
      <c r="Z522">
        <f t="shared" si="28"/>
        <v>0</v>
      </c>
    </row>
    <row r="523" spans="2:26">
      <c r="B523">
        <v>27</v>
      </c>
      <c r="C523">
        <v>6</v>
      </c>
      <c r="D523">
        <v>2009</v>
      </c>
      <c r="E523">
        <v>25</v>
      </c>
      <c r="F523">
        <v>0.35416666666666663</v>
      </c>
      <c r="G523" t="str">
        <f t="shared" si="27"/>
        <v>200925</v>
      </c>
      <c r="J523">
        <v>60</v>
      </c>
      <c r="K523">
        <v>6</v>
      </c>
      <c r="L523">
        <v>2</v>
      </c>
      <c r="M523">
        <v>35</v>
      </c>
      <c r="N523">
        <v>64.7</v>
      </c>
      <c r="O523">
        <v>0</v>
      </c>
      <c r="P523">
        <v>1</v>
      </c>
      <c r="Q523">
        <v>0</v>
      </c>
      <c r="R523">
        <v>1</v>
      </c>
      <c r="S523" t="s">
        <v>78</v>
      </c>
      <c r="T523" t="s">
        <v>79</v>
      </c>
      <c r="U523" t="s">
        <v>65</v>
      </c>
      <c r="V523">
        <v>1</v>
      </c>
      <c r="W523">
        <v>0</v>
      </c>
      <c r="Z523">
        <f t="shared" si="28"/>
        <v>0</v>
      </c>
    </row>
    <row r="524" spans="2:26">
      <c r="B524">
        <v>26</v>
      </c>
      <c r="C524">
        <v>5</v>
      </c>
      <c r="D524">
        <v>2010</v>
      </c>
      <c r="E524">
        <v>19</v>
      </c>
      <c r="G524" t="str">
        <f t="shared" si="27"/>
        <v>201019</v>
      </c>
      <c r="J524">
        <v>60</v>
      </c>
      <c r="K524">
        <v>6</v>
      </c>
      <c r="L524">
        <v>2</v>
      </c>
      <c r="M524">
        <v>36</v>
      </c>
      <c r="O524">
        <v>0</v>
      </c>
      <c r="P524">
        <v>1</v>
      </c>
      <c r="Q524">
        <v>0</v>
      </c>
      <c r="R524">
        <v>1</v>
      </c>
      <c r="U524" t="s">
        <v>182</v>
      </c>
      <c r="V524">
        <v>0</v>
      </c>
      <c r="W524">
        <v>1</v>
      </c>
      <c r="Z524">
        <f t="shared" si="28"/>
        <v>0</v>
      </c>
    </row>
    <row r="525" spans="2:26">
      <c r="B525">
        <v>4</v>
      </c>
      <c r="C525">
        <v>1</v>
      </c>
      <c r="D525">
        <v>2010</v>
      </c>
      <c r="E525">
        <v>2</v>
      </c>
      <c r="F525">
        <v>0.33888888888888885</v>
      </c>
      <c r="G525" t="str">
        <f t="shared" si="27"/>
        <v>201002</v>
      </c>
      <c r="J525">
        <v>60</v>
      </c>
      <c r="K525">
        <v>6</v>
      </c>
      <c r="L525">
        <v>1</v>
      </c>
      <c r="M525">
        <v>37</v>
      </c>
      <c r="N525">
        <v>64</v>
      </c>
      <c r="O525">
        <v>0</v>
      </c>
      <c r="P525">
        <v>1</v>
      </c>
      <c r="Q525">
        <v>1</v>
      </c>
      <c r="R525">
        <v>0</v>
      </c>
      <c r="S525" t="s">
        <v>203</v>
      </c>
      <c r="T525" t="s">
        <v>204</v>
      </c>
      <c r="U525" t="s">
        <v>202</v>
      </c>
      <c r="V525">
        <v>1</v>
      </c>
      <c r="W525">
        <v>0</v>
      </c>
      <c r="Z525">
        <f t="shared" si="28"/>
        <v>0</v>
      </c>
    </row>
    <row r="526" spans="2:26">
      <c r="B526">
        <v>10</v>
      </c>
      <c r="C526">
        <v>1</v>
      </c>
      <c r="D526">
        <v>2010</v>
      </c>
      <c r="E526">
        <v>1</v>
      </c>
      <c r="F526">
        <v>0.31111111111111112</v>
      </c>
      <c r="G526" t="str">
        <f t="shared" si="27"/>
        <v>201001</v>
      </c>
      <c r="H526" t="s">
        <v>8</v>
      </c>
      <c r="J526">
        <v>60</v>
      </c>
      <c r="K526">
        <v>6</v>
      </c>
      <c r="L526">
        <v>2</v>
      </c>
      <c r="M526">
        <v>36.1</v>
      </c>
      <c r="N526">
        <v>66.2</v>
      </c>
      <c r="O526">
        <v>0</v>
      </c>
      <c r="P526">
        <v>1</v>
      </c>
      <c r="Q526">
        <v>0</v>
      </c>
      <c r="R526">
        <v>1</v>
      </c>
      <c r="S526" t="s">
        <v>20</v>
      </c>
      <c r="T526" t="s">
        <v>21</v>
      </c>
      <c r="U526" t="s">
        <v>218</v>
      </c>
      <c r="V526">
        <v>1</v>
      </c>
      <c r="W526">
        <v>0</v>
      </c>
      <c r="Y526">
        <v>1</v>
      </c>
      <c r="Z526">
        <f t="shared" si="28"/>
        <v>0</v>
      </c>
    </row>
    <row r="527" spans="2:26">
      <c r="B527">
        <v>17</v>
      </c>
      <c r="C527">
        <v>4</v>
      </c>
      <c r="D527">
        <v>2011</v>
      </c>
      <c r="E527">
        <v>15</v>
      </c>
      <c r="G527" t="str">
        <f t="shared" si="27"/>
        <v>201115</v>
      </c>
      <c r="J527">
        <v>60</v>
      </c>
      <c r="K527">
        <v>6</v>
      </c>
      <c r="L527">
        <v>2</v>
      </c>
      <c r="M527">
        <v>36</v>
      </c>
      <c r="O527">
        <v>0</v>
      </c>
      <c r="P527">
        <v>1</v>
      </c>
      <c r="Q527">
        <v>1</v>
      </c>
      <c r="R527">
        <v>0</v>
      </c>
      <c r="U527" t="s">
        <v>230</v>
      </c>
      <c r="V527">
        <v>1</v>
      </c>
      <c r="W527">
        <v>0</v>
      </c>
      <c r="Z527">
        <f t="shared" si="28"/>
        <v>0</v>
      </c>
    </row>
    <row r="528" spans="2:26">
      <c r="B528">
        <v>24</v>
      </c>
      <c r="C528">
        <v>6</v>
      </c>
      <c r="D528">
        <v>2009</v>
      </c>
      <c r="E528">
        <v>23</v>
      </c>
      <c r="F528">
        <v>0.47291666666666665</v>
      </c>
      <c r="G528" t="str">
        <f t="shared" si="27"/>
        <v>200923</v>
      </c>
      <c r="H528" t="s">
        <v>12</v>
      </c>
      <c r="J528">
        <v>60</v>
      </c>
      <c r="K528">
        <v>6</v>
      </c>
      <c r="L528">
        <v>1</v>
      </c>
      <c r="M528">
        <v>36.200000000000003</v>
      </c>
      <c r="N528">
        <v>43.8</v>
      </c>
      <c r="O528">
        <v>0</v>
      </c>
      <c r="P528">
        <v>1</v>
      </c>
      <c r="Q528">
        <v>1</v>
      </c>
      <c r="R528">
        <v>0</v>
      </c>
      <c r="S528" t="s">
        <v>250</v>
      </c>
      <c r="T528" t="s">
        <v>251</v>
      </c>
      <c r="U528" t="s">
        <v>244</v>
      </c>
      <c r="V528">
        <v>0</v>
      </c>
      <c r="W528">
        <v>1</v>
      </c>
      <c r="Z528">
        <f t="shared" si="28"/>
        <v>0</v>
      </c>
    </row>
    <row r="529" spans="2:28">
      <c r="B529">
        <v>24</v>
      </c>
      <c r="C529">
        <v>3</v>
      </c>
      <c r="D529">
        <v>2011</v>
      </c>
      <c r="E529">
        <v>9</v>
      </c>
      <c r="G529" t="str">
        <f t="shared" si="27"/>
        <v>201109</v>
      </c>
      <c r="J529">
        <v>61</v>
      </c>
      <c r="K529">
        <v>6</v>
      </c>
      <c r="L529">
        <v>2</v>
      </c>
      <c r="M529">
        <v>36.1</v>
      </c>
      <c r="O529">
        <v>0</v>
      </c>
      <c r="P529">
        <v>1</v>
      </c>
      <c r="Q529">
        <v>1</v>
      </c>
      <c r="R529">
        <v>0</v>
      </c>
      <c r="U529" t="s">
        <v>266</v>
      </c>
      <c r="V529">
        <v>0</v>
      </c>
      <c r="W529">
        <v>1</v>
      </c>
      <c r="X529" t="s">
        <v>49</v>
      </c>
      <c r="Y529">
        <v>1</v>
      </c>
      <c r="Z529">
        <f t="shared" si="28"/>
        <v>1</v>
      </c>
      <c r="AA529">
        <v>1</v>
      </c>
    </row>
    <row r="530" spans="2:28">
      <c r="B530">
        <v>26</v>
      </c>
      <c r="C530">
        <v>8</v>
      </c>
      <c r="D530">
        <v>2010</v>
      </c>
      <c r="E530">
        <v>35</v>
      </c>
      <c r="G530" t="str">
        <f t="shared" si="27"/>
        <v>201035</v>
      </c>
      <c r="J530">
        <v>63</v>
      </c>
      <c r="K530">
        <v>6</v>
      </c>
      <c r="L530">
        <v>1</v>
      </c>
      <c r="M530">
        <v>36.6</v>
      </c>
      <c r="O530">
        <v>0</v>
      </c>
      <c r="P530">
        <v>1</v>
      </c>
      <c r="Q530">
        <v>0</v>
      </c>
      <c r="R530">
        <v>1</v>
      </c>
      <c r="U530" t="s">
        <v>11</v>
      </c>
      <c r="V530">
        <v>1</v>
      </c>
      <c r="W530">
        <v>0</v>
      </c>
      <c r="Z530">
        <f t="shared" si="28"/>
        <v>0</v>
      </c>
    </row>
    <row r="531" spans="2:28">
      <c r="B531">
        <v>26</v>
      </c>
      <c r="C531">
        <v>9</v>
      </c>
      <c r="D531">
        <v>2010</v>
      </c>
      <c r="E531">
        <v>37</v>
      </c>
      <c r="G531" t="str">
        <f t="shared" si="27"/>
        <v>201037</v>
      </c>
      <c r="J531">
        <v>63</v>
      </c>
      <c r="K531">
        <v>6</v>
      </c>
      <c r="L531">
        <v>1</v>
      </c>
      <c r="M531">
        <v>37.299999999999997</v>
      </c>
      <c r="O531">
        <v>0</v>
      </c>
      <c r="P531">
        <v>1</v>
      </c>
      <c r="Q531">
        <v>1</v>
      </c>
      <c r="R531">
        <v>0</v>
      </c>
      <c r="U531" t="s">
        <v>11</v>
      </c>
      <c r="V531">
        <v>1</v>
      </c>
      <c r="W531">
        <v>0</v>
      </c>
      <c r="Z531">
        <f t="shared" si="28"/>
        <v>0</v>
      </c>
    </row>
    <row r="532" spans="2:28">
      <c r="B532">
        <v>10</v>
      </c>
      <c r="C532">
        <v>8</v>
      </c>
      <c r="D532">
        <v>2010</v>
      </c>
      <c r="E532">
        <v>33</v>
      </c>
      <c r="G532" t="str">
        <f t="shared" si="27"/>
        <v>201033</v>
      </c>
      <c r="J532">
        <v>65</v>
      </c>
      <c r="K532">
        <v>6</v>
      </c>
      <c r="L532">
        <v>2</v>
      </c>
      <c r="M532">
        <v>36.5</v>
      </c>
      <c r="O532">
        <v>0</v>
      </c>
      <c r="P532">
        <v>1</v>
      </c>
      <c r="Q532">
        <v>1</v>
      </c>
      <c r="R532">
        <v>0</v>
      </c>
      <c r="U532" t="s">
        <v>94</v>
      </c>
      <c r="V532">
        <v>0</v>
      </c>
      <c r="W532">
        <v>1</v>
      </c>
      <c r="Z532">
        <f t="shared" si="28"/>
        <v>0</v>
      </c>
    </row>
    <row r="533" spans="2:28">
      <c r="B533">
        <v>19</v>
      </c>
      <c r="C533">
        <v>3</v>
      </c>
      <c r="D533">
        <v>2010</v>
      </c>
      <c r="E533">
        <v>12</v>
      </c>
      <c r="G533" t="str">
        <f t="shared" si="27"/>
        <v>201012</v>
      </c>
      <c r="J533">
        <v>65</v>
      </c>
      <c r="K533">
        <v>6</v>
      </c>
      <c r="L533">
        <v>2</v>
      </c>
      <c r="M533">
        <v>37.1</v>
      </c>
      <c r="O533">
        <v>0</v>
      </c>
      <c r="P533">
        <v>1</v>
      </c>
      <c r="Q533">
        <v>0</v>
      </c>
      <c r="R533">
        <v>1</v>
      </c>
      <c r="S533" t="s">
        <v>20</v>
      </c>
      <c r="U533" t="s">
        <v>181</v>
      </c>
      <c r="V533">
        <v>0</v>
      </c>
      <c r="W533">
        <v>1</v>
      </c>
      <c r="X533" t="s">
        <v>63</v>
      </c>
      <c r="Y533">
        <v>1</v>
      </c>
      <c r="Z533">
        <f t="shared" si="28"/>
        <v>1</v>
      </c>
      <c r="AB533">
        <v>1</v>
      </c>
    </row>
    <row r="534" spans="2:28">
      <c r="B534">
        <v>3</v>
      </c>
      <c r="C534">
        <v>8</v>
      </c>
      <c r="D534">
        <v>2010</v>
      </c>
      <c r="E534">
        <v>35</v>
      </c>
      <c r="G534" t="str">
        <f t="shared" si="27"/>
        <v>201035</v>
      </c>
      <c r="J534">
        <v>65</v>
      </c>
      <c r="K534">
        <v>6</v>
      </c>
      <c r="L534">
        <v>2</v>
      </c>
      <c r="M534">
        <v>36.700000000000003</v>
      </c>
      <c r="O534">
        <v>0</v>
      </c>
      <c r="P534">
        <v>1</v>
      </c>
      <c r="Q534">
        <v>1</v>
      </c>
      <c r="R534">
        <v>0</v>
      </c>
      <c r="U534" t="s">
        <v>182</v>
      </c>
      <c r="V534">
        <v>0</v>
      </c>
      <c r="W534">
        <v>1</v>
      </c>
      <c r="Z534">
        <f t="shared" si="28"/>
        <v>0</v>
      </c>
    </row>
    <row r="535" spans="2:28">
      <c r="B535">
        <v>19</v>
      </c>
      <c r="C535">
        <v>12</v>
      </c>
      <c r="D535">
        <v>2009</v>
      </c>
      <c r="E535">
        <v>52</v>
      </c>
      <c r="G535" t="str">
        <f t="shared" si="27"/>
        <v>200952</v>
      </c>
      <c r="J535">
        <v>66</v>
      </c>
      <c r="K535">
        <v>6</v>
      </c>
      <c r="L535">
        <v>2</v>
      </c>
      <c r="M535">
        <v>36.9</v>
      </c>
      <c r="O535">
        <v>0</v>
      </c>
      <c r="P535">
        <v>1</v>
      </c>
      <c r="Q535">
        <v>1</v>
      </c>
      <c r="R535">
        <v>0</v>
      </c>
      <c r="U535" t="s">
        <v>169</v>
      </c>
      <c r="V535">
        <v>1</v>
      </c>
      <c r="W535">
        <v>0</v>
      </c>
      <c r="Z535">
        <f t="shared" si="28"/>
        <v>0</v>
      </c>
    </row>
    <row r="536" spans="2:28">
      <c r="B536">
        <v>9</v>
      </c>
      <c r="C536">
        <v>12</v>
      </c>
      <c r="D536">
        <v>2009</v>
      </c>
      <c r="E536">
        <v>52</v>
      </c>
      <c r="G536" t="str">
        <f t="shared" si="27"/>
        <v>200952</v>
      </c>
      <c r="J536">
        <v>66</v>
      </c>
      <c r="K536">
        <v>6</v>
      </c>
      <c r="L536">
        <v>2</v>
      </c>
      <c r="M536">
        <v>36.5</v>
      </c>
      <c r="O536">
        <v>0</v>
      </c>
      <c r="P536">
        <v>1</v>
      </c>
      <c r="U536" t="s">
        <v>202</v>
      </c>
      <c r="V536">
        <v>1</v>
      </c>
      <c r="W536">
        <v>0</v>
      </c>
      <c r="Z536">
        <f t="shared" si="28"/>
        <v>0</v>
      </c>
    </row>
    <row r="537" spans="2:28">
      <c r="B537">
        <v>11</v>
      </c>
      <c r="C537">
        <v>3</v>
      </c>
      <c r="D537">
        <v>2011</v>
      </c>
      <c r="E537">
        <v>13</v>
      </c>
      <c r="G537" t="str">
        <f t="shared" si="27"/>
        <v>201113</v>
      </c>
      <c r="J537">
        <v>66</v>
      </c>
      <c r="K537">
        <v>6</v>
      </c>
      <c r="L537">
        <v>1</v>
      </c>
      <c r="M537">
        <v>37</v>
      </c>
      <c r="O537">
        <v>0</v>
      </c>
      <c r="P537">
        <v>1</v>
      </c>
      <c r="Q537">
        <v>1</v>
      </c>
      <c r="R537">
        <v>0</v>
      </c>
      <c r="U537" t="s">
        <v>223</v>
      </c>
      <c r="V537">
        <v>1</v>
      </c>
      <c r="W537">
        <v>0</v>
      </c>
      <c r="Z537">
        <f t="shared" si="28"/>
        <v>0</v>
      </c>
    </row>
    <row r="538" spans="2:28">
      <c r="B538">
        <v>13</v>
      </c>
      <c r="C538">
        <v>10</v>
      </c>
      <c r="D538">
        <v>2010</v>
      </c>
      <c r="E538">
        <v>42</v>
      </c>
      <c r="G538" t="str">
        <f t="shared" si="27"/>
        <v>201042</v>
      </c>
      <c r="J538">
        <v>66</v>
      </c>
      <c r="K538">
        <v>6</v>
      </c>
      <c r="L538">
        <v>1</v>
      </c>
      <c r="M538">
        <v>36.4</v>
      </c>
      <c r="O538">
        <v>0</v>
      </c>
      <c r="P538">
        <v>1</v>
      </c>
      <c r="Q538">
        <v>1</v>
      </c>
      <c r="R538">
        <v>0</v>
      </c>
      <c r="U538" t="s">
        <v>218</v>
      </c>
      <c r="V538">
        <v>1</v>
      </c>
      <c r="W538">
        <v>0</v>
      </c>
      <c r="X538" t="s">
        <v>63</v>
      </c>
      <c r="Y538">
        <v>1</v>
      </c>
      <c r="Z538">
        <f t="shared" si="28"/>
        <v>1</v>
      </c>
      <c r="AB538">
        <v>1</v>
      </c>
    </row>
    <row r="539" spans="2:28">
      <c r="B539">
        <v>19</v>
      </c>
      <c r="C539">
        <v>9</v>
      </c>
      <c r="D539">
        <v>2010</v>
      </c>
      <c r="E539">
        <v>38</v>
      </c>
      <c r="G539" t="str">
        <f t="shared" si="27"/>
        <v>201038</v>
      </c>
      <c r="J539">
        <v>66</v>
      </c>
      <c r="K539">
        <v>6</v>
      </c>
      <c r="L539">
        <v>1</v>
      </c>
      <c r="M539">
        <v>37.4</v>
      </c>
      <c r="O539">
        <v>0</v>
      </c>
      <c r="P539">
        <v>1</v>
      </c>
      <c r="Q539">
        <v>1</v>
      </c>
      <c r="R539">
        <v>0</v>
      </c>
      <c r="U539" t="s">
        <v>225</v>
      </c>
      <c r="V539">
        <v>1</v>
      </c>
      <c r="W539">
        <v>0</v>
      </c>
      <c r="X539" t="s">
        <v>63</v>
      </c>
      <c r="Y539">
        <v>1</v>
      </c>
      <c r="Z539">
        <f t="shared" si="28"/>
        <v>1</v>
      </c>
      <c r="AB539">
        <v>1</v>
      </c>
    </row>
    <row r="540" spans="2:28">
      <c r="B540">
        <v>16</v>
      </c>
      <c r="C540">
        <v>9</v>
      </c>
      <c r="D540">
        <v>2010</v>
      </c>
      <c r="E540">
        <v>38</v>
      </c>
      <c r="G540" t="str">
        <f t="shared" si="27"/>
        <v>201038</v>
      </c>
      <c r="J540">
        <v>66</v>
      </c>
      <c r="K540">
        <v>6</v>
      </c>
      <c r="L540">
        <v>2</v>
      </c>
      <c r="M540">
        <v>36</v>
      </c>
      <c r="O540">
        <v>0</v>
      </c>
      <c r="P540">
        <v>1</v>
      </c>
      <c r="Q540">
        <v>1</v>
      </c>
      <c r="R540">
        <v>0</v>
      </c>
      <c r="U540" t="s">
        <v>225</v>
      </c>
      <c r="V540">
        <v>1</v>
      </c>
      <c r="W540">
        <v>0</v>
      </c>
      <c r="Z540">
        <f t="shared" si="28"/>
        <v>0</v>
      </c>
    </row>
    <row r="541" spans="2:28">
      <c r="B541">
        <v>26</v>
      </c>
      <c r="C541">
        <v>8</v>
      </c>
      <c r="D541">
        <v>2010</v>
      </c>
      <c r="E541">
        <v>31</v>
      </c>
      <c r="G541" t="str">
        <f t="shared" si="27"/>
        <v>201031</v>
      </c>
      <c r="J541">
        <v>67</v>
      </c>
      <c r="K541">
        <v>6</v>
      </c>
      <c r="L541">
        <v>2</v>
      </c>
      <c r="M541">
        <v>36.200000000000003</v>
      </c>
      <c r="O541">
        <v>0</v>
      </c>
      <c r="P541">
        <v>1</v>
      </c>
      <c r="Q541">
        <v>0</v>
      </c>
      <c r="R541">
        <v>1</v>
      </c>
      <c r="U541" t="s">
        <v>10</v>
      </c>
      <c r="V541">
        <v>1</v>
      </c>
      <c r="W541">
        <v>0</v>
      </c>
      <c r="Z541">
        <f t="shared" si="28"/>
        <v>0</v>
      </c>
    </row>
    <row r="542" spans="2:28">
      <c r="B542">
        <v>12</v>
      </c>
      <c r="C542">
        <v>8</v>
      </c>
      <c r="D542">
        <v>2009</v>
      </c>
      <c r="E542">
        <v>32</v>
      </c>
      <c r="F542">
        <v>0.36805555555555552</v>
      </c>
      <c r="G542" t="str">
        <f t="shared" si="27"/>
        <v>200932</v>
      </c>
      <c r="J542">
        <v>67</v>
      </c>
      <c r="K542">
        <v>6</v>
      </c>
      <c r="L542">
        <v>2</v>
      </c>
      <c r="M542">
        <v>35.6</v>
      </c>
      <c r="N542">
        <v>36.299999999999997</v>
      </c>
      <c r="O542">
        <v>0</v>
      </c>
      <c r="P542">
        <v>1</v>
      </c>
      <c r="Q542">
        <v>1</v>
      </c>
      <c r="R542">
        <v>0</v>
      </c>
      <c r="S542" t="s">
        <v>120</v>
      </c>
      <c r="T542" t="s">
        <v>121</v>
      </c>
      <c r="U542" t="s">
        <v>94</v>
      </c>
      <c r="V542">
        <v>0</v>
      </c>
      <c r="W542">
        <v>1</v>
      </c>
      <c r="X542" t="s">
        <v>49</v>
      </c>
      <c r="Y542">
        <v>1</v>
      </c>
      <c r="Z542">
        <f t="shared" si="28"/>
        <v>1</v>
      </c>
      <c r="AA542">
        <v>1</v>
      </c>
    </row>
    <row r="543" spans="2:28">
      <c r="B543">
        <v>11</v>
      </c>
      <c r="C543">
        <v>3</v>
      </c>
      <c r="D543">
        <v>2011</v>
      </c>
      <c r="E543">
        <v>11</v>
      </c>
      <c r="G543" t="str">
        <f t="shared" si="27"/>
        <v>201111</v>
      </c>
      <c r="J543">
        <v>67</v>
      </c>
      <c r="K543">
        <v>6</v>
      </c>
      <c r="L543">
        <v>1</v>
      </c>
      <c r="M543">
        <v>36.5</v>
      </c>
      <c r="O543">
        <v>0</v>
      </c>
      <c r="P543">
        <v>1</v>
      </c>
      <c r="Q543">
        <v>1</v>
      </c>
      <c r="R543">
        <v>0</v>
      </c>
      <c r="U543" t="s">
        <v>218</v>
      </c>
      <c r="V543">
        <v>1</v>
      </c>
      <c r="W543">
        <v>0</v>
      </c>
      <c r="X543" t="s">
        <v>63</v>
      </c>
      <c r="Y543">
        <v>1</v>
      </c>
      <c r="Z543">
        <f t="shared" si="28"/>
        <v>1</v>
      </c>
      <c r="AB543">
        <v>1</v>
      </c>
    </row>
    <row r="544" spans="2:28">
      <c r="B544">
        <v>11</v>
      </c>
      <c r="C544">
        <v>8</v>
      </c>
      <c r="D544">
        <v>2010</v>
      </c>
      <c r="E544">
        <v>31</v>
      </c>
      <c r="G544" t="str">
        <f t="shared" si="27"/>
        <v>201031</v>
      </c>
      <c r="J544">
        <v>67</v>
      </c>
      <c r="K544">
        <v>6</v>
      </c>
      <c r="L544">
        <v>1</v>
      </c>
      <c r="M544">
        <v>36.5</v>
      </c>
      <c r="O544">
        <v>0</v>
      </c>
      <c r="P544">
        <v>1</v>
      </c>
      <c r="Q544">
        <v>1</v>
      </c>
      <c r="R544">
        <v>0</v>
      </c>
      <c r="U544" t="s">
        <v>218</v>
      </c>
      <c r="V544">
        <v>1</v>
      </c>
      <c r="W544">
        <v>0</v>
      </c>
      <c r="X544" t="s">
        <v>63</v>
      </c>
      <c r="Y544">
        <v>1</v>
      </c>
      <c r="Z544">
        <f t="shared" si="28"/>
        <v>1</v>
      </c>
      <c r="AB544">
        <v>1</v>
      </c>
    </row>
    <row r="545" spans="2:28">
      <c r="B545">
        <v>11</v>
      </c>
      <c r="C545">
        <v>9</v>
      </c>
      <c r="D545">
        <v>2010</v>
      </c>
      <c r="E545">
        <v>35</v>
      </c>
      <c r="G545" t="str">
        <f t="shared" si="27"/>
        <v>201035</v>
      </c>
      <c r="J545">
        <v>67</v>
      </c>
      <c r="K545">
        <v>6</v>
      </c>
      <c r="L545">
        <v>1</v>
      </c>
      <c r="M545">
        <v>36.4</v>
      </c>
      <c r="O545">
        <v>0</v>
      </c>
      <c r="P545">
        <v>1</v>
      </c>
      <c r="Q545">
        <v>1</v>
      </c>
      <c r="R545">
        <v>0</v>
      </c>
      <c r="U545" t="s">
        <v>218</v>
      </c>
      <c r="V545">
        <v>1</v>
      </c>
      <c r="W545">
        <v>0</v>
      </c>
      <c r="X545" t="s">
        <v>63</v>
      </c>
      <c r="Y545">
        <v>1</v>
      </c>
      <c r="Z545">
        <f t="shared" si="28"/>
        <v>1</v>
      </c>
      <c r="AB545">
        <v>1</v>
      </c>
    </row>
    <row r="546" spans="2:28">
      <c r="B546">
        <v>16</v>
      </c>
      <c r="C546">
        <v>8</v>
      </c>
      <c r="D546">
        <v>2010</v>
      </c>
      <c r="E546">
        <v>33</v>
      </c>
      <c r="G546" t="str">
        <f t="shared" si="27"/>
        <v>201033</v>
      </c>
      <c r="J546">
        <v>67</v>
      </c>
      <c r="K546">
        <v>6</v>
      </c>
      <c r="L546">
        <v>2</v>
      </c>
      <c r="M546">
        <v>36.1</v>
      </c>
      <c r="O546">
        <v>0</v>
      </c>
      <c r="P546">
        <v>1</v>
      </c>
      <c r="Q546">
        <v>1</v>
      </c>
      <c r="R546">
        <v>0</v>
      </c>
      <c r="U546" t="s">
        <v>227</v>
      </c>
      <c r="V546">
        <v>1</v>
      </c>
      <c r="W546">
        <v>0</v>
      </c>
      <c r="Z546">
        <f t="shared" si="28"/>
        <v>0</v>
      </c>
    </row>
    <row r="547" spans="2:28">
      <c r="B547">
        <v>10</v>
      </c>
      <c r="C547">
        <v>6</v>
      </c>
      <c r="D547">
        <v>2010</v>
      </c>
      <c r="E547">
        <v>26</v>
      </c>
      <c r="G547" t="str">
        <f t="shared" si="27"/>
        <v>201026</v>
      </c>
      <c r="J547">
        <v>68</v>
      </c>
      <c r="K547">
        <v>6</v>
      </c>
      <c r="L547">
        <v>1</v>
      </c>
      <c r="M547">
        <v>36.200000000000003</v>
      </c>
      <c r="O547">
        <v>0</v>
      </c>
      <c r="P547">
        <v>1</v>
      </c>
      <c r="Q547">
        <v>1</v>
      </c>
      <c r="R547">
        <v>0</v>
      </c>
      <c r="U547" t="s">
        <v>98</v>
      </c>
      <c r="V547">
        <v>0</v>
      </c>
      <c r="W547">
        <v>1</v>
      </c>
      <c r="Z547">
        <f t="shared" si="28"/>
        <v>0</v>
      </c>
    </row>
    <row r="548" spans="2:28">
      <c r="B548">
        <v>15</v>
      </c>
      <c r="C548">
        <v>1</v>
      </c>
      <c r="D548">
        <v>2010</v>
      </c>
      <c r="E548">
        <v>1</v>
      </c>
      <c r="F548">
        <v>0.30555555555555558</v>
      </c>
      <c r="G548" t="str">
        <f t="shared" ref="G548:G579" si="29">CONCATENATE(D548,RIGHT(10000+E548,2))</f>
        <v>201001</v>
      </c>
      <c r="H548">
        <v>7205</v>
      </c>
      <c r="J548">
        <v>68</v>
      </c>
      <c r="K548">
        <v>6</v>
      </c>
      <c r="L548">
        <v>2</v>
      </c>
      <c r="M548">
        <v>36</v>
      </c>
      <c r="O548">
        <v>0</v>
      </c>
      <c r="P548">
        <v>1</v>
      </c>
      <c r="Q548">
        <v>1</v>
      </c>
      <c r="R548">
        <v>0</v>
      </c>
      <c r="S548" t="s">
        <v>167</v>
      </c>
      <c r="T548" t="s">
        <v>168</v>
      </c>
      <c r="U548" t="s">
        <v>169</v>
      </c>
      <c r="V548">
        <v>1</v>
      </c>
      <c r="W548">
        <v>0</v>
      </c>
      <c r="Z548">
        <f t="shared" ref="Z548:Z579" si="30">MAX(AA548,AB548)</f>
        <v>0</v>
      </c>
    </row>
    <row r="549" spans="2:28">
      <c r="B549">
        <v>11</v>
      </c>
      <c r="C549">
        <v>3</v>
      </c>
      <c r="D549">
        <v>2011</v>
      </c>
      <c r="E549">
        <v>11</v>
      </c>
      <c r="G549" t="str">
        <f t="shared" si="29"/>
        <v>201111</v>
      </c>
      <c r="J549">
        <v>68</v>
      </c>
      <c r="K549">
        <v>6</v>
      </c>
      <c r="L549">
        <v>2</v>
      </c>
      <c r="M549">
        <v>37</v>
      </c>
      <c r="O549">
        <v>0</v>
      </c>
      <c r="P549">
        <v>1</v>
      </c>
      <c r="Q549">
        <v>0</v>
      </c>
      <c r="R549">
        <v>1</v>
      </c>
      <c r="U549" t="s">
        <v>218</v>
      </c>
      <c r="V549">
        <v>1</v>
      </c>
      <c r="W549">
        <v>0</v>
      </c>
      <c r="Z549">
        <f t="shared" si="30"/>
        <v>0</v>
      </c>
    </row>
    <row r="550" spans="2:28">
      <c r="B550">
        <v>4</v>
      </c>
      <c r="C550">
        <v>1</v>
      </c>
      <c r="D550">
        <v>2010</v>
      </c>
      <c r="E550">
        <v>1</v>
      </c>
      <c r="F550">
        <v>0.42708333333333337</v>
      </c>
      <c r="G550" t="str">
        <f t="shared" si="29"/>
        <v>201001</v>
      </c>
      <c r="H550">
        <v>7638</v>
      </c>
      <c r="J550">
        <v>69</v>
      </c>
      <c r="K550">
        <v>6</v>
      </c>
      <c r="L550">
        <v>2</v>
      </c>
      <c r="M550">
        <v>37.1</v>
      </c>
      <c r="N550">
        <v>57.5</v>
      </c>
      <c r="O550">
        <v>0</v>
      </c>
      <c r="P550">
        <v>1</v>
      </c>
      <c r="Q550">
        <v>0</v>
      </c>
      <c r="R550">
        <v>1</v>
      </c>
      <c r="S550" t="s">
        <v>156</v>
      </c>
      <c r="T550" t="s">
        <v>32</v>
      </c>
      <c r="U550" t="s">
        <v>202</v>
      </c>
      <c r="V550">
        <v>1</v>
      </c>
      <c r="W550">
        <v>0</v>
      </c>
      <c r="Z550">
        <f t="shared" si="30"/>
        <v>0</v>
      </c>
    </row>
    <row r="551" spans="2:28">
      <c r="B551">
        <v>12</v>
      </c>
      <c r="C551">
        <v>9</v>
      </c>
      <c r="D551">
        <v>2009</v>
      </c>
      <c r="E551">
        <v>37</v>
      </c>
      <c r="F551">
        <v>0.32986111111111116</v>
      </c>
      <c r="G551" t="str">
        <f t="shared" si="29"/>
        <v>200937</v>
      </c>
      <c r="J551">
        <v>73</v>
      </c>
      <c r="K551">
        <v>6</v>
      </c>
      <c r="L551">
        <v>1</v>
      </c>
      <c r="M551">
        <v>36.4</v>
      </c>
      <c r="N551">
        <v>67.599999999999994</v>
      </c>
      <c r="O551">
        <v>0</v>
      </c>
      <c r="P551">
        <v>1</v>
      </c>
      <c r="Q551">
        <v>0</v>
      </c>
      <c r="R551">
        <v>1</v>
      </c>
      <c r="S551" t="s">
        <v>137</v>
      </c>
      <c r="T551" t="s">
        <v>112</v>
      </c>
      <c r="U551" t="s">
        <v>94</v>
      </c>
      <c r="V551">
        <v>0</v>
      </c>
      <c r="W551">
        <v>1</v>
      </c>
      <c r="Z551">
        <f t="shared" si="30"/>
        <v>0</v>
      </c>
    </row>
    <row r="552" spans="2:28">
      <c r="B552">
        <v>15</v>
      </c>
      <c r="C552">
        <v>10</v>
      </c>
      <c r="D552">
        <v>2009</v>
      </c>
      <c r="E552">
        <v>40</v>
      </c>
      <c r="F552">
        <v>0.33749999999999997</v>
      </c>
      <c r="G552" t="str">
        <f t="shared" si="29"/>
        <v>200940</v>
      </c>
      <c r="J552">
        <v>73</v>
      </c>
      <c r="K552">
        <v>6</v>
      </c>
      <c r="L552">
        <v>1</v>
      </c>
      <c r="M552">
        <v>36.1</v>
      </c>
      <c r="N552">
        <v>68.400000000000006</v>
      </c>
      <c r="O552">
        <v>0</v>
      </c>
      <c r="P552">
        <v>1</v>
      </c>
      <c r="Q552">
        <v>0</v>
      </c>
      <c r="R552">
        <v>1</v>
      </c>
      <c r="S552" t="s">
        <v>139</v>
      </c>
      <c r="U552" t="s">
        <v>94</v>
      </c>
      <c r="V552">
        <v>0</v>
      </c>
      <c r="W552">
        <v>1</v>
      </c>
      <c r="X552" t="s">
        <v>49</v>
      </c>
      <c r="Y552">
        <v>1</v>
      </c>
      <c r="Z552">
        <f t="shared" si="30"/>
        <v>1</v>
      </c>
      <c r="AA552">
        <v>1</v>
      </c>
    </row>
    <row r="553" spans="2:28">
      <c r="B553">
        <v>6</v>
      </c>
      <c r="C553">
        <v>10</v>
      </c>
      <c r="D553">
        <v>2009</v>
      </c>
      <c r="E553">
        <v>41</v>
      </c>
      <c r="F553">
        <v>0.39652777777777776</v>
      </c>
      <c r="G553" t="str">
        <f t="shared" si="29"/>
        <v>200941</v>
      </c>
      <c r="J553">
        <v>73</v>
      </c>
      <c r="K553">
        <v>6</v>
      </c>
      <c r="L553">
        <v>1</v>
      </c>
      <c r="M553">
        <v>36.5</v>
      </c>
      <c r="N553">
        <v>67.599999999999994</v>
      </c>
      <c r="O553">
        <v>0</v>
      </c>
      <c r="P553">
        <v>1</v>
      </c>
      <c r="Q553">
        <v>0</v>
      </c>
      <c r="R553">
        <v>1</v>
      </c>
      <c r="S553" t="s">
        <v>95</v>
      </c>
      <c r="U553" t="s">
        <v>182</v>
      </c>
      <c r="V553">
        <v>0</v>
      </c>
      <c r="W553">
        <v>1</v>
      </c>
      <c r="Z553">
        <f t="shared" si="30"/>
        <v>0</v>
      </c>
    </row>
    <row r="554" spans="2:28">
      <c r="B554">
        <v>23</v>
      </c>
      <c r="C554">
        <v>6</v>
      </c>
      <c r="D554">
        <v>2009</v>
      </c>
      <c r="E554">
        <v>23</v>
      </c>
      <c r="F554">
        <v>0.43611111111111112</v>
      </c>
      <c r="G554" t="str">
        <f t="shared" si="29"/>
        <v>200923</v>
      </c>
      <c r="H554">
        <v>7288</v>
      </c>
      <c r="J554">
        <v>73</v>
      </c>
      <c r="K554">
        <v>6</v>
      </c>
      <c r="L554">
        <v>1</v>
      </c>
      <c r="M554">
        <v>35.4</v>
      </c>
      <c r="N554">
        <v>54.3</v>
      </c>
      <c r="O554">
        <v>0</v>
      </c>
      <c r="P554">
        <v>1</v>
      </c>
      <c r="Q554">
        <v>1</v>
      </c>
      <c r="R554">
        <v>0</v>
      </c>
      <c r="S554" t="s">
        <v>253</v>
      </c>
      <c r="T554" t="s">
        <v>32</v>
      </c>
      <c r="U554" t="s">
        <v>244</v>
      </c>
      <c r="V554">
        <v>0</v>
      </c>
      <c r="W554">
        <v>1</v>
      </c>
      <c r="Z554">
        <f t="shared" si="30"/>
        <v>0</v>
      </c>
    </row>
    <row r="555" spans="2:28">
      <c r="B555">
        <v>27</v>
      </c>
      <c r="C555">
        <v>8</v>
      </c>
      <c r="D555">
        <v>2010</v>
      </c>
      <c r="E555">
        <v>31</v>
      </c>
      <c r="G555" t="str">
        <f t="shared" si="29"/>
        <v>201031</v>
      </c>
      <c r="J555">
        <v>75</v>
      </c>
      <c r="K555">
        <v>6</v>
      </c>
      <c r="L555">
        <v>2</v>
      </c>
      <c r="M555">
        <v>37</v>
      </c>
      <c r="O555">
        <v>0</v>
      </c>
      <c r="P555">
        <v>1</v>
      </c>
      <c r="Q555">
        <v>1</v>
      </c>
      <c r="R555">
        <v>0</v>
      </c>
      <c r="U555" t="s">
        <v>65</v>
      </c>
      <c r="V555">
        <v>1</v>
      </c>
      <c r="W555">
        <v>0</v>
      </c>
      <c r="Z555">
        <f t="shared" si="30"/>
        <v>0</v>
      </c>
    </row>
    <row r="556" spans="2:28">
      <c r="B556">
        <v>22</v>
      </c>
      <c r="C556">
        <v>2</v>
      </c>
      <c r="D556">
        <v>2011</v>
      </c>
      <c r="E556">
        <v>6</v>
      </c>
      <c r="G556" t="str">
        <f t="shared" si="29"/>
        <v>201106</v>
      </c>
      <c r="J556">
        <v>75</v>
      </c>
      <c r="K556">
        <v>6</v>
      </c>
      <c r="L556">
        <v>1</v>
      </c>
      <c r="M556">
        <v>36</v>
      </c>
      <c r="O556">
        <v>0</v>
      </c>
      <c r="P556">
        <v>1</v>
      </c>
      <c r="Q556">
        <v>0</v>
      </c>
      <c r="R556">
        <v>1</v>
      </c>
      <c r="U556" t="s">
        <v>179</v>
      </c>
      <c r="V556">
        <v>0</v>
      </c>
      <c r="W556">
        <v>1</v>
      </c>
      <c r="Z556">
        <f t="shared" si="30"/>
        <v>0</v>
      </c>
    </row>
    <row r="557" spans="2:28">
      <c r="B557">
        <v>20</v>
      </c>
      <c r="C557">
        <v>7</v>
      </c>
      <c r="D557">
        <v>2010</v>
      </c>
      <c r="E557">
        <v>26</v>
      </c>
      <c r="G557" t="str">
        <f t="shared" si="29"/>
        <v>201026</v>
      </c>
      <c r="J557">
        <v>75</v>
      </c>
      <c r="K557">
        <v>6</v>
      </c>
      <c r="L557">
        <v>1</v>
      </c>
      <c r="M557">
        <v>36.9</v>
      </c>
      <c r="O557">
        <v>0</v>
      </c>
      <c r="P557">
        <v>1</v>
      </c>
      <c r="Q557">
        <v>0</v>
      </c>
      <c r="R557">
        <v>1</v>
      </c>
      <c r="U557" t="s">
        <v>181</v>
      </c>
      <c r="V557">
        <v>0</v>
      </c>
      <c r="W557">
        <v>1</v>
      </c>
      <c r="X557" t="s">
        <v>63</v>
      </c>
      <c r="Y557">
        <v>1</v>
      </c>
      <c r="Z557">
        <f t="shared" si="30"/>
        <v>1</v>
      </c>
      <c r="AB557">
        <v>1</v>
      </c>
    </row>
    <row r="558" spans="2:28">
      <c r="B558">
        <v>3</v>
      </c>
      <c r="C558">
        <v>8</v>
      </c>
      <c r="D558">
        <v>2010</v>
      </c>
      <c r="E558">
        <v>33</v>
      </c>
      <c r="G558" t="str">
        <f t="shared" si="29"/>
        <v>201033</v>
      </c>
      <c r="J558">
        <v>75</v>
      </c>
      <c r="K558">
        <v>6</v>
      </c>
      <c r="L558">
        <v>1</v>
      </c>
      <c r="M558">
        <v>36</v>
      </c>
      <c r="O558">
        <v>0</v>
      </c>
      <c r="P558">
        <v>1</v>
      </c>
      <c r="Q558">
        <v>1</v>
      </c>
      <c r="R558">
        <v>0</v>
      </c>
      <c r="U558" t="s">
        <v>182</v>
      </c>
      <c r="V558">
        <v>0</v>
      </c>
      <c r="W558">
        <v>1</v>
      </c>
      <c r="Z558">
        <f t="shared" si="30"/>
        <v>0</v>
      </c>
    </row>
    <row r="559" spans="2:28">
      <c r="B559">
        <v>20</v>
      </c>
      <c r="C559">
        <v>6</v>
      </c>
      <c r="D559">
        <v>2009</v>
      </c>
      <c r="E559">
        <v>23</v>
      </c>
      <c r="F559">
        <v>0.35416666666666663</v>
      </c>
      <c r="G559" t="str">
        <f t="shared" si="29"/>
        <v>200923</v>
      </c>
      <c r="H559">
        <v>7300</v>
      </c>
      <c r="J559">
        <v>75</v>
      </c>
      <c r="K559">
        <v>6</v>
      </c>
      <c r="L559">
        <v>1</v>
      </c>
      <c r="M559">
        <v>35.4</v>
      </c>
      <c r="N559">
        <v>53.8</v>
      </c>
      <c r="O559">
        <v>0</v>
      </c>
      <c r="P559">
        <v>1</v>
      </c>
      <c r="Q559">
        <v>1</v>
      </c>
      <c r="R559">
        <v>0</v>
      </c>
      <c r="S559" t="s">
        <v>245</v>
      </c>
      <c r="T559" t="s">
        <v>246</v>
      </c>
      <c r="U559" t="s">
        <v>244</v>
      </c>
      <c r="V559">
        <v>0</v>
      </c>
      <c r="W559">
        <v>1</v>
      </c>
      <c r="Z559">
        <f t="shared" si="30"/>
        <v>0</v>
      </c>
    </row>
    <row r="560" spans="2:28">
      <c r="B560">
        <v>10</v>
      </c>
      <c r="C560">
        <v>6</v>
      </c>
      <c r="D560">
        <v>2009</v>
      </c>
      <c r="E560">
        <v>25</v>
      </c>
      <c r="F560">
        <v>0.36458333333333331</v>
      </c>
      <c r="G560" t="str">
        <f t="shared" si="29"/>
        <v>200925</v>
      </c>
      <c r="J560">
        <v>77</v>
      </c>
      <c r="K560">
        <v>6</v>
      </c>
      <c r="L560">
        <v>1</v>
      </c>
      <c r="M560">
        <v>35.200000000000003</v>
      </c>
      <c r="N560">
        <v>74.900000000000006</v>
      </c>
      <c r="O560">
        <v>0</v>
      </c>
      <c r="P560">
        <v>1</v>
      </c>
      <c r="Q560">
        <v>1</v>
      </c>
      <c r="R560">
        <v>0</v>
      </c>
      <c r="S560" t="s">
        <v>101</v>
      </c>
      <c r="T560" t="s">
        <v>102</v>
      </c>
      <c r="U560" t="s">
        <v>94</v>
      </c>
      <c r="V560">
        <v>0</v>
      </c>
      <c r="W560">
        <v>1</v>
      </c>
      <c r="Z560">
        <f t="shared" si="30"/>
        <v>0</v>
      </c>
    </row>
    <row r="561" spans="2:28">
      <c r="B561">
        <v>25</v>
      </c>
      <c r="C561">
        <v>8</v>
      </c>
      <c r="D561">
        <v>2010</v>
      </c>
      <c r="E561">
        <v>33</v>
      </c>
      <c r="G561" t="str">
        <f t="shared" si="29"/>
        <v>201033</v>
      </c>
      <c r="J561">
        <v>78</v>
      </c>
      <c r="K561">
        <v>6</v>
      </c>
      <c r="L561">
        <v>1</v>
      </c>
      <c r="M561">
        <v>36</v>
      </c>
      <c r="O561">
        <v>0</v>
      </c>
      <c r="P561">
        <v>1</v>
      </c>
      <c r="Q561">
        <v>0</v>
      </c>
      <c r="R561">
        <v>1</v>
      </c>
      <c r="U561" t="s">
        <v>18</v>
      </c>
      <c r="V561">
        <v>0</v>
      </c>
      <c r="W561">
        <v>1</v>
      </c>
      <c r="Z561">
        <f t="shared" si="30"/>
        <v>0</v>
      </c>
    </row>
    <row r="562" spans="2:28">
      <c r="B562">
        <v>28</v>
      </c>
      <c r="C562">
        <v>8</v>
      </c>
      <c r="D562">
        <v>2010</v>
      </c>
      <c r="E562">
        <v>33</v>
      </c>
      <c r="G562" t="str">
        <f t="shared" si="29"/>
        <v>201033</v>
      </c>
      <c r="J562">
        <v>80</v>
      </c>
      <c r="K562">
        <v>6</v>
      </c>
      <c r="L562">
        <v>2</v>
      </c>
      <c r="M562">
        <v>36</v>
      </c>
      <c r="O562">
        <v>0</v>
      </c>
      <c r="P562">
        <v>1</v>
      </c>
      <c r="Q562">
        <v>1</v>
      </c>
      <c r="R562">
        <v>0</v>
      </c>
      <c r="U562" t="s">
        <v>65</v>
      </c>
      <c r="V562">
        <v>1</v>
      </c>
      <c r="W562">
        <v>0</v>
      </c>
      <c r="Z562">
        <f t="shared" si="30"/>
        <v>0</v>
      </c>
    </row>
    <row r="563" spans="2:28">
      <c r="B563">
        <v>10</v>
      </c>
      <c r="C563">
        <v>2</v>
      </c>
      <c r="D563">
        <v>2011</v>
      </c>
      <c r="E563">
        <v>6</v>
      </c>
      <c r="G563" t="str">
        <f t="shared" si="29"/>
        <v>201106</v>
      </c>
      <c r="J563">
        <v>81</v>
      </c>
      <c r="K563">
        <v>6</v>
      </c>
      <c r="L563">
        <v>1</v>
      </c>
      <c r="M563">
        <v>36.799999999999997</v>
      </c>
      <c r="O563">
        <v>0</v>
      </c>
      <c r="P563">
        <v>1</v>
      </c>
      <c r="Q563">
        <v>0</v>
      </c>
      <c r="R563">
        <v>1</v>
      </c>
      <c r="U563" t="s">
        <v>218</v>
      </c>
      <c r="V563">
        <v>1</v>
      </c>
      <c r="W563">
        <v>0</v>
      </c>
      <c r="Z563">
        <f t="shared" si="30"/>
        <v>0</v>
      </c>
    </row>
    <row r="564" spans="2:28">
      <c r="B564">
        <v>19</v>
      </c>
      <c r="C564">
        <v>12</v>
      </c>
      <c r="D564">
        <v>2009</v>
      </c>
      <c r="E564">
        <v>52</v>
      </c>
      <c r="G564" t="str">
        <f t="shared" si="29"/>
        <v>200952</v>
      </c>
      <c r="J564">
        <v>49</v>
      </c>
      <c r="K564">
        <v>6</v>
      </c>
      <c r="L564">
        <v>1</v>
      </c>
      <c r="M564">
        <v>39.5</v>
      </c>
      <c r="O564">
        <v>1</v>
      </c>
      <c r="P564">
        <v>0</v>
      </c>
      <c r="Q564">
        <v>0</v>
      </c>
      <c r="R564">
        <v>1</v>
      </c>
      <c r="U564" t="s">
        <v>169</v>
      </c>
      <c r="V564">
        <v>1</v>
      </c>
      <c r="W564">
        <v>0</v>
      </c>
      <c r="Z564">
        <f t="shared" si="30"/>
        <v>0</v>
      </c>
    </row>
    <row r="565" spans="2:28">
      <c r="B565">
        <v>11</v>
      </c>
      <c r="C565">
        <v>7</v>
      </c>
      <c r="D565">
        <v>2009</v>
      </c>
      <c r="E565">
        <v>30</v>
      </c>
      <c r="G565" t="str">
        <f t="shared" si="29"/>
        <v>200930</v>
      </c>
      <c r="J565">
        <v>54</v>
      </c>
      <c r="K565">
        <v>6</v>
      </c>
      <c r="L565">
        <v>1</v>
      </c>
      <c r="M565">
        <v>38.700000000000003</v>
      </c>
      <c r="N565">
        <v>65.8</v>
      </c>
      <c r="O565">
        <v>1</v>
      </c>
      <c r="P565">
        <v>0</v>
      </c>
      <c r="Q565">
        <v>1</v>
      </c>
      <c r="R565">
        <v>0</v>
      </c>
      <c r="S565" t="s">
        <v>41</v>
      </c>
      <c r="T565" t="s">
        <v>224</v>
      </c>
      <c r="U565" t="s">
        <v>218</v>
      </c>
      <c r="V565">
        <v>1</v>
      </c>
      <c r="W565">
        <v>0</v>
      </c>
      <c r="Z565">
        <f t="shared" si="30"/>
        <v>0</v>
      </c>
    </row>
    <row r="566" spans="2:28">
      <c r="B566">
        <v>19</v>
      </c>
      <c r="C566">
        <v>6</v>
      </c>
      <c r="D566">
        <v>2010</v>
      </c>
      <c r="E566">
        <v>24</v>
      </c>
      <c r="G566" t="str">
        <f t="shared" si="29"/>
        <v>201024</v>
      </c>
      <c r="H566" t="s">
        <v>12</v>
      </c>
      <c r="J566">
        <v>71</v>
      </c>
      <c r="K566">
        <v>6</v>
      </c>
      <c r="L566">
        <v>2</v>
      </c>
      <c r="M566">
        <v>38.1</v>
      </c>
      <c r="O566">
        <v>1</v>
      </c>
      <c r="P566">
        <v>0</v>
      </c>
      <c r="Q566">
        <v>1</v>
      </c>
      <c r="R566">
        <v>0</v>
      </c>
      <c r="U566" t="s">
        <v>169</v>
      </c>
      <c r="V566">
        <v>1</v>
      </c>
      <c r="W566">
        <v>0</v>
      </c>
      <c r="Z566">
        <f t="shared" si="30"/>
        <v>0</v>
      </c>
    </row>
    <row r="567" spans="2:28">
      <c r="B567">
        <v>19</v>
      </c>
      <c r="C567">
        <v>12</v>
      </c>
      <c r="D567">
        <v>2009</v>
      </c>
      <c r="E567">
        <v>52</v>
      </c>
      <c r="G567" t="str">
        <f t="shared" si="29"/>
        <v>200952</v>
      </c>
      <c r="J567">
        <v>75</v>
      </c>
      <c r="K567">
        <v>6</v>
      </c>
      <c r="L567">
        <v>1</v>
      </c>
      <c r="M567">
        <v>38</v>
      </c>
      <c r="O567">
        <v>1</v>
      </c>
      <c r="P567">
        <v>0</v>
      </c>
      <c r="Q567">
        <v>1</v>
      </c>
      <c r="R567">
        <v>0</v>
      </c>
      <c r="U567" t="s">
        <v>241</v>
      </c>
      <c r="V567">
        <v>1</v>
      </c>
      <c r="W567">
        <v>0</v>
      </c>
      <c r="Z567">
        <f t="shared" si="30"/>
        <v>0</v>
      </c>
    </row>
    <row r="568" spans="2:28">
      <c r="B568">
        <v>14</v>
      </c>
      <c r="C568">
        <v>8</v>
      </c>
      <c r="D568">
        <v>2009</v>
      </c>
      <c r="E568">
        <v>34</v>
      </c>
      <c r="F568">
        <v>0.51388888888888884</v>
      </c>
      <c r="G568" t="str">
        <f t="shared" si="29"/>
        <v>200934</v>
      </c>
      <c r="J568">
        <v>40</v>
      </c>
      <c r="K568">
        <v>6</v>
      </c>
      <c r="L568">
        <v>2</v>
      </c>
      <c r="N568">
        <v>46.5</v>
      </c>
      <c r="Q568">
        <v>1</v>
      </c>
      <c r="R568">
        <v>0</v>
      </c>
      <c r="S568" t="s">
        <v>84</v>
      </c>
      <c r="T568" t="s">
        <v>34</v>
      </c>
      <c r="U568" t="s">
        <v>148</v>
      </c>
      <c r="V568">
        <v>1</v>
      </c>
      <c r="W568">
        <v>0</v>
      </c>
      <c r="Z568">
        <f t="shared" si="30"/>
        <v>0</v>
      </c>
    </row>
    <row r="569" spans="2:28">
      <c r="B569">
        <v>15</v>
      </c>
      <c r="C569">
        <v>3</v>
      </c>
      <c r="D569">
        <v>2009</v>
      </c>
      <c r="E569">
        <v>13</v>
      </c>
      <c r="G569" t="str">
        <f t="shared" si="29"/>
        <v>200913</v>
      </c>
      <c r="H569">
        <v>7285</v>
      </c>
      <c r="J569">
        <v>40</v>
      </c>
      <c r="K569">
        <v>6</v>
      </c>
      <c r="L569">
        <v>2</v>
      </c>
      <c r="Q569">
        <v>1</v>
      </c>
      <c r="R569">
        <v>0</v>
      </c>
      <c r="S569" t="s">
        <v>175</v>
      </c>
      <c r="T569" t="s">
        <v>176</v>
      </c>
      <c r="U569" t="s">
        <v>169</v>
      </c>
      <c r="V569">
        <v>1</v>
      </c>
      <c r="W569">
        <v>0</v>
      </c>
      <c r="Z569">
        <f t="shared" si="30"/>
        <v>0</v>
      </c>
    </row>
    <row r="570" spans="2:28">
      <c r="B570">
        <v>4</v>
      </c>
      <c r="C570">
        <v>5</v>
      </c>
      <c r="D570">
        <v>2011</v>
      </c>
      <c r="E570">
        <v>21</v>
      </c>
      <c r="G570" t="str">
        <f t="shared" si="29"/>
        <v>201121</v>
      </c>
      <c r="J570">
        <v>40</v>
      </c>
      <c r="K570">
        <v>6</v>
      </c>
      <c r="L570">
        <v>2</v>
      </c>
      <c r="Q570">
        <v>1</v>
      </c>
      <c r="R570">
        <v>0</v>
      </c>
      <c r="U570" t="s">
        <v>205</v>
      </c>
      <c r="V570">
        <v>1</v>
      </c>
      <c r="W570">
        <v>0</v>
      </c>
      <c r="Z570">
        <f t="shared" si="30"/>
        <v>0</v>
      </c>
    </row>
    <row r="571" spans="2:28">
      <c r="B571">
        <v>10</v>
      </c>
      <c r="C571">
        <v>1</v>
      </c>
      <c r="D571">
        <v>2011</v>
      </c>
      <c r="E571">
        <v>2</v>
      </c>
      <c r="G571" t="str">
        <f t="shared" si="29"/>
        <v>201102</v>
      </c>
      <c r="J571">
        <v>40</v>
      </c>
      <c r="K571">
        <v>6</v>
      </c>
      <c r="L571">
        <v>2</v>
      </c>
      <c r="Q571">
        <v>0</v>
      </c>
      <c r="R571">
        <v>1</v>
      </c>
      <c r="U571" t="s">
        <v>218</v>
      </c>
      <c r="V571">
        <v>1</v>
      </c>
      <c r="W571">
        <v>0</v>
      </c>
      <c r="X571">
        <v>0</v>
      </c>
      <c r="Y571">
        <v>1</v>
      </c>
      <c r="Z571">
        <f t="shared" si="30"/>
        <v>1</v>
      </c>
      <c r="AB571">
        <v>1</v>
      </c>
    </row>
    <row r="572" spans="2:28">
      <c r="B572">
        <v>18</v>
      </c>
      <c r="C572">
        <v>2</v>
      </c>
      <c r="D572">
        <v>2011</v>
      </c>
      <c r="E572">
        <v>7</v>
      </c>
      <c r="G572" t="str">
        <f t="shared" si="29"/>
        <v>201107</v>
      </c>
      <c r="H572" t="s">
        <v>8</v>
      </c>
      <c r="J572">
        <v>41</v>
      </c>
      <c r="K572">
        <v>6</v>
      </c>
      <c r="L572">
        <v>1</v>
      </c>
      <c r="Q572">
        <v>1</v>
      </c>
      <c r="R572">
        <v>0</v>
      </c>
      <c r="U572" t="s">
        <v>179</v>
      </c>
      <c r="V572">
        <v>0</v>
      </c>
      <c r="W572">
        <v>1</v>
      </c>
      <c r="Z572">
        <f t="shared" si="30"/>
        <v>0</v>
      </c>
    </row>
    <row r="573" spans="2:28">
      <c r="B573">
        <v>12</v>
      </c>
      <c r="C573">
        <v>1</v>
      </c>
      <c r="D573">
        <v>2011</v>
      </c>
      <c r="E573">
        <v>3</v>
      </c>
      <c r="G573" t="str">
        <f t="shared" si="29"/>
        <v>201103</v>
      </c>
      <c r="J573">
        <v>42</v>
      </c>
      <c r="K573">
        <v>6</v>
      </c>
      <c r="L573">
        <v>2</v>
      </c>
      <c r="Q573">
        <v>1</v>
      </c>
      <c r="R573">
        <v>0</v>
      </c>
      <c r="U573" t="s">
        <v>146</v>
      </c>
      <c r="V573">
        <v>1</v>
      </c>
      <c r="W573">
        <v>0</v>
      </c>
      <c r="X573">
        <v>15</v>
      </c>
      <c r="Y573">
        <v>1</v>
      </c>
      <c r="Z573">
        <f t="shared" si="30"/>
        <v>0</v>
      </c>
    </row>
    <row r="574" spans="2:28">
      <c r="B574">
        <v>13</v>
      </c>
      <c r="C574">
        <v>12</v>
      </c>
      <c r="D574">
        <v>2010</v>
      </c>
      <c r="E574">
        <v>48</v>
      </c>
      <c r="G574" t="str">
        <f t="shared" si="29"/>
        <v>201048</v>
      </c>
      <c r="J574">
        <v>42</v>
      </c>
      <c r="K574">
        <v>6</v>
      </c>
      <c r="L574">
        <v>2</v>
      </c>
      <c r="Q574">
        <v>0</v>
      </c>
      <c r="R574">
        <v>1</v>
      </c>
      <c r="U574" t="s">
        <v>218</v>
      </c>
      <c r="V574">
        <v>1</v>
      </c>
      <c r="W574">
        <v>0</v>
      </c>
      <c r="Z574">
        <f t="shared" si="30"/>
        <v>0</v>
      </c>
    </row>
    <row r="575" spans="2:28">
      <c r="B575">
        <v>23</v>
      </c>
      <c r="C575">
        <v>6</v>
      </c>
      <c r="D575">
        <v>2009</v>
      </c>
      <c r="E575">
        <v>23</v>
      </c>
      <c r="F575">
        <v>0.39791666666666664</v>
      </c>
      <c r="G575" t="str">
        <f t="shared" si="29"/>
        <v>200923</v>
      </c>
      <c r="J575">
        <v>42</v>
      </c>
      <c r="K575">
        <v>6</v>
      </c>
      <c r="L575">
        <v>2</v>
      </c>
      <c r="M575">
        <v>34.799999999999997</v>
      </c>
      <c r="N575">
        <v>47.5</v>
      </c>
      <c r="Q575">
        <v>0</v>
      </c>
      <c r="R575">
        <v>1</v>
      </c>
      <c r="S575" t="s">
        <v>256</v>
      </c>
      <c r="T575" t="s">
        <v>46</v>
      </c>
      <c r="U575" t="s">
        <v>244</v>
      </c>
      <c r="V575">
        <v>0</v>
      </c>
      <c r="W575">
        <v>1</v>
      </c>
      <c r="Z575">
        <f t="shared" si="30"/>
        <v>0</v>
      </c>
    </row>
    <row r="576" spans="2:28">
      <c r="B576">
        <v>19</v>
      </c>
      <c r="C576">
        <v>4</v>
      </c>
      <c r="D576">
        <v>2011</v>
      </c>
      <c r="E576">
        <v>14</v>
      </c>
      <c r="G576" t="str">
        <f t="shared" si="29"/>
        <v>201114</v>
      </c>
      <c r="J576">
        <v>44</v>
      </c>
      <c r="K576">
        <v>6</v>
      </c>
      <c r="L576">
        <v>2</v>
      </c>
      <c r="Q576">
        <v>0</v>
      </c>
      <c r="R576">
        <v>1</v>
      </c>
      <c r="U576" t="s">
        <v>181</v>
      </c>
      <c r="V576">
        <v>0</v>
      </c>
      <c r="W576">
        <v>1</v>
      </c>
      <c r="Z576">
        <f t="shared" si="30"/>
        <v>0</v>
      </c>
    </row>
    <row r="577" spans="2:28">
      <c r="B577">
        <v>6</v>
      </c>
      <c r="C577">
        <v>12</v>
      </c>
      <c r="D577">
        <v>2010</v>
      </c>
      <c r="E577">
        <v>49</v>
      </c>
      <c r="G577" t="str">
        <f t="shared" si="29"/>
        <v>201049</v>
      </c>
      <c r="J577">
        <v>44</v>
      </c>
      <c r="K577">
        <v>6</v>
      </c>
      <c r="L577">
        <v>2</v>
      </c>
      <c r="Q577">
        <v>1</v>
      </c>
      <c r="R577">
        <v>0</v>
      </c>
      <c r="U577" t="s">
        <v>202</v>
      </c>
      <c r="V577">
        <v>1</v>
      </c>
      <c r="W577">
        <v>0</v>
      </c>
      <c r="Z577">
        <f t="shared" si="30"/>
        <v>0</v>
      </c>
    </row>
    <row r="578" spans="2:28">
      <c r="B578">
        <v>18</v>
      </c>
      <c r="C578">
        <v>11</v>
      </c>
      <c r="D578">
        <v>2010</v>
      </c>
      <c r="E578">
        <v>46</v>
      </c>
      <c r="G578" t="str">
        <f t="shared" si="29"/>
        <v>201046</v>
      </c>
      <c r="J578">
        <v>45</v>
      </c>
      <c r="K578">
        <v>6</v>
      </c>
      <c r="L578">
        <v>2</v>
      </c>
      <c r="Q578">
        <v>1</v>
      </c>
      <c r="R578">
        <v>0</v>
      </c>
      <c r="U578" t="s">
        <v>94</v>
      </c>
      <c r="V578">
        <v>0</v>
      </c>
      <c r="W578">
        <v>1</v>
      </c>
      <c r="Z578">
        <f t="shared" si="30"/>
        <v>0</v>
      </c>
    </row>
    <row r="579" spans="2:28">
      <c r="B579">
        <v>10</v>
      </c>
      <c r="C579">
        <v>1</v>
      </c>
      <c r="D579">
        <v>2011</v>
      </c>
      <c r="E579">
        <v>5</v>
      </c>
      <c r="G579" t="str">
        <f t="shared" si="29"/>
        <v>201105</v>
      </c>
      <c r="J579">
        <v>45</v>
      </c>
      <c r="K579">
        <v>6</v>
      </c>
      <c r="L579">
        <v>1</v>
      </c>
      <c r="Q579">
        <v>0</v>
      </c>
      <c r="R579">
        <v>1</v>
      </c>
      <c r="U579" t="s">
        <v>218</v>
      </c>
      <c r="V579">
        <v>1</v>
      </c>
      <c r="W579">
        <v>0</v>
      </c>
      <c r="Z579">
        <f t="shared" si="30"/>
        <v>0</v>
      </c>
    </row>
    <row r="580" spans="2:28">
      <c r="B580">
        <v>17</v>
      </c>
      <c r="C580">
        <v>11</v>
      </c>
      <c r="D580">
        <v>2010</v>
      </c>
      <c r="E580">
        <v>46</v>
      </c>
      <c r="G580" t="str">
        <f t="shared" ref="G580:G611" si="31">CONCATENATE(D580,RIGHT(10000+E580,2))</f>
        <v>201046</v>
      </c>
      <c r="J580">
        <v>46</v>
      </c>
      <c r="K580">
        <v>6</v>
      </c>
      <c r="L580">
        <v>1</v>
      </c>
      <c r="Q580">
        <v>1</v>
      </c>
      <c r="R580">
        <v>0</v>
      </c>
      <c r="U580" t="s">
        <v>94</v>
      </c>
      <c r="V580">
        <v>0</v>
      </c>
      <c r="W580">
        <v>1</v>
      </c>
      <c r="Z580">
        <f t="shared" ref="Z580:Z611" si="32">MAX(AA580,AB580)</f>
        <v>0</v>
      </c>
    </row>
    <row r="581" spans="2:28">
      <c r="B581">
        <v>5</v>
      </c>
      <c r="C581">
        <v>1</v>
      </c>
      <c r="D581">
        <v>2011</v>
      </c>
      <c r="E581">
        <v>1</v>
      </c>
      <c r="G581" t="str">
        <f t="shared" si="31"/>
        <v>201101</v>
      </c>
      <c r="J581">
        <v>47</v>
      </c>
      <c r="K581">
        <v>6</v>
      </c>
      <c r="L581">
        <v>1</v>
      </c>
      <c r="Q581">
        <v>1</v>
      </c>
      <c r="R581">
        <v>0</v>
      </c>
      <c r="U581" t="s">
        <v>94</v>
      </c>
      <c r="V581">
        <v>0</v>
      </c>
      <c r="W581">
        <v>1</v>
      </c>
      <c r="X581" t="s">
        <v>49</v>
      </c>
      <c r="Y581">
        <v>1</v>
      </c>
      <c r="Z581">
        <f t="shared" si="32"/>
        <v>1</v>
      </c>
      <c r="AA581">
        <v>1</v>
      </c>
    </row>
    <row r="582" spans="2:28">
      <c r="B582">
        <v>2</v>
      </c>
      <c r="C582">
        <v>4</v>
      </c>
      <c r="D582">
        <v>2011</v>
      </c>
      <c r="E582">
        <v>17</v>
      </c>
      <c r="G582" t="str">
        <f t="shared" si="31"/>
        <v>201117</v>
      </c>
      <c r="J582">
        <v>47</v>
      </c>
      <c r="K582">
        <v>6</v>
      </c>
      <c r="L582">
        <v>1</v>
      </c>
      <c r="Q582">
        <v>1</v>
      </c>
      <c r="R582">
        <v>0</v>
      </c>
      <c r="U582" t="s">
        <v>98</v>
      </c>
      <c r="V582">
        <v>0</v>
      </c>
      <c r="W582">
        <v>1</v>
      </c>
      <c r="Z582">
        <f t="shared" si="32"/>
        <v>0</v>
      </c>
    </row>
    <row r="583" spans="2:28">
      <c r="B583">
        <v>16</v>
      </c>
      <c r="C583">
        <v>10</v>
      </c>
      <c r="D583">
        <v>2010</v>
      </c>
      <c r="E583">
        <v>43</v>
      </c>
      <c r="G583" t="str">
        <f t="shared" si="31"/>
        <v>201043</v>
      </c>
      <c r="J583">
        <v>47</v>
      </c>
      <c r="K583">
        <v>6</v>
      </c>
      <c r="L583">
        <v>2</v>
      </c>
      <c r="Q583">
        <v>1</v>
      </c>
      <c r="R583">
        <v>0</v>
      </c>
      <c r="U583" t="s">
        <v>94</v>
      </c>
      <c r="V583">
        <v>0</v>
      </c>
      <c r="W583">
        <v>1</v>
      </c>
      <c r="Z583">
        <f t="shared" si="32"/>
        <v>0</v>
      </c>
    </row>
    <row r="584" spans="2:28">
      <c r="B584">
        <v>18</v>
      </c>
      <c r="C584">
        <v>8</v>
      </c>
      <c r="D584">
        <v>2009</v>
      </c>
      <c r="E584">
        <v>34</v>
      </c>
      <c r="F584">
        <v>0.625</v>
      </c>
      <c r="G584" t="str">
        <f t="shared" si="31"/>
        <v>200934</v>
      </c>
      <c r="J584">
        <v>47</v>
      </c>
      <c r="K584">
        <v>6</v>
      </c>
      <c r="L584">
        <v>2</v>
      </c>
      <c r="M584">
        <v>34.6</v>
      </c>
      <c r="N584">
        <v>63.4</v>
      </c>
      <c r="Q584">
        <v>1</v>
      </c>
      <c r="R584">
        <v>0</v>
      </c>
      <c r="S584" t="s">
        <v>20</v>
      </c>
      <c r="T584" t="s">
        <v>30</v>
      </c>
      <c r="U584" t="s">
        <v>236</v>
      </c>
      <c r="V584">
        <v>1</v>
      </c>
      <c r="W584">
        <v>0</v>
      </c>
      <c r="Y584">
        <v>1</v>
      </c>
      <c r="Z584">
        <f t="shared" si="32"/>
        <v>0</v>
      </c>
    </row>
    <row r="585" spans="2:28">
      <c r="B585">
        <v>19</v>
      </c>
      <c r="C585">
        <v>3</v>
      </c>
      <c r="D585">
        <v>2011</v>
      </c>
      <c r="E585">
        <v>12</v>
      </c>
      <c r="G585" t="str">
        <f t="shared" si="31"/>
        <v>201112</v>
      </c>
      <c r="J585">
        <v>50</v>
      </c>
      <c r="K585">
        <v>6</v>
      </c>
      <c r="L585">
        <v>2</v>
      </c>
      <c r="Q585">
        <v>1</v>
      </c>
      <c r="R585">
        <v>0</v>
      </c>
      <c r="U585" t="s">
        <v>181</v>
      </c>
      <c r="V585">
        <v>0</v>
      </c>
      <c r="W585">
        <v>1</v>
      </c>
      <c r="Z585">
        <f t="shared" si="32"/>
        <v>0</v>
      </c>
    </row>
    <row r="586" spans="2:28">
      <c r="B586">
        <v>16</v>
      </c>
      <c r="C586">
        <v>10</v>
      </c>
      <c r="D586">
        <v>2010</v>
      </c>
      <c r="E586">
        <v>42</v>
      </c>
      <c r="G586" t="str">
        <f t="shared" si="31"/>
        <v>201042</v>
      </c>
      <c r="J586">
        <v>50</v>
      </c>
      <c r="K586">
        <v>6</v>
      </c>
      <c r="L586">
        <v>2</v>
      </c>
      <c r="Q586">
        <v>0</v>
      </c>
      <c r="R586">
        <v>1</v>
      </c>
      <c r="U586" t="s">
        <v>227</v>
      </c>
      <c r="V586">
        <v>1</v>
      </c>
      <c r="W586">
        <v>0</v>
      </c>
      <c r="Z586">
        <f t="shared" si="32"/>
        <v>0</v>
      </c>
    </row>
    <row r="587" spans="2:28">
      <c r="B587">
        <v>9</v>
      </c>
      <c r="C587">
        <v>12</v>
      </c>
      <c r="D587">
        <v>2010</v>
      </c>
      <c r="E587">
        <v>52</v>
      </c>
      <c r="G587" t="str">
        <f t="shared" si="31"/>
        <v>201052</v>
      </c>
      <c r="H587" t="s">
        <v>8</v>
      </c>
      <c r="J587">
        <v>51</v>
      </c>
      <c r="K587">
        <v>6</v>
      </c>
      <c r="L587">
        <v>2</v>
      </c>
      <c r="Q587">
        <v>1</v>
      </c>
      <c r="R587">
        <v>0</v>
      </c>
      <c r="U587" t="s">
        <v>202</v>
      </c>
      <c r="V587">
        <v>1</v>
      </c>
      <c r="W587">
        <v>0</v>
      </c>
      <c r="Z587">
        <f t="shared" si="32"/>
        <v>0</v>
      </c>
    </row>
    <row r="588" spans="2:28">
      <c r="B588">
        <v>24</v>
      </c>
      <c r="C588">
        <v>12</v>
      </c>
      <c r="D588">
        <v>2010</v>
      </c>
      <c r="E588">
        <v>50</v>
      </c>
      <c r="G588" t="str">
        <f t="shared" si="31"/>
        <v>201050</v>
      </c>
      <c r="J588">
        <v>52</v>
      </c>
      <c r="K588">
        <v>6</v>
      </c>
      <c r="L588">
        <v>1</v>
      </c>
      <c r="Q588">
        <v>1</v>
      </c>
      <c r="R588">
        <v>0</v>
      </c>
      <c r="U588" t="s">
        <v>2</v>
      </c>
      <c r="V588">
        <v>1</v>
      </c>
      <c r="W588">
        <v>0</v>
      </c>
      <c r="Z588">
        <f t="shared" si="32"/>
        <v>0</v>
      </c>
    </row>
    <row r="589" spans="2:28">
      <c r="B589">
        <v>13</v>
      </c>
      <c r="C589">
        <v>11</v>
      </c>
      <c r="D589">
        <v>2010</v>
      </c>
      <c r="E589">
        <v>45</v>
      </c>
      <c r="G589" t="str">
        <f t="shared" si="31"/>
        <v>201045</v>
      </c>
      <c r="J589">
        <v>52</v>
      </c>
      <c r="K589">
        <v>6</v>
      </c>
      <c r="L589">
        <v>2</v>
      </c>
      <c r="Q589">
        <v>1</v>
      </c>
      <c r="R589">
        <v>0</v>
      </c>
      <c r="U589" t="s">
        <v>146</v>
      </c>
      <c r="V589">
        <v>1</v>
      </c>
      <c r="W589">
        <v>0</v>
      </c>
      <c r="Z589">
        <f t="shared" si="32"/>
        <v>0</v>
      </c>
    </row>
    <row r="590" spans="2:28">
      <c r="B590">
        <v>28</v>
      </c>
      <c r="C590">
        <v>12</v>
      </c>
      <c r="D590">
        <v>2010</v>
      </c>
      <c r="E590">
        <v>51</v>
      </c>
      <c r="G590" t="str">
        <f t="shared" si="31"/>
        <v>201051</v>
      </c>
      <c r="J590">
        <v>52</v>
      </c>
      <c r="K590">
        <v>6</v>
      </c>
      <c r="L590">
        <v>2</v>
      </c>
      <c r="Q590">
        <v>1</v>
      </c>
      <c r="R590">
        <v>0</v>
      </c>
      <c r="U590" t="s">
        <v>179</v>
      </c>
      <c r="V590">
        <v>0</v>
      </c>
      <c r="W590">
        <v>1</v>
      </c>
      <c r="Z590">
        <f t="shared" si="32"/>
        <v>0</v>
      </c>
    </row>
    <row r="591" spans="2:28">
      <c r="B591">
        <v>25</v>
      </c>
      <c r="C591">
        <v>12</v>
      </c>
      <c r="D591">
        <v>2010</v>
      </c>
      <c r="E591">
        <v>52</v>
      </c>
      <c r="G591" t="str">
        <f t="shared" si="31"/>
        <v>201052</v>
      </c>
      <c r="J591">
        <v>52</v>
      </c>
      <c r="K591">
        <v>6</v>
      </c>
      <c r="L591">
        <v>1</v>
      </c>
      <c r="Q591">
        <v>1</v>
      </c>
      <c r="R591">
        <v>0</v>
      </c>
      <c r="U591" t="s">
        <v>179</v>
      </c>
      <c r="V591">
        <v>0</v>
      </c>
      <c r="W591">
        <v>1</v>
      </c>
      <c r="X591" t="s">
        <v>63</v>
      </c>
      <c r="Y591">
        <v>1</v>
      </c>
      <c r="Z591">
        <f t="shared" si="32"/>
        <v>1</v>
      </c>
      <c r="AB591">
        <v>1</v>
      </c>
    </row>
    <row r="592" spans="2:28">
      <c r="B592">
        <v>27</v>
      </c>
      <c r="C592">
        <v>6</v>
      </c>
      <c r="D592">
        <v>2009</v>
      </c>
      <c r="E592">
        <v>23</v>
      </c>
      <c r="F592">
        <v>0.36874999999999997</v>
      </c>
      <c r="G592" t="str">
        <f t="shared" si="31"/>
        <v>200923</v>
      </c>
      <c r="J592">
        <v>52</v>
      </c>
      <c r="K592">
        <v>6</v>
      </c>
      <c r="L592">
        <v>2</v>
      </c>
      <c r="M592">
        <v>34.200000000000003</v>
      </c>
      <c r="N592">
        <v>69.099999999999994</v>
      </c>
      <c r="Q592">
        <v>1</v>
      </c>
      <c r="R592">
        <v>0</v>
      </c>
      <c r="S592" t="s">
        <v>194</v>
      </c>
      <c r="T592" t="s">
        <v>195</v>
      </c>
      <c r="U592" t="s">
        <v>182</v>
      </c>
      <c r="V592">
        <v>0</v>
      </c>
      <c r="W592">
        <v>1</v>
      </c>
      <c r="Z592">
        <f t="shared" si="32"/>
        <v>0</v>
      </c>
    </row>
    <row r="593" spans="2:28">
      <c r="B593">
        <v>3</v>
      </c>
      <c r="C593">
        <v>11</v>
      </c>
      <c r="D593">
        <v>2010</v>
      </c>
      <c r="E593">
        <v>46</v>
      </c>
      <c r="G593" t="str">
        <f t="shared" si="31"/>
        <v>201046</v>
      </c>
      <c r="J593">
        <v>52</v>
      </c>
      <c r="K593">
        <v>6</v>
      </c>
      <c r="L593">
        <v>2</v>
      </c>
      <c r="Q593">
        <v>0</v>
      </c>
      <c r="R593">
        <v>1</v>
      </c>
      <c r="U593" t="s">
        <v>182</v>
      </c>
      <c r="V593">
        <v>0</v>
      </c>
      <c r="W593">
        <v>1</v>
      </c>
      <c r="X593" t="s">
        <v>63</v>
      </c>
      <c r="Y593">
        <v>1</v>
      </c>
      <c r="Z593">
        <f t="shared" si="32"/>
        <v>1</v>
      </c>
      <c r="AB593">
        <v>1</v>
      </c>
    </row>
    <row r="594" spans="2:28">
      <c r="B594">
        <v>6</v>
      </c>
      <c r="C594">
        <v>12</v>
      </c>
      <c r="D594">
        <v>2010</v>
      </c>
      <c r="E594">
        <v>50</v>
      </c>
      <c r="G594" t="str">
        <f t="shared" si="31"/>
        <v>201050</v>
      </c>
      <c r="J594">
        <v>52</v>
      </c>
      <c r="K594">
        <v>6</v>
      </c>
      <c r="L594">
        <v>1</v>
      </c>
      <c r="Q594">
        <v>1</v>
      </c>
      <c r="R594">
        <v>0</v>
      </c>
      <c r="U594" t="s">
        <v>202</v>
      </c>
      <c r="V594">
        <v>1</v>
      </c>
      <c r="W594">
        <v>0</v>
      </c>
      <c r="Z594">
        <f t="shared" si="32"/>
        <v>0</v>
      </c>
    </row>
    <row r="595" spans="2:28">
      <c r="B595">
        <v>13</v>
      </c>
      <c r="C595">
        <v>9</v>
      </c>
      <c r="D595">
        <v>2010</v>
      </c>
      <c r="E595">
        <v>38</v>
      </c>
      <c r="G595" t="str">
        <f t="shared" si="31"/>
        <v>201038</v>
      </c>
      <c r="J595">
        <v>52</v>
      </c>
      <c r="K595">
        <v>6</v>
      </c>
      <c r="L595">
        <v>2</v>
      </c>
      <c r="Q595">
        <v>1</v>
      </c>
      <c r="R595">
        <v>0</v>
      </c>
      <c r="U595" t="s">
        <v>218</v>
      </c>
      <c r="V595">
        <v>1</v>
      </c>
      <c r="W595">
        <v>0</v>
      </c>
      <c r="Z595">
        <f t="shared" si="32"/>
        <v>0</v>
      </c>
    </row>
    <row r="596" spans="2:28">
      <c r="B596">
        <v>16</v>
      </c>
      <c r="C596">
        <v>5</v>
      </c>
      <c r="D596">
        <v>2011</v>
      </c>
      <c r="E596">
        <v>19</v>
      </c>
      <c r="G596" t="str">
        <f t="shared" si="31"/>
        <v>201119</v>
      </c>
      <c r="J596">
        <v>52</v>
      </c>
      <c r="K596">
        <v>6</v>
      </c>
      <c r="L596">
        <v>2</v>
      </c>
      <c r="Q596">
        <v>1</v>
      </c>
      <c r="R596">
        <v>0</v>
      </c>
      <c r="U596" t="s">
        <v>226</v>
      </c>
      <c r="V596">
        <v>1</v>
      </c>
      <c r="W596">
        <v>0</v>
      </c>
      <c r="Z596">
        <f t="shared" si="32"/>
        <v>0</v>
      </c>
    </row>
    <row r="597" spans="2:28">
      <c r="B597">
        <v>6</v>
      </c>
      <c r="C597">
        <v>11</v>
      </c>
      <c r="D597">
        <v>2010</v>
      </c>
      <c r="E597">
        <v>47</v>
      </c>
      <c r="G597" t="str">
        <f t="shared" si="31"/>
        <v>201047</v>
      </c>
      <c r="J597">
        <v>53</v>
      </c>
      <c r="K597">
        <v>6</v>
      </c>
      <c r="L597">
        <v>1</v>
      </c>
      <c r="Q597">
        <v>1</v>
      </c>
      <c r="R597">
        <v>0</v>
      </c>
      <c r="U597" t="s">
        <v>202</v>
      </c>
      <c r="V597">
        <v>1</v>
      </c>
      <c r="W597">
        <v>0</v>
      </c>
      <c r="X597" t="s">
        <v>49</v>
      </c>
      <c r="Y597">
        <v>1</v>
      </c>
      <c r="Z597">
        <f t="shared" si="32"/>
        <v>1</v>
      </c>
      <c r="AA597">
        <v>1</v>
      </c>
    </row>
    <row r="598" spans="2:28">
      <c r="B598">
        <v>24</v>
      </c>
      <c r="C598">
        <v>10</v>
      </c>
      <c r="D598">
        <v>2010</v>
      </c>
      <c r="E598">
        <v>43</v>
      </c>
      <c r="G598" t="str">
        <f t="shared" si="31"/>
        <v>201043</v>
      </c>
      <c r="J598">
        <v>53</v>
      </c>
      <c r="K598">
        <v>6</v>
      </c>
      <c r="L598">
        <v>2</v>
      </c>
      <c r="Q598">
        <v>1</v>
      </c>
      <c r="R598">
        <v>0</v>
      </c>
      <c r="U598" t="s">
        <v>266</v>
      </c>
      <c r="V598">
        <v>0</v>
      </c>
      <c r="W598">
        <v>1</v>
      </c>
      <c r="X598" t="s">
        <v>49</v>
      </c>
      <c r="Y598">
        <v>1</v>
      </c>
      <c r="Z598">
        <f t="shared" si="32"/>
        <v>1</v>
      </c>
      <c r="AA598">
        <v>1</v>
      </c>
    </row>
    <row r="599" spans="2:28">
      <c r="B599">
        <v>2</v>
      </c>
      <c r="C599">
        <v>11</v>
      </c>
      <c r="D599">
        <v>2010</v>
      </c>
      <c r="E599">
        <v>46</v>
      </c>
      <c r="G599" t="str">
        <f t="shared" si="31"/>
        <v>201046</v>
      </c>
      <c r="J599">
        <v>54</v>
      </c>
      <c r="K599">
        <v>6</v>
      </c>
      <c r="L599">
        <v>1</v>
      </c>
      <c r="Q599">
        <v>1</v>
      </c>
      <c r="R599">
        <v>0</v>
      </c>
      <c r="U599" t="s">
        <v>182</v>
      </c>
      <c r="V599">
        <v>0</v>
      </c>
      <c r="W599">
        <v>1</v>
      </c>
      <c r="X599" t="s">
        <v>63</v>
      </c>
      <c r="Y599">
        <v>1</v>
      </c>
      <c r="Z599">
        <f t="shared" si="32"/>
        <v>1</v>
      </c>
      <c r="AB599">
        <v>1</v>
      </c>
    </row>
    <row r="600" spans="2:28">
      <c r="B600">
        <v>3</v>
      </c>
      <c r="C600">
        <v>3</v>
      </c>
      <c r="D600">
        <v>2011</v>
      </c>
      <c r="E600">
        <v>12</v>
      </c>
      <c r="G600" t="str">
        <f t="shared" si="31"/>
        <v>201112</v>
      </c>
      <c r="J600">
        <v>55</v>
      </c>
      <c r="K600">
        <v>6</v>
      </c>
      <c r="L600">
        <v>2</v>
      </c>
      <c r="Q600">
        <v>1</v>
      </c>
      <c r="R600">
        <v>0</v>
      </c>
      <c r="U600" t="s">
        <v>98</v>
      </c>
      <c r="V600">
        <v>0</v>
      </c>
      <c r="W600">
        <v>1</v>
      </c>
      <c r="Z600">
        <f t="shared" si="32"/>
        <v>0</v>
      </c>
    </row>
    <row r="601" spans="2:28">
      <c r="B601">
        <v>14</v>
      </c>
      <c r="C601">
        <v>8</v>
      </c>
      <c r="D601">
        <v>2009</v>
      </c>
      <c r="E601">
        <v>34</v>
      </c>
      <c r="F601">
        <v>0.48958333333333331</v>
      </c>
      <c r="G601" t="str">
        <f t="shared" si="31"/>
        <v>200934</v>
      </c>
      <c r="J601">
        <v>55</v>
      </c>
      <c r="K601">
        <v>6</v>
      </c>
      <c r="L601">
        <v>2</v>
      </c>
      <c r="M601">
        <v>34</v>
      </c>
      <c r="N601">
        <v>71.599999999999994</v>
      </c>
      <c r="Q601">
        <v>0</v>
      </c>
      <c r="R601">
        <v>1</v>
      </c>
      <c r="S601" t="s">
        <v>159</v>
      </c>
      <c r="T601" t="s">
        <v>81</v>
      </c>
      <c r="U601" t="s">
        <v>148</v>
      </c>
      <c r="V601">
        <v>1</v>
      </c>
      <c r="W601">
        <v>0</v>
      </c>
      <c r="Z601">
        <f t="shared" si="32"/>
        <v>0</v>
      </c>
    </row>
    <row r="602" spans="2:28">
      <c r="B602">
        <v>24</v>
      </c>
      <c r="C602">
        <v>11</v>
      </c>
      <c r="D602">
        <v>2010</v>
      </c>
      <c r="E602">
        <v>47</v>
      </c>
      <c r="G602" t="str">
        <f t="shared" si="31"/>
        <v>201047</v>
      </c>
      <c r="J602">
        <v>56</v>
      </c>
      <c r="K602">
        <v>6</v>
      </c>
      <c r="L602">
        <v>1</v>
      </c>
      <c r="Q602">
        <v>0</v>
      </c>
      <c r="R602">
        <v>1</v>
      </c>
      <c r="U602" t="s">
        <v>2</v>
      </c>
      <c r="V602">
        <v>1</v>
      </c>
      <c r="W602">
        <v>0</v>
      </c>
      <c r="Z602">
        <f t="shared" si="32"/>
        <v>0</v>
      </c>
    </row>
    <row r="603" spans="2:28">
      <c r="B603">
        <v>1</v>
      </c>
      <c r="C603">
        <v>1</v>
      </c>
      <c r="D603">
        <v>2011</v>
      </c>
      <c r="E603">
        <v>4</v>
      </c>
      <c r="G603" t="str">
        <f t="shared" si="31"/>
        <v>201104</v>
      </c>
      <c r="J603">
        <v>57</v>
      </c>
      <c r="K603">
        <v>6</v>
      </c>
      <c r="L603">
        <v>2</v>
      </c>
      <c r="Q603">
        <v>1</v>
      </c>
      <c r="R603">
        <v>0</v>
      </c>
      <c r="U603" t="s">
        <v>94</v>
      </c>
      <c r="V603">
        <v>0</v>
      </c>
      <c r="W603">
        <v>1</v>
      </c>
      <c r="Z603">
        <f t="shared" si="32"/>
        <v>0</v>
      </c>
    </row>
    <row r="604" spans="2:28">
      <c r="B604">
        <v>21</v>
      </c>
      <c r="C604">
        <v>12</v>
      </c>
      <c r="D604">
        <v>2010</v>
      </c>
      <c r="E604">
        <v>48</v>
      </c>
      <c r="G604" t="str">
        <f t="shared" si="31"/>
        <v>201048</v>
      </c>
      <c r="J604">
        <v>58</v>
      </c>
      <c r="K604">
        <v>6</v>
      </c>
      <c r="L604">
        <v>2</v>
      </c>
      <c r="Q604">
        <v>1</v>
      </c>
      <c r="R604">
        <v>0</v>
      </c>
      <c r="U604" t="s">
        <v>37</v>
      </c>
      <c r="V604">
        <v>1</v>
      </c>
      <c r="W604">
        <v>0</v>
      </c>
      <c r="Z604">
        <f t="shared" si="32"/>
        <v>0</v>
      </c>
    </row>
    <row r="605" spans="2:28">
      <c r="B605">
        <v>1</v>
      </c>
      <c r="C605">
        <v>4</v>
      </c>
      <c r="D605">
        <v>2011</v>
      </c>
      <c r="E605">
        <v>15</v>
      </c>
      <c r="G605" t="str">
        <f t="shared" si="31"/>
        <v>201115</v>
      </c>
      <c r="J605">
        <v>58</v>
      </c>
      <c r="K605">
        <v>6</v>
      </c>
      <c r="L605">
        <v>1</v>
      </c>
      <c r="Q605">
        <v>1</v>
      </c>
      <c r="R605">
        <v>0</v>
      </c>
      <c r="U605" t="s">
        <v>98</v>
      </c>
      <c r="V605">
        <v>0</v>
      </c>
      <c r="W605">
        <v>1</v>
      </c>
      <c r="X605" t="s">
        <v>49</v>
      </c>
      <c r="Y605">
        <v>1</v>
      </c>
      <c r="Z605">
        <f t="shared" si="32"/>
        <v>1</v>
      </c>
      <c r="AA605">
        <v>1</v>
      </c>
    </row>
    <row r="606" spans="2:28">
      <c r="B606">
        <v>10</v>
      </c>
      <c r="C606">
        <v>12</v>
      </c>
      <c r="D606">
        <v>2010</v>
      </c>
      <c r="E606">
        <v>52</v>
      </c>
      <c r="G606" t="str">
        <f t="shared" si="31"/>
        <v>201052</v>
      </c>
      <c r="H606">
        <v>7250</v>
      </c>
      <c r="J606">
        <v>58</v>
      </c>
      <c r="K606">
        <v>6</v>
      </c>
      <c r="L606">
        <v>2</v>
      </c>
      <c r="Q606">
        <v>0</v>
      </c>
      <c r="R606">
        <v>1</v>
      </c>
      <c r="U606" t="s">
        <v>202</v>
      </c>
      <c r="V606">
        <v>1</v>
      </c>
      <c r="W606">
        <v>0</v>
      </c>
      <c r="Z606">
        <f t="shared" si="32"/>
        <v>0</v>
      </c>
    </row>
    <row r="607" spans="2:28">
      <c r="B607">
        <v>11</v>
      </c>
      <c r="C607">
        <v>5</v>
      </c>
      <c r="D607">
        <v>2011</v>
      </c>
      <c r="E607">
        <v>20</v>
      </c>
      <c r="G607" t="str">
        <f t="shared" si="31"/>
        <v>201120</v>
      </c>
      <c r="J607">
        <v>60</v>
      </c>
      <c r="K607">
        <v>6</v>
      </c>
      <c r="L607">
        <v>2</v>
      </c>
      <c r="Q607">
        <v>0</v>
      </c>
      <c r="R607">
        <v>1</v>
      </c>
      <c r="U607" t="s">
        <v>223</v>
      </c>
      <c r="V607">
        <v>1</v>
      </c>
      <c r="W607">
        <v>0</v>
      </c>
      <c r="Z607">
        <f t="shared" si="32"/>
        <v>0</v>
      </c>
    </row>
    <row r="608" spans="2:28">
      <c r="B608">
        <v>11</v>
      </c>
      <c r="C608">
        <v>5</v>
      </c>
      <c r="D608">
        <v>2011</v>
      </c>
      <c r="E608">
        <v>21</v>
      </c>
      <c r="G608" t="str">
        <f t="shared" si="31"/>
        <v>201121</v>
      </c>
      <c r="J608">
        <v>60</v>
      </c>
      <c r="K608">
        <v>6</v>
      </c>
      <c r="L608">
        <v>2</v>
      </c>
      <c r="Q608">
        <v>0</v>
      </c>
      <c r="R608">
        <v>1</v>
      </c>
      <c r="U608" t="s">
        <v>223</v>
      </c>
      <c r="V608">
        <v>1</v>
      </c>
      <c r="W608">
        <v>0</v>
      </c>
      <c r="Z608">
        <f t="shared" si="32"/>
        <v>0</v>
      </c>
    </row>
    <row r="609" spans="2:28">
      <c r="B609">
        <v>12</v>
      </c>
      <c r="C609">
        <v>11</v>
      </c>
      <c r="D609">
        <v>2010</v>
      </c>
      <c r="E609">
        <v>44</v>
      </c>
      <c r="G609" t="str">
        <f t="shared" si="31"/>
        <v>201044</v>
      </c>
      <c r="J609">
        <v>62</v>
      </c>
      <c r="K609">
        <v>6</v>
      </c>
      <c r="L609">
        <v>2</v>
      </c>
      <c r="Q609">
        <v>0</v>
      </c>
      <c r="R609">
        <v>1</v>
      </c>
      <c r="U609" t="s">
        <v>146</v>
      </c>
      <c r="V609">
        <v>1</v>
      </c>
      <c r="W609">
        <v>0</v>
      </c>
      <c r="Z609">
        <f t="shared" si="32"/>
        <v>0</v>
      </c>
    </row>
    <row r="610" spans="2:28">
      <c r="B610">
        <v>22</v>
      </c>
      <c r="C610">
        <v>12</v>
      </c>
      <c r="D610">
        <v>2010</v>
      </c>
      <c r="E610">
        <v>49</v>
      </c>
      <c r="G610" t="str">
        <f t="shared" si="31"/>
        <v>201049</v>
      </c>
      <c r="J610">
        <v>62</v>
      </c>
      <c r="K610">
        <v>6</v>
      </c>
      <c r="L610">
        <v>2</v>
      </c>
      <c r="Q610">
        <v>1</v>
      </c>
      <c r="R610">
        <v>0</v>
      </c>
      <c r="U610" t="s">
        <v>179</v>
      </c>
      <c r="V610">
        <v>0</v>
      </c>
      <c r="W610">
        <v>1</v>
      </c>
      <c r="Z610">
        <f t="shared" si="32"/>
        <v>0</v>
      </c>
    </row>
    <row r="611" spans="2:28">
      <c r="B611">
        <v>20</v>
      </c>
      <c r="C611">
        <v>4</v>
      </c>
      <c r="D611">
        <v>2011</v>
      </c>
      <c r="E611">
        <v>16</v>
      </c>
      <c r="G611" t="str">
        <f t="shared" si="31"/>
        <v>201116</v>
      </c>
      <c r="J611">
        <v>65</v>
      </c>
      <c r="K611">
        <v>6</v>
      </c>
      <c r="L611">
        <v>2</v>
      </c>
      <c r="Q611">
        <v>1</v>
      </c>
      <c r="R611">
        <v>0</v>
      </c>
      <c r="U611" t="s">
        <v>181</v>
      </c>
      <c r="V611">
        <v>0</v>
      </c>
      <c r="W611">
        <v>1</v>
      </c>
      <c r="Z611">
        <f t="shared" si="32"/>
        <v>0</v>
      </c>
    </row>
    <row r="612" spans="2:28">
      <c r="B612">
        <v>4</v>
      </c>
      <c r="C612">
        <v>9</v>
      </c>
      <c r="D612">
        <v>2010</v>
      </c>
      <c r="E612">
        <v>38</v>
      </c>
      <c r="G612" t="str">
        <f t="shared" ref="G612:G622" si="33">CONCATENATE(D612,RIGHT(10000+E612,2))</f>
        <v>201038</v>
      </c>
      <c r="J612">
        <v>65</v>
      </c>
      <c r="K612">
        <v>6</v>
      </c>
      <c r="L612">
        <v>2</v>
      </c>
      <c r="Q612">
        <v>1</v>
      </c>
      <c r="R612">
        <v>0</v>
      </c>
      <c r="U612" t="s">
        <v>182</v>
      </c>
      <c r="V612">
        <v>0</v>
      </c>
      <c r="W612">
        <v>1</v>
      </c>
      <c r="Z612">
        <f t="shared" ref="Z612:Z622" si="34">MAX(AA612,AB612)</f>
        <v>0</v>
      </c>
    </row>
    <row r="613" spans="2:28">
      <c r="B613">
        <v>2</v>
      </c>
      <c r="C613">
        <v>10</v>
      </c>
      <c r="D613">
        <v>2010</v>
      </c>
      <c r="E613">
        <v>43</v>
      </c>
      <c r="G613" t="str">
        <f t="shared" si="33"/>
        <v>201043</v>
      </c>
      <c r="J613">
        <v>65</v>
      </c>
      <c r="K613">
        <v>6</v>
      </c>
      <c r="L613">
        <v>2</v>
      </c>
      <c r="Q613">
        <v>1</v>
      </c>
      <c r="R613">
        <v>0</v>
      </c>
      <c r="U613" t="s">
        <v>182</v>
      </c>
      <c r="V613">
        <v>0</v>
      </c>
      <c r="W613">
        <v>1</v>
      </c>
      <c r="Z613">
        <f t="shared" si="34"/>
        <v>0</v>
      </c>
    </row>
    <row r="614" spans="2:28">
      <c r="B614">
        <v>13</v>
      </c>
      <c r="C614">
        <v>11</v>
      </c>
      <c r="D614">
        <v>2010</v>
      </c>
      <c r="E614">
        <v>45</v>
      </c>
      <c r="G614" t="str">
        <f t="shared" si="33"/>
        <v>201045</v>
      </c>
      <c r="H614" t="s">
        <v>8</v>
      </c>
      <c r="J614">
        <v>67</v>
      </c>
      <c r="K614">
        <v>6</v>
      </c>
      <c r="L614">
        <v>2</v>
      </c>
      <c r="Q614">
        <v>1</v>
      </c>
      <c r="R614">
        <v>0</v>
      </c>
      <c r="U614" t="s">
        <v>146</v>
      </c>
      <c r="V614">
        <v>1</v>
      </c>
      <c r="W614">
        <v>0</v>
      </c>
      <c r="Z614">
        <f t="shared" si="34"/>
        <v>0</v>
      </c>
    </row>
    <row r="615" spans="2:28">
      <c r="B615">
        <v>10</v>
      </c>
      <c r="C615">
        <v>1</v>
      </c>
      <c r="D615">
        <v>2011</v>
      </c>
      <c r="E615">
        <v>3</v>
      </c>
      <c r="G615" t="str">
        <f t="shared" si="33"/>
        <v>201103</v>
      </c>
      <c r="J615">
        <v>67</v>
      </c>
      <c r="K615">
        <v>6</v>
      </c>
      <c r="L615">
        <v>1</v>
      </c>
      <c r="Q615">
        <v>1</v>
      </c>
      <c r="R615">
        <v>0</v>
      </c>
      <c r="U615" t="s">
        <v>218</v>
      </c>
      <c r="V615">
        <v>1</v>
      </c>
      <c r="W615">
        <v>0</v>
      </c>
      <c r="Z615">
        <f t="shared" si="34"/>
        <v>0</v>
      </c>
    </row>
    <row r="616" spans="2:28">
      <c r="B616">
        <v>19</v>
      </c>
      <c r="C616">
        <v>12</v>
      </c>
      <c r="D616">
        <v>2010</v>
      </c>
      <c r="E616">
        <v>49</v>
      </c>
      <c r="G616" t="str">
        <f t="shared" si="33"/>
        <v>201049</v>
      </c>
      <c r="J616">
        <v>68</v>
      </c>
      <c r="K616">
        <v>6</v>
      </c>
      <c r="L616">
        <v>2</v>
      </c>
      <c r="Q616">
        <v>1</v>
      </c>
      <c r="R616">
        <v>0</v>
      </c>
      <c r="U616" t="s">
        <v>94</v>
      </c>
      <c r="V616">
        <v>0</v>
      </c>
      <c r="W616">
        <v>1</v>
      </c>
      <c r="Z616">
        <f t="shared" si="34"/>
        <v>0</v>
      </c>
    </row>
    <row r="617" spans="2:28">
      <c r="B617">
        <v>23</v>
      </c>
      <c r="C617">
        <v>12</v>
      </c>
      <c r="D617">
        <v>2010</v>
      </c>
      <c r="E617">
        <v>50</v>
      </c>
      <c r="G617" t="str">
        <f t="shared" si="33"/>
        <v>201050</v>
      </c>
      <c r="J617">
        <v>68</v>
      </c>
      <c r="K617">
        <v>6</v>
      </c>
      <c r="L617">
        <v>2</v>
      </c>
      <c r="Q617">
        <v>1</v>
      </c>
      <c r="R617">
        <v>0</v>
      </c>
      <c r="U617" t="s">
        <v>259</v>
      </c>
      <c r="V617">
        <v>0</v>
      </c>
      <c r="W617">
        <v>1</v>
      </c>
      <c r="Z617">
        <f t="shared" si="34"/>
        <v>0</v>
      </c>
    </row>
    <row r="618" spans="2:28">
      <c r="B618">
        <v>9</v>
      </c>
      <c r="C618">
        <v>2</v>
      </c>
      <c r="D618">
        <v>2011</v>
      </c>
      <c r="E618">
        <v>9</v>
      </c>
      <c r="G618" t="str">
        <f t="shared" si="33"/>
        <v>201109</v>
      </c>
      <c r="J618">
        <v>70</v>
      </c>
      <c r="K618">
        <v>6</v>
      </c>
      <c r="L618">
        <v>1</v>
      </c>
      <c r="Q618">
        <v>0</v>
      </c>
      <c r="R618">
        <v>1</v>
      </c>
      <c r="U618" t="s">
        <v>213</v>
      </c>
      <c r="V618">
        <v>1</v>
      </c>
      <c r="W618">
        <v>0</v>
      </c>
      <c r="Z618">
        <f t="shared" si="34"/>
        <v>0</v>
      </c>
    </row>
    <row r="619" spans="2:28">
      <c r="B619">
        <v>11</v>
      </c>
      <c r="C619">
        <v>9</v>
      </c>
      <c r="D619">
        <v>2009</v>
      </c>
      <c r="E619">
        <v>37</v>
      </c>
      <c r="G619" t="str">
        <f t="shared" si="33"/>
        <v>200937</v>
      </c>
      <c r="J619">
        <v>73</v>
      </c>
      <c r="K619">
        <v>6</v>
      </c>
      <c r="L619">
        <v>1</v>
      </c>
      <c r="M619">
        <v>33</v>
      </c>
      <c r="N619">
        <v>65.400000000000006</v>
      </c>
      <c r="Q619">
        <v>0</v>
      </c>
      <c r="R619">
        <v>1</v>
      </c>
      <c r="S619" t="s">
        <v>115</v>
      </c>
      <c r="T619" t="s">
        <v>134</v>
      </c>
      <c r="U619" t="s">
        <v>94</v>
      </c>
      <c r="V619">
        <v>0</v>
      </c>
      <c r="W619">
        <v>1</v>
      </c>
      <c r="Z619">
        <f t="shared" si="34"/>
        <v>0</v>
      </c>
    </row>
    <row r="620" spans="2:28">
      <c r="B620">
        <v>17</v>
      </c>
      <c r="C620">
        <v>11</v>
      </c>
      <c r="D620">
        <v>2010</v>
      </c>
      <c r="E620">
        <v>45</v>
      </c>
      <c r="G620" t="str">
        <f t="shared" si="33"/>
        <v>201045</v>
      </c>
      <c r="J620">
        <v>77</v>
      </c>
      <c r="K620">
        <v>6</v>
      </c>
      <c r="L620">
        <v>1</v>
      </c>
      <c r="Q620">
        <v>0</v>
      </c>
      <c r="R620">
        <v>1</v>
      </c>
      <c r="U620" t="s">
        <v>228</v>
      </c>
      <c r="V620">
        <v>0</v>
      </c>
      <c r="W620">
        <v>1</v>
      </c>
      <c r="X620" t="s">
        <v>63</v>
      </c>
      <c r="Y620">
        <v>1</v>
      </c>
      <c r="Z620">
        <f t="shared" si="34"/>
        <v>1</v>
      </c>
      <c r="AB620">
        <v>1</v>
      </c>
    </row>
    <row r="621" spans="2:28">
      <c r="B621">
        <v>17</v>
      </c>
      <c r="C621">
        <v>1</v>
      </c>
      <c r="D621">
        <v>2011</v>
      </c>
      <c r="E621">
        <v>1</v>
      </c>
      <c r="G621" t="str">
        <f t="shared" si="33"/>
        <v>201101</v>
      </c>
      <c r="J621">
        <v>78</v>
      </c>
      <c r="K621">
        <v>6</v>
      </c>
      <c r="L621">
        <v>1</v>
      </c>
      <c r="Q621">
        <v>0</v>
      </c>
      <c r="R621">
        <v>1</v>
      </c>
      <c r="U621" t="s">
        <v>228</v>
      </c>
      <c r="V621">
        <v>0</v>
      </c>
      <c r="W621">
        <v>1</v>
      </c>
      <c r="Z621">
        <f t="shared" si="34"/>
        <v>0</v>
      </c>
    </row>
    <row r="622" spans="2:28">
      <c r="B622">
        <v>23</v>
      </c>
      <c r="C622">
        <v>12</v>
      </c>
      <c r="D622">
        <v>2010</v>
      </c>
      <c r="E622">
        <v>50</v>
      </c>
      <c r="G622" t="str">
        <f t="shared" si="33"/>
        <v>201050</v>
      </c>
      <c r="J622">
        <v>90</v>
      </c>
      <c r="K622">
        <v>6</v>
      </c>
      <c r="L622">
        <v>1</v>
      </c>
      <c r="Q622">
        <v>1</v>
      </c>
      <c r="R622">
        <v>0</v>
      </c>
      <c r="U622" t="s">
        <v>259</v>
      </c>
      <c r="V622">
        <v>0</v>
      </c>
      <c r="W622">
        <v>1</v>
      </c>
      <c r="Z622">
        <f t="shared" si="34"/>
        <v>0</v>
      </c>
    </row>
  </sheetData>
  <sortState ref="A2:AC622">
    <sortCondition ref="K2:K62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pane ySplit="1" topLeftCell="A16" activePane="bottomLeft" state="frozen"/>
      <selection pane="bottomLeft" activeCell="U30" sqref="U30"/>
    </sheetView>
  </sheetViews>
  <sheetFormatPr baseColWidth="10" defaultRowHeight="15" x14ac:dyDescent="0"/>
  <sheetData>
    <row r="1" spans="1:17">
      <c r="B1" t="s">
        <v>295</v>
      </c>
      <c r="C1" t="s">
        <v>305</v>
      </c>
      <c r="D1" t="s">
        <v>304</v>
      </c>
      <c r="E1" t="s">
        <v>310</v>
      </c>
      <c r="F1" t="s">
        <v>296</v>
      </c>
      <c r="G1" t="s">
        <v>297</v>
      </c>
      <c r="H1" t="s">
        <v>306</v>
      </c>
      <c r="I1" t="s">
        <v>286</v>
      </c>
      <c r="J1" s="1" t="s">
        <v>293</v>
      </c>
      <c r="K1" s="1" t="s">
        <v>294</v>
      </c>
      <c r="L1" t="s">
        <v>307</v>
      </c>
      <c r="M1" t="s">
        <v>289</v>
      </c>
      <c r="N1" s="1" t="s">
        <v>308</v>
      </c>
      <c r="O1" t="s">
        <v>291</v>
      </c>
      <c r="P1" t="s">
        <v>292</v>
      </c>
      <c r="Q1" t="s">
        <v>309</v>
      </c>
    </row>
    <row r="2" spans="1:17">
      <c r="A2" t="s">
        <v>316</v>
      </c>
      <c r="B2" s="2" t="s">
        <v>298</v>
      </c>
      <c r="C2">
        <v>4</v>
      </c>
      <c r="D2">
        <v>11</v>
      </c>
      <c r="E2">
        <f>+C2/(C2+D2)</f>
        <v>0.26666666666666666</v>
      </c>
      <c r="F2">
        <v>21</v>
      </c>
      <c r="G2">
        <v>4</v>
      </c>
      <c r="H2">
        <f>+F2/(F2+G2)</f>
        <v>0.84</v>
      </c>
      <c r="J2">
        <v>16</v>
      </c>
      <c r="K2">
        <v>10</v>
      </c>
      <c r="L2">
        <f>+J2/(J2+K2)</f>
        <v>0.61538461538461542</v>
      </c>
      <c r="M2">
        <v>5</v>
      </c>
      <c r="N2">
        <f>+M2/(F2+G2)</f>
        <v>0.2</v>
      </c>
      <c r="O2">
        <v>4</v>
      </c>
      <c r="P2">
        <v>0</v>
      </c>
      <c r="Q2">
        <f>+O2/(O2+P2)</f>
        <v>1</v>
      </c>
    </row>
    <row r="3" spans="1:17">
      <c r="A3" s="3" t="s">
        <v>311</v>
      </c>
      <c r="B3" s="2" t="s">
        <v>299</v>
      </c>
      <c r="C3">
        <v>25</v>
      </c>
      <c r="D3">
        <v>43</v>
      </c>
      <c r="E3">
        <f t="shared" ref="E3:E7" si="0">+C3/(C3+D3)</f>
        <v>0.36764705882352944</v>
      </c>
      <c r="F3">
        <v>68</v>
      </c>
      <c r="G3">
        <v>25</v>
      </c>
      <c r="H3">
        <f t="shared" ref="H3:H7" si="1">+F3/(F3+G3)</f>
        <v>0.73118279569892475</v>
      </c>
      <c r="J3">
        <v>49</v>
      </c>
      <c r="K3">
        <v>44</v>
      </c>
      <c r="L3">
        <f t="shared" ref="L3:L7" si="2">+J3/(J3+K3)</f>
        <v>0.5268817204301075</v>
      </c>
      <c r="M3">
        <v>31</v>
      </c>
      <c r="N3">
        <f t="shared" ref="N3:N7" si="3">+M3/(F3+G3)</f>
        <v>0.33333333333333331</v>
      </c>
      <c r="O3">
        <v>16</v>
      </c>
      <c r="P3">
        <v>4</v>
      </c>
      <c r="Q3">
        <f t="shared" ref="Q3:Q7" si="4">+O3/(O3+P3)</f>
        <v>0.8</v>
      </c>
    </row>
    <row r="4" spans="1:17">
      <c r="A4" s="3" t="s">
        <v>312</v>
      </c>
      <c r="B4" s="2" t="s">
        <v>300</v>
      </c>
      <c r="C4">
        <v>5</v>
      </c>
      <c r="D4">
        <v>14</v>
      </c>
      <c r="E4">
        <f t="shared" si="0"/>
        <v>0.26315789473684209</v>
      </c>
      <c r="F4">
        <v>18</v>
      </c>
      <c r="G4">
        <v>10</v>
      </c>
      <c r="H4">
        <f t="shared" si="1"/>
        <v>0.6428571428571429</v>
      </c>
      <c r="J4">
        <v>13</v>
      </c>
      <c r="K4">
        <v>15</v>
      </c>
      <c r="L4">
        <f t="shared" si="2"/>
        <v>0.4642857142857143</v>
      </c>
      <c r="M4">
        <v>5</v>
      </c>
      <c r="N4">
        <f t="shared" si="3"/>
        <v>0.17857142857142858</v>
      </c>
      <c r="O4">
        <v>5</v>
      </c>
      <c r="P4">
        <v>0</v>
      </c>
      <c r="Q4">
        <f t="shared" si="4"/>
        <v>1</v>
      </c>
    </row>
    <row r="5" spans="1:17">
      <c r="A5" s="3" t="s">
        <v>313</v>
      </c>
      <c r="B5" s="2" t="s">
        <v>301</v>
      </c>
      <c r="C5">
        <v>10</v>
      </c>
      <c r="D5">
        <v>23</v>
      </c>
      <c r="E5">
        <f t="shared" si="0"/>
        <v>0.30303030303030304</v>
      </c>
      <c r="F5">
        <v>42</v>
      </c>
      <c r="G5">
        <v>23</v>
      </c>
      <c r="H5">
        <f t="shared" si="1"/>
        <v>0.64615384615384619</v>
      </c>
      <c r="J5">
        <v>28</v>
      </c>
      <c r="K5">
        <v>37</v>
      </c>
      <c r="L5">
        <f t="shared" si="2"/>
        <v>0.43076923076923079</v>
      </c>
      <c r="M5">
        <v>20</v>
      </c>
      <c r="N5">
        <f t="shared" si="3"/>
        <v>0.30769230769230771</v>
      </c>
      <c r="O5">
        <v>12</v>
      </c>
      <c r="P5">
        <v>4</v>
      </c>
      <c r="Q5">
        <f t="shared" si="4"/>
        <v>0.75</v>
      </c>
    </row>
    <row r="6" spans="1:17">
      <c r="A6" s="3" t="s">
        <v>314</v>
      </c>
      <c r="B6" s="2" t="s">
        <v>302</v>
      </c>
      <c r="C6">
        <v>16</v>
      </c>
      <c r="D6">
        <v>144</v>
      </c>
      <c r="E6">
        <f t="shared" si="0"/>
        <v>0.1</v>
      </c>
      <c r="F6">
        <v>170</v>
      </c>
      <c r="G6">
        <v>67</v>
      </c>
      <c r="H6">
        <f t="shared" si="1"/>
        <v>0.71729957805907174</v>
      </c>
      <c r="J6">
        <v>105</v>
      </c>
      <c r="K6">
        <v>133</v>
      </c>
      <c r="L6">
        <f t="shared" si="2"/>
        <v>0.44117647058823528</v>
      </c>
      <c r="M6">
        <v>74</v>
      </c>
      <c r="N6">
        <f t="shared" si="3"/>
        <v>0.31223628691983124</v>
      </c>
      <c r="O6">
        <v>41</v>
      </c>
      <c r="P6">
        <v>19</v>
      </c>
      <c r="Q6">
        <f t="shared" si="4"/>
        <v>0.68333333333333335</v>
      </c>
    </row>
    <row r="7" spans="1:17">
      <c r="A7" t="s">
        <v>315</v>
      </c>
      <c r="B7" s="2" t="s">
        <v>303</v>
      </c>
      <c r="C7">
        <v>4</v>
      </c>
      <c r="D7">
        <v>112</v>
      </c>
      <c r="E7">
        <f t="shared" si="0"/>
        <v>3.4482758620689655E-2</v>
      </c>
      <c r="F7">
        <v>117</v>
      </c>
      <c r="G7">
        <v>53</v>
      </c>
      <c r="H7">
        <f t="shared" si="1"/>
        <v>0.68823529411764706</v>
      </c>
      <c r="J7">
        <v>87</v>
      </c>
      <c r="K7">
        <v>84</v>
      </c>
      <c r="L7">
        <f t="shared" si="2"/>
        <v>0.50877192982456143</v>
      </c>
      <c r="M7">
        <v>47</v>
      </c>
      <c r="N7">
        <f t="shared" si="3"/>
        <v>0.27647058823529413</v>
      </c>
      <c r="O7">
        <v>20</v>
      </c>
      <c r="P7">
        <v>18</v>
      </c>
      <c r="Q7">
        <f t="shared" si="4"/>
        <v>0.52631578947368418</v>
      </c>
    </row>
    <row r="29" spans="16:16">
      <c r="P29" t="s">
        <v>316</v>
      </c>
    </row>
    <row r="30" spans="16:16">
      <c r="P30" s="3" t="s">
        <v>311</v>
      </c>
    </row>
    <row r="31" spans="16:16">
      <c r="P31" s="3" t="s">
        <v>312</v>
      </c>
    </row>
    <row r="32" spans="16:16">
      <c r="P32" s="3" t="s">
        <v>313</v>
      </c>
    </row>
    <row r="33" spans="16:16">
      <c r="P33" s="3" t="s">
        <v>314</v>
      </c>
    </row>
    <row r="34" spans="16:16">
      <c r="P34" t="s">
        <v>315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Visitors</vt:lpstr>
      <vt:lpstr>analysis</vt:lpstr>
    </vt:vector>
  </TitlesOfParts>
  <Company>CMDT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Servicos de _x0003__x0003_Informatica</dc:creator>
  <cp:lastModifiedBy>Servicos de _x0003__x0003_Informatica</cp:lastModifiedBy>
  <dcterms:created xsi:type="dcterms:W3CDTF">2015-06-16T09:50:20Z</dcterms:created>
  <dcterms:modified xsi:type="dcterms:W3CDTF">2015-07-14T22:44:27Z</dcterms:modified>
</cp:coreProperties>
</file>