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8" yWindow="65524" windowWidth="12636" windowHeight="110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<sst xmlns="http://schemas.openxmlformats.org/spreadsheetml/2006/main" count="96" uniqueCount="22">
  <si>
    <t>GENUS</t>
  </si>
  <si>
    <t>SPECIES</t>
  </si>
  <si>
    <t>DATE COLLECTED</t>
  </si>
  <si>
    <t>LENGTH</t>
  </si>
  <si>
    <t>WIDTH</t>
  </si>
  <si>
    <t>CAGE</t>
  </si>
  <si>
    <t>ID</t>
  </si>
  <si>
    <t>NONE</t>
  </si>
  <si>
    <t>Age Class</t>
  </si>
  <si>
    <t>BIRTHYEAR</t>
  </si>
  <si>
    <t>Age_Calc</t>
  </si>
  <si>
    <t>Calc1</t>
  </si>
  <si>
    <t>BIRTHDATE</t>
  </si>
  <si>
    <t>Maturity</t>
  </si>
  <si>
    <t>AliveAtMaturity?</t>
  </si>
  <si>
    <t>YEAR COLLECTED</t>
  </si>
  <si>
    <t>Generation</t>
  </si>
  <si>
    <t>Partulina</t>
  </si>
  <si>
    <t>F1</t>
  </si>
  <si>
    <t>F2</t>
  </si>
  <si>
    <t>FOUNDER</t>
  </si>
  <si>
    <t>perdix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</si>
</sst>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  <numFmt numFmtId="166" formatCode="[$-409]dddd\,\ mmmm\ d\,\ yyyy"/>
    <numFmt numFmtId="167" formatCode="0.0"/>
    <numFmt numFmtId="168" formatCode="m/d/yy;@"/>
    <numFmt numFmtId="169" formatCode="0.00000000000000000"/>
  </numFmts>
  <fonts count="37">
    <font>
      <sz val="10"/>
      <name val="Arial"/>
      <family val="0"/>
    </font>
    <font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47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1" max="1" width="10.7109375" style="1" bestFit="1" customWidth="1"/>
    <col min="2" max="2" width="9.00390625" style="1" customWidth="1"/>
    <col min="4" max="4" width="10.140625" style="5" customWidth="1"/>
    <col min="5" max="5" width="10.140625" style="3" bestFit="1" customWidth="1"/>
    <col min="6" max="6" width="10.140625" style="8" customWidth="1"/>
    <col min="7" max="7" width="10.140625" style="5" customWidth="1"/>
    <col min="8" max="8" width="9.140625" style="4" customWidth="1"/>
    <col min="10" max="10" width="5.7109375" style="0" bestFit="1" customWidth="1"/>
    <col min="11" max="11" width="9.140625" style="6" customWidth="1"/>
    <col min="12" max="12" width="9.140625" style="4" customWidth="1"/>
    <col min="13" max="13" width="9.140625" style="12" customWidth="1"/>
    <col min="14" max="14" width="12.421875" style="0" bestFit="1" customWidth="1"/>
    <col min="15" max="15" width="8.140625" style="0" bestFit="1" customWidth="1"/>
    <col min="16" max="16" width="9.140625" style="8" customWidth="1"/>
  </cols>
  <sheetData>
    <row r="1" spans="1:16" ht="12.75">
      <c r="A1" s="2" t="s">
        <v>0</v>
      </c>
      <c r="B1" s="2" t="s">
        <v>1</v>
      </c>
      <c r="C1" t="s">
        <v>6</v>
      </c>
      <c r="D1" s="5" t="s">
        <v>15</v>
      </c>
      <c r="E1" s="3" t="s">
        <v>2</v>
      </c>
      <c r="F1" s="9" t="s">
        <v>12</v>
      </c>
      <c r="G1" s="10" t="s">
        <v>9</v>
      </c>
      <c r="H1" s="4" t="s">
        <v>3</v>
      </c>
      <c r="I1" t="s">
        <v>8</v>
      </c>
      <c r="J1" s="2" t="s">
        <v>11</v>
      </c>
      <c r="K1" s="7" t="s">
        <v>10</v>
      </c>
      <c r="L1" s="4" t="s">
        <v>4</v>
      </c>
      <c r="M1" s="12" t="s">
        <v>16</v>
      </c>
      <c r="N1" t="s">
        <v>5</v>
      </c>
      <c r="O1" s="2" t="s">
        <v>13</v>
      </c>
      <c r="P1" s="9" t="s">
        <v>14</v>
      </c>
    </row>
    <row r="2" spans="1:16" ht="12.75">
      <c r="A2" s="1" t="s">
        <v>17</v>
      </c>
      <c r="B2" s="1" t="s">
        <v>21</v>
      </c>
      <c r="C2" s="2" t="s">
        <v>7</v>
      </c>
      <c r="D2" s="5">
        <f aca="true" t="shared" si="0" ref="D2:D21">YEAR(E2)</f>
        <v>2001</v>
      </c>
      <c r="E2" s="3">
        <v>36935</v>
      </c>
      <c r="F2" s="8">
        <f aca="true" t="shared" si="1" ref="F2:F21">E2-(K2*365)</f>
        <v>34851</v>
      </c>
      <c r="G2" s="5">
        <f aca="true" t="shared" si="2" ref="G2:G21">YEAR(F2)</f>
        <v>1995</v>
      </c>
      <c r="H2" s="4">
        <v>19.55</v>
      </c>
      <c r="I2" t="str">
        <f aca="true" t="shared" si="3" ref="I2:I21">IF(H2&lt;10,"Keiki","NonKeiki")</f>
        <v>NonKeiki</v>
      </c>
      <c r="J2" s="4">
        <f>IF(I2="Keiki",H2-2,H2-10)</f>
        <v>9.55</v>
      </c>
      <c r="K2" s="6">
        <f>((J2*180)/365)+1</f>
        <v>5.709589041095891</v>
      </c>
      <c r="M2" s="13" t="s">
        <v>20</v>
      </c>
      <c r="O2" s="8">
        <f aca="true" t="shared" si="4" ref="O2:O21">(3.5*365)+F2</f>
        <v>36128.5</v>
      </c>
      <c r="P2" s="8" t="str">
        <f aca="true" t="shared" si="5" ref="P2:P21">IF(O2&gt;E2,"no","yes")</f>
        <v>yes</v>
      </c>
    </row>
    <row r="3" spans="1:16" ht="12.75">
      <c r="A3" s="1" t="s">
        <v>17</v>
      </c>
      <c r="B3" s="1" t="s">
        <v>21</v>
      </c>
      <c r="C3" s="2" t="s">
        <v>7</v>
      </c>
      <c r="D3" s="5">
        <f t="shared" si="0"/>
        <v>2002</v>
      </c>
      <c r="E3" s="3">
        <v>37607</v>
      </c>
      <c r="F3" s="8">
        <f t="shared" si="1"/>
        <v>35535.6</v>
      </c>
      <c r="G3" s="5">
        <f t="shared" si="2"/>
        <v>1997</v>
      </c>
      <c r="H3" s="4">
        <v>19.48</v>
      </c>
      <c r="I3" t="str">
        <f t="shared" si="3"/>
        <v>NonKeiki</v>
      </c>
      <c r="J3" s="4">
        <f>IF(I3="Keiki",H3-2,H3-10)</f>
        <v>9.48</v>
      </c>
      <c r="K3" s="6">
        <f>((J3*180)/365)+1</f>
        <v>5.675068493150685</v>
      </c>
      <c r="L3" s="4">
        <v>10.51</v>
      </c>
      <c r="M3" s="13" t="s">
        <v>20</v>
      </c>
      <c r="O3" s="8">
        <f t="shared" si="4"/>
        <v>36813.1</v>
      </c>
      <c r="P3" s="8" t="str">
        <f t="shared" si="5"/>
        <v>yes</v>
      </c>
    </row>
    <row r="4" spans="1:16" ht="12.75">
      <c r="A4" s="1" t="s">
        <v>17</v>
      </c>
      <c r="B4" s="1" t="s">
        <v>21</v>
      </c>
      <c r="C4" s="2" t="s">
        <v>7</v>
      </c>
      <c r="D4" s="5">
        <f t="shared" si="0"/>
        <v>2002</v>
      </c>
      <c r="E4" s="3">
        <v>37581</v>
      </c>
      <c r="F4" s="8">
        <f t="shared" si="1"/>
        <v>37207.6</v>
      </c>
      <c r="G4" s="5">
        <f t="shared" si="2"/>
        <v>2001</v>
      </c>
      <c r="H4" s="4">
        <v>10.06</v>
      </c>
      <c r="I4" t="str">
        <f t="shared" si="3"/>
        <v>NonKeiki</v>
      </c>
      <c r="J4" s="4">
        <f>IF(I4="Keiki",H4-2,H4-10)</f>
        <v>0.0600000000000005</v>
      </c>
      <c r="K4" s="6">
        <f>((J4*140)/365)+1</f>
        <v>1.0230136986301372</v>
      </c>
      <c r="L4" s="4">
        <v>5.71</v>
      </c>
      <c r="M4" s="13" t="s">
        <v>18</v>
      </c>
      <c r="O4" s="8">
        <f t="shared" si="4"/>
        <v>38485.1</v>
      </c>
      <c r="P4" s="8" t="str">
        <f t="shared" si="5"/>
        <v>no</v>
      </c>
    </row>
    <row r="5" spans="1:16" ht="12.75">
      <c r="A5" s="1" t="s">
        <v>17</v>
      </c>
      <c r="B5" s="1" t="s">
        <v>21</v>
      </c>
      <c r="C5" s="2" t="s">
        <v>7</v>
      </c>
      <c r="D5" s="5">
        <f t="shared" si="0"/>
        <v>2003</v>
      </c>
      <c r="E5" s="3">
        <v>37647</v>
      </c>
      <c r="F5" s="8">
        <f t="shared" si="1"/>
        <v>37102.8</v>
      </c>
      <c r="G5" s="5">
        <f t="shared" si="2"/>
        <v>2001</v>
      </c>
      <c r="H5" s="4">
        <v>11.28</v>
      </c>
      <c r="I5" t="str">
        <f t="shared" si="3"/>
        <v>NonKeiki</v>
      </c>
      <c r="J5" s="4">
        <f>IF(I5="Keiki",H5-2,H5-10)</f>
        <v>1.2799999999999994</v>
      </c>
      <c r="K5" s="6">
        <f>((J5*140)/365)+1</f>
        <v>1.4909589041095888</v>
      </c>
      <c r="L5" s="4">
        <v>7.1</v>
      </c>
      <c r="M5" s="13" t="s">
        <v>18</v>
      </c>
      <c r="O5" s="8">
        <f t="shared" si="4"/>
        <v>38380.3</v>
      </c>
      <c r="P5" s="8" t="str">
        <f t="shared" si="5"/>
        <v>no</v>
      </c>
    </row>
    <row r="6" spans="1:16" ht="12.75">
      <c r="A6" s="1" t="s">
        <v>17</v>
      </c>
      <c r="B6" s="1" t="s">
        <v>21</v>
      </c>
      <c r="C6" s="2" t="s">
        <v>7</v>
      </c>
      <c r="D6" s="5">
        <f t="shared" si="0"/>
        <v>2002</v>
      </c>
      <c r="E6" s="3">
        <v>37328</v>
      </c>
      <c r="F6" s="8">
        <f t="shared" si="1"/>
        <v>37268.666666666664</v>
      </c>
      <c r="G6" s="5">
        <f t="shared" si="2"/>
        <v>2002</v>
      </c>
      <c r="H6" s="4">
        <v>5.89</v>
      </c>
      <c r="I6" t="str">
        <f t="shared" si="3"/>
        <v>Keiki</v>
      </c>
      <c r="J6" s="4">
        <f>IF(I6="Keiki",H6-5,H6-10)</f>
        <v>0.8899999999999997</v>
      </c>
      <c r="K6" s="6">
        <f>(J6/0.015)/365</f>
        <v>0.16255707762557073</v>
      </c>
      <c r="L6" s="4">
        <v>4.25</v>
      </c>
      <c r="M6" s="13" t="s">
        <v>18</v>
      </c>
      <c r="O6" s="8">
        <f t="shared" si="4"/>
        <v>38546.166666666664</v>
      </c>
      <c r="P6" s="8" t="str">
        <f t="shared" si="5"/>
        <v>no</v>
      </c>
    </row>
    <row r="7" spans="1:16" ht="12.75">
      <c r="A7" s="1" t="s">
        <v>17</v>
      </c>
      <c r="B7" s="1" t="s">
        <v>21</v>
      </c>
      <c r="C7" s="2" t="s">
        <v>7</v>
      </c>
      <c r="D7" s="5">
        <f t="shared" si="0"/>
        <v>2002</v>
      </c>
      <c r="E7" s="3">
        <v>37398</v>
      </c>
      <c r="F7" s="8">
        <f t="shared" si="1"/>
        <v>37335.333333333336</v>
      </c>
      <c r="G7" s="5">
        <f t="shared" si="2"/>
        <v>2002</v>
      </c>
      <c r="H7" s="4">
        <v>5.94</v>
      </c>
      <c r="I7" t="str">
        <f t="shared" si="3"/>
        <v>Keiki</v>
      </c>
      <c r="J7" s="4">
        <f>IF(I7="Keiki",H7-5,H7-10)</f>
        <v>0.9400000000000004</v>
      </c>
      <c r="K7" s="6">
        <f>(J7/0.015)/365</f>
        <v>0.17168949771689504</v>
      </c>
      <c r="L7" s="4">
        <v>3.25</v>
      </c>
      <c r="M7" s="13" t="s">
        <v>18</v>
      </c>
      <c r="O7" s="8">
        <f t="shared" si="4"/>
        <v>38612.833333333336</v>
      </c>
      <c r="P7" s="8" t="str">
        <f t="shared" si="5"/>
        <v>no</v>
      </c>
    </row>
    <row r="8" spans="1:16" ht="12.75">
      <c r="A8" s="1" t="s">
        <v>17</v>
      </c>
      <c r="B8" s="1" t="s">
        <v>21</v>
      </c>
      <c r="C8" s="2" t="s">
        <v>7</v>
      </c>
      <c r="D8" s="5">
        <f t="shared" si="0"/>
        <v>2007</v>
      </c>
      <c r="E8" s="3">
        <v>39180</v>
      </c>
      <c r="F8" s="8">
        <f t="shared" si="1"/>
        <v>37805.2</v>
      </c>
      <c r="G8" s="5">
        <f t="shared" si="2"/>
        <v>2003</v>
      </c>
      <c r="H8" s="4">
        <v>15.61</v>
      </c>
      <c r="I8" t="str">
        <f t="shared" si="3"/>
        <v>NonKeiki</v>
      </c>
      <c r="J8" s="4">
        <f>IF(I8="Keiki",H8-2,H8-10)</f>
        <v>5.609999999999999</v>
      </c>
      <c r="K8" s="6">
        <f>((J8*180)/365)+1</f>
        <v>3.766575342465753</v>
      </c>
      <c r="L8" s="4">
        <v>10.15</v>
      </c>
      <c r="M8" s="13" t="s">
        <v>18</v>
      </c>
      <c r="O8" s="8">
        <f t="shared" si="4"/>
        <v>39082.7</v>
      </c>
      <c r="P8" s="8" t="str">
        <f t="shared" si="5"/>
        <v>yes</v>
      </c>
    </row>
    <row r="9" spans="1:16" ht="12.75">
      <c r="A9" s="1" t="s">
        <v>17</v>
      </c>
      <c r="B9" s="1" t="s">
        <v>21</v>
      </c>
      <c r="C9" s="2" t="s">
        <v>7</v>
      </c>
      <c r="D9" s="5">
        <f t="shared" si="0"/>
        <v>2008</v>
      </c>
      <c r="E9" s="3">
        <v>39671</v>
      </c>
      <c r="F9" s="8">
        <f t="shared" si="1"/>
        <v>38240.4</v>
      </c>
      <c r="G9" s="5">
        <f t="shared" si="2"/>
        <v>2004</v>
      </c>
      <c r="H9" s="4">
        <v>15.92</v>
      </c>
      <c r="I9" t="str">
        <f t="shared" si="3"/>
        <v>NonKeiki</v>
      </c>
      <c r="J9" s="4">
        <f>IF(I9="Keiki",H9-2,H9-10)</f>
        <v>5.92</v>
      </c>
      <c r="K9" s="6">
        <f>((J9*180)/365)+1</f>
        <v>3.91945205479452</v>
      </c>
      <c r="L9" s="4">
        <v>9.75</v>
      </c>
      <c r="M9" s="13" t="s">
        <v>18</v>
      </c>
      <c r="O9" s="8">
        <f t="shared" si="4"/>
        <v>39517.9</v>
      </c>
      <c r="P9" s="8" t="str">
        <f t="shared" si="5"/>
        <v>yes</v>
      </c>
    </row>
    <row r="10" spans="1:16" ht="12.75">
      <c r="A10" s="1" t="s">
        <v>17</v>
      </c>
      <c r="B10" s="1" t="s">
        <v>21</v>
      </c>
      <c r="C10" s="2" t="s">
        <v>7</v>
      </c>
      <c r="D10" s="5">
        <f t="shared" si="0"/>
        <v>2005</v>
      </c>
      <c r="E10" s="3">
        <v>38445</v>
      </c>
      <c r="F10" s="8">
        <f t="shared" si="1"/>
        <v>38445</v>
      </c>
      <c r="G10" s="5">
        <f t="shared" si="2"/>
        <v>2005</v>
      </c>
      <c r="H10" s="4">
        <v>3.65</v>
      </c>
      <c r="I10" t="str">
        <f t="shared" si="3"/>
        <v>Keiki</v>
      </c>
      <c r="J10" s="4">
        <v>0</v>
      </c>
      <c r="K10" s="6">
        <f>(J10/0.015)/365</f>
        <v>0</v>
      </c>
      <c r="L10" s="4">
        <v>2.55</v>
      </c>
      <c r="M10" s="13" t="s">
        <v>18</v>
      </c>
      <c r="O10" s="8">
        <f t="shared" si="4"/>
        <v>39722.5</v>
      </c>
      <c r="P10" s="8" t="str">
        <f t="shared" si="5"/>
        <v>no</v>
      </c>
    </row>
    <row r="11" spans="1:16" ht="12.75">
      <c r="A11" s="1" t="s">
        <v>17</v>
      </c>
      <c r="B11" s="1" t="s">
        <v>21</v>
      </c>
      <c r="C11" s="2" t="s">
        <v>7</v>
      </c>
      <c r="D11" s="5">
        <f t="shared" si="0"/>
        <v>2005</v>
      </c>
      <c r="E11" s="3">
        <v>38716</v>
      </c>
      <c r="F11" s="8">
        <f t="shared" si="1"/>
        <v>38700</v>
      </c>
      <c r="G11" s="5">
        <f t="shared" si="2"/>
        <v>2005</v>
      </c>
      <c r="H11" s="4">
        <v>5.24</v>
      </c>
      <c r="I11" t="str">
        <f t="shared" si="3"/>
        <v>Keiki</v>
      </c>
      <c r="J11" s="4">
        <f>IF(I11="Keiki",H11-5,H11-10)</f>
        <v>0.2400000000000002</v>
      </c>
      <c r="K11" s="6">
        <f>(J11/0.015)/365</f>
        <v>0.043835616438356206</v>
      </c>
      <c r="L11" s="4">
        <v>3</v>
      </c>
      <c r="M11" s="13" t="s">
        <v>18</v>
      </c>
      <c r="O11" s="8">
        <f t="shared" si="4"/>
        <v>39977.5</v>
      </c>
      <c r="P11" s="8" t="str">
        <f t="shared" si="5"/>
        <v>no</v>
      </c>
    </row>
    <row r="12" spans="1:16" ht="12.75">
      <c r="A12" s="1" t="s">
        <v>17</v>
      </c>
      <c r="B12" s="1" t="s">
        <v>21</v>
      </c>
      <c r="C12" s="2" t="s">
        <v>7</v>
      </c>
      <c r="D12" s="5">
        <f t="shared" si="0"/>
        <v>2010</v>
      </c>
      <c r="E12" s="3">
        <v>40429</v>
      </c>
      <c r="F12" s="8">
        <f t="shared" si="1"/>
        <v>38354</v>
      </c>
      <c r="G12" s="5">
        <f t="shared" si="2"/>
        <v>2005</v>
      </c>
      <c r="H12" s="4">
        <v>19.5</v>
      </c>
      <c r="I12" t="str">
        <f t="shared" si="3"/>
        <v>NonKeiki</v>
      </c>
      <c r="J12" s="4">
        <f>IF(I12="Keiki",H12-2,H12-10)</f>
        <v>9.5</v>
      </c>
      <c r="K12" s="6">
        <f>((J12*180)/365)+1</f>
        <v>5.684931506849315</v>
      </c>
      <c r="L12" s="4">
        <v>9.29</v>
      </c>
      <c r="M12" s="13" t="s">
        <v>18</v>
      </c>
      <c r="O12" s="8">
        <f t="shared" si="4"/>
        <v>39631.5</v>
      </c>
      <c r="P12" s="8" t="str">
        <f t="shared" si="5"/>
        <v>yes</v>
      </c>
    </row>
    <row r="13" spans="1:16" ht="12.75">
      <c r="A13" s="1" t="s">
        <v>17</v>
      </c>
      <c r="B13" s="1" t="s">
        <v>21</v>
      </c>
      <c r="C13" s="2" t="s">
        <v>7</v>
      </c>
      <c r="D13" s="5">
        <f t="shared" si="0"/>
        <v>2006</v>
      </c>
      <c r="E13" s="3">
        <v>39052</v>
      </c>
      <c r="F13" s="8">
        <f t="shared" si="1"/>
        <v>39052</v>
      </c>
      <c r="G13" s="5">
        <f t="shared" si="2"/>
        <v>2006</v>
      </c>
      <c r="H13" s="4">
        <v>4.2</v>
      </c>
      <c r="I13" t="str">
        <f t="shared" si="3"/>
        <v>Keiki</v>
      </c>
      <c r="J13" s="4">
        <v>0</v>
      </c>
      <c r="K13" s="6">
        <f>(J13/0.015)/365</f>
        <v>0</v>
      </c>
      <c r="L13" s="4">
        <v>2.94</v>
      </c>
      <c r="M13" s="13" t="s">
        <v>19</v>
      </c>
      <c r="O13" s="8">
        <f t="shared" si="4"/>
        <v>40329.5</v>
      </c>
      <c r="P13" s="8" t="str">
        <f t="shared" si="5"/>
        <v>no</v>
      </c>
    </row>
    <row r="14" spans="1:16" ht="12.75">
      <c r="A14" s="1" t="s">
        <v>17</v>
      </c>
      <c r="B14" s="1" t="s">
        <v>21</v>
      </c>
      <c r="C14" s="2" t="s">
        <v>7</v>
      </c>
      <c r="D14" s="5">
        <f t="shared" si="0"/>
        <v>2006</v>
      </c>
      <c r="E14" s="3">
        <v>38771</v>
      </c>
      <c r="F14" s="8">
        <f t="shared" si="1"/>
        <v>38771</v>
      </c>
      <c r="G14" s="5">
        <f t="shared" si="2"/>
        <v>2006</v>
      </c>
      <c r="H14" s="4">
        <v>4.25</v>
      </c>
      <c r="I14" t="str">
        <f t="shared" si="3"/>
        <v>Keiki</v>
      </c>
      <c r="J14" s="4">
        <v>0</v>
      </c>
      <c r="K14" s="6">
        <f>(J14/0.015)/365</f>
        <v>0</v>
      </c>
      <c r="L14" s="4">
        <v>2.01</v>
      </c>
      <c r="M14" s="13" t="s">
        <v>19</v>
      </c>
      <c r="O14" s="8">
        <f t="shared" si="4"/>
        <v>40048.5</v>
      </c>
      <c r="P14" s="8" t="str">
        <f t="shared" si="5"/>
        <v>no</v>
      </c>
    </row>
    <row r="15" spans="1:16" ht="12.75">
      <c r="A15" s="1" t="s">
        <v>17</v>
      </c>
      <c r="B15" s="1" t="s">
        <v>21</v>
      </c>
      <c r="C15" s="2" t="s">
        <v>7</v>
      </c>
      <c r="D15" s="5">
        <f t="shared" si="0"/>
        <v>2006</v>
      </c>
      <c r="E15" s="3">
        <v>38859</v>
      </c>
      <c r="F15" s="8">
        <f t="shared" si="1"/>
        <v>38859</v>
      </c>
      <c r="G15" s="5">
        <f t="shared" si="2"/>
        <v>2006</v>
      </c>
      <c r="H15" s="4">
        <v>4.55</v>
      </c>
      <c r="I15" t="str">
        <f t="shared" si="3"/>
        <v>Keiki</v>
      </c>
      <c r="J15" s="4">
        <v>0</v>
      </c>
      <c r="K15" s="6">
        <f>(J15/0.015)/365</f>
        <v>0</v>
      </c>
      <c r="L15" s="4">
        <v>3.06</v>
      </c>
      <c r="M15" s="13" t="s">
        <v>19</v>
      </c>
      <c r="O15" s="8">
        <f t="shared" si="4"/>
        <v>40136.5</v>
      </c>
      <c r="P15" s="8" t="str">
        <f t="shared" si="5"/>
        <v>no</v>
      </c>
    </row>
    <row r="16" spans="1:16" ht="12.75">
      <c r="A16" s="1" t="s">
        <v>17</v>
      </c>
      <c r="B16" s="1" t="s">
        <v>21</v>
      </c>
      <c r="C16" s="2" t="s">
        <v>7</v>
      </c>
      <c r="D16" s="5">
        <f t="shared" si="0"/>
        <v>2010</v>
      </c>
      <c r="E16" s="3">
        <v>40470</v>
      </c>
      <c r="F16" s="8">
        <f t="shared" si="1"/>
        <v>38812.6</v>
      </c>
      <c r="G16" s="5">
        <f t="shared" si="2"/>
        <v>2006</v>
      </c>
      <c r="H16" s="4">
        <v>17.18</v>
      </c>
      <c r="I16" t="str">
        <f t="shared" si="3"/>
        <v>NonKeiki</v>
      </c>
      <c r="J16" s="4">
        <f>IF(I16="Keiki",H16-2,H16-10)</f>
        <v>7.18</v>
      </c>
      <c r="K16" s="6">
        <f>((J16*180)/365)+1</f>
        <v>4.540821917808219</v>
      </c>
      <c r="L16" s="4">
        <v>10.15</v>
      </c>
      <c r="M16" s="13" t="s">
        <v>19</v>
      </c>
      <c r="O16" s="8">
        <f t="shared" si="4"/>
        <v>40090.1</v>
      </c>
      <c r="P16" s="8" t="str">
        <f t="shared" si="5"/>
        <v>yes</v>
      </c>
    </row>
    <row r="17" spans="1:16" ht="12.75">
      <c r="A17" s="1" t="s">
        <v>17</v>
      </c>
      <c r="B17" s="1" t="s">
        <v>21</v>
      </c>
      <c r="C17" s="2" t="s">
        <v>7</v>
      </c>
      <c r="D17" s="5">
        <f t="shared" si="0"/>
        <v>2007</v>
      </c>
      <c r="E17" s="3">
        <v>39220</v>
      </c>
      <c r="F17" s="8">
        <f t="shared" si="1"/>
        <v>39220</v>
      </c>
      <c r="G17" s="5">
        <f t="shared" si="2"/>
        <v>2007</v>
      </c>
      <c r="H17" s="4">
        <v>1.68</v>
      </c>
      <c r="I17" t="str">
        <f t="shared" si="3"/>
        <v>Keiki</v>
      </c>
      <c r="J17" s="4">
        <v>0</v>
      </c>
      <c r="K17" s="6">
        <f>(J17/0.015)/365</f>
        <v>0</v>
      </c>
      <c r="L17" s="4">
        <v>1.64</v>
      </c>
      <c r="M17" s="13" t="s">
        <v>19</v>
      </c>
      <c r="O17" s="8">
        <f t="shared" si="4"/>
        <v>40497.5</v>
      </c>
      <c r="P17" s="8" t="str">
        <f t="shared" si="5"/>
        <v>no</v>
      </c>
    </row>
    <row r="18" spans="1:16" ht="12.75">
      <c r="A18" s="1" t="s">
        <v>17</v>
      </c>
      <c r="B18" s="1" t="s">
        <v>21</v>
      </c>
      <c r="C18" s="2" t="s">
        <v>7</v>
      </c>
      <c r="D18" s="5">
        <f t="shared" si="0"/>
        <v>2007</v>
      </c>
      <c r="E18" s="3">
        <v>39362</v>
      </c>
      <c r="F18" s="8">
        <f t="shared" si="1"/>
        <v>39362</v>
      </c>
      <c r="G18" s="5">
        <f t="shared" si="2"/>
        <v>2007</v>
      </c>
      <c r="H18" s="4">
        <v>3.52</v>
      </c>
      <c r="I18" t="str">
        <f t="shared" si="3"/>
        <v>Keiki</v>
      </c>
      <c r="J18" s="4">
        <v>0</v>
      </c>
      <c r="K18" s="6">
        <f>(J18/0.015)/365</f>
        <v>0</v>
      </c>
      <c r="L18" s="4">
        <v>3.66</v>
      </c>
      <c r="M18" s="13" t="s">
        <v>19</v>
      </c>
      <c r="O18" s="8">
        <f t="shared" si="4"/>
        <v>40639.5</v>
      </c>
      <c r="P18" s="8" t="str">
        <f t="shared" si="5"/>
        <v>no</v>
      </c>
    </row>
    <row r="19" spans="1:16" ht="12.75">
      <c r="A19" s="1" t="s">
        <v>17</v>
      </c>
      <c r="B19" s="1" t="s">
        <v>21</v>
      </c>
      <c r="C19" s="2" t="s">
        <v>7</v>
      </c>
      <c r="D19" s="5">
        <f t="shared" si="0"/>
        <v>2007</v>
      </c>
      <c r="E19" s="3">
        <v>39180</v>
      </c>
      <c r="F19" s="8">
        <f t="shared" si="1"/>
        <v>39180</v>
      </c>
      <c r="G19" s="5">
        <f t="shared" si="2"/>
        <v>2007</v>
      </c>
      <c r="H19" s="4">
        <v>4.45</v>
      </c>
      <c r="I19" t="str">
        <f t="shared" si="3"/>
        <v>Keiki</v>
      </c>
      <c r="J19" s="4">
        <v>0</v>
      </c>
      <c r="K19" s="6">
        <f>(J19/0.015)/365</f>
        <v>0</v>
      </c>
      <c r="L19" s="4">
        <v>2.74</v>
      </c>
      <c r="M19" s="13" t="s">
        <v>19</v>
      </c>
      <c r="O19" s="8">
        <f t="shared" si="4"/>
        <v>40457.5</v>
      </c>
      <c r="P19" s="8" t="str">
        <f t="shared" si="5"/>
        <v>no</v>
      </c>
    </row>
    <row r="20" spans="1:16" ht="12.75">
      <c r="A20" s="1" t="s">
        <v>17</v>
      </c>
      <c r="B20" s="1" t="s">
        <v>21</v>
      </c>
      <c r="C20" s="2" t="s">
        <v>7</v>
      </c>
      <c r="D20" s="5">
        <f t="shared" si="0"/>
        <v>2008</v>
      </c>
      <c r="E20" s="3">
        <v>39625</v>
      </c>
      <c r="F20" s="8">
        <f t="shared" si="1"/>
        <v>39621</v>
      </c>
      <c r="G20" s="5">
        <f t="shared" si="2"/>
        <v>2008</v>
      </c>
      <c r="H20" s="4">
        <v>5.06</v>
      </c>
      <c r="I20" t="str">
        <f t="shared" si="3"/>
        <v>Keiki</v>
      </c>
      <c r="J20" s="4">
        <f>IF(I20="Keiki",H20-5,H20-10)</f>
        <v>0.05999999999999961</v>
      </c>
      <c r="K20" s="6">
        <f>(J20/0.015)/365</f>
        <v>0.01095890410958897</v>
      </c>
      <c r="L20" s="4">
        <v>2.9</v>
      </c>
      <c r="M20" s="13" t="s">
        <v>19</v>
      </c>
      <c r="O20" s="8">
        <f t="shared" si="4"/>
        <v>40898.5</v>
      </c>
      <c r="P20" s="8" t="str">
        <f t="shared" si="5"/>
        <v>no</v>
      </c>
    </row>
    <row r="21" spans="1:16" ht="12.75">
      <c r="A21" s="1" t="s">
        <v>17</v>
      </c>
      <c r="B21" s="1" t="s">
        <v>21</v>
      </c>
      <c r="C21" s="2" t="s">
        <v>7</v>
      </c>
      <c r="D21" s="5">
        <f t="shared" si="0"/>
        <v>2013</v>
      </c>
      <c r="E21" s="3">
        <v>41565</v>
      </c>
      <c r="F21" s="8">
        <f t="shared" si="1"/>
        <v>39553</v>
      </c>
      <c r="G21" s="5">
        <f t="shared" si="2"/>
        <v>2008</v>
      </c>
      <c r="H21" s="4">
        <v>19.15</v>
      </c>
      <c r="I21" t="str">
        <f t="shared" si="3"/>
        <v>NonKeiki</v>
      </c>
      <c r="J21" s="4">
        <f>IF(I21="Keiki",H21-2,H21-10)</f>
        <v>9.149999999999999</v>
      </c>
      <c r="K21" s="6">
        <f>((J21*180)/365)+1</f>
        <v>5.512328767123287</v>
      </c>
      <c r="L21" s="4">
        <v>11</v>
      </c>
      <c r="M21" s="13" t="s">
        <v>19</v>
      </c>
      <c r="O21" s="8">
        <f t="shared" si="4"/>
        <v>40830.5</v>
      </c>
      <c r="P21" s="8" t="str">
        <f t="shared" si="5"/>
        <v>yes</v>
      </c>
    </row>
    <row r="22" spans="10:15" ht="12.75">
      <c r="J22" s="4"/>
      <c r="O22" s="8"/>
    </row>
    <row r="23" spans="10:15" ht="12.75">
      <c r="J23" s="4"/>
      <c r="O23" s="8"/>
    </row>
    <row r="24" spans="10:15" ht="12.75">
      <c r="J24" s="4"/>
      <c r="O24" s="8"/>
    </row>
    <row r="25" spans="10:15" ht="12.75">
      <c r="J25" s="4"/>
      <c r="O25" s="8"/>
    </row>
    <row r="26" spans="10:15" ht="12.75">
      <c r="J26" s="4"/>
      <c r="O26" s="8"/>
    </row>
    <row r="27" spans="10:15" ht="12.75">
      <c r="J27" s="4"/>
      <c r="O27" s="8"/>
    </row>
    <row r="28" spans="10:15" ht="12.75">
      <c r="J28" s="4"/>
      <c r="O28" s="8"/>
    </row>
    <row r="29" spans="10:15" ht="12.75">
      <c r="J29" s="4"/>
      <c r="O29" s="8"/>
    </row>
    <row r="30" spans="10:15" ht="12.75">
      <c r="J30" s="4"/>
      <c r="O30" s="8"/>
    </row>
    <row r="31" spans="10:15" ht="12.75">
      <c r="J31" s="4"/>
      <c r="O31" s="8"/>
    </row>
    <row r="32" spans="10:15" ht="12.75">
      <c r="J32" s="4"/>
      <c r="O32" s="8"/>
    </row>
    <row r="33" spans="10:15" ht="12.75">
      <c r="J33" s="4"/>
      <c r="O33" s="8"/>
    </row>
    <row r="34" ht="12.75">
      <c r="O34" s="8"/>
    </row>
    <row r="35" ht="12.75">
      <c r="O35" s="8"/>
    </row>
    <row r="36" ht="12.75">
      <c r="O36" s="8"/>
    </row>
    <row r="37" ht="12.75">
      <c r="O37" s="8"/>
    </row>
    <row r="38" ht="12.75">
      <c r="O38" s="8"/>
    </row>
    <row r="39" ht="12.75">
      <c r="O39" s="8"/>
    </row>
    <row r="40" ht="12.75">
      <c r="O40" s="8"/>
    </row>
    <row r="41" ht="12.75">
      <c r="O41" s="8"/>
    </row>
    <row r="42" ht="12.75">
      <c r="O42" s="8"/>
    </row>
    <row r="43" ht="12.75">
      <c r="O43" s="8"/>
    </row>
    <row r="44" ht="12.75">
      <c r="O44" s="8"/>
    </row>
    <row r="45" ht="12.75">
      <c r="O45" s="8"/>
    </row>
    <row r="46" ht="12.75">
      <c r="O46" s="8"/>
    </row>
    <row r="47" ht="12.75">
      <c r="O47" s="8"/>
    </row>
    <row r="48" ht="12.75">
      <c r="O48" s="8"/>
    </row>
    <row r="49" ht="12.75">
      <c r="O49" s="8"/>
    </row>
    <row r="50" ht="12.75">
      <c r="O50" s="8"/>
    </row>
    <row r="51" ht="12.75">
      <c r="O51" s="8"/>
    </row>
    <row r="52" ht="12.75">
      <c r="O52" s="8"/>
    </row>
    <row r="53" ht="12.75">
      <c r="O53" s="8"/>
    </row>
    <row r="54" ht="12.75">
      <c r="O54" s="8"/>
    </row>
    <row r="55" ht="12.75">
      <c r="O55" s="8"/>
    </row>
    <row r="56" ht="12.75">
      <c r="O56" s="8"/>
    </row>
    <row r="57" ht="12.75">
      <c r="O57" s="8"/>
    </row>
    <row r="58" ht="12.75">
      <c r="O58" s="8"/>
    </row>
    <row r="59" ht="12.75">
      <c r="O59" s="8"/>
    </row>
    <row r="60" ht="12.75">
      <c r="O60" s="8"/>
    </row>
    <row r="61" spans="10:15" ht="12.75">
      <c r="J61" s="6"/>
      <c r="O61" s="8"/>
    </row>
    <row r="62" spans="10:15" ht="12.75">
      <c r="J62" s="6"/>
      <c r="O62" s="8"/>
    </row>
    <row r="63" spans="10:15" ht="12.75">
      <c r="J63" s="6"/>
      <c r="O63" s="8"/>
    </row>
    <row r="64" spans="10:15" ht="12.75">
      <c r="J64" s="6"/>
      <c r="O64" s="8"/>
    </row>
    <row r="65" spans="10:15" ht="12.75">
      <c r="J65" s="6"/>
      <c r="O65" s="8"/>
    </row>
    <row r="66" spans="10:15" ht="12.75">
      <c r="J66" s="6"/>
      <c r="O66" s="8"/>
    </row>
    <row r="67" spans="10:15" ht="12.75">
      <c r="J67" s="6"/>
      <c r="O67" s="8"/>
    </row>
    <row r="68" spans="10:15" ht="12.75">
      <c r="J68" s="6"/>
      <c r="O68" s="8"/>
    </row>
    <row r="69" spans="10:15" ht="12.75">
      <c r="J69" s="6"/>
      <c r="O69" s="8"/>
    </row>
    <row r="70" spans="10:15" ht="12.75">
      <c r="J70" s="6"/>
      <c r="O70" s="8"/>
    </row>
    <row r="71" spans="10:15" ht="12.75">
      <c r="J71" s="6"/>
      <c r="O71" s="8"/>
    </row>
    <row r="72" spans="10:15" ht="12.75">
      <c r="J72" s="6"/>
      <c r="O72" s="8"/>
    </row>
    <row r="73" spans="10:15" ht="12.75">
      <c r="J73" s="6"/>
      <c r="O73" s="8"/>
    </row>
    <row r="74" spans="10:15" ht="12.75">
      <c r="J74" s="6"/>
      <c r="O74" s="8"/>
    </row>
    <row r="75" spans="10:15" ht="12.75">
      <c r="J75" s="6"/>
      <c r="O75" s="8"/>
    </row>
    <row r="76" spans="10:15" ht="12.75">
      <c r="J76" s="6"/>
      <c r="O76" s="8"/>
    </row>
    <row r="77" spans="10:15" ht="12.75">
      <c r="J77" s="6"/>
      <c r="O77" s="8"/>
    </row>
    <row r="78" spans="10:15" ht="12.75">
      <c r="J78" s="6"/>
      <c r="O78" s="8"/>
    </row>
    <row r="79" spans="10:15" ht="12.75">
      <c r="J79" s="6"/>
      <c r="O79" s="8"/>
    </row>
    <row r="80" spans="10:15" ht="12.75">
      <c r="J80" s="4"/>
      <c r="O80" s="8"/>
    </row>
    <row r="81" spans="10:15" ht="12.75">
      <c r="J81" s="4"/>
      <c r="O81" s="8"/>
    </row>
    <row r="82" spans="10:15" ht="12.75">
      <c r="J82" s="4"/>
      <c r="O82" s="8"/>
    </row>
    <row r="83" spans="10:15" ht="12.75">
      <c r="J83" s="4"/>
      <c r="O83" s="8"/>
    </row>
    <row r="84" spans="10:15" ht="12.75">
      <c r="J84" s="4"/>
      <c r="O84" s="8"/>
    </row>
    <row r="85" spans="10:15" ht="12.75">
      <c r="J85" s="4"/>
      <c r="O85" s="8"/>
    </row>
    <row r="86" spans="10:15" ht="12.75">
      <c r="J86" s="4"/>
      <c r="O86" s="8"/>
    </row>
    <row r="87" spans="10:15" ht="12.75">
      <c r="J87" s="4"/>
      <c r="O87" s="8"/>
    </row>
    <row r="88" spans="10:15" ht="12.75">
      <c r="J88" s="4"/>
      <c r="O88" s="8"/>
    </row>
    <row r="89" spans="10:15" ht="12.75">
      <c r="J89" s="4"/>
      <c r="O89" s="8"/>
    </row>
    <row r="90" spans="10:15" ht="12.75">
      <c r="J90" s="4"/>
      <c r="O90" s="8"/>
    </row>
    <row r="91" spans="10:15" ht="12.75">
      <c r="J91" s="4"/>
      <c r="O91" s="8"/>
    </row>
    <row r="92" spans="10:15" ht="12.75">
      <c r="J92" s="4"/>
      <c r="O92" s="8"/>
    </row>
    <row r="93" spans="10:15" ht="12.75">
      <c r="J93" s="4"/>
      <c r="O93" s="8"/>
    </row>
    <row r="94" spans="10:15" ht="12.75">
      <c r="J94" s="4"/>
      <c r="O94" s="8"/>
    </row>
    <row r="95" spans="10:15" ht="12.75">
      <c r="J95" s="4"/>
      <c r="O95" s="8"/>
    </row>
    <row r="96" spans="10:15" ht="12.75">
      <c r="J96" s="4"/>
      <c r="O96" s="8"/>
    </row>
    <row r="97" spans="10:15" ht="12.75">
      <c r="J97" s="4"/>
      <c r="O97" s="8"/>
    </row>
    <row r="98" spans="10:15" ht="12.75">
      <c r="J98" s="4"/>
      <c r="O98" s="8"/>
    </row>
    <row r="99" spans="10:15" ht="12.75">
      <c r="J99" s="4"/>
      <c r="O99" s="8"/>
    </row>
    <row r="100" spans="10:15" ht="12.75">
      <c r="J100" s="4"/>
      <c r="O100" s="8"/>
    </row>
    <row r="101" spans="10:15" ht="12.75">
      <c r="J101" s="4"/>
      <c r="O101" s="8"/>
    </row>
    <row r="102" spans="10:15" ht="12.75">
      <c r="J102" s="4"/>
      <c r="O102" s="8"/>
    </row>
    <row r="103" spans="10:15" ht="12.75">
      <c r="J103" s="4"/>
      <c r="O103" s="8"/>
    </row>
    <row r="104" spans="10:15" ht="12.75">
      <c r="J104" s="4"/>
      <c r="O104" s="8"/>
    </row>
    <row r="105" spans="10:15" ht="12.75">
      <c r="J105" s="4"/>
      <c r="O105" s="8"/>
    </row>
    <row r="106" spans="10:15" ht="12.75">
      <c r="J106" s="4"/>
      <c r="O106" s="8"/>
    </row>
    <row r="107" spans="10:15" ht="12.75">
      <c r="J107" s="4"/>
      <c r="O107" s="8"/>
    </row>
    <row r="108" spans="10:15" ht="12.75">
      <c r="J108" s="4"/>
      <c r="O108" s="8"/>
    </row>
    <row r="109" spans="10:15" ht="12.75">
      <c r="J109" s="4"/>
      <c r="O109" s="8"/>
    </row>
    <row r="110" spans="10:15" ht="12.75">
      <c r="J110" s="4"/>
      <c r="O110" s="8"/>
    </row>
    <row r="111" spans="10:15" ht="12.75">
      <c r="J111" s="4"/>
      <c r="O111" s="8"/>
    </row>
    <row r="112" spans="10:15" ht="12.75">
      <c r="J112" s="4"/>
      <c r="O112" s="8"/>
    </row>
    <row r="113" spans="10:15" ht="12.75">
      <c r="J113" s="4"/>
      <c r="O113" s="8"/>
    </row>
    <row r="114" spans="10:15" ht="12.75">
      <c r="J114" s="4"/>
      <c r="O114" s="8"/>
    </row>
    <row r="115" spans="10:15" ht="12.75">
      <c r="J115" s="4"/>
      <c r="O115" s="8"/>
    </row>
    <row r="116" spans="10:15" ht="12.75">
      <c r="J116" s="4"/>
      <c r="O116" s="8"/>
    </row>
    <row r="117" spans="10:15" ht="12.75">
      <c r="J117" s="4"/>
      <c r="O117" s="8"/>
    </row>
    <row r="118" spans="10:15" ht="12.75">
      <c r="J118" s="4"/>
      <c r="O118" s="8"/>
    </row>
    <row r="119" spans="10:15" ht="12.75">
      <c r="J119" s="4"/>
      <c r="O119" s="8"/>
    </row>
    <row r="120" spans="10:15" ht="12.75">
      <c r="J120" s="4"/>
      <c r="O120" s="8"/>
    </row>
    <row r="121" spans="10:15" ht="12.75">
      <c r="J121" s="4"/>
      <c r="O121" s="8"/>
    </row>
    <row r="122" spans="10:15" ht="12.75">
      <c r="J122" s="4"/>
      <c r="O122" s="8"/>
    </row>
    <row r="123" spans="10:15" ht="12.75">
      <c r="J123" s="4"/>
      <c r="O123" s="8"/>
    </row>
    <row r="124" spans="10:15" ht="12.75">
      <c r="J124" s="4"/>
      <c r="O124" s="8"/>
    </row>
    <row r="125" spans="10:15" ht="12.75">
      <c r="J125" s="4"/>
      <c r="O125" s="8"/>
    </row>
    <row r="126" spans="10:15" ht="12.75">
      <c r="J126" s="4"/>
      <c r="O126" s="8"/>
    </row>
    <row r="127" spans="10:15" ht="12.75">
      <c r="J127" s="4"/>
      <c r="O127" s="8"/>
    </row>
    <row r="128" spans="10:15" ht="12.75">
      <c r="J128" s="4"/>
      <c r="O128" s="8"/>
    </row>
    <row r="129" spans="10:15" ht="12.75">
      <c r="J129" s="4"/>
      <c r="O129" s="8"/>
    </row>
    <row r="130" spans="10:15" ht="12.75">
      <c r="J130" s="4"/>
      <c r="O130" s="8"/>
    </row>
    <row r="131" spans="10:15" ht="12.75">
      <c r="J131" s="4"/>
      <c r="O131" s="8"/>
    </row>
    <row r="132" spans="10:15" ht="12.75">
      <c r="J132" s="4"/>
      <c r="O132" s="8"/>
    </row>
    <row r="133" spans="10:15" ht="12.75">
      <c r="J133" s="4"/>
      <c r="O133" s="8"/>
    </row>
    <row r="134" spans="10:15" ht="12.75">
      <c r="J134" s="4"/>
      <c r="O134" s="8"/>
    </row>
    <row r="135" spans="10:15" ht="12.75">
      <c r="J135" s="4"/>
      <c r="O135" s="8"/>
    </row>
    <row r="136" spans="10:15" ht="12.75">
      <c r="J136" s="4"/>
      <c r="O136" s="8"/>
    </row>
    <row r="137" spans="10:15" ht="12.75">
      <c r="J137" s="4"/>
      <c r="O137" s="8"/>
    </row>
    <row r="138" spans="10:15" ht="12.75">
      <c r="J138" s="4"/>
      <c r="O138" s="8"/>
    </row>
    <row r="139" spans="10:15" ht="12.75">
      <c r="J139" s="4"/>
      <c r="O139" s="8"/>
    </row>
    <row r="140" ht="12.75">
      <c r="O140" s="8"/>
    </row>
    <row r="141" ht="12.75">
      <c r="O141" s="8"/>
    </row>
    <row r="142" ht="12.75">
      <c r="O142" s="8"/>
    </row>
    <row r="143" ht="12.75">
      <c r="O143" s="8"/>
    </row>
    <row r="144" ht="12.75">
      <c r="O144" s="8"/>
    </row>
    <row r="145" ht="12.75">
      <c r="O145" s="8"/>
    </row>
    <row r="146" ht="12.75">
      <c r="O146" s="8"/>
    </row>
    <row r="147" ht="12.75">
      <c r="O147" s="8"/>
    </row>
    <row r="148" ht="12.75">
      <c r="O148" s="8"/>
    </row>
    <row r="149" ht="12.75">
      <c r="O149" s="8"/>
    </row>
    <row r="150" ht="12.75">
      <c r="O150" s="8"/>
    </row>
    <row r="151" ht="12.75">
      <c r="O151" s="8"/>
    </row>
    <row r="152" ht="12.75">
      <c r="O152" s="8"/>
    </row>
    <row r="153" ht="12.75">
      <c r="O153" s="8"/>
    </row>
    <row r="154" ht="12.75">
      <c r="O154" s="8"/>
    </row>
    <row r="155" ht="12.75">
      <c r="O155" s="8"/>
    </row>
    <row r="156" ht="12.75">
      <c r="O156" s="8"/>
    </row>
    <row r="157" ht="12.75">
      <c r="O157" s="8"/>
    </row>
    <row r="158" ht="12.75">
      <c r="O158" s="8"/>
    </row>
    <row r="159" ht="12.75">
      <c r="O159" s="8"/>
    </row>
    <row r="160" ht="12.75">
      <c r="O160" s="8"/>
    </row>
    <row r="161" spans="10:15" ht="12.75">
      <c r="J161" s="6"/>
      <c r="O161" s="8"/>
    </row>
    <row r="162" spans="10:15" ht="12.75">
      <c r="J162" s="6"/>
      <c r="O162" s="8"/>
    </row>
    <row r="163" spans="10:15" ht="12.75">
      <c r="J163" s="6"/>
      <c r="O163" s="8"/>
    </row>
    <row r="164" spans="10:15" ht="12.75">
      <c r="J164" s="6"/>
      <c r="O164" s="8"/>
    </row>
    <row r="165" spans="10:15" ht="12.75">
      <c r="J165" s="6"/>
      <c r="O165" s="8"/>
    </row>
    <row r="166" spans="10:15" ht="12.75">
      <c r="J166" s="6"/>
      <c r="O166" s="8"/>
    </row>
    <row r="167" spans="10:15" ht="12.75">
      <c r="J167" s="6"/>
      <c r="O167" s="8"/>
    </row>
    <row r="168" spans="10:15" ht="12.75">
      <c r="J168" s="6"/>
      <c r="O168" s="8"/>
    </row>
    <row r="169" spans="10:15" ht="12.75">
      <c r="J169" s="6"/>
      <c r="O169" s="8"/>
    </row>
    <row r="170" spans="10:15" ht="12.75">
      <c r="J170" s="6"/>
      <c r="O170" s="8"/>
    </row>
    <row r="171" spans="10:15" ht="12.75">
      <c r="J171" s="6"/>
      <c r="O171" s="8"/>
    </row>
    <row r="172" spans="10:15" ht="12.75">
      <c r="J172" s="6"/>
      <c r="O172" s="8"/>
    </row>
    <row r="173" spans="10:15" ht="12.75">
      <c r="J173" s="6"/>
      <c r="O173" s="8"/>
    </row>
    <row r="174" spans="10:15" ht="12.75">
      <c r="J174" s="6"/>
      <c r="O174" s="8"/>
    </row>
    <row r="175" spans="10:15" ht="12.75">
      <c r="J175" s="6"/>
      <c r="O175" s="8"/>
    </row>
    <row r="176" spans="10:15" ht="12.75">
      <c r="J176" s="6"/>
      <c r="O176" s="8"/>
    </row>
    <row r="177" spans="10:15" ht="12.75">
      <c r="J177" s="6"/>
      <c r="O177" s="8"/>
    </row>
    <row r="178" spans="10:15" ht="12.75">
      <c r="J178" s="6"/>
      <c r="O178" s="8"/>
    </row>
    <row r="179" spans="10:15" ht="12.75">
      <c r="J179" s="6"/>
      <c r="O179" s="8"/>
    </row>
    <row r="180" spans="10:15" ht="12.75">
      <c r="J180" s="6"/>
      <c r="O180" s="8"/>
    </row>
    <row r="181" spans="10:15" ht="12.75">
      <c r="J181" s="6"/>
      <c r="O181" s="8"/>
    </row>
    <row r="182" spans="10:15" ht="12.75">
      <c r="J182" s="6"/>
      <c r="O182" s="8"/>
    </row>
    <row r="183" spans="10:15" ht="12.75">
      <c r="J183" s="6"/>
      <c r="O183" s="8"/>
    </row>
    <row r="184" spans="10:15" ht="12.75">
      <c r="J184" s="6"/>
      <c r="O184" s="8"/>
    </row>
    <row r="185" spans="10:15" ht="12.75">
      <c r="J185" s="6"/>
      <c r="O185" s="8"/>
    </row>
    <row r="186" spans="10:15" ht="12.75">
      <c r="J186" s="6"/>
      <c r="O186" s="8"/>
    </row>
    <row r="187" spans="10:15" ht="12.75">
      <c r="J187" s="6"/>
      <c r="O187" s="8"/>
    </row>
    <row r="188" spans="10:15" ht="12.75">
      <c r="J188" s="6"/>
      <c r="O188" s="8"/>
    </row>
    <row r="189" spans="10:15" ht="12.75">
      <c r="J189" s="6"/>
      <c r="O189" s="8"/>
    </row>
    <row r="190" spans="10:15" ht="12.75">
      <c r="J190" s="6"/>
      <c r="O190" s="8"/>
    </row>
    <row r="191" spans="10:15" ht="12.75">
      <c r="J191" s="6"/>
      <c r="O191" s="8"/>
    </row>
    <row r="192" spans="10:15" ht="12.75">
      <c r="J192" s="6"/>
      <c r="O192" s="8"/>
    </row>
    <row r="193" spans="10:15" ht="12.75">
      <c r="J193" s="6"/>
      <c r="O193" s="8"/>
    </row>
    <row r="194" spans="10:15" ht="12.75">
      <c r="J194" s="6"/>
      <c r="O194" s="8"/>
    </row>
    <row r="195" spans="10:15" ht="12.75">
      <c r="J195" s="6"/>
      <c r="O195" s="8"/>
    </row>
    <row r="196" spans="10:15" ht="12.75">
      <c r="J196" s="6"/>
      <c r="O196" s="8"/>
    </row>
    <row r="197" spans="10:15" ht="12.75">
      <c r="J197" s="6"/>
      <c r="O197" s="8"/>
    </row>
    <row r="198" spans="10:15" ht="12.75">
      <c r="J198" s="6"/>
      <c r="O198" s="8"/>
    </row>
    <row r="199" spans="10:15" ht="12.75">
      <c r="J199" s="6"/>
      <c r="O199" s="8"/>
    </row>
    <row r="200" spans="10:15" ht="12.75">
      <c r="J200" s="6"/>
      <c r="O200" s="8"/>
    </row>
    <row r="201" spans="10:15" ht="12.75">
      <c r="J201" s="6"/>
      <c r="O201" s="8"/>
    </row>
    <row r="202" spans="10:15" ht="12.75">
      <c r="J202" s="6"/>
      <c r="O202" s="8"/>
    </row>
    <row r="203" spans="10:15" ht="12.75">
      <c r="J203" s="6"/>
      <c r="O203" s="8"/>
    </row>
    <row r="204" spans="10:15" ht="12.75">
      <c r="J204" s="6"/>
      <c r="O204" s="8"/>
    </row>
    <row r="205" spans="10:15" ht="12.75">
      <c r="J205" s="6"/>
      <c r="O205" s="8"/>
    </row>
    <row r="206" spans="10:15" ht="12.75">
      <c r="J206" s="6"/>
      <c r="O206" s="8"/>
    </row>
    <row r="207" spans="10:15" ht="12.75">
      <c r="J207" s="6"/>
      <c r="O207" s="8"/>
    </row>
    <row r="208" spans="10:15" ht="12.75">
      <c r="J208" s="6"/>
      <c r="O208" s="8"/>
    </row>
    <row r="209" spans="10:15" ht="12.75">
      <c r="J209" s="6"/>
      <c r="O209" s="8"/>
    </row>
    <row r="210" spans="10:15" ht="12.75">
      <c r="J210" s="6"/>
      <c r="O210" s="8"/>
    </row>
    <row r="211" spans="10:15" ht="12.75">
      <c r="J211" s="6"/>
      <c r="O211" s="8"/>
    </row>
    <row r="212" spans="10:15" ht="12.75">
      <c r="J212" s="6"/>
      <c r="O212" s="8"/>
    </row>
    <row r="213" spans="10:15" ht="12.75">
      <c r="J213" s="6"/>
      <c r="O213" s="8"/>
    </row>
    <row r="214" spans="10:15" ht="12.75">
      <c r="J214" s="6"/>
      <c r="O214" s="8"/>
    </row>
    <row r="215" spans="10:15" ht="12.75">
      <c r="J215" s="6"/>
      <c r="O215" s="8"/>
    </row>
    <row r="216" spans="10:15" ht="12.75">
      <c r="J216" s="6"/>
      <c r="O216" s="8"/>
    </row>
    <row r="217" spans="10:15" ht="12.75">
      <c r="J217" s="6"/>
      <c r="O217" s="8"/>
    </row>
    <row r="218" spans="10:15" ht="12.75">
      <c r="J218" s="6"/>
      <c r="O218" s="8"/>
    </row>
    <row r="219" spans="10:15" ht="12.75">
      <c r="J219" s="6"/>
      <c r="O219" s="8"/>
    </row>
    <row r="220" spans="10:15" ht="12.75">
      <c r="J220" s="6"/>
      <c r="O220" s="8"/>
    </row>
    <row r="221" spans="10:15" ht="12.75">
      <c r="J221" s="6"/>
      <c r="O221" s="8"/>
    </row>
    <row r="222" spans="10:15" ht="12.75">
      <c r="J222" s="6"/>
      <c r="O222" s="8"/>
    </row>
    <row r="223" spans="10:15" ht="12.75">
      <c r="J223" s="6"/>
      <c r="O223" s="8"/>
    </row>
    <row r="224" spans="10:15" ht="12.75">
      <c r="J224" s="6"/>
      <c r="O224" s="8"/>
    </row>
    <row r="225" spans="10:15" ht="12.75">
      <c r="J225" s="6"/>
      <c r="O225" s="8"/>
    </row>
    <row r="226" spans="10:15" ht="12.75">
      <c r="J226" s="6"/>
      <c r="O226" s="8"/>
    </row>
    <row r="227" spans="10:15" ht="12.75">
      <c r="J227" s="6"/>
      <c r="O227" s="8"/>
    </row>
    <row r="228" spans="10:15" ht="12.75">
      <c r="J228" s="6"/>
      <c r="O228" s="8"/>
    </row>
    <row r="229" spans="10:15" ht="12.75">
      <c r="J229" s="6"/>
      <c r="O229" s="8"/>
    </row>
    <row r="230" spans="10:15" ht="12.75">
      <c r="J230" s="6"/>
      <c r="O230" s="8"/>
    </row>
    <row r="231" spans="10:15" ht="12.75">
      <c r="J231" s="6"/>
      <c r="O231" s="8"/>
    </row>
    <row r="232" spans="10:15" ht="12.75">
      <c r="J232" s="6"/>
      <c r="O232" s="8"/>
    </row>
    <row r="233" spans="10:15" ht="12.75">
      <c r="J233" s="6"/>
      <c r="O233" s="8"/>
    </row>
    <row r="234" spans="10:15" ht="12.75">
      <c r="J234" s="6"/>
      <c r="O234" s="8"/>
    </row>
    <row r="235" spans="10:15" ht="12.75">
      <c r="J235" s="6"/>
      <c r="O235" s="8"/>
    </row>
    <row r="236" spans="10:15" ht="12.75">
      <c r="J236" s="6"/>
      <c r="O236" s="8"/>
    </row>
    <row r="237" spans="10:15" ht="12.75">
      <c r="J237" s="6"/>
      <c r="O237" s="8"/>
    </row>
    <row r="238" spans="10:15" ht="12.75">
      <c r="J238" s="6"/>
      <c r="O238" s="8"/>
    </row>
    <row r="239" spans="10:15" ht="12.75">
      <c r="J239" s="6"/>
      <c r="O239" s="8"/>
    </row>
    <row r="240" spans="10:15" ht="12.75">
      <c r="J240" s="6"/>
      <c r="O240" s="8"/>
    </row>
    <row r="241" spans="10:15" ht="12.75">
      <c r="J241" s="6"/>
      <c r="O241" s="8"/>
    </row>
    <row r="242" spans="10:15" ht="12.75">
      <c r="J242" s="6"/>
      <c r="O242" s="8"/>
    </row>
    <row r="243" spans="10:15" ht="12.75">
      <c r="J243" s="6"/>
      <c r="O243" s="8"/>
    </row>
    <row r="244" spans="10:15" ht="12.75">
      <c r="J244" s="6"/>
      <c r="O244" s="8"/>
    </row>
    <row r="245" spans="10:15" ht="12.75">
      <c r="J245" s="6"/>
      <c r="O245" s="8"/>
    </row>
    <row r="246" spans="10:15" ht="12.75">
      <c r="J246" s="6"/>
      <c r="O246" s="8"/>
    </row>
    <row r="247" spans="10:15" ht="12.75">
      <c r="J247" s="6"/>
      <c r="O247" s="8"/>
    </row>
    <row r="248" spans="10:15" ht="12.75">
      <c r="J248" s="6"/>
      <c r="O248" s="8"/>
    </row>
    <row r="249" spans="10:15" ht="12.75">
      <c r="J249" s="6"/>
      <c r="O249" s="8"/>
    </row>
    <row r="250" spans="10:15" ht="12.75">
      <c r="J250" s="6"/>
      <c r="O250" s="8"/>
    </row>
    <row r="251" spans="10:15" ht="12.75">
      <c r="J251" s="6"/>
      <c r="O251" s="8"/>
    </row>
    <row r="252" spans="10:15" ht="12.75">
      <c r="J252" s="6"/>
      <c r="O252" s="8"/>
    </row>
    <row r="253" spans="10:15" ht="12.75">
      <c r="J253" s="6"/>
      <c r="O253" s="8"/>
    </row>
    <row r="254" spans="10:15" ht="12.75">
      <c r="J254" s="6"/>
      <c r="O254" s="8"/>
    </row>
    <row r="255" spans="10:15" ht="12.75">
      <c r="J255" s="6"/>
      <c r="O255" s="8"/>
    </row>
    <row r="256" spans="10:15" ht="12.75">
      <c r="J256" s="6"/>
      <c r="O256" s="8"/>
    </row>
    <row r="257" spans="10:15" ht="12.75">
      <c r="J257" s="6"/>
      <c r="O257" s="8"/>
    </row>
    <row r="258" spans="10:15" ht="12.75">
      <c r="J258" s="6"/>
      <c r="O258" s="8"/>
    </row>
    <row r="259" spans="10:15" ht="12.75">
      <c r="J259" s="6"/>
      <c r="O259" s="8"/>
    </row>
    <row r="260" spans="10:15" ht="12.75">
      <c r="J260" s="6"/>
      <c r="O260" s="8"/>
    </row>
    <row r="261" spans="10:15" ht="12.75">
      <c r="J261" s="4"/>
      <c r="O261" s="8"/>
    </row>
    <row r="262" spans="10:15" ht="12.75">
      <c r="J262" s="4"/>
      <c r="O262" s="8"/>
    </row>
    <row r="263" spans="10:15" ht="12.75">
      <c r="J263" s="4"/>
      <c r="O263" s="8"/>
    </row>
    <row r="264" spans="10:15" ht="12.75">
      <c r="J264" s="4"/>
      <c r="O264" s="8"/>
    </row>
    <row r="265" spans="10:15" ht="12.75">
      <c r="J265" s="4"/>
      <c r="O265" s="8"/>
    </row>
    <row r="266" spans="10:15" ht="12.75">
      <c r="J266" s="4"/>
      <c r="O266" s="8"/>
    </row>
    <row r="267" spans="10:15" ht="12.75">
      <c r="J267" s="4"/>
      <c r="O267" s="8"/>
    </row>
    <row r="268" spans="10:15" ht="12.75">
      <c r="J268" s="4"/>
      <c r="O268" s="8"/>
    </row>
    <row r="269" spans="10:15" ht="12.75">
      <c r="J269" s="4"/>
      <c r="O269" s="8"/>
    </row>
    <row r="270" spans="10:15" ht="12.75">
      <c r="J270" s="4"/>
      <c r="O270" s="8"/>
    </row>
    <row r="271" spans="10:15" ht="12.75">
      <c r="J271" s="4"/>
      <c r="O271" s="8"/>
    </row>
    <row r="272" spans="10:15" ht="12.75">
      <c r="J272" s="4"/>
      <c r="O272" s="8"/>
    </row>
    <row r="273" spans="10:15" ht="12.75">
      <c r="J273" s="4"/>
      <c r="O273" s="8"/>
    </row>
    <row r="274" spans="10:15" ht="12.75">
      <c r="J274" s="4"/>
      <c r="O274" s="8"/>
    </row>
    <row r="275" spans="10:15" ht="12.75">
      <c r="J275" s="4"/>
      <c r="O275" s="8"/>
    </row>
    <row r="276" spans="10:15" ht="12.75">
      <c r="J276" s="4"/>
      <c r="O276" s="8"/>
    </row>
    <row r="277" spans="10:15" ht="12.75">
      <c r="J277" s="4"/>
      <c r="O277" s="8"/>
    </row>
    <row r="278" spans="10:15" ht="12.75">
      <c r="J278" s="4"/>
      <c r="O278" s="8"/>
    </row>
    <row r="279" spans="10:15" ht="12.75">
      <c r="J279" s="4"/>
      <c r="O279" s="8"/>
    </row>
    <row r="280" spans="10:15" ht="12.75">
      <c r="J280" s="4"/>
      <c r="O280" s="8"/>
    </row>
    <row r="281" spans="10:15" ht="12.75">
      <c r="J281" s="4"/>
      <c r="O281" s="8"/>
    </row>
    <row r="282" spans="10:15" ht="12.75">
      <c r="J282" s="4"/>
      <c r="O282" s="8"/>
    </row>
    <row r="283" spans="10:15" ht="12.75">
      <c r="J283" s="4"/>
      <c r="O283" s="8"/>
    </row>
    <row r="284" spans="10:15" ht="12.75">
      <c r="J284" s="4"/>
      <c r="O284" s="8"/>
    </row>
    <row r="285" spans="10:15" ht="12.75">
      <c r="J285" s="4"/>
      <c r="O285" s="8"/>
    </row>
    <row r="286" spans="10:15" ht="12.75">
      <c r="J286" s="4"/>
      <c r="O286" s="8"/>
    </row>
    <row r="287" spans="10:15" ht="12.75">
      <c r="J287" s="4"/>
      <c r="O287" s="8"/>
    </row>
    <row r="288" spans="10:15" ht="12.75">
      <c r="J288" s="4"/>
      <c r="O288" s="8"/>
    </row>
    <row r="289" spans="10:15" ht="12.75">
      <c r="J289" s="4"/>
      <c r="O289" s="8"/>
    </row>
    <row r="290" spans="10:15" ht="12.75">
      <c r="J290" s="4"/>
      <c r="O290" s="8"/>
    </row>
    <row r="291" spans="10:15" ht="12.75">
      <c r="J291" s="4"/>
      <c r="O291" s="8"/>
    </row>
    <row r="292" spans="10:15" ht="12.75">
      <c r="J292" s="4"/>
      <c r="O292" s="8"/>
    </row>
    <row r="293" spans="10:15" ht="12.75">
      <c r="J293" s="4"/>
      <c r="O293" s="8"/>
    </row>
    <row r="294" spans="10:15" ht="12.75">
      <c r="J294" s="4"/>
      <c r="O294" s="8"/>
    </row>
    <row r="295" spans="10:15" ht="12.75">
      <c r="J295" s="4"/>
      <c r="O295" s="8"/>
    </row>
    <row r="296" spans="10:15" ht="12.75">
      <c r="J296" s="4"/>
      <c r="O296" s="8"/>
    </row>
    <row r="297" spans="10:15" ht="12.75">
      <c r="J297" s="4"/>
      <c r="O297" s="8"/>
    </row>
    <row r="298" spans="10:15" ht="12.75">
      <c r="J298" s="4"/>
      <c r="O298" s="8"/>
    </row>
    <row r="299" spans="10:15" ht="12.75">
      <c r="J299" s="4"/>
      <c r="O299" s="8"/>
    </row>
    <row r="300" spans="10:15" ht="12.75">
      <c r="J300" s="4"/>
      <c r="O300" s="8"/>
    </row>
    <row r="301" spans="10:15" ht="12.75">
      <c r="J301" s="4"/>
      <c r="O301" s="8"/>
    </row>
    <row r="302" spans="10:15" ht="12.75">
      <c r="J302" s="4"/>
      <c r="O302" s="8"/>
    </row>
    <row r="303" spans="10:15" ht="12.75">
      <c r="J303" s="4"/>
      <c r="O303" s="8"/>
    </row>
    <row r="304" spans="10:15" ht="12.75">
      <c r="J304" s="4"/>
      <c r="O304" s="8"/>
    </row>
    <row r="305" spans="10:15" ht="12.75">
      <c r="J305" s="4"/>
      <c r="O305" s="8"/>
    </row>
    <row r="306" spans="10:15" ht="12.75">
      <c r="J306" s="4"/>
      <c r="O306" s="8"/>
    </row>
    <row r="307" spans="10:15" ht="12.75">
      <c r="J307" s="4"/>
      <c r="O307" s="8"/>
    </row>
    <row r="308" spans="10:15" ht="12.75">
      <c r="J308" s="4"/>
      <c r="O308" s="8"/>
    </row>
    <row r="309" spans="10:15" ht="12.75">
      <c r="J309" s="4"/>
      <c r="O309" s="8"/>
    </row>
    <row r="310" spans="10:15" ht="12.75">
      <c r="J310" s="4"/>
      <c r="O310" s="8"/>
    </row>
    <row r="311" spans="10:15" ht="12.75">
      <c r="J311" s="4"/>
      <c r="O311" s="8"/>
    </row>
    <row r="312" spans="10:15" ht="12.75">
      <c r="J312" s="4"/>
      <c r="O312" s="8"/>
    </row>
    <row r="313" spans="10:15" ht="12.75">
      <c r="J313" s="4"/>
      <c r="O313" s="8"/>
    </row>
    <row r="314" spans="10:15" ht="12.75">
      <c r="J314" s="4"/>
      <c r="O314" s="8"/>
    </row>
    <row r="315" spans="10:15" ht="12.75">
      <c r="J315" s="4"/>
      <c r="O315" s="8"/>
    </row>
    <row r="316" spans="10:15" ht="12.75">
      <c r="J316" s="4"/>
      <c r="O316" s="8"/>
    </row>
    <row r="317" spans="10:15" ht="12.75">
      <c r="J317" s="4"/>
      <c r="O317" s="8"/>
    </row>
    <row r="318" spans="10:15" ht="12.75">
      <c r="J318" s="4"/>
      <c r="O318" s="8"/>
    </row>
    <row r="319" spans="10:15" ht="12.75">
      <c r="J319" s="4"/>
      <c r="O319" s="8"/>
    </row>
    <row r="320" spans="10:15" ht="12.75">
      <c r="J320" s="4"/>
      <c r="O320" s="8"/>
    </row>
    <row r="321" spans="10:15" ht="12.75">
      <c r="J321" s="4"/>
      <c r="O321" s="8"/>
    </row>
    <row r="322" spans="10:15" ht="12.75">
      <c r="J322" s="4"/>
      <c r="O322" s="8"/>
    </row>
    <row r="323" spans="10:15" ht="12.75">
      <c r="J323" s="4"/>
      <c r="O323" s="8"/>
    </row>
    <row r="324" spans="10:15" ht="12.75">
      <c r="J324" s="4"/>
      <c r="O324" s="8"/>
    </row>
    <row r="325" spans="10:15" ht="12.75">
      <c r="J325" s="4"/>
      <c r="O325" s="8"/>
    </row>
    <row r="326" spans="10:15" ht="12.75">
      <c r="J326" s="4"/>
      <c r="O326" s="8"/>
    </row>
    <row r="327" spans="10:15" ht="12.75">
      <c r="J327" s="4"/>
      <c r="O327" s="8"/>
    </row>
    <row r="328" spans="10:15" ht="12.75">
      <c r="J328" s="4"/>
      <c r="O328" s="8"/>
    </row>
    <row r="329" spans="10:15" ht="12.75">
      <c r="J329" s="4"/>
      <c r="O329" s="8"/>
    </row>
    <row r="330" spans="10:15" ht="12.75">
      <c r="J330" s="4"/>
      <c r="O330" s="8"/>
    </row>
    <row r="331" spans="10:15" ht="12.75">
      <c r="J331" s="4"/>
      <c r="O331" s="8"/>
    </row>
    <row r="332" spans="10:15" ht="12.75">
      <c r="J332" s="4"/>
      <c r="O332" s="8"/>
    </row>
    <row r="333" spans="10:15" ht="12.75">
      <c r="J333" s="4"/>
      <c r="O333" s="8"/>
    </row>
    <row r="334" spans="10:15" ht="12.75">
      <c r="J334" s="4"/>
      <c r="O334" s="8"/>
    </row>
    <row r="335" spans="10:15" ht="12.75">
      <c r="J335" s="4"/>
      <c r="O335" s="8"/>
    </row>
    <row r="336" spans="10:15" ht="12.75">
      <c r="J336" s="4"/>
      <c r="O336" s="8"/>
    </row>
    <row r="337" spans="10:15" ht="12.75">
      <c r="J337" s="4"/>
      <c r="O337" s="8"/>
    </row>
    <row r="338" spans="10:15" ht="12.75">
      <c r="J338" s="4"/>
      <c r="O338" s="8"/>
    </row>
    <row r="339" spans="10:15" ht="12.75">
      <c r="J339" s="4"/>
      <c r="O339" s="8"/>
    </row>
    <row r="340" spans="10:15" ht="12.75">
      <c r="J340" s="4"/>
      <c r="O340" s="8"/>
    </row>
    <row r="341" spans="10:15" ht="12.75">
      <c r="J341" s="4"/>
      <c r="O341" s="8"/>
    </row>
    <row r="342" spans="10:15" ht="12.75">
      <c r="J342" s="4"/>
      <c r="O342" s="8"/>
    </row>
    <row r="343" spans="10:15" ht="12.75">
      <c r="J343" s="4"/>
      <c r="O343" s="8"/>
    </row>
    <row r="344" spans="10:15" ht="12.75">
      <c r="J344" s="4"/>
      <c r="O344" s="8"/>
    </row>
    <row r="345" spans="10:15" ht="12.75">
      <c r="J345" s="4"/>
      <c r="O345" s="8"/>
    </row>
    <row r="346" spans="10:15" ht="12.75">
      <c r="J346" s="4"/>
      <c r="O346" s="8"/>
    </row>
    <row r="347" spans="10:15" ht="12.75">
      <c r="J347" s="4"/>
      <c r="O347" s="8"/>
    </row>
    <row r="348" spans="10:15" ht="12.75">
      <c r="J348" s="4"/>
      <c r="O348" s="8"/>
    </row>
    <row r="349" spans="10:15" ht="12.75">
      <c r="J349" s="4"/>
      <c r="O349" s="8"/>
    </row>
    <row r="350" spans="10:15" ht="12.75">
      <c r="J350" s="4"/>
      <c r="O350" s="8"/>
    </row>
    <row r="351" spans="10:15" ht="12.75">
      <c r="J351" s="4"/>
      <c r="O351" s="8"/>
    </row>
    <row r="352" spans="10:15" ht="12.75">
      <c r="J352" s="4"/>
      <c r="O352" s="8"/>
    </row>
    <row r="353" spans="10:15" ht="12.75">
      <c r="J353" s="4"/>
      <c r="O353" s="8"/>
    </row>
    <row r="354" spans="10:15" ht="12.75">
      <c r="J354" s="4"/>
      <c r="O354" s="8"/>
    </row>
    <row r="355" spans="10:15" ht="12.75">
      <c r="J355" s="4"/>
      <c r="O355" s="8"/>
    </row>
    <row r="356" spans="10:15" ht="12.75">
      <c r="J356" s="4"/>
      <c r="O356" s="8"/>
    </row>
    <row r="357" spans="10:15" ht="12.75">
      <c r="J357" s="4"/>
      <c r="O357" s="8"/>
    </row>
    <row r="358" spans="10:15" ht="12.75">
      <c r="J358" s="4"/>
      <c r="O358" s="8"/>
    </row>
    <row r="359" spans="10:15" ht="12.75">
      <c r="J359" s="4"/>
      <c r="O359" s="8"/>
    </row>
    <row r="360" spans="10:15" ht="12.75">
      <c r="J360" s="4"/>
      <c r="O360" s="8"/>
    </row>
    <row r="361" spans="10:15" ht="12.75">
      <c r="J361" s="4"/>
      <c r="O361" s="8"/>
    </row>
    <row r="362" spans="10:15" ht="12.75">
      <c r="J362" s="4"/>
      <c r="O362" s="8"/>
    </row>
    <row r="363" spans="10:15" ht="12.75">
      <c r="J363" s="4"/>
      <c r="O363" s="8"/>
    </row>
    <row r="364" spans="10:15" ht="12.75">
      <c r="J364" s="4"/>
      <c r="O364" s="8"/>
    </row>
    <row r="365" spans="10:15" ht="12.75">
      <c r="J365" s="4"/>
      <c r="O365" s="8"/>
    </row>
    <row r="366" spans="10:15" ht="12.75">
      <c r="J366" s="4"/>
      <c r="O366" s="8"/>
    </row>
    <row r="367" spans="10:15" ht="12.75">
      <c r="J367" s="4"/>
      <c r="O367" s="8"/>
    </row>
    <row r="368" spans="10:15" ht="12.75">
      <c r="J368" s="4"/>
      <c r="O368" s="8"/>
    </row>
    <row r="369" spans="10:15" ht="12.75">
      <c r="J369" s="4"/>
      <c r="O369" s="8"/>
    </row>
    <row r="370" spans="10:15" ht="12.75">
      <c r="J370" s="4"/>
      <c r="O370" s="8"/>
    </row>
    <row r="371" spans="10:15" ht="12.75">
      <c r="J371" s="4"/>
      <c r="O371" s="8"/>
    </row>
    <row r="372" spans="10:15" ht="12.75">
      <c r="J372" s="4"/>
      <c r="O372" s="8"/>
    </row>
    <row r="373" spans="10:15" ht="12.75">
      <c r="J373" s="4"/>
      <c r="O373" s="8"/>
    </row>
    <row r="374" spans="10:15" ht="12.75">
      <c r="J374" s="4"/>
      <c r="O374" s="8"/>
    </row>
    <row r="375" spans="10:15" ht="12.75">
      <c r="J375" s="4"/>
      <c r="O375" s="8"/>
    </row>
    <row r="376" spans="10:15" ht="12.75">
      <c r="J376" s="4"/>
      <c r="O376" s="8"/>
    </row>
    <row r="377" spans="10:15" ht="12.75">
      <c r="J377" s="4"/>
      <c r="O377" s="8"/>
    </row>
    <row r="378" spans="10:15" ht="12.75">
      <c r="J378" s="4"/>
      <c r="O378" s="8"/>
    </row>
    <row r="379" spans="10:15" ht="12.75">
      <c r="J379" s="4"/>
      <c r="O379" s="8"/>
    </row>
    <row r="380" spans="10:15" ht="12.75">
      <c r="J380" s="4"/>
      <c r="O380" s="8"/>
    </row>
    <row r="381" spans="10:15" ht="12.75">
      <c r="J381" s="4"/>
      <c r="O381" s="8"/>
    </row>
    <row r="382" spans="10:15" ht="12.75">
      <c r="J382" s="4"/>
      <c r="O382" s="8"/>
    </row>
    <row r="383" spans="10:15" ht="12.75">
      <c r="J383" s="4"/>
      <c r="O383" s="8"/>
    </row>
    <row r="384" spans="10:15" ht="12.75">
      <c r="J384" s="4"/>
      <c r="O384" s="8"/>
    </row>
    <row r="385" spans="10:15" ht="12.75">
      <c r="J385" s="4"/>
      <c r="O385" s="8"/>
    </row>
    <row r="386" spans="10:15" ht="12.75">
      <c r="J386" s="4"/>
      <c r="O386" s="8"/>
    </row>
    <row r="387" spans="10:15" ht="12.75">
      <c r="J387" s="4"/>
      <c r="O387" s="8"/>
    </row>
    <row r="388" spans="10:15" ht="12.75">
      <c r="J388" s="4"/>
      <c r="O388" s="8"/>
    </row>
    <row r="389" spans="10:15" ht="12.75">
      <c r="J389" s="4"/>
      <c r="O389" s="8"/>
    </row>
    <row r="390" spans="10:15" ht="12.75">
      <c r="J390" s="4"/>
      <c r="O390" s="8"/>
    </row>
    <row r="391" spans="10:15" ht="12.75">
      <c r="J391" s="4"/>
      <c r="O391" s="8"/>
    </row>
    <row r="392" spans="10:15" ht="12.75">
      <c r="J392" s="4"/>
      <c r="O392" s="8"/>
    </row>
    <row r="393" spans="10:15" ht="12.75">
      <c r="J393" s="4"/>
      <c r="O393" s="8"/>
    </row>
    <row r="394" spans="10:15" ht="12.75">
      <c r="J394" s="4"/>
      <c r="O394" s="8"/>
    </row>
    <row r="395" spans="10:15" ht="12.75">
      <c r="J395" s="4"/>
      <c r="O395" s="8"/>
    </row>
    <row r="396" spans="10:15" ht="12.75">
      <c r="J396" s="4"/>
      <c r="O396" s="8"/>
    </row>
    <row r="397" spans="10:15" ht="12.75">
      <c r="J397" s="4"/>
      <c r="O397" s="8"/>
    </row>
    <row r="398" spans="10:15" ht="12.75">
      <c r="J398" s="4"/>
      <c r="O398" s="8"/>
    </row>
    <row r="399" spans="10:15" ht="12.75">
      <c r="J399" s="4"/>
      <c r="O399" s="8"/>
    </row>
    <row r="400" spans="10:15" ht="12.75">
      <c r="J400" s="4"/>
      <c r="O400" s="8"/>
    </row>
    <row r="401" spans="10:15" ht="12.75">
      <c r="J401" s="4"/>
      <c r="O401" s="8"/>
    </row>
    <row r="402" spans="10:15" ht="12.75">
      <c r="J402" s="4"/>
      <c r="O402" s="8"/>
    </row>
    <row r="403" spans="10:15" ht="12.75">
      <c r="J403" s="4"/>
      <c r="O403" s="8"/>
    </row>
    <row r="404" spans="10:15" ht="12.75">
      <c r="J404" s="4"/>
      <c r="O404" s="8"/>
    </row>
    <row r="405" spans="10:15" ht="12.75">
      <c r="J405" s="4"/>
      <c r="O405" s="8"/>
    </row>
    <row r="406" spans="10:15" ht="12.75">
      <c r="J406" s="4"/>
      <c r="O406" s="8"/>
    </row>
    <row r="407" spans="10:15" ht="12.75">
      <c r="J407" s="4"/>
      <c r="O407" s="8"/>
    </row>
    <row r="408" spans="10:15" ht="12.75">
      <c r="J408" s="4"/>
      <c r="O408" s="8"/>
    </row>
    <row r="409" spans="10:15" ht="12.75">
      <c r="J409" s="4"/>
      <c r="O409" s="8"/>
    </row>
    <row r="410" spans="10:15" ht="12.75">
      <c r="J410" s="4"/>
      <c r="O410" s="8"/>
    </row>
    <row r="411" spans="10:15" ht="12.75">
      <c r="J411" s="4"/>
      <c r="O411" s="8"/>
    </row>
    <row r="412" spans="10:15" ht="12.75">
      <c r="J412" s="4"/>
      <c r="O412" s="8"/>
    </row>
    <row r="413" spans="10:15" ht="12.75">
      <c r="J413" s="4"/>
      <c r="O413" s="8"/>
    </row>
    <row r="414" ht="12.75">
      <c r="O414" s="8"/>
    </row>
    <row r="415" ht="12.75">
      <c r="O415" s="8"/>
    </row>
    <row r="416" ht="12.75">
      <c r="O416" s="8"/>
    </row>
    <row r="417" ht="12.75">
      <c r="O417" s="8"/>
    </row>
    <row r="418" ht="12.75">
      <c r="O418" s="8"/>
    </row>
    <row r="419" ht="12.75">
      <c r="O419" s="8"/>
    </row>
    <row r="420" ht="12.75">
      <c r="O420" s="8"/>
    </row>
    <row r="421" ht="12.75">
      <c r="O421" s="8"/>
    </row>
    <row r="422" ht="12.75">
      <c r="O422" s="8"/>
    </row>
    <row r="423" ht="12.75">
      <c r="O423" s="8"/>
    </row>
    <row r="424" ht="12.75">
      <c r="O424" s="8"/>
    </row>
    <row r="425" ht="12.75">
      <c r="O425" s="8"/>
    </row>
    <row r="426" ht="12.75">
      <c r="O426" s="8"/>
    </row>
    <row r="427" ht="12.75">
      <c r="O427" s="8"/>
    </row>
    <row r="428" ht="12.75">
      <c r="O428" s="8"/>
    </row>
    <row r="429" ht="12.75">
      <c r="O429" s="8"/>
    </row>
    <row r="430" ht="12.75">
      <c r="O430" s="8"/>
    </row>
    <row r="431" ht="12.75">
      <c r="O431" s="8"/>
    </row>
    <row r="432" ht="12.75">
      <c r="O432" s="8"/>
    </row>
    <row r="433" ht="12.75">
      <c r="O433" s="8"/>
    </row>
    <row r="434" ht="12.75">
      <c r="O434" s="8"/>
    </row>
    <row r="435" ht="12.75">
      <c r="O435" s="8"/>
    </row>
    <row r="436" ht="12.75">
      <c r="O436" s="8"/>
    </row>
    <row r="437" ht="12.75">
      <c r="O437" s="8"/>
    </row>
    <row r="438" ht="12.75">
      <c r="O438" s="8"/>
    </row>
    <row r="439" spans="10:15" ht="12.75">
      <c r="J439" s="6"/>
      <c r="O439" s="8"/>
    </row>
    <row r="440" spans="10:15" ht="12.75">
      <c r="J440" s="6"/>
      <c r="O440" s="8"/>
    </row>
    <row r="441" spans="10:15" ht="12.75">
      <c r="J441" s="6"/>
      <c r="O441" s="8"/>
    </row>
    <row r="442" spans="10:15" ht="12.75">
      <c r="J442" s="6"/>
      <c r="O442" s="8"/>
    </row>
    <row r="443" spans="10:15" ht="12.75">
      <c r="J443" s="6"/>
      <c r="O443" s="8"/>
    </row>
    <row r="444" spans="10:15" ht="12.75">
      <c r="J444" s="6"/>
      <c r="O444" s="8"/>
    </row>
    <row r="445" spans="10:15" ht="12.75">
      <c r="J445" s="6"/>
      <c r="O445" s="8"/>
    </row>
    <row r="446" spans="10:15" ht="12.75">
      <c r="J446" s="6"/>
      <c r="O446" s="8"/>
    </row>
    <row r="447" spans="10:15" ht="12.75">
      <c r="J447" s="6"/>
      <c r="O447" s="8"/>
    </row>
    <row r="448" spans="10:15" ht="12.75">
      <c r="J448" s="6"/>
      <c r="O448" s="8"/>
    </row>
    <row r="449" spans="10:15" ht="12.75">
      <c r="J449" s="6"/>
      <c r="O449" s="8"/>
    </row>
    <row r="450" spans="10:15" ht="12.75">
      <c r="J450" s="6"/>
      <c r="O450" s="8"/>
    </row>
    <row r="451" spans="10:15" ht="12.75">
      <c r="J451" s="6"/>
      <c r="O451" s="8"/>
    </row>
    <row r="452" spans="10:15" ht="12.75">
      <c r="J452" s="6"/>
      <c r="O452" s="8"/>
    </row>
    <row r="453" spans="10:15" ht="12.75">
      <c r="J453" s="6"/>
      <c r="O453" s="8"/>
    </row>
    <row r="454" spans="10:15" ht="12.75">
      <c r="J454" s="6"/>
      <c r="O454" s="8"/>
    </row>
    <row r="455" spans="10:15" ht="12.75">
      <c r="J455" s="6"/>
      <c r="O455" s="8"/>
    </row>
    <row r="456" spans="10:15" ht="12.75">
      <c r="J456" s="6"/>
      <c r="O456" s="8"/>
    </row>
    <row r="457" spans="10:15" ht="12.75">
      <c r="J457" s="6"/>
      <c r="O457" s="8"/>
    </row>
    <row r="458" spans="10:15" ht="12.75">
      <c r="J458" s="6"/>
      <c r="O458" s="8"/>
    </row>
    <row r="459" spans="10:15" ht="12.75">
      <c r="J459" s="6"/>
      <c r="O459" s="8"/>
    </row>
    <row r="460" spans="10:15" ht="12.75">
      <c r="J460" s="6"/>
      <c r="O460" s="8"/>
    </row>
    <row r="461" spans="10:15" ht="12.75">
      <c r="J461" s="6"/>
      <c r="O461" s="8"/>
    </row>
    <row r="462" spans="10:15" ht="12.75">
      <c r="J462" s="6"/>
      <c r="O462" s="8"/>
    </row>
    <row r="463" spans="10:15" ht="12.75">
      <c r="J463" s="6"/>
      <c r="O463" s="8"/>
    </row>
    <row r="464" spans="10:15" ht="12.75">
      <c r="J464" s="6"/>
      <c r="O464" s="8"/>
    </row>
    <row r="465" spans="10:15" ht="12.75">
      <c r="J465" s="6"/>
      <c r="O465" s="8"/>
    </row>
    <row r="466" spans="10:15" ht="12.75">
      <c r="J466" s="6"/>
      <c r="O466" s="8"/>
    </row>
    <row r="467" spans="10:15" ht="12.75">
      <c r="J467" s="6"/>
      <c r="O467" s="8"/>
    </row>
    <row r="468" spans="10:15" ht="12.75">
      <c r="J468" s="6"/>
      <c r="O468" s="8"/>
    </row>
    <row r="469" spans="10:15" ht="12.75">
      <c r="J469" s="6"/>
      <c r="O469" s="8"/>
    </row>
    <row r="470" spans="10:15" ht="12.75">
      <c r="J470" s="6"/>
      <c r="O470" s="8"/>
    </row>
    <row r="471" spans="10:15" ht="12.75">
      <c r="J471" s="6"/>
      <c r="O471" s="8"/>
    </row>
    <row r="472" spans="10:15" ht="12.75">
      <c r="J472" s="6"/>
      <c r="O472" s="8"/>
    </row>
    <row r="473" spans="10:15" ht="12.75">
      <c r="J473" s="6"/>
      <c r="O473" s="8"/>
    </row>
    <row r="474" spans="10:15" ht="12.75">
      <c r="J474" s="6"/>
      <c r="O474" s="8"/>
    </row>
    <row r="475" spans="10:15" ht="12.75">
      <c r="J475" s="6"/>
      <c r="O475" s="8"/>
    </row>
    <row r="476" spans="10:15" ht="12.75">
      <c r="J476" s="6"/>
      <c r="O476" s="8"/>
    </row>
    <row r="477" spans="10:15" ht="12.75">
      <c r="J477" s="6"/>
      <c r="O477" s="8"/>
    </row>
    <row r="478" spans="10:15" ht="12.75">
      <c r="J478" s="6"/>
      <c r="O478" s="8"/>
    </row>
    <row r="479" spans="10:15" ht="12.75">
      <c r="J479" s="6"/>
      <c r="O479" s="8"/>
    </row>
    <row r="480" spans="10:15" ht="12.75">
      <c r="J480" s="6"/>
      <c r="O480" s="8"/>
    </row>
    <row r="481" spans="10:15" ht="12.75">
      <c r="J481" s="6"/>
      <c r="O481" s="8"/>
    </row>
    <row r="482" spans="10:15" ht="12.75">
      <c r="J482" s="6"/>
      <c r="O482" s="8"/>
    </row>
    <row r="483" spans="10:15" ht="12.75">
      <c r="J483" s="6"/>
      <c r="O483" s="8"/>
    </row>
    <row r="484" spans="10:15" ht="12.75">
      <c r="J484" s="6"/>
      <c r="O484" s="8"/>
    </row>
    <row r="485" spans="10:15" ht="12.75">
      <c r="J485" s="6"/>
      <c r="O485" s="8"/>
    </row>
    <row r="486" spans="10:15" ht="12.75">
      <c r="J486" s="6"/>
      <c r="O486" s="8"/>
    </row>
    <row r="487" spans="10:15" ht="12.75">
      <c r="J487" s="6"/>
      <c r="O487" s="8"/>
    </row>
    <row r="488" spans="10:15" ht="12.75">
      <c r="J488" s="6"/>
      <c r="O488" s="8"/>
    </row>
    <row r="489" spans="10:15" ht="12.75">
      <c r="J489" s="6"/>
      <c r="O489" s="8"/>
    </row>
    <row r="490" spans="10:15" ht="12.75">
      <c r="J490" s="6"/>
      <c r="O490" s="8"/>
    </row>
    <row r="491" spans="10:15" ht="12.75">
      <c r="J491" s="6"/>
      <c r="O491" s="8"/>
    </row>
    <row r="492" spans="10:15" ht="12.75">
      <c r="J492" s="6"/>
      <c r="O492" s="8"/>
    </row>
    <row r="493" spans="10:15" ht="12.75">
      <c r="J493" s="6"/>
      <c r="O493" s="8"/>
    </row>
    <row r="494" spans="10:15" ht="12.75">
      <c r="J494" s="6"/>
      <c r="O494" s="8"/>
    </row>
    <row r="495" spans="10:15" ht="12.75">
      <c r="J495" s="6"/>
      <c r="O495" s="8"/>
    </row>
    <row r="496" spans="10:15" ht="12.75">
      <c r="J496" s="6"/>
      <c r="O496" s="8"/>
    </row>
    <row r="497" spans="10:15" ht="12.75">
      <c r="J497" s="6"/>
      <c r="O497" s="8"/>
    </row>
    <row r="498" spans="10:15" ht="12.75">
      <c r="J498" s="6"/>
      <c r="O498" s="8"/>
    </row>
    <row r="499" spans="10:15" ht="12.75">
      <c r="J499" s="6"/>
      <c r="O499" s="8"/>
    </row>
    <row r="500" spans="10:15" ht="12.75">
      <c r="J500" s="6"/>
      <c r="O500" s="8"/>
    </row>
    <row r="501" spans="10:15" ht="12.75">
      <c r="J501" s="6"/>
      <c r="O501" s="8"/>
    </row>
    <row r="502" spans="10:15" ht="12.75">
      <c r="J502" s="6"/>
      <c r="O502" s="8"/>
    </row>
    <row r="503" spans="10:15" ht="12.75">
      <c r="J503" s="6"/>
      <c r="O503" s="8"/>
    </row>
    <row r="504" spans="10:15" ht="12.75">
      <c r="J504" s="6"/>
      <c r="O504" s="8"/>
    </row>
    <row r="505" spans="10:15" ht="12.75">
      <c r="J505" s="6"/>
      <c r="O505" s="8"/>
    </row>
    <row r="506" spans="10:15" ht="12.75">
      <c r="J506" s="6"/>
      <c r="O506" s="8"/>
    </row>
    <row r="507" spans="10:15" ht="12.75">
      <c r="J507" s="6"/>
      <c r="O507" s="8"/>
    </row>
    <row r="508" spans="10:15" ht="12.75">
      <c r="J508" s="6"/>
      <c r="O508" s="8"/>
    </row>
    <row r="509" spans="10:15" ht="12.75">
      <c r="J509" s="6"/>
      <c r="O509" s="8"/>
    </row>
    <row r="510" spans="10:15" ht="12.75">
      <c r="J510" s="6"/>
      <c r="O510" s="8"/>
    </row>
    <row r="511" spans="10:15" ht="12.75">
      <c r="J511" s="6"/>
      <c r="O511" s="8"/>
    </row>
    <row r="512" spans="10:15" ht="12.75">
      <c r="J512" s="6"/>
      <c r="O512" s="8"/>
    </row>
    <row r="513" spans="10:15" ht="12.75">
      <c r="J513" s="6"/>
      <c r="O513" s="8"/>
    </row>
    <row r="514" spans="10:15" ht="12.75">
      <c r="J514" s="6"/>
      <c r="O514" s="8"/>
    </row>
    <row r="515" spans="10:15" ht="12.75">
      <c r="J515" s="6"/>
      <c r="O515" s="8"/>
    </row>
    <row r="516" spans="10:15" ht="12.75">
      <c r="J516" s="6"/>
      <c r="O516" s="8"/>
    </row>
    <row r="517" spans="10:15" ht="12.75">
      <c r="J517" s="6"/>
      <c r="O517" s="8"/>
    </row>
    <row r="518" spans="10:15" ht="12.75">
      <c r="J518" s="6"/>
      <c r="O518" s="8"/>
    </row>
    <row r="519" spans="10:15" ht="12.75">
      <c r="J519" s="6"/>
      <c r="O519" s="8"/>
    </row>
    <row r="520" spans="10:15" ht="12.75">
      <c r="J520" s="4"/>
      <c r="O520" s="8"/>
    </row>
    <row r="521" spans="10:15" ht="12.75">
      <c r="J521" s="4"/>
      <c r="O521" s="8"/>
    </row>
    <row r="522" spans="10:15" ht="12.75">
      <c r="J522" s="4"/>
      <c r="O522" s="8"/>
    </row>
    <row r="523" spans="10:15" ht="12.75">
      <c r="J523" s="4"/>
      <c r="O523" s="8"/>
    </row>
    <row r="524" spans="10:15" ht="12.75">
      <c r="J524" s="4"/>
      <c r="O524" s="8"/>
    </row>
    <row r="525" spans="10:15" ht="12.75">
      <c r="J525" s="4"/>
      <c r="O525" s="8"/>
    </row>
    <row r="526" spans="10:15" ht="12.75">
      <c r="J526" s="4"/>
      <c r="O526" s="8"/>
    </row>
    <row r="527" spans="10:15" ht="12.75">
      <c r="J527" s="4"/>
      <c r="O527" s="8"/>
    </row>
    <row r="528" spans="10:15" ht="12.75">
      <c r="J528" s="4"/>
      <c r="O528" s="8"/>
    </row>
    <row r="529" spans="10:15" ht="12.75">
      <c r="J529" s="4"/>
      <c r="O529" s="8"/>
    </row>
    <row r="530" spans="10:15" ht="12.75">
      <c r="J530" s="4"/>
      <c r="O530" s="8"/>
    </row>
    <row r="531" spans="10:15" ht="12.75">
      <c r="J531" s="4"/>
      <c r="O531" s="8"/>
    </row>
    <row r="532" spans="10:15" ht="12.75">
      <c r="J532" s="4"/>
      <c r="O532" s="8"/>
    </row>
    <row r="533" spans="10:15" ht="12.75">
      <c r="J533" s="4"/>
      <c r="O533" s="8"/>
    </row>
    <row r="534" spans="10:15" ht="12.75">
      <c r="J534" s="4"/>
      <c r="O534" s="8"/>
    </row>
    <row r="535" spans="10:15" ht="12.75">
      <c r="J535" s="4"/>
      <c r="O535" s="8"/>
    </row>
    <row r="536" spans="10:15" ht="12.75">
      <c r="J536" s="4"/>
      <c r="O536" s="8"/>
    </row>
    <row r="537" spans="10:15" ht="12.75">
      <c r="J537" s="4"/>
      <c r="O537" s="8"/>
    </row>
    <row r="538" spans="10:15" ht="12.75">
      <c r="J538" s="4"/>
      <c r="O538" s="8"/>
    </row>
    <row r="539" spans="10:15" ht="12.75">
      <c r="J539" s="4"/>
      <c r="O539" s="8"/>
    </row>
    <row r="540" spans="10:15" ht="12.75">
      <c r="J540" s="4"/>
      <c r="O540" s="8"/>
    </row>
    <row r="541" spans="10:15" ht="12.75">
      <c r="J541" s="4"/>
      <c r="O541" s="8"/>
    </row>
    <row r="542" spans="10:15" ht="12.75">
      <c r="J542" s="4"/>
      <c r="O542" s="8"/>
    </row>
    <row r="543" spans="10:15" ht="12.75">
      <c r="J543" s="4"/>
      <c r="O543" s="8"/>
    </row>
    <row r="544" spans="10:15" ht="12.75">
      <c r="J544" s="4"/>
      <c r="O544" s="8"/>
    </row>
    <row r="545" spans="10:15" ht="12.75">
      <c r="J545" s="4"/>
      <c r="O545" s="8"/>
    </row>
    <row r="546" spans="10:15" ht="12.75">
      <c r="J546" s="4"/>
      <c r="O546" s="8"/>
    </row>
    <row r="547" spans="10:15" ht="12.75">
      <c r="J547" s="4"/>
      <c r="O547" s="8"/>
    </row>
    <row r="548" spans="10:15" ht="12.75">
      <c r="J548" s="4"/>
      <c r="O548" s="8"/>
    </row>
    <row r="549" spans="10:15" ht="12.75">
      <c r="J549" s="4"/>
      <c r="O549" s="8"/>
    </row>
    <row r="550" spans="10:15" ht="12.75">
      <c r="J550" s="4"/>
      <c r="O550" s="8"/>
    </row>
    <row r="551" spans="10:15" ht="12.75">
      <c r="J551" s="4"/>
      <c r="O551" s="8"/>
    </row>
    <row r="552" spans="10:15" ht="12.75">
      <c r="J552" s="4"/>
      <c r="O552" s="8"/>
    </row>
    <row r="553" spans="10:15" ht="12.75">
      <c r="J553" s="4"/>
      <c r="O553" s="8"/>
    </row>
    <row r="554" spans="10:15" ht="12.75">
      <c r="J554" s="4"/>
      <c r="O554" s="8"/>
    </row>
    <row r="555" spans="10:15" ht="12.75">
      <c r="J555" s="4"/>
      <c r="O555" s="8"/>
    </row>
    <row r="556" spans="10:15" ht="12.75">
      <c r="J556" s="4"/>
      <c r="O556" s="8"/>
    </row>
    <row r="557" spans="10:15" ht="12.75">
      <c r="J557" s="4"/>
      <c r="O557" s="8"/>
    </row>
    <row r="558" spans="10:15" ht="12.75">
      <c r="J558" s="4"/>
      <c r="O558" s="8"/>
    </row>
    <row r="559" spans="10:15" ht="12.75">
      <c r="J559" s="4"/>
      <c r="O559" s="8"/>
    </row>
    <row r="560" spans="10:15" ht="12.75">
      <c r="J560" s="4"/>
      <c r="O560" s="8"/>
    </row>
    <row r="561" spans="10:15" ht="12.75">
      <c r="J561" s="4"/>
      <c r="O561" s="8"/>
    </row>
    <row r="562" spans="10:15" ht="12.75">
      <c r="J562" s="4"/>
      <c r="O562" s="8"/>
    </row>
    <row r="563" spans="10:15" ht="12.75">
      <c r="J563" s="4"/>
      <c r="O563" s="8"/>
    </row>
    <row r="564" spans="10:15" ht="12.75">
      <c r="J564" s="4"/>
      <c r="O564" s="8"/>
    </row>
    <row r="565" spans="10:15" ht="12.75">
      <c r="J565" s="4"/>
      <c r="O565" s="8"/>
    </row>
    <row r="566" spans="10:15" ht="12.75">
      <c r="J566" s="4"/>
      <c r="O566" s="8"/>
    </row>
    <row r="567" spans="10:15" ht="12.75">
      <c r="J567" s="4"/>
      <c r="O567" s="8"/>
    </row>
    <row r="568" spans="10:15" ht="12.75">
      <c r="J568" s="4"/>
      <c r="O568" s="8"/>
    </row>
    <row r="569" spans="10:15" ht="12.75">
      <c r="J569" s="4"/>
      <c r="O569" s="8"/>
    </row>
    <row r="570" spans="10:15" ht="12.75">
      <c r="J570" s="4"/>
      <c r="O570" s="8"/>
    </row>
    <row r="571" spans="10:15" ht="12.75">
      <c r="J571" s="4"/>
      <c r="O571" s="8"/>
    </row>
    <row r="572" spans="10:15" ht="12.75">
      <c r="J572" s="4"/>
      <c r="O572" s="8"/>
    </row>
    <row r="573" spans="10:15" ht="12.75">
      <c r="J573" s="4"/>
      <c r="O573" s="8"/>
    </row>
    <row r="574" spans="10:15" ht="12.75">
      <c r="J574" s="4"/>
      <c r="O574" s="8"/>
    </row>
    <row r="575" spans="10:15" ht="12.75">
      <c r="J575" s="4"/>
      <c r="O575" s="8"/>
    </row>
    <row r="576" spans="10:15" ht="12.75">
      <c r="J576" s="4"/>
      <c r="O576" s="8"/>
    </row>
    <row r="577" spans="10:15" ht="12.75">
      <c r="J577" s="4"/>
      <c r="O577" s="8"/>
    </row>
    <row r="578" spans="10:15" ht="12.75">
      <c r="J578" s="4"/>
      <c r="O578" s="8"/>
    </row>
    <row r="579" spans="10:15" ht="12.75">
      <c r="J579" s="4"/>
      <c r="O579" s="8"/>
    </row>
    <row r="580" spans="10:15" ht="12.75">
      <c r="J580" s="4"/>
      <c r="O580" s="8"/>
    </row>
    <row r="581" spans="10:15" ht="12.75">
      <c r="J581" s="4"/>
      <c r="O581" s="8"/>
    </row>
    <row r="582" spans="10:15" ht="12.75">
      <c r="J582" s="4"/>
      <c r="O582" s="8"/>
    </row>
    <row r="583" spans="10:15" ht="12.75">
      <c r="J583" s="4"/>
      <c r="O583" s="8"/>
    </row>
    <row r="584" spans="10:15" ht="12.75">
      <c r="J584" s="4"/>
      <c r="O584" s="8"/>
    </row>
    <row r="585" spans="10:15" ht="12.75">
      <c r="J585" s="4"/>
      <c r="O585" s="8"/>
    </row>
    <row r="586" spans="10:15" ht="12.75">
      <c r="J586" s="4"/>
      <c r="O586" s="8"/>
    </row>
    <row r="587" spans="10:15" ht="12.75">
      <c r="J587" s="4"/>
      <c r="O587" s="8"/>
    </row>
    <row r="588" spans="10:15" ht="12.75">
      <c r="J588" s="4"/>
      <c r="O588" s="8"/>
    </row>
    <row r="589" spans="10:15" ht="12.75">
      <c r="J589" s="4"/>
      <c r="O589" s="8"/>
    </row>
    <row r="590" spans="10:15" ht="12.75">
      <c r="J590" s="4"/>
      <c r="O590" s="8"/>
    </row>
    <row r="591" spans="10:15" ht="12.75">
      <c r="J591" s="4"/>
      <c r="O591" s="8"/>
    </row>
    <row r="592" spans="10:15" ht="12.75">
      <c r="J592" s="4"/>
      <c r="O592" s="8"/>
    </row>
    <row r="593" spans="10:15" ht="12.75">
      <c r="J593" s="4"/>
      <c r="O593" s="8"/>
    </row>
    <row r="594" spans="10:15" ht="12.75">
      <c r="J594" s="4"/>
      <c r="O594" s="8"/>
    </row>
    <row r="595" spans="10:15" ht="12.75">
      <c r="J595" s="4"/>
      <c r="O595" s="8"/>
    </row>
    <row r="596" spans="10:15" ht="12.75">
      <c r="J596" s="4"/>
      <c r="O596" s="8"/>
    </row>
    <row r="597" spans="10:15" ht="12.75">
      <c r="J597" s="4"/>
      <c r="O597" s="8"/>
    </row>
    <row r="598" spans="10:15" ht="12.75">
      <c r="J598" s="4"/>
      <c r="O598" s="8"/>
    </row>
    <row r="599" spans="10:15" ht="12.75">
      <c r="J599" s="4"/>
      <c r="O599" s="8"/>
    </row>
    <row r="600" spans="10:15" ht="12.75">
      <c r="J600" s="4"/>
      <c r="O600" s="8"/>
    </row>
    <row r="601" spans="10:15" ht="12.75">
      <c r="J601" s="4"/>
      <c r="O601" s="8"/>
    </row>
    <row r="602" spans="10:15" ht="12.75">
      <c r="J602" s="4"/>
      <c r="O602" s="8"/>
    </row>
    <row r="603" spans="10:15" ht="12.75">
      <c r="J603" s="4"/>
      <c r="O603" s="8"/>
    </row>
    <row r="604" spans="10:15" ht="12.75">
      <c r="J604" s="4"/>
      <c r="O604" s="8"/>
    </row>
    <row r="605" spans="10:15" ht="12.75">
      <c r="J605" s="4"/>
      <c r="O605" s="8"/>
    </row>
    <row r="606" spans="10:15" ht="12.75">
      <c r="J606" s="4"/>
      <c r="O606" s="8"/>
    </row>
    <row r="607" spans="10:15" ht="12.75">
      <c r="J607" s="4"/>
      <c r="O607" s="8"/>
    </row>
    <row r="608" spans="10:15" ht="12.75">
      <c r="J608" s="4"/>
      <c r="O608" s="8"/>
    </row>
    <row r="609" spans="10:15" ht="12.75">
      <c r="J609" s="4"/>
      <c r="O609" s="8"/>
    </row>
    <row r="610" spans="10:15" ht="12.75">
      <c r="J610" s="4"/>
      <c r="O610" s="8"/>
    </row>
    <row r="611" spans="10:15" ht="12.75">
      <c r="J611" s="4"/>
      <c r="O611" s="8"/>
    </row>
    <row r="612" spans="10:15" ht="12.75">
      <c r="J612" s="4"/>
      <c r="O612" s="8"/>
    </row>
    <row r="613" spans="10:15" ht="12.75">
      <c r="J613" s="4"/>
      <c r="O613" s="8"/>
    </row>
    <row r="614" spans="10:15" ht="12.75">
      <c r="J614" s="4"/>
      <c r="O614" s="8"/>
    </row>
    <row r="615" spans="10:15" ht="12.75">
      <c r="J615" s="4"/>
      <c r="O615" s="8"/>
    </row>
    <row r="616" spans="10:15" ht="12.75">
      <c r="J616" s="4"/>
      <c r="O616" s="8"/>
    </row>
    <row r="617" spans="10:15" ht="12.75">
      <c r="J617" s="4"/>
      <c r="O617" s="8"/>
    </row>
    <row r="618" spans="10:15" ht="12.75">
      <c r="J618" s="4"/>
      <c r="O618" s="8"/>
    </row>
    <row r="619" spans="10:15" ht="12.75">
      <c r="J619" s="4"/>
      <c r="O619" s="8"/>
    </row>
    <row r="620" spans="10:15" ht="12.75">
      <c r="J620" s="4"/>
      <c r="O620" s="8"/>
    </row>
    <row r="621" spans="10:15" ht="12.75">
      <c r="J621" s="4"/>
      <c r="O621" s="8"/>
    </row>
    <row r="622" spans="10:15" ht="12.75">
      <c r="J622" s="4"/>
      <c r="O622" s="8"/>
    </row>
    <row r="623" spans="10:15" ht="12.75">
      <c r="J623" s="4"/>
      <c r="O623" s="8"/>
    </row>
    <row r="624" spans="10:15" ht="12.75">
      <c r="J624" s="4"/>
      <c r="O624" s="8"/>
    </row>
    <row r="625" spans="10:15" ht="12.75">
      <c r="J625" s="4"/>
      <c r="O625" s="8"/>
    </row>
    <row r="626" spans="10:15" ht="12.75">
      <c r="J626" s="4"/>
      <c r="O626" s="8"/>
    </row>
    <row r="627" spans="10:15" ht="12.75">
      <c r="J627" s="4"/>
      <c r="O627" s="8"/>
    </row>
    <row r="628" spans="10:15" ht="12.75">
      <c r="J628" s="4"/>
      <c r="O628" s="8"/>
    </row>
    <row r="629" spans="10:15" ht="12.75">
      <c r="J629" s="4"/>
      <c r="O629" s="8"/>
    </row>
    <row r="630" spans="10:15" ht="12.75">
      <c r="J630" s="4"/>
      <c r="O630" s="8"/>
    </row>
    <row r="631" spans="10:15" ht="12.75">
      <c r="J631" s="4"/>
      <c r="O631" s="8"/>
    </row>
    <row r="632" spans="10:15" ht="12.75">
      <c r="J632" s="4"/>
      <c r="O632" s="8"/>
    </row>
    <row r="633" spans="10:15" ht="12.75">
      <c r="J633" s="4"/>
      <c r="O633" s="8"/>
    </row>
    <row r="634" spans="10:15" ht="12.75">
      <c r="J634" s="4"/>
      <c r="O634" s="8"/>
    </row>
    <row r="635" spans="10:15" ht="12.75">
      <c r="J635" s="4"/>
      <c r="O635" s="8"/>
    </row>
    <row r="636" spans="10:15" ht="12.75">
      <c r="J636" s="4"/>
      <c r="O636" s="8"/>
    </row>
    <row r="637" spans="10:15" ht="12.75">
      <c r="J637" s="4"/>
      <c r="O637" s="8"/>
    </row>
    <row r="638" spans="10:15" ht="12.75">
      <c r="J638" s="4"/>
      <c r="O638" s="8"/>
    </row>
    <row r="639" spans="10:15" ht="12.75">
      <c r="J639" s="4"/>
      <c r="O639" s="8"/>
    </row>
    <row r="640" spans="10:15" ht="12.75">
      <c r="J640" s="4"/>
      <c r="O640" s="8"/>
    </row>
    <row r="641" spans="10:15" ht="12.75">
      <c r="J641" s="4"/>
      <c r="O641" s="8"/>
    </row>
    <row r="642" spans="10:15" ht="12.75">
      <c r="J642" s="4"/>
      <c r="O642" s="8"/>
    </row>
    <row r="643" spans="10:15" ht="12.75">
      <c r="J643" s="4"/>
      <c r="O643" s="8"/>
    </row>
    <row r="644" spans="10:15" ht="12.75">
      <c r="J644" s="4"/>
      <c r="O644" s="8"/>
    </row>
    <row r="645" spans="10:15" ht="12.75">
      <c r="J645" s="4"/>
      <c r="O645" s="8"/>
    </row>
    <row r="646" spans="10:15" ht="12.75">
      <c r="J646" s="4"/>
      <c r="O646" s="8"/>
    </row>
    <row r="647" spans="10:15" ht="12.75">
      <c r="J647" s="4"/>
      <c r="O647" s="8"/>
    </row>
    <row r="648" spans="10:15" ht="12.75">
      <c r="J648" s="4"/>
      <c r="O648" s="8"/>
    </row>
    <row r="649" spans="10:15" ht="12.75">
      <c r="J649" s="4"/>
      <c r="O649" s="8"/>
    </row>
    <row r="650" spans="10:15" ht="12.75">
      <c r="J650" s="4"/>
      <c r="O650" s="8"/>
    </row>
    <row r="651" spans="10:15" ht="12.75">
      <c r="J651" s="4"/>
      <c r="O651" s="8"/>
    </row>
    <row r="652" spans="10:15" ht="12.75">
      <c r="J652" s="4"/>
      <c r="O652" s="8"/>
    </row>
    <row r="653" spans="10:15" ht="12.75">
      <c r="J653" s="4"/>
      <c r="O653" s="8"/>
    </row>
    <row r="654" spans="10:15" ht="12.75">
      <c r="J654" s="4"/>
      <c r="O654" s="8"/>
    </row>
    <row r="655" spans="10:15" ht="12.75">
      <c r="J655" s="4"/>
      <c r="O655" s="8"/>
    </row>
    <row r="656" spans="10:15" ht="12.75">
      <c r="J656" s="4"/>
      <c r="O656" s="8"/>
    </row>
    <row r="657" spans="10:15" ht="12.75">
      <c r="J657" s="4"/>
      <c r="O657" s="8"/>
    </row>
    <row r="658" spans="10:15" ht="12.75">
      <c r="J658" s="4"/>
      <c r="O658" s="8"/>
    </row>
    <row r="659" spans="10:15" ht="12.75">
      <c r="J659" s="4"/>
      <c r="O659" s="8"/>
    </row>
    <row r="660" spans="10:15" ht="12.75">
      <c r="J660" s="4"/>
      <c r="O660" s="8"/>
    </row>
    <row r="661" spans="10:15" ht="12.75">
      <c r="J661" s="4"/>
      <c r="O661" s="8"/>
    </row>
    <row r="662" spans="10:15" ht="12.75">
      <c r="J662" s="4"/>
      <c r="O662" s="8"/>
    </row>
    <row r="663" spans="10:15" ht="12.75">
      <c r="J663" s="4"/>
      <c r="O663" s="8"/>
    </row>
    <row r="664" spans="10:15" ht="12.75">
      <c r="J664" s="4"/>
      <c r="O664" s="8"/>
    </row>
    <row r="665" spans="10:15" ht="12.75">
      <c r="J665" s="4"/>
      <c r="O665" s="8"/>
    </row>
    <row r="666" spans="10:15" ht="12.75">
      <c r="J666" s="4"/>
      <c r="O666" s="8"/>
    </row>
    <row r="667" spans="10:15" ht="12.75">
      <c r="J667" s="4"/>
      <c r="O667" s="8"/>
    </row>
    <row r="668" spans="10:15" ht="12.75">
      <c r="J668" s="4"/>
      <c r="O668" s="8"/>
    </row>
    <row r="669" spans="10:15" ht="12.75">
      <c r="J669" s="4"/>
      <c r="O669" s="8"/>
    </row>
    <row r="670" spans="10:15" ht="12.75">
      <c r="J670" s="4"/>
      <c r="O670" s="8"/>
    </row>
    <row r="671" spans="10:15" ht="12.75">
      <c r="J671" s="4"/>
      <c r="O671" s="8"/>
    </row>
    <row r="672" spans="10:15" ht="12.75">
      <c r="J672" s="4"/>
      <c r="O672" s="8"/>
    </row>
    <row r="673" spans="10:15" ht="12.75">
      <c r="J673" s="4"/>
      <c r="O673" s="8"/>
    </row>
    <row r="674" spans="10:15" ht="12.75">
      <c r="J674" s="4"/>
      <c r="O674" s="8"/>
    </row>
    <row r="675" spans="10:15" ht="12.75">
      <c r="J675" s="4"/>
      <c r="O675" s="8"/>
    </row>
    <row r="676" spans="10:15" ht="12.75">
      <c r="J676" s="4"/>
      <c r="O676" s="8"/>
    </row>
    <row r="677" spans="10:15" ht="12.75">
      <c r="J677" s="4"/>
      <c r="O677" s="8"/>
    </row>
    <row r="678" spans="10:15" ht="12.75">
      <c r="J678" s="4"/>
      <c r="O678" s="8"/>
    </row>
    <row r="679" spans="10:15" ht="12.75">
      <c r="J679" s="4"/>
      <c r="O679" s="8"/>
    </row>
    <row r="680" spans="10:15" ht="12.75">
      <c r="J680" s="4"/>
      <c r="O680" s="8"/>
    </row>
    <row r="681" spans="10:15" ht="12.75">
      <c r="J681" s="4"/>
      <c r="O681" s="8"/>
    </row>
    <row r="682" spans="10:15" ht="12.75">
      <c r="J682" s="4"/>
      <c r="O682" s="8"/>
    </row>
    <row r="683" spans="10:15" ht="12.75">
      <c r="J683" s="4"/>
      <c r="O683" s="8"/>
    </row>
    <row r="684" spans="10:15" ht="12.75">
      <c r="J684" s="4"/>
      <c r="O684" s="8"/>
    </row>
    <row r="685" spans="10:15" ht="12.75">
      <c r="J685" s="4"/>
      <c r="O685" s="8"/>
    </row>
    <row r="686" spans="10:15" ht="12.75">
      <c r="J686" s="4"/>
      <c r="O686" s="8"/>
    </row>
    <row r="687" spans="10:15" ht="12.75">
      <c r="J687" s="4"/>
      <c r="O687" s="8"/>
    </row>
    <row r="688" spans="10:15" ht="12.75">
      <c r="J688" s="4"/>
      <c r="O688" s="8"/>
    </row>
    <row r="689" spans="10:15" ht="12.75">
      <c r="J689" s="4"/>
      <c r="O689" s="8"/>
    </row>
    <row r="690" spans="10:15" ht="12.75">
      <c r="J690" s="4"/>
      <c r="O690" s="8"/>
    </row>
    <row r="691" spans="10:15" ht="12.75">
      <c r="J691" s="4"/>
      <c r="O691" s="8"/>
    </row>
    <row r="692" spans="10:15" ht="12.75">
      <c r="J692" s="4"/>
      <c r="O692" s="8"/>
    </row>
    <row r="693" spans="10:15" ht="12.75">
      <c r="J693" s="4"/>
      <c r="O693" s="8"/>
    </row>
    <row r="694" spans="10:15" ht="12.75">
      <c r="J694" s="4"/>
      <c r="O694" s="8"/>
    </row>
    <row r="695" spans="10:15" ht="12.75">
      <c r="J695" s="4"/>
      <c r="O695" s="8"/>
    </row>
    <row r="696" spans="10:15" ht="12.75">
      <c r="J696" s="4"/>
      <c r="O696" s="8"/>
    </row>
    <row r="697" spans="10:15" ht="12.75">
      <c r="J697" s="4"/>
      <c r="O697" s="8"/>
    </row>
    <row r="698" spans="10:15" ht="12.75">
      <c r="J698" s="4"/>
      <c r="O698" s="8"/>
    </row>
    <row r="699" spans="10:15" ht="12.75">
      <c r="J699" s="4"/>
      <c r="O699" s="8"/>
    </row>
    <row r="700" spans="10:15" ht="12.75">
      <c r="J700" s="4"/>
      <c r="O700" s="8"/>
    </row>
    <row r="701" spans="10:15" ht="12.75">
      <c r="J701" s="4"/>
      <c r="O701" s="8"/>
    </row>
    <row r="702" spans="10:15" ht="12.75">
      <c r="J702" s="4"/>
      <c r="O702" s="8"/>
    </row>
    <row r="703" spans="10:15" ht="12.75">
      <c r="J703" s="4"/>
      <c r="O703" s="8"/>
    </row>
    <row r="704" spans="10:15" ht="12.75">
      <c r="J704" s="4"/>
      <c r="O704" s="8"/>
    </row>
    <row r="705" spans="10:15" ht="12.75">
      <c r="J705" s="4"/>
      <c r="O705" s="8"/>
    </row>
    <row r="706" spans="10:15" ht="12.75">
      <c r="J706" s="4"/>
      <c r="O706" s="8"/>
    </row>
    <row r="707" spans="10:15" ht="12.75">
      <c r="J707" s="4"/>
      <c r="O707" s="8"/>
    </row>
    <row r="708" spans="10:15" ht="12.75">
      <c r="J708" s="4"/>
      <c r="O708" s="8"/>
    </row>
    <row r="709" spans="10:15" ht="12.75">
      <c r="J709" s="4"/>
      <c r="O709" s="8"/>
    </row>
    <row r="710" spans="10:15" ht="12.75">
      <c r="J710" s="4"/>
      <c r="O710" s="8"/>
    </row>
    <row r="711" spans="10:15" ht="12.75">
      <c r="J711" s="4"/>
      <c r="O711" s="8"/>
    </row>
    <row r="712" spans="10:15" ht="12.75">
      <c r="J712" s="4"/>
      <c r="O712" s="8"/>
    </row>
    <row r="713" spans="10:15" ht="12.75">
      <c r="J713" s="4"/>
      <c r="O713" s="8"/>
    </row>
    <row r="714" spans="10:15" ht="12.75">
      <c r="J714" s="4"/>
      <c r="O714" s="8"/>
    </row>
    <row r="715" spans="10:15" ht="12.75">
      <c r="J715" s="4"/>
      <c r="O715" s="8"/>
    </row>
    <row r="716" spans="10:15" ht="12.75">
      <c r="J716" s="4"/>
      <c r="O716" s="8"/>
    </row>
    <row r="717" spans="10:15" ht="12.75">
      <c r="J717" s="4"/>
      <c r="O717" s="8"/>
    </row>
    <row r="718" spans="10:15" ht="12.75">
      <c r="J718" s="4"/>
      <c r="O718" s="8"/>
    </row>
    <row r="719" spans="10:15" ht="12.75">
      <c r="J719" s="4"/>
      <c r="O719" s="8"/>
    </row>
    <row r="720" spans="10:15" ht="12.75">
      <c r="J720" s="4"/>
      <c r="O720" s="8"/>
    </row>
    <row r="721" spans="10:15" ht="12.75">
      <c r="J721" s="4"/>
      <c r="O721" s="8"/>
    </row>
    <row r="722" spans="10:15" ht="12.75">
      <c r="J722" s="4"/>
      <c r="O722" s="8"/>
    </row>
    <row r="723" spans="10:15" ht="12.75">
      <c r="J723" s="4"/>
      <c r="O723" s="8"/>
    </row>
    <row r="724" spans="10:15" ht="12.75">
      <c r="J724" s="4"/>
      <c r="O724" s="8"/>
    </row>
    <row r="725" spans="10:15" ht="12.75">
      <c r="J725" s="4"/>
      <c r="O725" s="8"/>
    </row>
    <row r="726" spans="10:15" ht="12.75">
      <c r="J726" s="4"/>
      <c r="O726" s="8"/>
    </row>
    <row r="727" spans="10:15" ht="12.75">
      <c r="J727" s="4"/>
      <c r="O727" s="8"/>
    </row>
    <row r="728" spans="10:15" ht="12.75">
      <c r="J728" s="4"/>
      <c r="O728" s="8"/>
    </row>
    <row r="729" spans="10:15" ht="12.75">
      <c r="J729" s="4"/>
      <c r="O729" s="8"/>
    </row>
    <row r="730" spans="10:15" ht="12.75">
      <c r="J730" s="4"/>
      <c r="O730" s="8"/>
    </row>
    <row r="731" spans="10:15" ht="12.75">
      <c r="J731" s="4"/>
      <c r="O731" s="8"/>
    </row>
    <row r="732" spans="10:15" ht="12.75">
      <c r="J732" s="4"/>
      <c r="O732" s="8"/>
    </row>
    <row r="733" spans="10:15" ht="12.75">
      <c r="J733" s="4"/>
      <c r="O733" s="8"/>
    </row>
    <row r="734" spans="10:15" ht="12.75">
      <c r="J734" s="4"/>
      <c r="O734" s="8"/>
    </row>
    <row r="735" spans="10:15" ht="12.75">
      <c r="J735" s="4"/>
      <c r="O735" s="8"/>
    </row>
    <row r="736" spans="10:15" ht="12.75">
      <c r="J736" s="4"/>
      <c r="O736" s="8"/>
    </row>
    <row r="737" spans="10:15" ht="12.75">
      <c r="J737" s="4"/>
      <c r="O737" s="8"/>
    </row>
    <row r="738" spans="10:15" ht="12.75">
      <c r="J738" s="4"/>
      <c r="O738" s="8"/>
    </row>
    <row r="739" ht="12.75">
      <c r="O739" s="8"/>
    </row>
    <row r="740" ht="12.75">
      <c r="O740" s="8"/>
    </row>
    <row r="741" ht="12.75">
      <c r="O741" s="8"/>
    </row>
    <row r="742" ht="12.75">
      <c r="O742" s="8"/>
    </row>
    <row r="743" ht="12.75">
      <c r="O743" s="8"/>
    </row>
    <row r="744" ht="12.75">
      <c r="O744" s="8"/>
    </row>
    <row r="745" ht="12.75">
      <c r="O745" s="8"/>
    </row>
    <row r="746" ht="12.75">
      <c r="O746" s="8"/>
    </row>
    <row r="747" ht="12.75">
      <c r="O747" s="8"/>
    </row>
    <row r="748" ht="12.75">
      <c r="O748" s="8"/>
    </row>
    <row r="749" ht="12.75">
      <c r="O749" s="8"/>
    </row>
    <row r="750" ht="12.75">
      <c r="O750" s="8"/>
    </row>
    <row r="751" ht="12.75">
      <c r="O751" s="8"/>
    </row>
    <row r="752" ht="12.75">
      <c r="O752" s="8"/>
    </row>
    <row r="753" ht="12.75">
      <c r="O753" s="8"/>
    </row>
    <row r="754" ht="12.75">
      <c r="O754" s="8"/>
    </row>
    <row r="755" ht="12.75">
      <c r="O755" s="8"/>
    </row>
    <row r="756" ht="12.75">
      <c r="O756" s="8"/>
    </row>
    <row r="757" ht="12.75">
      <c r="O757" s="8"/>
    </row>
    <row r="758" ht="12.75">
      <c r="O758" s="8"/>
    </row>
    <row r="759" ht="12.75">
      <c r="O759" s="8"/>
    </row>
    <row r="760" ht="12.75">
      <c r="O760" s="8"/>
    </row>
    <row r="761" ht="12.75">
      <c r="O761" s="8"/>
    </row>
    <row r="762" ht="12.75">
      <c r="O762" s="8"/>
    </row>
    <row r="763" ht="12.75">
      <c r="O763" s="8"/>
    </row>
    <row r="764" ht="12.75">
      <c r="O764" s="8"/>
    </row>
    <row r="765" ht="12.75">
      <c r="O765" s="8"/>
    </row>
    <row r="766" ht="12.75">
      <c r="O766" s="8"/>
    </row>
    <row r="767" ht="12.75">
      <c r="O767" s="8"/>
    </row>
    <row r="768" ht="12.75">
      <c r="O768" s="8"/>
    </row>
    <row r="769" ht="12.75">
      <c r="O769" s="8"/>
    </row>
    <row r="770" ht="12.75">
      <c r="O770" s="8"/>
    </row>
    <row r="771" ht="12.75">
      <c r="O771" s="8"/>
    </row>
    <row r="772" ht="12.75">
      <c r="O772" s="8"/>
    </row>
    <row r="773" ht="12.75">
      <c r="O773" s="8"/>
    </row>
    <row r="774" ht="12.75">
      <c r="O774" s="8"/>
    </row>
    <row r="775" ht="12.75">
      <c r="O775" s="8"/>
    </row>
    <row r="776" ht="12.75">
      <c r="O776" s="8"/>
    </row>
    <row r="777" ht="12.75">
      <c r="O777" s="8"/>
    </row>
    <row r="778" ht="12.75">
      <c r="O778" s="8"/>
    </row>
    <row r="779" ht="12.75">
      <c r="O779" s="8"/>
    </row>
    <row r="780" ht="12.75">
      <c r="O780" s="8"/>
    </row>
    <row r="781" ht="12.75">
      <c r="O781" s="8"/>
    </row>
    <row r="782" ht="12.75">
      <c r="O782" s="8"/>
    </row>
    <row r="783" ht="12.75">
      <c r="O783" s="8"/>
    </row>
    <row r="784" ht="12.75">
      <c r="O784" s="8"/>
    </row>
    <row r="785" ht="12.75">
      <c r="O785" s="8"/>
    </row>
    <row r="786" ht="12.75">
      <c r="O786" s="8"/>
    </row>
    <row r="787" ht="12.75">
      <c r="O787" s="8"/>
    </row>
    <row r="788" ht="12.75">
      <c r="O788" s="8"/>
    </row>
    <row r="789" ht="12.75">
      <c r="O789" s="8"/>
    </row>
    <row r="790" ht="12.75">
      <c r="O790" s="8"/>
    </row>
    <row r="791" ht="12.75">
      <c r="O791" s="8"/>
    </row>
    <row r="792" ht="12.75">
      <c r="O792" s="8"/>
    </row>
    <row r="793" ht="12.75">
      <c r="O793" s="8"/>
    </row>
    <row r="794" ht="12.75">
      <c r="O794" s="8"/>
    </row>
    <row r="795" ht="12.75">
      <c r="O795" s="8"/>
    </row>
    <row r="796" ht="12.75">
      <c r="O796" s="8"/>
    </row>
    <row r="797" ht="12.75">
      <c r="O797" s="8"/>
    </row>
    <row r="798" ht="12.75">
      <c r="O798" s="8"/>
    </row>
    <row r="799" ht="12.75">
      <c r="O799" s="8"/>
    </row>
    <row r="800" spans="10:15" ht="12.75">
      <c r="J800" s="6"/>
      <c r="O800" s="8"/>
    </row>
    <row r="801" spans="10:15" ht="12.75">
      <c r="J801" s="6"/>
      <c r="O801" s="8"/>
    </row>
    <row r="802" spans="10:15" ht="12.75">
      <c r="J802" s="6"/>
      <c r="O802" s="8"/>
    </row>
    <row r="803" spans="10:15" ht="12.75">
      <c r="J803" s="6"/>
      <c r="O803" s="8"/>
    </row>
    <row r="804" spans="10:15" ht="12.75">
      <c r="J804" s="6"/>
      <c r="O804" s="8"/>
    </row>
    <row r="805" spans="10:15" ht="12.75">
      <c r="J805" s="6"/>
      <c r="O805" s="8"/>
    </row>
    <row r="806" spans="10:15" ht="12.75">
      <c r="J806" s="6"/>
      <c r="O806" s="8"/>
    </row>
    <row r="807" spans="10:15" ht="12.75">
      <c r="J807" s="6"/>
      <c r="O807" s="8"/>
    </row>
    <row r="808" spans="10:15" ht="12.75">
      <c r="J808" s="6"/>
      <c r="O808" s="8"/>
    </row>
    <row r="809" spans="10:15" ht="12.75">
      <c r="J809" s="6"/>
      <c r="O809" s="8"/>
    </row>
    <row r="810" spans="10:15" ht="12.75">
      <c r="J810" s="6"/>
      <c r="O810" s="8"/>
    </row>
    <row r="811" spans="10:15" ht="12.75">
      <c r="J811" s="6"/>
      <c r="O811" s="8"/>
    </row>
    <row r="812" spans="10:15" ht="12.75">
      <c r="J812" s="6"/>
      <c r="O812" s="8"/>
    </row>
    <row r="813" spans="10:15" ht="12.75">
      <c r="J813" s="6"/>
      <c r="O813" s="8"/>
    </row>
    <row r="814" spans="10:15" ht="12.75">
      <c r="J814" s="6"/>
      <c r="O814" s="8"/>
    </row>
    <row r="815" spans="10:15" ht="12.75">
      <c r="J815" s="6"/>
      <c r="O815" s="8"/>
    </row>
    <row r="816" spans="10:15" ht="12.75">
      <c r="J816" s="6"/>
      <c r="O816" s="8"/>
    </row>
    <row r="817" spans="10:15" ht="12.75">
      <c r="J817" s="6"/>
      <c r="O817" s="8"/>
    </row>
    <row r="818" spans="10:15" ht="12.75">
      <c r="J818" s="6"/>
      <c r="O818" s="8"/>
    </row>
    <row r="819" spans="10:15" ht="12.75">
      <c r="J819" s="6"/>
      <c r="O819" s="8"/>
    </row>
    <row r="820" spans="10:15" ht="12.75">
      <c r="J820" s="6"/>
      <c r="O820" s="8"/>
    </row>
    <row r="821" spans="10:15" ht="12.75">
      <c r="J821" s="6"/>
      <c r="O821" s="8"/>
    </row>
    <row r="822" spans="10:15" ht="12.75">
      <c r="J822" s="6"/>
      <c r="O822" s="8"/>
    </row>
    <row r="823" spans="10:15" ht="12.75">
      <c r="J823" s="6"/>
      <c r="O823" s="8"/>
    </row>
    <row r="824" spans="10:15" ht="12.75">
      <c r="J824" s="6"/>
      <c r="O824" s="8"/>
    </row>
    <row r="825" spans="10:15" ht="12.75">
      <c r="J825" s="6"/>
      <c r="O825" s="8"/>
    </row>
    <row r="826" spans="10:15" ht="12.75">
      <c r="J826" s="6"/>
      <c r="O826" s="8"/>
    </row>
    <row r="827" spans="10:15" ht="12.75">
      <c r="J827" s="6"/>
      <c r="O827" s="8"/>
    </row>
    <row r="828" spans="10:15" ht="12.75">
      <c r="J828" s="6"/>
      <c r="O828" s="8"/>
    </row>
    <row r="829" spans="10:15" ht="12.75">
      <c r="J829" s="6"/>
      <c r="O829" s="8"/>
    </row>
    <row r="830" spans="10:15" ht="12.75">
      <c r="J830" s="6"/>
      <c r="O830" s="8"/>
    </row>
    <row r="831" spans="10:15" ht="12.75">
      <c r="J831" s="6"/>
      <c r="O831" s="8"/>
    </row>
    <row r="832" spans="10:15" ht="12.75">
      <c r="J832" s="6"/>
      <c r="O832" s="8"/>
    </row>
    <row r="833" spans="10:15" ht="12.75">
      <c r="J833" s="6"/>
      <c r="O833" s="8"/>
    </row>
    <row r="834" spans="10:15" ht="12.75">
      <c r="J834" s="6"/>
      <c r="O834" s="8"/>
    </row>
    <row r="835" spans="10:15" ht="12.75">
      <c r="J835" s="6"/>
      <c r="O835" s="8"/>
    </row>
    <row r="836" spans="10:15" ht="12.75">
      <c r="J836" s="6"/>
      <c r="O836" s="8"/>
    </row>
    <row r="837" spans="10:15" ht="12.75">
      <c r="J837" s="6"/>
      <c r="O837" s="8"/>
    </row>
    <row r="838" spans="10:15" ht="12.75">
      <c r="J838" s="6"/>
      <c r="O838" s="8"/>
    </row>
    <row r="839" spans="10:15" ht="12.75">
      <c r="J839" s="6"/>
      <c r="O839" s="8"/>
    </row>
    <row r="840" spans="10:15" ht="12.75">
      <c r="J840" s="6"/>
      <c r="O840" s="8"/>
    </row>
    <row r="841" spans="10:15" ht="12.75">
      <c r="J841" s="6"/>
      <c r="O841" s="8"/>
    </row>
    <row r="842" spans="10:15" ht="12.75">
      <c r="J842" s="6"/>
      <c r="O842" s="8"/>
    </row>
    <row r="843" spans="10:15" ht="12.75">
      <c r="J843" s="6"/>
      <c r="O843" s="8"/>
    </row>
    <row r="844" spans="10:15" ht="12.75">
      <c r="J844" s="6"/>
      <c r="O844" s="8"/>
    </row>
    <row r="845" spans="10:15" ht="12.75">
      <c r="J845" s="6"/>
      <c r="O845" s="8"/>
    </row>
    <row r="846" spans="10:15" ht="12.75">
      <c r="J846" s="6"/>
      <c r="O846" s="8"/>
    </row>
    <row r="847" spans="10:15" ht="12.75">
      <c r="J847" s="4"/>
      <c r="O847" s="8"/>
    </row>
    <row r="848" spans="10:15" ht="12.75">
      <c r="J848" s="4"/>
      <c r="O848" s="8"/>
    </row>
    <row r="849" spans="10:15" ht="12.75">
      <c r="J849" s="4"/>
      <c r="O849" s="8"/>
    </row>
    <row r="850" spans="10:15" ht="12.75">
      <c r="J850" s="4"/>
      <c r="O850" s="8"/>
    </row>
    <row r="851" spans="10:15" ht="12.75">
      <c r="J851" s="4"/>
      <c r="O851" s="8"/>
    </row>
    <row r="852" spans="10:15" ht="12.75">
      <c r="J852" s="4"/>
      <c r="O852" s="8"/>
    </row>
    <row r="853" spans="10:15" ht="12.75">
      <c r="J853" s="4"/>
      <c r="O853" s="8"/>
    </row>
    <row r="854" spans="10:15" ht="12.75">
      <c r="J854" s="4"/>
      <c r="O854" s="8"/>
    </row>
    <row r="855" spans="10:15" ht="12.75">
      <c r="J855" s="4"/>
      <c r="O855" s="8"/>
    </row>
    <row r="856" spans="10:15" ht="12.75">
      <c r="J856" s="4"/>
      <c r="O856" s="8"/>
    </row>
    <row r="857" spans="10:15" ht="12.75">
      <c r="J857" s="4"/>
      <c r="O857" s="8"/>
    </row>
    <row r="858" spans="10:15" ht="12.75">
      <c r="J858" s="4"/>
      <c r="O858" s="8"/>
    </row>
    <row r="859" spans="10:15" ht="12.75">
      <c r="J859" s="4"/>
      <c r="O859" s="8"/>
    </row>
    <row r="860" spans="10:15" ht="12.75">
      <c r="J860" s="4"/>
      <c r="O860" s="8"/>
    </row>
    <row r="861" spans="10:15" ht="12.75">
      <c r="J861" s="4"/>
      <c r="O861" s="8"/>
    </row>
    <row r="862" spans="10:15" ht="12.75">
      <c r="J862" s="4"/>
      <c r="O862" s="8"/>
    </row>
    <row r="863" spans="10:15" ht="12.75">
      <c r="J863" s="4"/>
      <c r="O863" s="8"/>
    </row>
    <row r="864" spans="10:15" ht="12.75">
      <c r="J864" s="4"/>
      <c r="O864" s="8"/>
    </row>
    <row r="865" spans="10:15" ht="12.75">
      <c r="J865" s="4"/>
      <c r="O865" s="8"/>
    </row>
    <row r="866" spans="10:15" ht="12.75">
      <c r="J866" s="4"/>
      <c r="O866" s="8"/>
    </row>
    <row r="867" spans="10:15" ht="12.75">
      <c r="J867" s="4"/>
      <c r="O867" s="8"/>
    </row>
    <row r="868" spans="10:15" ht="12.75">
      <c r="J868" s="4"/>
      <c r="O868" s="8"/>
    </row>
    <row r="869" spans="10:15" ht="12.75">
      <c r="J869" s="4"/>
      <c r="O869" s="8"/>
    </row>
    <row r="870" spans="10:15" ht="12.75">
      <c r="J870" s="4"/>
      <c r="O870" s="8"/>
    </row>
    <row r="871" spans="10:15" ht="12.75">
      <c r="J871" s="4"/>
      <c r="O871" s="8"/>
    </row>
    <row r="872" spans="10:15" ht="12.75">
      <c r="J872" s="4"/>
      <c r="O872" s="8"/>
    </row>
    <row r="873" spans="10:15" ht="12.75">
      <c r="J873" s="4"/>
      <c r="O873" s="8"/>
    </row>
    <row r="874" spans="10:15" ht="12.75">
      <c r="J874" s="4"/>
      <c r="O874" s="8"/>
    </row>
    <row r="875" spans="10:15" ht="12.75">
      <c r="J875" s="4"/>
      <c r="O875" s="8"/>
    </row>
    <row r="876" spans="10:15" ht="12.75">
      <c r="J876" s="4"/>
      <c r="O876" s="8"/>
    </row>
    <row r="877" spans="10:15" ht="12.75">
      <c r="J877" s="4"/>
      <c r="O877" s="8"/>
    </row>
    <row r="878" spans="10:15" ht="12.75">
      <c r="J878" s="4"/>
      <c r="O878" s="8"/>
    </row>
    <row r="879" spans="10:15" ht="12.75">
      <c r="J879" s="4"/>
      <c r="O879" s="8"/>
    </row>
    <row r="880" spans="10:15" ht="12.75">
      <c r="J880" s="4"/>
      <c r="O880" s="8"/>
    </row>
    <row r="881" spans="10:15" ht="12.75">
      <c r="J881" s="4"/>
      <c r="O881" s="8"/>
    </row>
    <row r="882" spans="10:15" ht="12.75">
      <c r="J882" s="4"/>
      <c r="O882" s="8"/>
    </row>
    <row r="883" spans="10:15" ht="12.75">
      <c r="J883" s="4"/>
      <c r="O883" s="8"/>
    </row>
    <row r="884" spans="10:15" ht="12.75">
      <c r="J884" s="4"/>
      <c r="O884" s="8"/>
    </row>
    <row r="885" spans="10:15" ht="12.75">
      <c r="J885" s="4"/>
      <c r="O885" s="8"/>
    </row>
    <row r="886" spans="10:15" ht="12.75">
      <c r="J886" s="4"/>
      <c r="O886" s="8"/>
    </row>
    <row r="887" spans="10:15" ht="12.75">
      <c r="J887" s="4"/>
      <c r="O887" s="8"/>
    </row>
    <row r="888" spans="10:15" ht="12.75">
      <c r="J888" s="4"/>
      <c r="O888" s="8"/>
    </row>
    <row r="889" spans="10:15" ht="12.75">
      <c r="J889" s="4"/>
      <c r="O889" s="8"/>
    </row>
    <row r="890" spans="10:15" ht="12.75">
      <c r="J890" s="4"/>
      <c r="O890" s="8"/>
    </row>
    <row r="891" spans="10:15" ht="12.75">
      <c r="J891" s="4"/>
      <c r="O891" s="8"/>
    </row>
    <row r="892" spans="10:15" ht="12.75">
      <c r="J892" s="4"/>
      <c r="O892" s="8"/>
    </row>
    <row r="893" spans="10:15" ht="12.75">
      <c r="J893" s="4"/>
      <c r="O893" s="8"/>
    </row>
    <row r="894" spans="10:15" ht="12.75">
      <c r="J894" s="4"/>
      <c r="O894" s="8"/>
    </row>
    <row r="895" spans="10:15" ht="12.75">
      <c r="J895" s="4"/>
      <c r="O895" s="8"/>
    </row>
    <row r="896" spans="10:15" ht="12.75">
      <c r="J896" s="4"/>
      <c r="O896" s="8"/>
    </row>
    <row r="897" spans="10:15" ht="12.75">
      <c r="J897" s="4"/>
      <c r="O897" s="8"/>
    </row>
    <row r="898" spans="10:15" ht="12.75">
      <c r="J898" s="4"/>
      <c r="O898" s="8"/>
    </row>
    <row r="899" spans="10:15" ht="12.75">
      <c r="J899" s="4"/>
      <c r="O899" s="8"/>
    </row>
    <row r="900" spans="10:15" ht="12.75">
      <c r="J900" s="4"/>
      <c r="O900" s="8"/>
    </row>
    <row r="901" spans="10:15" ht="12.75">
      <c r="J901" s="4"/>
      <c r="O901" s="8"/>
    </row>
    <row r="902" spans="10:15" ht="12.75">
      <c r="J902" s="4"/>
      <c r="O902" s="8"/>
    </row>
    <row r="903" spans="10:15" ht="12.75">
      <c r="J903" s="4"/>
      <c r="O903" s="8"/>
    </row>
    <row r="904" spans="10:15" ht="12.75">
      <c r="J904" s="4"/>
      <c r="O904" s="8"/>
    </row>
    <row r="905" spans="10:15" ht="12.75">
      <c r="J905" s="4"/>
      <c r="O905" s="8"/>
    </row>
    <row r="906" spans="10:15" ht="12.75">
      <c r="J906" s="4"/>
      <c r="O906" s="8"/>
    </row>
    <row r="907" spans="10:15" ht="12.75">
      <c r="J907" s="4"/>
      <c r="O907" s="8"/>
    </row>
    <row r="908" spans="10:15" ht="12.75">
      <c r="J908" s="4"/>
      <c r="O908" s="8"/>
    </row>
    <row r="909" spans="10:15" ht="12.75">
      <c r="J909" s="4"/>
      <c r="O909" s="8"/>
    </row>
    <row r="910" spans="10:15" ht="12.75">
      <c r="J910" s="4"/>
      <c r="O910" s="8"/>
    </row>
    <row r="911" spans="10:15" ht="12.75">
      <c r="J911" s="4"/>
      <c r="O911" s="8"/>
    </row>
    <row r="912" spans="10:15" ht="12.75">
      <c r="J912" s="4"/>
      <c r="O912" s="8"/>
    </row>
    <row r="913" spans="10:15" ht="12.75">
      <c r="J913" s="4"/>
      <c r="O913" s="8"/>
    </row>
    <row r="914" spans="10:15" ht="12.75">
      <c r="J914" s="4"/>
      <c r="O914" s="8"/>
    </row>
    <row r="915" spans="10:15" ht="12.75">
      <c r="J915" s="4"/>
      <c r="O915" s="8"/>
    </row>
    <row r="916" spans="10:15" ht="12.75">
      <c r="J916" s="4"/>
      <c r="O916" s="8"/>
    </row>
    <row r="917" spans="10:15" ht="12.75">
      <c r="J917" s="4"/>
      <c r="O917" s="8"/>
    </row>
    <row r="918" spans="10:15" ht="12.75">
      <c r="J918" s="4"/>
      <c r="O918" s="8"/>
    </row>
    <row r="919" spans="10:15" ht="12.75">
      <c r="J919" s="4"/>
      <c r="O919" s="8"/>
    </row>
    <row r="920" spans="10:15" ht="12.75">
      <c r="J920" s="4"/>
      <c r="O920" s="8"/>
    </row>
    <row r="921" spans="10:15" ht="12.75">
      <c r="J921" s="4"/>
      <c r="O921" s="8"/>
    </row>
    <row r="922" spans="10:15" ht="12.75">
      <c r="J922" s="4"/>
      <c r="O922" s="8"/>
    </row>
    <row r="923" spans="10:15" ht="12.75">
      <c r="J923" s="4"/>
      <c r="O923" s="8"/>
    </row>
    <row r="924" spans="10:15" ht="12.75">
      <c r="J924" s="4"/>
      <c r="O924" s="8"/>
    </row>
    <row r="925" spans="10:15" ht="12.75">
      <c r="J925" s="4"/>
      <c r="O925" s="8"/>
    </row>
    <row r="926" spans="10:15" ht="12.75">
      <c r="J926" s="4"/>
      <c r="O926" s="8"/>
    </row>
    <row r="927" spans="10:15" ht="12.75">
      <c r="J927" s="4"/>
      <c r="O927" s="8"/>
    </row>
    <row r="928" spans="10:15" ht="12.75">
      <c r="J928" s="4"/>
      <c r="O928" s="8"/>
    </row>
    <row r="929" spans="10:15" ht="12.75">
      <c r="J929" s="4"/>
      <c r="O929" s="8"/>
    </row>
    <row r="930" spans="10:15" ht="12.75">
      <c r="J930" s="4"/>
      <c r="O930" s="8"/>
    </row>
    <row r="931" spans="10:15" ht="12.75">
      <c r="J931" s="4"/>
      <c r="O931" s="8"/>
    </row>
    <row r="932" spans="10:15" ht="12.75">
      <c r="J932" s="4"/>
      <c r="O932" s="8"/>
    </row>
    <row r="933" spans="10:15" ht="12.75">
      <c r="J933" s="4"/>
      <c r="O933" s="8"/>
    </row>
    <row r="934" spans="10:15" ht="12.75">
      <c r="J934" s="4"/>
      <c r="O934" s="8"/>
    </row>
    <row r="935" spans="10:15" ht="12.75">
      <c r="J935" s="4"/>
      <c r="O935" s="8"/>
    </row>
    <row r="936" spans="10:15" ht="12.75">
      <c r="J936" s="4"/>
      <c r="O936" s="8"/>
    </row>
    <row r="937" spans="10:15" ht="12.75">
      <c r="J937" s="4"/>
      <c r="O937" s="8"/>
    </row>
    <row r="938" spans="10:15" ht="12.75">
      <c r="J938" s="4"/>
      <c r="O938" s="8"/>
    </row>
    <row r="939" spans="10:15" ht="12.75">
      <c r="J939" s="4"/>
      <c r="O939" s="8"/>
    </row>
    <row r="940" spans="10:15" ht="12.75">
      <c r="J940" s="4"/>
      <c r="O940" s="8"/>
    </row>
    <row r="941" spans="10:15" ht="12.75">
      <c r="J941" s="4"/>
      <c r="O941" s="8"/>
    </row>
    <row r="942" spans="10:15" ht="12.75">
      <c r="J942" s="4"/>
      <c r="O942" s="8"/>
    </row>
    <row r="943" spans="10:15" ht="12.75">
      <c r="J943" s="4"/>
      <c r="O943" s="8"/>
    </row>
    <row r="944" spans="10:15" ht="12.75">
      <c r="J944" s="4"/>
      <c r="O944" s="8"/>
    </row>
    <row r="945" spans="10:15" ht="12.75">
      <c r="J945" s="4"/>
      <c r="O945" s="8"/>
    </row>
    <row r="946" spans="10:15" ht="12.75">
      <c r="J946" s="4"/>
      <c r="O946" s="8"/>
    </row>
    <row r="947" spans="10:15" ht="12.75">
      <c r="J947" s="4"/>
      <c r="O947" s="8"/>
    </row>
    <row r="948" spans="10:15" ht="12.75">
      <c r="J948" s="4"/>
      <c r="O948" s="8"/>
    </row>
    <row r="949" spans="10:15" ht="12.75">
      <c r="J949" s="4"/>
      <c r="O949" s="8"/>
    </row>
    <row r="950" spans="10:15" ht="12.75">
      <c r="J950" s="4"/>
      <c r="O950" s="8"/>
    </row>
    <row r="951" spans="10:15" ht="12.75">
      <c r="J951" s="4"/>
      <c r="O951" s="8"/>
    </row>
    <row r="952" spans="10:15" ht="12.75">
      <c r="J952" s="4"/>
      <c r="O952" s="8"/>
    </row>
    <row r="953" spans="10:15" ht="12.75">
      <c r="J953" s="4"/>
      <c r="O953" s="8"/>
    </row>
    <row r="954" spans="10:15" ht="12.75">
      <c r="J954" s="4"/>
      <c r="O954" s="8"/>
    </row>
    <row r="955" spans="10:15" ht="12.75">
      <c r="J955" s="4"/>
      <c r="O955" s="8"/>
    </row>
    <row r="956" spans="10:15" ht="12.75">
      <c r="J956" s="4"/>
      <c r="O956" s="8"/>
    </row>
    <row r="957" spans="10:15" ht="12.75">
      <c r="J957" s="4"/>
      <c r="O957" s="8"/>
    </row>
    <row r="958" spans="10:15" ht="12.75">
      <c r="J958" s="4"/>
      <c r="O958" s="8"/>
    </row>
    <row r="959" spans="10:15" ht="12.75">
      <c r="J959" s="4"/>
      <c r="O959" s="8"/>
    </row>
    <row r="960" spans="10:15" ht="12.75">
      <c r="J960" s="4"/>
      <c r="O960" s="8"/>
    </row>
    <row r="961" spans="10:15" ht="12.75">
      <c r="J961" s="4"/>
      <c r="O961" s="8"/>
    </row>
    <row r="962" spans="10:15" ht="12.75">
      <c r="J962" s="4"/>
      <c r="O962" s="8"/>
    </row>
    <row r="963" spans="10:15" ht="12.75">
      <c r="J963" s="4"/>
      <c r="O963" s="8"/>
    </row>
    <row r="964" ht="12.75">
      <c r="O964" s="8"/>
    </row>
    <row r="965" ht="12.75">
      <c r="O965" s="8"/>
    </row>
    <row r="966" ht="12.75">
      <c r="O966" s="8"/>
    </row>
    <row r="967" ht="12.75">
      <c r="O967" s="8"/>
    </row>
    <row r="968" ht="12.75">
      <c r="O968" s="8"/>
    </row>
    <row r="969" ht="12.75">
      <c r="O969" s="8"/>
    </row>
    <row r="970" ht="12.75">
      <c r="O970" s="8"/>
    </row>
    <row r="971" ht="12.75">
      <c r="O971" s="8"/>
    </row>
    <row r="972" ht="12.75">
      <c r="O972" s="8"/>
    </row>
    <row r="973" ht="12.75">
      <c r="O973" s="8"/>
    </row>
    <row r="974" ht="12.75">
      <c r="O974" s="8"/>
    </row>
    <row r="975" ht="12.75">
      <c r="O975" s="8"/>
    </row>
    <row r="976" ht="12.75">
      <c r="O976" s="8"/>
    </row>
    <row r="977" ht="12.75">
      <c r="O977" s="8"/>
    </row>
    <row r="978" ht="12.75">
      <c r="O978" s="8"/>
    </row>
    <row r="979" ht="12.75">
      <c r="O979" s="8"/>
    </row>
    <row r="980" ht="12.75">
      <c r="O980" s="8"/>
    </row>
    <row r="981" ht="12.75">
      <c r="O981" s="8"/>
    </row>
    <row r="982" ht="12.75">
      <c r="O982" s="8"/>
    </row>
    <row r="983" ht="12.75">
      <c r="O983" s="8"/>
    </row>
    <row r="984" ht="12.75">
      <c r="O984" s="8"/>
    </row>
    <row r="985" ht="12.75">
      <c r="O985" s="8"/>
    </row>
    <row r="986" ht="12.75">
      <c r="O986" s="8"/>
    </row>
    <row r="987" ht="12.75">
      <c r="O987" s="8"/>
    </row>
    <row r="988" ht="12.75">
      <c r="O988" s="8"/>
    </row>
    <row r="989" ht="12.75">
      <c r="O989" s="8"/>
    </row>
    <row r="990" spans="4:15" ht="12.75">
      <c r="D990" s="10"/>
      <c r="J990" s="6"/>
      <c r="O990" s="8"/>
    </row>
    <row r="991" spans="10:15" ht="12.75">
      <c r="J991" s="6"/>
      <c r="O991" s="8"/>
    </row>
    <row r="992" spans="10:15" ht="12.75">
      <c r="J992" s="6"/>
      <c r="O992" s="8"/>
    </row>
    <row r="993" spans="4:15" ht="12.75">
      <c r="D993" s="10"/>
      <c r="J993" s="6"/>
      <c r="O993" s="8"/>
    </row>
    <row r="994" spans="10:15" ht="12.75">
      <c r="J994" s="6"/>
      <c r="O994" s="8"/>
    </row>
    <row r="995" spans="4:15" ht="12.75">
      <c r="D995" s="10"/>
      <c r="J995" s="6"/>
      <c r="O995" s="8"/>
    </row>
    <row r="996" spans="10:15" ht="12.75">
      <c r="J996" s="6"/>
      <c r="O996" s="8"/>
    </row>
    <row r="997" spans="10:15" ht="12.75">
      <c r="J997" s="6"/>
      <c r="O997" s="8"/>
    </row>
    <row r="998" spans="10:15" ht="12.75">
      <c r="J998" s="6"/>
      <c r="O998" s="8"/>
    </row>
    <row r="999" spans="4:15" ht="12.75">
      <c r="D999" s="10"/>
      <c r="J999" s="6"/>
      <c r="O999" s="8"/>
    </row>
    <row r="1000" spans="10:15" ht="12.75">
      <c r="J1000" s="6"/>
      <c r="O1000" s="8"/>
    </row>
    <row r="1001" spans="10:15" ht="12.75">
      <c r="J1001" s="6"/>
      <c r="O1001" s="8"/>
    </row>
    <row r="1002" spans="10:15" ht="12.75">
      <c r="J1002" s="6"/>
      <c r="O1002" s="8"/>
    </row>
    <row r="1003" spans="10:15" ht="12.75">
      <c r="J1003" s="6"/>
      <c r="O1003" s="8"/>
    </row>
    <row r="1004" spans="4:15" ht="12.75">
      <c r="D1004" s="10"/>
      <c r="J1004" s="6"/>
      <c r="O1004" s="8"/>
    </row>
    <row r="1005" spans="10:15" ht="12.75">
      <c r="J1005" s="6"/>
      <c r="O1005" s="8"/>
    </row>
    <row r="1006" spans="10:15" ht="12.75">
      <c r="J1006" s="6"/>
      <c r="O1006" s="8"/>
    </row>
    <row r="1007" spans="10:15" ht="12.75">
      <c r="J1007" s="6"/>
      <c r="O1007" s="8"/>
    </row>
    <row r="1008" spans="10:15" ht="12.75">
      <c r="J1008" s="6"/>
      <c r="O1008" s="8"/>
    </row>
    <row r="1009" spans="10:15" ht="12.75">
      <c r="J1009" s="6"/>
      <c r="O1009" s="8"/>
    </row>
    <row r="1010" spans="4:15" ht="12.75">
      <c r="D1010" s="10"/>
      <c r="J1010" s="6"/>
      <c r="O1010" s="8"/>
    </row>
    <row r="1011" spans="4:15" ht="12.75">
      <c r="D1011" s="10"/>
      <c r="J1011" s="6"/>
      <c r="O1011" s="8"/>
    </row>
    <row r="1012" spans="4:15" ht="12.75">
      <c r="D1012" s="10"/>
      <c r="J1012" s="6"/>
      <c r="O1012" s="8"/>
    </row>
    <row r="1013" spans="10:15" ht="12.75">
      <c r="J1013" s="6"/>
      <c r="O1013" s="8"/>
    </row>
    <row r="1014" spans="4:15" ht="12.75">
      <c r="D1014" s="10"/>
      <c r="J1014" s="6"/>
      <c r="O1014" s="8"/>
    </row>
    <row r="1015" spans="10:15" ht="12.75">
      <c r="J1015" s="6"/>
      <c r="O1015" s="8"/>
    </row>
    <row r="1016" spans="10:15" ht="12.75">
      <c r="J1016" s="6"/>
      <c r="O1016" s="8"/>
    </row>
    <row r="1017" spans="10:15" ht="12.75">
      <c r="J1017" s="6"/>
      <c r="O1017" s="8"/>
    </row>
    <row r="1018" spans="4:15" ht="12.75">
      <c r="D1018" s="10"/>
      <c r="J1018" s="6"/>
      <c r="O1018" s="8"/>
    </row>
    <row r="1019" spans="10:15" ht="12.75">
      <c r="J1019" s="6"/>
      <c r="O1019" s="8"/>
    </row>
    <row r="1020" spans="10:15" ht="12.75">
      <c r="J1020" s="6"/>
      <c r="O1020" s="8"/>
    </row>
    <row r="1021" spans="10:15" ht="12.75">
      <c r="J1021" s="6"/>
      <c r="O1021" s="8"/>
    </row>
    <row r="1022" spans="10:15" ht="12.75">
      <c r="J1022" s="6"/>
      <c r="O1022" s="8"/>
    </row>
    <row r="1023" spans="10:15" ht="12.75">
      <c r="J1023" s="6"/>
      <c r="O1023" s="8"/>
    </row>
    <row r="1024" spans="10:15" ht="12.75">
      <c r="J1024" s="6"/>
      <c r="O1024" s="8"/>
    </row>
    <row r="1025" spans="10:15" ht="12.75">
      <c r="J1025" s="6"/>
      <c r="O1025" s="8"/>
    </row>
    <row r="1026" spans="10:15" ht="12.75">
      <c r="J1026" s="6"/>
      <c r="O1026" s="8"/>
    </row>
    <row r="1027" spans="4:15" ht="12.75">
      <c r="D1027" s="10"/>
      <c r="J1027" s="6"/>
      <c r="O1027" s="8"/>
    </row>
    <row r="1028" spans="10:15" ht="12.75">
      <c r="J1028" s="6"/>
      <c r="O1028" s="8"/>
    </row>
    <row r="1029" spans="10:15" ht="12.75">
      <c r="J1029" s="6"/>
      <c r="O1029" s="8"/>
    </row>
    <row r="1030" spans="10:15" ht="12.75">
      <c r="J1030" s="6"/>
      <c r="O1030" s="8"/>
    </row>
    <row r="1031" spans="10:15" ht="12.75">
      <c r="J1031" s="6"/>
      <c r="O1031" s="8"/>
    </row>
    <row r="1032" spans="10:15" ht="12.75">
      <c r="J1032" s="6"/>
      <c r="O1032" s="8"/>
    </row>
    <row r="1033" spans="10:15" ht="12.75">
      <c r="J1033" s="6"/>
      <c r="O1033" s="8"/>
    </row>
    <row r="1034" spans="10:15" ht="12.75">
      <c r="J1034" s="6"/>
      <c r="O1034" s="8"/>
    </row>
    <row r="1035" spans="10:15" ht="12.75">
      <c r="J1035" s="6"/>
      <c r="O1035" s="8"/>
    </row>
    <row r="1036" spans="10:15" ht="12.75">
      <c r="J1036" s="6"/>
      <c r="O1036" s="8"/>
    </row>
    <row r="1037" spans="4:15" ht="12.75">
      <c r="D1037" s="10"/>
      <c r="J1037" s="6"/>
      <c r="O1037" s="8"/>
    </row>
    <row r="1038" spans="10:15" ht="12.75">
      <c r="J1038" s="6"/>
      <c r="O1038" s="8"/>
    </row>
    <row r="1039" spans="10:15" ht="12.75">
      <c r="J1039" s="6"/>
      <c r="O1039" s="8"/>
    </row>
    <row r="1040" spans="10:15" ht="12.75">
      <c r="J1040" s="6"/>
      <c r="O1040" s="8"/>
    </row>
    <row r="1041" spans="10:15" ht="12.75">
      <c r="J1041" s="6"/>
      <c r="O1041" s="8"/>
    </row>
    <row r="1042" spans="4:15" ht="12.75">
      <c r="D1042" s="10"/>
      <c r="J1042" s="6"/>
      <c r="O1042" s="8"/>
    </row>
    <row r="1043" spans="10:15" ht="12.75">
      <c r="J1043" s="6"/>
      <c r="O1043" s="8"/>
    </row>
    <row r="1044" spans="10:15" ht="12.75">
      <c r="J1044" s="6"/>
      <c r="O1044" s="8"/>
    </row>
    <row r="1045" spans="10:15" ht="12.75">
      <c r="J1045" s="6"/>
      <c r="O1045" s="8"/>
    </row>
    <row r="1046" spans="3:15" ht="12.75">
      <c r="C1046" s="3"/>
      <c r="J1046" s="6"/>
      <c r="O1046" s="8"/>
    </row>
    <row r="1047" spans="10:15" ht="12.75">
      <c r="J1047" s="6"/>
      <c r="O1047" s="8"/>
    </row>
    <row r="1048" spans="10:15" ht="12.75">
      <c r="J1048" s="6"/>
      <c r="O1048" s="8"/>
    </row>
    <row r="1049" spans="4:15" ht="12.75">
      <c r="D1049" s="10"/>
      <c r="J1049" s="6"/>
      <c r="O1049" s="8"/>
    </row>
    <row r="1050" spans="10:15" ht="12.75">
      <c r="J1050" s="6"/>
      <c r="O1050" s="8"/>
    </row>
    <row r="1051" spans="10:15" ht="12.75">
      <c r="J1051" s="6"/>
      <c r="O1051" s="8"/>
    </row>
    <row r="1052" spans="4:15" ht="12.75">
      <c r="D1052" s="10"/>
      <c r="J1052" s="6"/>
      <c r="O1052" s="8"/>
    </row>
    <row r="1053" spans="10:15" ht="12.75">
      <c r="J1053" s="6"/>
      <c r="O1053" s="8"/>
    </row>
    <row r="1054" spans="10:15" ht="12.75">
      <c r="J1054" s="6"/>
      <c r="O1054" s="8"/>
    </row>
    <row r="1055" spans="4:15" ht="12.75">
      <c r="D1055" s="10"/>
      <c r="J1055" s="6"/>
      <c r="O1055" s="8"/>
    </row>
    <row r="1056" spans="4:15" ht="12.75">
      <c r="D1056" s="10"/>
      <c r="J1056" s="6"/>
      <c r="O1056" s="8"/>
    </row>
    <row r="1057" spans="10:15" ht="12.75">
      <c r="J1057" s="6"/>
      <c r="O1057" s="8"/>
    </row>
    <row r="1058" spans="10:15" ht="12.75">
      <c r="J1058" s="6"/>
      <c r="O1058" s="8"/>
    </row>
    <row r="1059" spans="10:15" ht="12.75">
      <c r="J1059" s="6"/>
      <c r="O1059" s="8"/>
    </row>
    <row r="1060" spans="4:15" ht="12.75">
      <c r="D1060" s="10"/>
      <c r="J1060" s="6"/>
      <c r="O1060" s="8"/>
    </row>
    <row r="1061" spans="10:15" ht="12.75">
      <c r="J1061" s="6"/>
      <c r="O1061" s="8"/>
    </row>
    <row r="1062" spans="10:15" ht="12.75">
      <c r="J1062" s="6"/>
      <c r="O1062" s="8"/>
    </row>
    <row r="1063" spans="4:15" ht="12.75">
      <c r="D1063" s="10"/>
      <c r="J1063" s="6"/>
      <c r="O1063" s="8"/>
    </row>
    <row r="1064" spans="10:15" ht="12.75">
      <c r="J1064" s="6"/>
      <c r="O1064" s="8"/>
    </row>
    <row r="1065" spans="4:15" ht="12.75">
      <c r="D1065" s="10"/>
      <c r="J1065" s="6"/>
      <c r="O1065" s="8"/>
    </row>
    <row r="1066" spans="10:15" ht="12.75">
      <c r="J1066" s="6"/>
      <c r="O1066" s="8"/>
    </row>
    <row r="1067" spans="10:15" ht="12.75">
      <c r="J1067" s="6"/>
      <c r="O1067" s="8"/>
    </row>
    <row r="1068" spans="10:15" ht="12.75">
      <c r="J1068" s="6"/>
      <c r="O1068" s="8"/>
    </row>
    <row r="1069" spans="4:15" ht="12.75">
      <c r="D1069" s="10"/>
      <c r="J1069" s="6"/>
      <c r="O1069" s="8"/>
    </row>
    <row r="1070" spans="10:15" ht="12.75">
      <c r="J1070" s="6"/>
      <c r="O1070" s="8"/>
    </row>
    <row r="1071" spans="10:15" ht="12.75">
      <c r="J1071" s="6"/>
      <c r="O1071" s="8"/>
    </row>
    <row r="1072" spans="10:15" ht="12.75">
      <c r="J1072" s="6"/>
      <c r="O1072" s="8"/>
    </row>
    <row r="1073" spans="4:15" ht="12.75">
      <c r="D1073" s="10"/>
      <c r="J1073" s="6"/>
      <c r="O1073" s="8"/>
    </row>
    <row r="1074" spans="10:15" ht="12.75">
      <c r="J1074" s="6"/>
      <c r="O1074" s="8"/>
    </row>
    <row r="1075" spans="10:15" ht="12.75">
      <c r="J1075" s="6"/>
      <c r="O1075" s="8"/>
    </row>
    <row r="1076" spans="10:15" ht="12.75">
      <c r="J1076" s="6"/>
      <c r="O1076" s="8"/>
    </row>
    <row r="1077" spans="10:15" ht="12.75">
      <c r="J1077" s="6"/>
      <c r="O1077" s="8"/>
    </row>
    <row r="1078" spans="10:15" ht="12.75">
      <c r="J1078" s="6"/>
      <c r="O1078" s="8"/>
    </row>
    <row r="1079" spans="10:15" ht="12.75">
      <c r="J1079" s="6"/>
      <c r="O1079" s="8"/>
    </row>
    <row r="1080" spans="10:15" ht="12.75">
      <c r="J1080" s="6"/>
      <c r="O1080" s="8"/>
    </row>
    <row r="1081" spans="4:15" ht="12.75">
      <c r="D1081" s="10"/>
      <c r="J1081" s="6"/>
      <c r="O1081" s="8"/>
    </row>
    <row r="1082" spans="10:15" ht="12.75">
      <c r="J1082" s="6"/>
      <c r="O1082" s="8"/>
    </row>
    <row r="1083" spans="4:15" ht="12.75">
      <c r="D1083" s="10"/>
      <c r="J1083" s="6"/>
      <c r="O1083" s="8"/>
    </row>
    <row r="1084" spans="4:15" ht="12.75">
      <c r="D1084" s="10"/>
      <c r="J1084" s="6"/>
      <c r="O1084" s="8"/>
    </row>
    <row r="1085" spans="10:15" ht="12.75">
      <c r="J1085" s="6"/>
      <c r="O1085" s="8"/>
    </row>
    <row r="1086" spans="4:15" ht="12.75">
      <c r="D1086" s="10"/>
      <c r="J1086" s="6"/>
      <c r="O1086" s="8"/>
    </row>
    <row r="1087" spans="10:15" ht="12.75">
      <c r="J1087" s="6"/>
      <c r="O1087" s="8"/>
    </row>
    <row r="1088" spans="4:15" ht="12.75">
      <c r="D1088" s="10"/>
      <c r="J1088" s="6"/>
      <c r="O1088" s="8"/>
    </row>
    <row r="1089" spans="10:15" ht="12.75">
      <c r="J1089" s="6"/>
      <c r="O1089" s="8"/>
    </row>
    <row r="1090" spans="10:15" ht="12.75">
      <c r="J1090" s="6"/>
      <c r="O1090" s="8"/>
    </row>
    <row r="1091" spans="10:15" ht="12.75">
      <c r="J1091" s="6"/>
      <c r="O1091" s="8"/>
    </row>
    <row r="1092" spans="4:15" ht="12.75">
      <c r="D1092" s="10"/>
      <c r="J1092" s="6"/>
      <c r="O1092" s="8"/>
    </row>
    <row r="1093" spans="4:15" ht="12.75">
      <c r="D1093" s="10"/>
      <c r="J1093" s="6"/>
      <c r="O1093" s="8"/>
    </row>
    <row r="1094" spans="10:15" ht="12.75">
      <c r="J1094" s="6"/>
      <c r="O1094" s="8"/>
    </row>
    <row r="1095" spans="10:15" ht="12.75">
      <c r="J1095" s="6"/>
      <c r="O1095" s="8"/>
    </row>
    <row r="1096" spans="10:15" ht="12.75">
      <c r="J1096" s="6"/>
      <c r="O1096" s="8"/>
    </row>
    <row r="1097" spans="4:15" ht="12.75">
      <c r="D1097" s="10"/>
      <c r="J1097" s="6"/>
      <c r="O1097" s="8"/>
    </row>
    <row r="1098" spans="10:15" ht="12.75">
      <c r="J1098" s="6"/>
      <c r="O1098" s="8"/>
    </row>
    <row r="1099" spans="10:15" ht="12.75">
      <c r="J1099" s="6"/>
      <c r="O1099" s="8"/>
    </row>
    <row r="1100" spans="10:15" ht="12.75">
      <c r="J1100" s="6"/>
      <c r="O1100" s="8"/>
    </row>
    <row r="1101" spans="10:15" ht="12.75">
      <c r="J1101" s="6"/>
      <c r="O1101" s="8"/>
    </row>
    <row r="1102" spans="10:15" ht="12.75">
      <c r="J1102" s="6"/>
      <c r="O1102" s="8"/>
    </row>
    <row r="1103" spans="10:15" ht="12.75">
      <c r="J1103" s="6"/>
      <c r="O1103" s="8"/>
    </row>
    <row r="1104" spans="10:15" ht="12.75">
      <c r="J1104" s="6"/>
      <c r="O1104" s="8"/>
    </row>
    <row r="1105" spans="10:15" ht="12.75">
      <c r="J1105" s="6"/>
      <c r="O1105" s="8"/>
    </row>
    <row r="1106" spans="4:15" ht="12.75">
      <c r="D1106" s="10"/>
      <c r="J1106" s="6"/>
      <c r="O1106" s="8"/>
    </row>
    <row r="1107" spans="10:15" ht="12.75">
      <c r="J1107" s="6"/>
      <c r="O1107" s="8"/>
    </row>
    <row r="1108" spans="4:15" ht="12.75">
      <c r="D1108" s="10"/>
      <c r="J1108" s="6"/>
      <c r="O1108" s="8"/>
    </row>
    <row r="1109" spans="4:15" ht="12.75">
      <c r="D1109" s="10"/>
      <c r="J1109" s="6"/>
      <c r="O1109" s="8"/>
    </row>
    <row r="1110" spans="10:15" ht="12.75">
      <c r="J1110" s="6"/>
      <c r="O1110" s="8"/>
    </row>
    <row r="1111" spans="10:15" ht="12.75">
      <c r="J1111" s="6"/>
      <c r="O1111" s="8"/>
    </row>
    <row r="1112" spans="10:15" ht="12.75">
      <c r="J1112" s="6"/>
      <c r="O1112" s="8"/>
    </row>
    <row r="1113" spans="4:15" ht="12.75">
      <c r="D1113" s="10"/>
      <c r="J1113" s="6"/>
      <c r="O1113" s="8"/>
    </row>
    <row r="1114" spans="4:15" ht="12.75">
      <c r="D1114" s="10"/>
      <c r="J1114" s="6"/>
      <c r="O1114" s="8"/>
    </row>
    <row r="1115" spans="10:15" ht="12.75">
      <c r="J1115" s="6"/>
      <c r="O1115" s="8"/>
    </row>
    <row r="1116" spans="4:15" ht="12.75">
      <c r="D1116" s="10"/>
      <c r="J1116" s="6"/>
      <c r="O1116" s="8"/>
    </row>
    <row r="1117" spans="10:15" ht="12.75">
      <c r="J1117" s="6"/>
      <c r="O1117" s="8"/>
    </row>
    <row r="1118" spans="4:15" ht="12.75">
      <c r="D1118" s="10"/>
      <c r="J1118" s="6"/>
      <c r="O1118" s="8"/>
    </row>
    <row r="1119" spans="10:15" ht="12.75">
      <c r="J1119" s="6"/>
      <c r="O1119" s="8"/>
    </row>
    <row r="1120" spans="10:15" ht="12.75">
      <c r="J1120" s="6"/>
      <c r="O1120" s="8"/>
    </row>
    <row r="1121" spans="10:15" ht="12.75">
      <c r="J1121" s="6"/>
      <c r="O1121" s="8"/>
    </row>
    <row r="1122" spans="10:15" ht="12.75">
      <c r="J1122" s="6"/>
      <c r="O1122" s="8"/>
    </row>
    <row r="1123" spans="10:15" ht="12.75">
      <c r="J1123" s="6"/>
      <c r="O1123" s="8"/>
    </row>
    <row r="1124" spans="10:15" ht="12.75">
      <c r="J1124" s="6"/>
      <c r="O1124" s="8"/>
    </row>
    <row r="1125" spans="10:15" ht="12.75">
      <c r="J1125" s="6"/>
      <c r="O1125" s="8"/>
    </row>
    <row r="1126" spans="10:15" ht="12.75">
      <c r="J1126" s="6"/>
      <c r="O1126" s="8"/>
    </row>
    <row r="1127" spans="10:15" ht="12.75">
      <c r="J1127" s="6"/>
      <c r="O1127" s="8"/>
    </row>
    <row r="1128" spans="10:15" ht="12.75">
      <c r="J1128" s="6"/>
      <c r="O1128" s="8"/>
    </row>
    <row r="1129" spans="4:15" ht="12.75">
      <c r="D1129" s="10"/>
      <c r="J1129" s="6"/>
      <c r="O1129" s="8"/>
    </row>
    <row r="1130" spans="4:15" ht="12.75">
      <c r="D1130" s="10"/>
      <c r="J1130" s="6"/>
      <c r="O1130" s="8"/>
    </row>
    <row r="1131" spans="10:15" ht="12.75">
      <c r="J1131" s="6"/>
      <c r="O1131" s="8"/>
    </row>
    <row r="1132" spans="10:15" ht="12.75">
      <c r="J1132" s="6"/>
      <c r="O1132" s="8"/>
    </row>
    <row r="1133" spans="10:15" ht="12.75">
      <c r="J1133" s="6"/>
      <c r="O1133" s="8"/>
    </row>
    <row r="1134" spans="10:15" ht="12.75">
      <c r="J1134" s="6"/>
      <c r="O1134" s="8"/>
    </row>
    <row r="1135" spans="4:15" ht="12.75">
      <c r="D1135" s="10"/>
      <c r="J1135" s="6"/>
      <c r="O1135" s="8"/>
    </row>
    <row r="1136" spans="10:15" ht="12.75">
      <c r="J1136" s="6"/>
      <c r="O1136" s="8"/>
    </row>
    <row r="1137" spans="10:15" ht="12.75">
      <c r="J1137" s="6"/>
      <c r="O1137" s="8"/>
    </row>
    <row r="1138" spans="10:15" ht="12.75">
      <c r="J1138" s="6"/>
      <c r="O1138" s="8"/>
    </row>
    <row r="1139" spans="10:15" ht="12.75">
      <c r="J1139" s="6"/>
      <c r="O1139" s="8"/>
    </row>
    <row r="1140" spans="10:15" ht="12.75">
      <c r="J1140" s="6"/>
      <c r="O1140" s="8"/>
    </row>
    <row r="1141" spans="4:15" ht="12.75">
      <c r="D1141" s="10"/>
      <c r="J1141" s="6"/>
      <c r="O1141" s="8"/>
    </row>
    <row r="1142" spans="4:15" ht="12.75">
      <c r="D1142" s="10"/>
      <c r="J1142" s="6"/>
      <c r="O1142" s="8"/>
    </row>
    <row r="1143" spans="10:15" ht="12.75">
      <c r="J1143" s="6"/>
      <c r="O1143" s="8"/>
    </row>
    <row r="1144" spans="10:15" ht="12.75">
      <c r="J1144" s="6"/>
      <c r="O1144" s="8"/>
    </row>
    <row r="1145" spans="10:15" ht="12.75">
      <c r="J1145" s="6"/>
      <c r="O1145" s="8"/>
    </row>
    <row r="1146" spans="10:15" ht="12.75">
      <c r="J1146" s="6"/>
      <c r="O1146" s="8"/>
    </row>
    <row r="1147" spans="10:15" ht="12.75">
      <c r="J1147" s="6"/>
      <c r="O1147" s="8"/>
    </row>
    <row r="1148" spans="10:15" ht="12.75">
      <c r="J1148" s="6"/>
      <c r="O1148" s="8"/>
    </row>
    <row r="1149" spans="10:15" ht="12.75">
      <c r="J1149" s="6"/>
      <c r="O1149" s="8"/>
    </row>
    <row r="1150" spans="4:15" ht="12.75">
      <c r="D1150" s="10"/>
      <c r="J1150" s="6"/>
      <c r="O1150" s="8"/>
    </row>
    <row r="1151" spans="4:15" ht="12.75">
      <c r="D1151" s="10"/>
      <c r="J1151" s="6"/>
      <c r="O1151" s="8"/>
    </row>
    <row r="1152" spans="4:15" ht="12.75">
      <c r="D1152" s="10"/>
      <c r="J1152" s="6"/>
      <c r="O1152" s="8"/>
    </row>
    <row r="1153" spans="10:15" ht="12.75">
      <c r="J1153" s="6"/>
      <c r="O1153" s="8"/>
    </row>
    <row r="1154" spans="10:15" ht="12.75">
      <c r="J1154" s="6"/>
      <c r="O1154" s="8"/>
    </row>
    <row r="1155" spans="10:15" ht="12.75">
      <c r="J1155" s="6"/>
      <c r="O1155" s="8"/>
    </row>
    <row r="1156" spans="10:15" ht="12.75">
      <c r="J1156" s="6"/>
      <c r="O1156" s="8"/>
    </row>
    <row r="1157" spans="10:15" ht="12.75">
      <c r="J1157" s="6"/>
      <c r="O1157" s="8"/>
    </row>
    <row r="1158" spans="10:15" ht="12.75">
      <c r="J1158" s="6"/>
      <c r="O1158" s="8"/>
    </row>
    <row r="1159" spans="4:15" ht="12.75">
      <c r="D1159" s="10"/>
      <c r="J1159" s="6"/>
      <c r="O1159" s="8"/>
    </row>
    <row r="1160" spans="10:15" ht="12.75">
      <c r="J1160" s="6"/>
      <c r="O1160" s="8"/>
    </row>
    <row r="1161" spans="10:15" ht="12.75">
      <c r="J1161" s="6"/>
      <c r="O1161" s="8"/>
    </row>
    <row r="1162" spans="4:15" ht="12.75">
      <c r="D1162" s="10"/>
      <c r="J1162" s="6"/>
      <c r="O1162" s="8"/>
    </row>
    <row r="1163" spans="10:15" ht="12.75">
      <c r="J1163" s="6"/>
      <c r="O1163" s="8"/>
    </row>
    <row r="1164" spans="10:15" ht="12.75">
      <c r="J1164" s="6"/>
      <c r="O1164" s="8"/>
    </row>
    <row r="1165" spans="10:15" ht="12.75">
      <c r="J1165" s="6"/>
      <c r="O1165" s="8"/>
    </row>
    <row r="1166" spans="10:15" ht="12.75">
      <c r="J1166" s="4"/>
      <c r="O1166" s="8"/>
    </row>
    <row r="1167" spans="10:15" ht="12.75">
      <c r="J1167" s="4"/>
      <c r="O1167" s="8"/>
    </row>
    <row r="1168" spans="10:15" ht="12.75">
      <c r="J1168" s="4"/>
      <c r="O1168" s="8"/>
    </row>
    <row r="1169" spans="10:15" ht="12.75">
      <c r="J1169" s="4"/>
      <c r="O1169" s="8"/>
    </row>
    <row r="1170" spans="10:15" ht="12.75">
      <c r="J1170" s="4"/>
      <c r="O1170" s="8"/>
    </row>
    <row r="1171" spans="4:15" ht="12.75">
      <c r="D1171" s="10"/>
      <c r="J1171" s="4"/>
      <c r="O1171" s="8"/>
    </row>
    <row r="1172" spans="4:15" ht="12.75">
      <c r="D1172" s="10"/>
      <c r="J1172" s="4"/>
      <c r="O1172" s="8"/>
    </row>
    <row r="1173" spans="10:15" ht="12.75">
      <c r="J1173" s="4"/>
      <c r="O1173" s="8"/>
    </row>
    <row r="1174" spans="4:15" ht="12.75">
      <c r="D1174" s="10"/>
      <c r="J1174" s="4"/>
      <c r="O1174" s="8"/>
    </row>
    <row r="1175" spans="10:15" ht="12.75">
      <c r="J1175" s="4"/>
      <c r="O1175" s="8"/>
    </row>
    <row r="1176" spans="10:15" ht="12.75">
      <c r="J1176" s="4"/>
      <c r="O1176" s="8"/>
    </row>
    <row r="1177" spans="4:15" ht="12.75">
      <c r="D1177" s="10"/>
      <c r="J1177" s="4"/>
      <c r="O1177" s="8"/>
    </row>
    <row r="1178" spans="10:15" ht="12.75">
      <c r="J1178" s="4"/>
      <c r="O1178" s="8"/>
    </row>
    <row r="1179" spans="10:15" ht="12.75">
      <c r="J1179" s="4"/>
      <c r="O1179" s="8"/>
    </row>
    <row r="1180" spans="10:15" ht="12.75">
      <c r="J1180" s="4"/>
      <c r="O1180" s="8"/>
    </row>
    <row r="1181" spans="4:15" ht="12.75">
      <c r="D1181" s="10"/>
      <c r="J1181" s="4"/>
      <c r="O1181" s="8"/>
    </row>
    <row r="1182" spans="10:15" ht="12.75">
      <c r="J1182" s="4"/>
      <c r="O1182" s="8"/>
    </row>
    <row r="1183" spans="10:15" ht="12.75">
      <c r="J1183" s="4"/>
      <c r="O1183" s="8"/>
    </row>
    <row r="1184" spans="10:15" ht="12.75">
      <c r="J1184" s="4"/>
      <c r="O1184" s="8"/>
    </row>
    <row r="1185" spans="4:15" ht="12.75">
      <c r="D1185" s="10"/>
      <c r="J1185" s="4"/>
      <c r="O1185" s="8"/>
    </row>
    <row r="1186" spans="4:15" ht="12.75">
      <c r="D1186" s="10"/>
      <c r="J1186" s="4"/>
      <c r="O1186" s="8"/>
    </row>
    <row r="1187" spans="4:15" ht="12.75">
      <c r="D1187" s="10"/>
      <c r="J1187" s="4"/>
      <c r="O1187" s="8"/>
    </row>
    <row r="1188" spans="10:15" ht="12.75">
      <c r="J1188" s="4"/>
      <c r="O1188" s="8"/>
    </row>
    <row r="1189" spans="4:15" ht="12.75">
      <c r="D1189" s="10"/>
      <c r="J1189" s="4"/>
      <c r="O1189" s="8"/>
    </row>
    <row r="1190" spans="4:15" ht="12.75">
      <c r="D1190" s="10"/>
      <c r="J1190" s="4"/>
      <c r="O1190" s="8"/>
    </row>
    <row r="1191" spans="4:15" ht="12.75">
      <c r="D1191" s="10"/>
      <c r="J1191" s="4"/>
      <c r="O1191" s="8"/>
    </row>
    <row r="1192" spans="10:15" ht="12.75">
      <c r="J1192" s="4"/>
      <c r="O1192" s="8"/>
    </row>
    <row r="1193" spans="4:15" ht="12.75">
      <c r="D1193" s="10"/>
      <c r="J1193" s="4"/>
      <c r="O1193" s="8"/>
    </row>
    <row r="1194" spans="10:15" ht="12.75">
      <c r="J1194" s="4"/>
      <c r="O1194" s="8"/>
    </row>
    <row r="1195" spans="4:15" ht="12.75">
      <c r="D1195" s="10"/>
      <c r="J1195" s="4"/>
      <c r="O1195" s="8"/>
    </row>
    <row r="1196" spans="10:15" ht="12.75">
      <c r="J1196" s="4"/>
      <c r="O1196" s="8"/>
    </row>
    <row r="1197" spans="10:15" ht="12.75">
      <c r="J1197" s="4"/>
      <c r="O1197" s="8"/>
    </row>
    <row r="1198" spans="4:15" ht="12.75">
      <c r="D1198" s="10"/>
      <c r="J1198" s="4"/>
      <c r="O1198" s="8"/>
    </row>
    <row r="1199" spans="10:15" ht="12.75">
      <c r="J1199" s="4"/>
      <c r="O1199" s="8"/>
    </row>
    <row r="1200" spans="4:15" ht="12.75">
      <c r="D1200" s="10"/>
      <c r="J1200" s="4"/>
      <c r="O1200" s="8"/>
    </row>
    <row r="1201" spans="10:15" ht="12.75">
      <c r="J1201" s="4"/>
      <c r="O1201" s="8"/>
    </row>
    <row r="1202" spans="4:15" ht="12.75">
      <c r="D1202" s="10"/>
      <c r="J1202" s="4"/>
      <c r="O1202" s="8"/>
    </row>
    <row r="1203" spans="4:15" ht="12.75">
      <c r="D1203" s="10"/>
      <c r="J1203" s="4"/>
      <c r="O1203" s="8"/>
    </row>
    <row r="1204" spans="10:15" ht="12.75">
      <c r="J1204" s="4"/>
      <c r="O1204" s="8"/>
    </row>
    <row r="1205" spans="10:15" ht="12.75">
      <c r="J1205" s="4"/>
      <c r="O1205" s="8"/>
    </row>
    <row r="1206" spans="4:15" ht="12.75">
      <c r="D1206" s="10"/>
      <c r="J1206" s="4"/>
      <c r="O1206" s="8"/>
    </row>
    <row r="1207" spans="4:15" ht="12.75">
      <c r="D1207" s="10"/>
      <c r="J1207" s="4"/>
      <c r="O1207" s="8"/>
    </row>
    <row r="1208" spans="4:15" ht="12.75">
      <c r="D1208" s="10"/>
      <c r="J1208" s="4"/>
      <c r="O1208" s="8"/>
    </row>
    <row r="1209" spans="10:15" ht="12.75">
      <c r="J1209" s="4"/>
      <c r="O1209" s="8"/>
    </row>
    <row r="1210" spans="10:15" ht="12.75">
      <c r="J1210" s="4"/>
      <c r="O1210" s="8"/>
    </row>
    <row r="1211" spans="10:15" ht="12.75">
      <c r="J1211" s="4"/>
      <c r="O1211" s="8"/>
    </row>
    <row r="1212" spans="4:15" ht="12.75">
      <c r="D1212" s="10"/>
      <c r="J1212" s="4"/>
      <c r="O1212" s="8"/>
    </row>
    <row r="1213" spans="4:15" ht="12.75">
      <c r="D1213" s="10"/>
      <c r="J1213" s="4"/>
      <c r="O1213" s="8"/>
    </row>
    <row r="1214" spans="4:15" ht="12.75">
      <c r="D1214" s="10"/>
      <c r="J1214" s="4"/>
      <c r="O1214" s="8"/>
    </row>
    <row r="1215" spans="4:15" ht="12.75">
      <c r="D1215" s="10"/>
      <c r="J1215" s="4"/>
      <c r="O1215" s="8"/>
    </row>
    <row r="1216" spans="4:15" ht="12.75">
      <c r="D1216" s="10"/>
      <c r="J1216" s="4"/>
      <c r="O1216" s="8"/>
    </row>
    <row r="1217" spans="4:15" ht="12.75">
      <c r="D1217" s="10"/>
      <c r="J1217" s="4"/>
      <c r="O1217" s="8"/>
    </row>
    <row r="1218" spans="10:15" ht="12.75">
      <c r="J1218" s="4"/>
      <c r="O1218" s="8"/>
    </row>
    <row r="1219" spans="10:15" ht="12.75">
      <c r="J1219" s="4"/>
      <c r="O1219" s="8"/>
    </row>
    <row r="1220" spans="4:15" ht="12.75">
      <c r="D1220" s="10"/>
      <c r="J1220" s="4"/>
      <c r="O1220" s="8"/>
    </row>
    <row r="1221" spans="4:15" ht="12.75">
      <c r="D1221" s="10"/>
      <c r="J1221" s="4"/>
      <c r="O1221" s="8"/>
    </row>
    <row r="1222" spans="10:15" ht="12.75">
      <c r="J1222" s="4"/>
      <c r="O1222" s="8"/>
    </row>
    <row r="1223" spans="10:15" ht="12.75">
      <c r="J1223" s="4"/>
      <c r="O1223" s="8"/>
    </row>
    <row r="1224" spans="10:15" ht="12.75">
      <c r="J1224" s="4"/>
      <c r="O1224" s="8"/>
    </row>
    <row r="1225" spans="10:15" ht="12.75">
      <c r="J1225" s="4"/>
      <c r="O1225" s="8"/>
    </row>
    <row r="1226" spans="4:15" ht="12.75">
      <c r="D1226" s="10"/>
      <c r="J1226" s="4"/>
      <c r="O1226" s="8"/>
    </row>
    <row r="1227" spans="10:15" ht="12.75">
      <c r="J1227" s="4"/>
      <c r="O1227" s="8"/>
    </row>
    <row r="1228" spans="4:15" ht="12.75">
      <c r="D1228" s="10"/>
      <c r="J1228" s="4"/>
      <c r="O1228" s="8"/>
    </row>
    <row r="1229" spans="10:15" ht="12.75">
      <c r="J1229" s="4"/>
      <c r="O1229" s="8"/>
    </row>
    <row r="1230" spans="10:15" ht="12.75">
      <c r="J1230" s="4"/>
      <c r="O1230" s="8"/>
    </row>
    <row r="1231" spans="10:15" ht="12.75">
      <c r="J1231" s="4"/>
      <c r="O1231" s="8"/>
    </row>
    <row r="1232" spans="4:15" ht="12.75">
      <c r="D1232" s="10"/>
      <c r="J1232" s="4"/>
      <c r="O1232" s="8"/>
    </row>
    <row r="1233" spans="10:15" ht="12.75">
      <c r="J1233" s="4"/>
      <c r="O1233" s="8"/>
    </row>
    <row r="1234" spans="4:15" ht="12.75">
      <c r="D1234" s="10"/>
      <c r="J1234" s="4"/>
      <c r="O1234" s="8"/>
    </row>
    <row r="1235" spans="10:15" ht="12.75">
      <c r="J1235" s="4"/>
      <c r="O1235" s="8"/>
    </row>
    <row r="1236" spans="4:15" ht="12.75">
      <c r="D1236" s="10"/>
      <c r="J1236" s="4"/>
      <c r="O1236" s="8"/>
    </row>
    <row r="1237" spans="10:15" ht="12.75">
      <c r="J1237" s="4"/>
      <c r="O1237" s="8"/>
    </row>
    <row r="1238" spans="4:15" ht="12.75">
      <c r="D1238" s="10"/>
      <c r="J1238" s="4"/>
      <c r="O1238" s="8"/>
    </row>
    <row r="1239" spans="4:15" ht="12.75">
      <c r="D1239" s="10"/>
      <c r="J1239" s="4"/>
      <c r="O1239" s="8"/>
    </row>
    <row r="1240" spans="10:15" ht="12.75">
      <c r="J1240" s="4"/>
      <c r="O1240" s="8"/>
    </row>
    <row r="1241" spans="4:15" ht="12.75">
      <c r="D1241" s="10"/>
      <c r="J1241" s="4"/>
      <c r="O1241" s="8"/>
    </row>
    <row r="1242" spans="10:15" ht="12.75">
      <c r="J1242" s="4"/>
      <c r="O1242" s="8"/>
    </row>
    <row r="1243" spans="10:15" ht="12.75">
      <c r="J1243" s="4"/>
      <c r="O1243" s="8"/>
    </row>
    <row r="1244" spans="10:15" ht="12.75">
      <c r="J1244" s="4"/>
      <c r="O1244" s="8"/>
    </row>
    <row r="1245" spans="4:15" ht="12.75">
      <c r="D1245" s="10"/>
      <c r="J1245" s="4"/>
      <c r="O1245" s="8"/>
    </row>
    <row r="1246" spans="4:15" ht="12.75">
      <c r="D1246" s="10"/>
      <c r="J1246" s="4"/>
      <c r="O1246" s="8"/>
    </row>
    <row r="1247" spans="10:15" ht="12.75">
      <c r="J1247" s="4"/>
      <c r="O1247" s="8"/>
    </row>
    <row r="1248" spans="10:15" ht="12.75">
      <c r="J1248" s="4"/>
      <c r="O1248" s="8"/>
    </row>
    <row r="1249" spans="10:15" ht="12.75">
      <c r="J1249" s="4"/>
      <c r="O1249" s="8"/>
    </row>
    <row r="1250" spans="10:15" ht="12.75">
      <c r="J1250" s="4"/>
      <c r="O1250" s="8"/>
    </row>
    <row r="1251" spans="10:15" ht="12.75">
      <c r="J1251" s="4"/>
      <c r="O1251" s="8"/>
    </row>
    <row r="1252" spans="4:15" ht="12.75">
      <c r="D1252" s="10"/>
      <c r="J1252" s="4"/>
      <c r="O1252" s="8"/>
    </row>
    <row r="1253" spans="10:15" ht="12.75">
      <c r="J1253" s="4"/>
      <c r="O1253" s="8"/>
    </row>
    <row r="1254" spans="10:15" ht="12.75">
      <c r="J1254" s="4"/>
      <c r="O1254" s="8"/>
    </row>
    <row r="1255" spans="10:15" ht="12.75">
      <c r="J1255" s="4"/>
      <c r="O1255" s="8"/>
    </row>
    <row r="1256" spans="10:15" ht="12.75">
      <c r="J1256" s="4"/>
      <c r="O1256" s="8"/>
    </row>
    <row r="1257" spans="4:15" ht="12.75">
      <c r="D1257" s="10"/>
      <c r="J1257" s="4"/>
      <c r="O1257" s="8"/>
    </row>
    <row r="1258" spans="10:15" ht="12.75">
      <c r="J1258" s="4"/>
      <c r="O1258" s="8"/>
    </row>
    <row r="1259" spans="4:15" ht="12.75">
      <c r="D1259" s="10"/>
      <c r="J1259" s="4"/>
      <c r="O1259" s="8"/>
    </row>
    <row r="1260" spans="10:15" ht="12.75">
      <c r="J1260" s="4"/>
      <c r="O1260" s="8"/>
    </row>
    <row r="1261" spans="4:15" ht="12.75">
      <c r="D1261" s="10"/>
      <c r="J1261" s="4"/>
      <c r="O1261" s="8"/>
    </row>
    <row r="1262" spans="10:15" ht="12.75">
      <c r="J1262" s="4"/>
      <c r="O1262" s="8"/>
    </row>
    <row r="1263" spans="4:15" ht="12.75">
      <c r="D1263" s="10"/>
      <c r="J1263" s="4"/>
      <c r="O1263" s="8"/>
    </row>
    <row r="1264" spans="4:15" ht="12.75">
      <c r="D1264" s="10"/>
      <c r="J1264" s="4"/>
      <c r="O1264" s="8"/>
    </row>
    <row r="1265" spans="4:15" ht="12.75">
      <c r="D1265" s="10"/>
      <c r="J1265" s="4"/>
      <c r="O1265" s="8"/>
    </row>
    <row r="1266" spans="4:15" ht="12.75">
      <c r="D1266" s="10"/>
      <c r="J1266" s="4"/>
      <c r="O1266" s="8"/>
    </row>
    <row r="1267" spans="4:15" ht="12.75">
      <c r="D1267" s="10"/>
      <c r="J1267" s="4"/>
      <c r="O1267" s="8"/>
    </row>
    <row r="1268" spans="3:15" ht="12.75">
      <c r="C1268" s="2"/>
      <c r="J1268" s="4"/>
      <c r="O1268" s="8"/>
    </row>
    <row r="1269" spans="4:15" ht="12.75">
      <c r="D1269" s="10"/>
      <c r="J1269" s="4"/>
      <c r="O1269" s="8"/>
    </row>
    <row r="1270" spans="4:15" ht="12.75">
      <c r="D1270" s="10"/>
      <c r="J1270" s="4"/>
      <c r="O1270" s="8"/>
    </row>
    <row r="1271" spans="10:15" ht="12.75">
      <c r="J1271" s="4"/>
      <c r="O1271" s="8"/>
    </row>
    <row r="1272" spans="10:15" ht="12.75">
      <c r="J1272" s="4"/>
      <c r="O1272" s="8"/>
    </row>
    <row r="1273" spans="10:15" ht="12.75">
      <c r="J1273" s="4"/>
      <c r="O1273" s="8"/>
    </row>
    <row r="1274" spans="4:15" ht="12.75">
      <c r="D1274" s="10"/>
      <c r="J1274" s="4"/>
      <c r="O1274" s="8"/>
    </row>
    <row r="1275" spans="4:15" ht="12.75">
      <c r="D1275" s="10"/>
      <c r="J1275" s="4"/>
      <c r="O1275" s="8"/>
    </row>
    <row r="1276" spans="3:15" ht="12.75">
      <c r="C1276" s="2"/>
      <c r="J1276" s="4"/>
      <c r="O1276" s="8"/>
    </row>
    <row r="1277" spans="3:15" ht="12.75">
      <c r="C1277" s="2"/>
      <c r="J1277" s="4"/>
      <c r="O1277" s="8"/>
    </row>
    <row r="1278" spans="10:15" ht="12.75">
      <c r="J1278" s="4"/>
      <c r="O1278" s="8"/>
    </row>
    <row r="1279" spans="4:15" ht="12.75">
      <c r="D1279" s="10"/>
      <c r="J1279" s="4"/>
      <c r="O1279" s="8"/>
    </row>
    <row r="1280" spans="4:15" ht="12.75">
      <c r="D1280" s="10"/>
      <c r="J1280" s="4"/>
      <c r="O1280" s="8"/>
    </row>
    <row r="1281" spans="4:15" ht="12.75">
      <c r="D1281" s="10"/>
      <c r="J1281" s="4"/>
      <c r="O1281" s="8"/>
    </row>
    <row r="1282" spans="4:15" ht="12.75">
      <c r="D1282" s="10"/>
      <c r="J1282" s="4"/>
      <c r="O1282" s="8"/>
    </row>
    <row r="1283" spans="10:15" ht="12.75">
      <c r="J1283" s="4"/>
      <c r="O1283" s="8"/>
    </row>
    <row r="1284" spans="4:15" ht="12.75">
      <c r="D1284" s="10"/>
      <c r="J1284" s="4"/>
      <c r="O1284" s="8"/>
    </row>
    <row r="1285" spans="4:15" ht="12.75">
      <c r="D1285" s="10"/>
      <c r="J1285" s="4"/>
      <c r="O1285" s="8"/>
    </row>
    <row r="1286" spans="4:15" ht="12.75">
      <c r="D1286" s="10"/>
      <c r="J1286" s="4"/>
      <c r="O1286" s="8"/>
    </row>
    <row r="1287" spans="4:15" ht="12.75">
      <c r="D1287" s="10"/>
      <c r="J1287" s="4"/>
      <c r="O1287" s="8"/>
    </row>
    <row r="1288" spans="4:15" ht="12.75">
      <c r="D1288" s="10"/>
      <c r="J1288" s="4"/>
      <c r="O1288" s="8"/>
    </row>
    <row r="1289" spans="10:15" ht="12.75">
      <c r="J1289" s="4"/>
      <c r="O1289" s="8"/>
    </row>
    <row r="1290" spans="10:15" ht="12.75">
      <c r="J1290" s="4"/>
      <c r="O1290" s="8"/>
    </row>
    <row r="1291" spans="4:15" ht="12.75">
      <c r="D1291" s="10"/>
      <c r="J1291" s="4"/>
      <c r="O1291" s="8"/>
    </row>
    <row r="1292" spans="3:15" ht="12.75">
      <c r="C1292" s="2"/>
      <c r="J1292" s="4"/>
      <c r="O1292" s="8"/>
    </row>
    <row r="1293" spans="4:15" ht="12.75">
      <c r="D1293" s="10"/>
      <c r="J1293" s="4"/>
      <c r="O1293" s="8"/>
    </row>
    <row r="1294" spans="10:15" ht="12.75">
      <c r="J1294" s="4"/>
      <c r="O1294" s="8"/>
    </row>
    <row r="1295" spans="4:15" ht="12.75">
      <c r="D1295" s="10"/>
      <c r="J1295" s="4"/>
      <c r="O1295" s="8"/>
    </row>
    <row r="1296" spans="4:15" ht="12.75">
      <c r="D1296" s="10"/>
      <c r="J1296" s="4"/>
      <c r="O1296" s="8"/>
    </row>
    <row r="1297" spans="10:15" ht="12.75">
      <c r="J1297" s="4"/>
      <c r="O1297" s="8"/>
    </row>
    <row r="1298" spans="10:15" ht="12.75">
      <c r="J1298" s="4"/>
      <c r="O1298" s="8"/>
    </row>
    <row r="1299" spans="4:15" ht="12.75">
      <c r="D1299" s="10"/>
      <c r="J1299" s="4"/>
      <c r="O1299" s="8"/>
    </row>
    <row r="1300" spans="4:15" ht="12.75">
      <c r="D1300" s="10"/>
      <c r="J1300" s="4"/>
      <c r="O1300" s="8"/>
    </row>
    <row r="1301" spans="4:15" ht="12.75">
      <c r="D1301" s="10"/>
      <c r="J1301" s="4"/>
      <c r="O1301" s="8"/>
    </row>
    <row r="1302" spans="10:15" ht="12.75">
      <c r="J1302" s="4"/>
      <c r="O1302" s="8"/>
    </row>
    <row r="1303" spans="3:15" ht="12.75">
      <c r="C1303" s="2"/>
      <c r="D1303" s="10"/>
      <c r="J1303" s="4"/>
      <c r="O1303" s="8"/>
    </row>
    <row r="1304" spans="4:15" ht="12.75">
      <c r="D1304" s="10"/>
      <c r="J1304" s="4"/>
      <c r="O1304" s="8"/>
    </row>
    <row r="1305" spans="4:15" ht="12.75">
      <c r="D1305" s="10"/>
      <c r="J1305" s="4"/>
      <c r="O1305" s="8"/>
    </row>
    <row r="1306" spans="4:15" ht="12.75">
      <c r="D1306" s="10"/>
      <c r="J1306" s="4"/>
      <c r="O1306" s="8"/>
    </row>
    <row r="1307" spans="4:15" ht="12.75">
      <c r="D1307" s="10"/>
      <c r="J1307" s="4"/>
      <c r="O1307" s="8"/>
    </row>
    <row r="1308" spans="10:15" ht="12.75">
      <c r="J1308" s="4"/>
      <c r="O1308" s="8"/>
    </row>
    <row r="1309" spans="4:15" ht="12.75">
      <c r="D1309" s="10"/>
      <c r="J1309" s="4"/>
      <c r="O1309" s="8"/>
    </row>
    <row r="1310" spans="4:15" ht="12.75">
      <c r="D1310" s="10"/>
      <c r="J1310" s="4"/>
      <c r="O1310" s="8"/>
    </row>
    <row r="1311" spans="4:15" ht="12.75">
      <c r="D1311" s="10"/>
      <c r="J1311" s="4"/>
      <c r="O1311" s="8"/>
    </row>
    <row r="1312" spans="10:15" ht="12.75">
      <c r="J1312" s="4"/>
      <c r="O1312" s="8"/>
    </row>
    <row r="1313" spans="4:15" ht="12.75">
      <c r="D1313" s="10"/>
      <c r="J1313" s="4"/>
      <c r="O1313" s="8"/>
    </row>
    <row r="1314" spans="3:15" ht="12.75">
      <c r="C1314" s="2"/>
      <c r="J1314" s="4"/>
      <c r="O1314" s="8"/>
    </row>
    <row r="1315" spans="10:15" ht="12.75">
      <c r="J1315" s="4"/>
      <c r="O1315" s="8"/>
    </row>
    <row r="1316" spans="10:15" ht="12.75">
      <c r="J1316" s="4"/>
      <c r="O1316" s="8"/>
    </row>
    <row r="1317" spans="10:15" ht="12.75">
      <c r="J1317" s="4"/>
      <c r="O1317" s="8"/>
    </row>
    <row r="1318" spans="3:15" ht="12.75">
      <c r="C1318" s="2"/>
      <c r="J1318" s="4"/>
      <c r="O1318" s="8"/>
    </row>
    <row r="1319" spans="10:15" ht="12.75">
      <c r="J1319" s="4"/>
      <c r="O1319" s="8"/>
    </row>
    <row r="1320" spans="4:15" ht="12.75">
      <c r="D1320" s="10"/>
      <c r="J1320" s="4"/>
      <c r="O1320" s="8"/>
    </row>
    <row r="1321" spans="4:15" ht="12.75">
      <c r="D1321" s="10"/>
      <c r="J1321" s="4"/>
      <c r="O1321" s="8"/>
    </row>
    <row r="1322" spans="10:15" ht="12.75">
      <c r="J1322" s="4"/>
      <c r="O1322" s="8"/>
    </row>
    <row r="1323" spans="10:15" ht="12.75">
      <c r="J1323" s="4"/>
      <c r="O1323" s="8"/>
    </row>
    <row r="1324" spans="3:15" ht="12.75">
      <c r="C1324" s="2"/>
      <c r="J1324" s="4"/>
      <c r="O1324" s="8"/>
    </row>
    <row r="1325" spans="4:15" ht="12.75">
      <c r="D1325" s="10"/>
      <c r="J1325" s="4"/>
      <c r="O1325" s="8"/>
    </row>
    <row r="1326" spans="10:15" ht="12.75">
      <c r="J1326" s="4"/>
      <c r="O1326" s="8"/>
    </row>
    <row r="1327" spans="10:15" ht="12.75">
      <c r="J1327" s="4"/>
      <c r="O1327" s="8"/>
    </row>
    <row r="1328" spans="10:15" ht="12.75">
      <c r="J1328" s="4"/>
      <c r="O1328" s="8"/>
    </row>
    <row r="1329" spans="10:15" ht="12.75">
      <c r="J1329" s="4"/>
      <c r="O1329" s="8"/>
    </row>
    <row r="1330" spans="4:15" ht="12.75">
      <c r="D1330" s="10"/>
      <c r="J1330" s="4"/>
      <c r="O1330" s="8"/>
    </row>
    <row r="1331" spans="4:15" ht="12.75">
      <c r="D1331" s="10"/>
      <c r="J1331" s="4"/>
      <c r="O1331" s="8"/>
    </row>
    <row r="1332" spans="4:15" ht="12.75">
      <c r="D1332" s="10"/>
      <c r="J1332" s="4"/>
      <c r="O1332" s="8"/>
    </row>
    <row r="1333" spans="4:15" ht="12.75">
      <c r="D1333" s="10"/>
      <c r="J1333" s="4"/>
      <c r="O1333" s="8"/>
    </row>
    <row r="1334" spans="3:15" ht="12.75">
      <c r="C1334" s="2"/>
      <c r="J1334" s="4"/>
      <c r="O1334" s="8"/>
    </row>
    <row r="1335" spans="10:15" ht="12.75">
      <c r="J1335" s="4"/>
      <c r="O1335" s="8"/>
    </row>
    <row r="1336" spans="10:15" ht="12.75">
      <c r="J1336" s="4"/>
      <c r="O1336" s="8"/>
    </row>
    <row r="1337" spans="10:15" ht="12.75">
      <c r="J1337" s="4"/>
      <c r="O1337" s="8"/>
    </row>
    <row r="1338" spans="4:15" ht="12.75">
      <c r="D1338" s="10"/>
      <c r="J1338" s="4"/>
      <c r="O1338" s="8"/>
    </row>
    <row r="1339" spans="10:15" ht="12.75">
      <c r="J1339" s="4"/>
      <c r="O1339" s="8"/>
    </row>
    <row r="1340" spans="4:15" ht="12.75">
      <c r="D1340" s="10"/>
      <c r="J1340" s="4"/>
      <c r="O1340" s="8"/>
    </row>
    <row r="1341" spans="4:15" ht="12.75">
      <c r="D1341" s="10"/>
      <c r="J1341" s="4"/>
      <c r="O1341" s="8"/>
    </row>
    <row r="1342" spans="3:15" ht="12.75">
      <c r="C1342" s="2"/>
      <c r="J1342" s="4"/>
      <c r="O1342" s="8"/>
    </row>
    <row r="1343" spans="4:15" ht="12.75">
      <c r="D1343" s="10"/>
      <c r="J1343" s="4"/>
      <c r="O1343" s="8"/>
    </row>
    <row r="1344" spans="4:15" ht="12.75">
      <c r="D1344" s="10"/>
      <c r="J1344" s="4"/>
      <c r="O1344" s="8"/>
    </row>
    <row r="1345" spans="10:15" ht="12.75">
      <c r="J1345" s="4"/>
      <c r="O1345" s="8"/>
    </row>
    <row r="1346" spans="3:15" ht="12.75">
      <c r="C1346" s="2"/>
      <c r="J1346" s="4"/>
      <c r="O1346" s="8"/>
    </row>
    <row r="1347" spans="3:15" ht="12.75">
      <c r="C1347" s="2"/>
      <c r="J1347" s="4"/>
      <c r="O1347" s="8"/>
    </row>
    <row r="1348" spans="3:15" ht="12.75">
      <c r="C1348" s="2"/>
      <c r="J1348" s="4"/>
      <c r="O1348" s="8"/>
    </row>
    <row r="1349" spans="4:15" ht="12.75">
      <c r="D1349" s="10"/>
      <c r="J1349" s="4"/>
      <c r="O1349" s="8"/>
    </row>
    <row r="1350" spans="10:15" ht="12.75">
      <c r="J1350" s="4"/>
      <c r="O1350" s="8"/>
    </row>
    <row r="1351" spans="10:15" ht="12.75">
      <c r="J1351" s="4"/>
      <c r="O1351" s="8"/>
    </row>
    <row r="1352" spans="4:15" ht="12.75">
      <c r="D1352" s="10"/>
      <c r="J1352" s="4"/>
      <c r="O1352" s="8"/>
    </row>
    <row r="1353" spans="3:15" ht="12.75">
      <c r="C1353" s="2"/>
      <c r="J1353" s="4"/>
      <c r="O1353" s="8"/>
    </row>
    <row r="1354" spans="3:15" ht="12.75">
      <c r="C1354" s="2"/>
      <c r="J1354" s="4"/>
      <c r="O1354" s="8"/>
    </row>
    <row r="1355" spans="4:15" ht="12.75">
      <c r="D1355" s="10"/>
      <c r="J1355" s="4"/>
      <c r="O1355" s="8"/>
    </row>
    <row r="1356" spans="10:15" ht="12.75">
      <c r="J1356" s="4"/>
      <c r="O1356" s="8"/>
    </row>
    <row r="1357" spans="10:15" ht="12.75">
      <c r="J1357" s="4"/>
      <c r="O1357" s="8"/>
    </row>
    <row r="1358" spans="10:15" ht="12.75">
      <c r="J1358" s="4"/>
      <c r="O1358" s="8"/>
    </row>
    <row r="1359" spans="10:15" ht="12.75">
      <c r="J1359" s="4"/>
      <c r="O1359" s="8"/>
    </row>
    <row r="1360" spans="10:15" ht="12.75">
      <c r="J1360" s="4"/>
      <c r="O1360" s="8"/>
    </row>
    <row r="1361" spans="3:15" ht="12.75">
      <c r="C1361" s="2"/>
      <c r="J1361" s="4"/>
      <c r="O1361" s="8"/>
    </row>
    <row r="1362" spans="10:15" ht="12.75">
      <c r="J1362" s="4"/>
      <c r="O1362" s="8"/>
    </row>
    <row r="1363" spans="10:15" ht="12.75">
      <c r="J1363" s="4"/>
      <c r="O1363" s="8"/>
    </row>
    <row r="1364" spans="4:15" ht="12.75">
      <c r="D1364" s="10"/>
      <c r="J1364" s="4"/>
      <c r="O1364" s="8"/>
    </row>
    <row r="1365" spans="3:15" ht="12.75">
      <c r="C1365" s="2"/>
      <c r="J1365" s="4"/>
      <c r="O1365" s="8"/>
    </row>
    <row r="1366" spans="10:15" ht="12.75">
      <c r="J1366" s="4"/>
      <c r="O1366" s="8"/>
    </row>
    <row r="1367" spans="10:15" ht="12.75">
      <c r="J1367" s="4"/>
      <c r="O1367" s="8"/>
    </row>
    <row r="1368" spans="4:15" ht="12.75">
      <c r="D1368" s="10"/>
      <c r="J1368" s="4"/>
      <c r="O1368" s="8"/>
    </row>
    <row r="1369" spans="10:15" ht="12.75">
      <c r="J1369" s="4"/>
      <c r="O1369" s="8"/>
    </row>
    <row r="1370" spans="10:15" ht="12.75">
      <c r="J1370" s="4"/>
      <c r="O1370" s="8"/>
    </row>
    <row r="1371" spans="10:15" ht="12.75">
      <c r="J1371" s="4"/>
      <c r="O1371" s="8"/>
    </row>
    <row r="1372" spans="4:15" ht="12.75">
      <c r="D1372" s="10"/>
      <c r="J1372" s="4"/>
      <c r="O1372" s="8"/>
    </row>
    <row r="1373" spans="10:15" ht="12.75">
      <c r="J1373" s="4"/>
      <c r="O1373" s="8"/>
    </row>
    <row r="1374" spans="4:15" ht="12.75">
      <c r="D1374" s="10"/>
      <c r="J1374" s="4"/>
      <c r="O1374" s="8"/>
    </row>
    <row r="1375" spans="10:15" ht="12.75">
      <c r="J1375" s="4"/>
      <c r="O1375" s="8"/>
    </row>
    <row r="1376" spans="10:15" ht="12.75">
      <c r="J1376" s="4"/>
      <c r="O1376" s="8"/>
    </row>
    <row r="1377" spans="10:15" ht="12.75">
      <c r="J1377" s="4"/>
      <c r="O1377" s="8"/>
    </row>
    <row r="1378" spans="4:15" ht="12.75">
      <c r="D1378" s="10"/>
      <c r="J1378" s="4"/>
      <c r="O1378" s="8"/>
    </row>
    <row r="1379" spans="4:15" ht="12.75">
      <c r="D1379" s="10"/>
      <c r="J1379" s="4"/>
      <c r="O1379" s="8"/>
    </row>
    <row r="1380" spans="10:15" ht="12.75">
      <c r="J1380" s="4"/>
      <c r="O1380" s="8"/>
    </row>
    <row r="1381" spans="10:15" ht="12.75">
      <c r="J1381" s="4"/>
      <c r="O1381" s="8"/>
    </row>
    <row r="1382" spans="10:15" ht="12.75">
      <c r="J1382" s="4"/>
      <c r="O1382" s="8"/>
    </row>
    <row r="1383" spans="10:15" ht="12.75">
      <c r="J1383" s="4"/>
      <c r="O1383" s="8"/>
    </row>
    <row r="1384" spans="10:15" ht="12.75">
      <c r="J1384" s="4"/>
      <c r="O1384" s="8"/>
    </row>
    <row r="1385" spans="4:15" ht="12.75">
      <c r="D1385" s="10"/>
      <c r="J1385" s="4"/>
      <c r="O1385" s="8"/>
    </row>
    <row r="1386" spans="4:15" ht="12.75">
      <c r="D1386" s="10"/>
      <c r="J1386" s="4"/>
      <c r="O1386" s="8"/>
    </row>
    <row r="1387" spans="10:15" ht="12.75">
      <c r="J1387" s="4"/>
      <c r="O1387" s="8"/>
    </row>
    <row r="1388" spans="10:15" ht="12.75">
      <c r="J1388" s="4"/>
      <c r="O1388" s="8"/>
    </row>
    <row r="1389" spans="4:15" ht="12.75">
      <c r="D1389" s="10"/>
      <c r="J1389" s="4"/>
      <c r="O1389" s="8"/>
    </row>
    <row r="1390" spans="10:15" ht="12.75">
      <c r="J1390" s="4"/>
      <c r="O1390" s="8"/>
    </row>
    <row r="1391" spans="10:15" ht="12.75">
      <c r="J1391" s="4"/>
      <c r="O1391" s="8"/>
    </row>
    <row r="1392" spans="10:15" ht="12.75">
      <c r="J1392" s="4"/>
      <c r="O1392" s="8"/>
    </row>
    <row r="1393" spans="10:15" ht="12.75">
      <c r="J1393" s="4"/>
      <c r="O1393" s="8"/>
    </row>
    <row r="1394" spans="10:15" ht="12.75">
      <c r="J1394" s="4"/>
      <c r="O1394" s="8"/>
    </row>
    <row r="1395" spans="10:15" ht="12.75">
      <c r="J1395" s="4"/>
      <c r="O1395" s="8"/>
    </row>
    <row r="1396" spans="10:15" ht="12.75">
      <c r="J1396" s="4"/>
      <c r="O1396" s="8"/>
    </row>
    <row r="1397" spans="10:15" ht="12.75">
      <c r="J1397" s="4"/>
      <c r="O1397" s="8"/>
    </row>
    <row r="1398" spans="10:15" ht="12.75">
      <c r="J1398" s="4"/>
      <c r="O1398" s="8"/>
    </row>
    <row r="1399" spans="10:15" ht="12.75">
      <c r="J1399" s="4"/>
      <c r="O1399" s="8"/>
    </row>
    <row r="1400" spans="10:15" ht="12.75">
      <c r="J1400" s="4"/>
      <c r="O1400" s="8"/>
    </row>
    <row r="1401" spans="4:15" ht="12.75">
      <c r="D1401" s="10"/>
      <c r="J1401" s="4"/>
      <c r="O1401" s="8"/>
    </row>
    <row r="1402" spans="4:15" ht="12.75">
      <c r="D1402" s="10"/>
      <c r="J1402" s="4"/>
      <c r="O1402" s="8"/>
    </row>
    <row r="1403" spans="10:15" ht="12.75">
      <c r="J1403" s="4"/>
      <c r="O1403" s="8"/>
    </row>
    <row r="1404" spans="10:15" ht="12.75">
      <c r="J1404" s="4"/>
      <c r="O1404" s="8"/>
    </row>
    <row r="1405" spans="10:15" ht="12.75">
      <c r="J1405" s="4"/>
      <c r="O1405" s="8"/>
    </row>
    <row r="1406" spans="3:15" ht="12.75">
      <c r="C1406" s="2"/>
      <c r="J1406" s="4"/>
      <c r="O1406" s="8"/>
    </row>
    <row r="1407" spans="10:15" ht="12.75">
      <c r="J1407" s="4"/>
      <c r="O1407" s="8"/>
    </row>
    <row r="1408" spans="3:15" ht="12.75">
      <c r="C1408" s="2"/>
      <c r="J1408" s="4"/>
      <c r="O1408" s="8"/>
    </row>
    <row r="1409" spans="4:15" ht="12.75">
      <c r="D1409" s="10"/>
      <c r="J1409" s="4"/>
      <c r="O1409" s="8"/>
    </row>
    <row r="1410" spans="10:15" ht="12.75">
      <c r="J1410" s="4"/>
      <c r="O1410" s="8"/>
    </row>
    <row r="1411" spans="10:15" ht="12.75">
      <c r="J1411" s="4"/>
      <c r="O1411" s="8"/>
    </row>
    <row r="1412" spans="10:15" ht="12.75">
      <c r="J1412" s="4"/>
      <c r="O1412" s="8"/>
    </row>
    <row r="1413" spans="10:15" ht="12.75">
      <c r="J1413" s="4"/>
      <c r="O1413" s="8"/>
    </row>
    <row r="1414" spans="10:15" ht="12.75">
      <c r="J1414" s="4"/>
      <c r="O1414" s="8"/>
    </row>
    <row r="1415" spans="4:15" ht="12.75">
      <c r="D1415" s="10"/>
      <c r="J1415" s="4"/>
      <c r="O1415" s="8"/>
    </row>
    <row r="1416" spans="10:15" ht="12.75">
      <c r="J1416" s="4"/>
      <c r="O1416" s="8"/>
    </row>
    <row r="1417" spans="10:15" ht="12.75">
      <c r="J1417" s="4"/>
      <c r="O1417" s="8"/>
    </row>
    <row r="1418" spans="10:15" ht="12.75">
      <c r="J1418" s="4"/>
      <c r="O1418" s="8"/>
    </row>
    <row r="1419" spans="4:15" ht="12.75">
      <c r="D1419" s="10"/>
      <c r="J1419" s="4"/>
      <c r="O1419" s="8"/>
    </row>
    <row r="1420" spans="10:15" ht="12.75">
      <c r="J1420" s="4"/>
      <c r="O1420" s="8"/>
    </row>
    <row r="1421" spans="10:15" ht="12.75">
      <c r="J1421" s="4"/>
      <c r="O1421" s="8"/>
    </row>
    <row r="1422" spans="10:15" ht="12.75">
      <c r="J1422" s="4"/>
      <c r="O1422" s="8"/>
    </row>
    <row r="1423" spans="10:15" ht="12.75">
      <c r="J1423" s="4"/>
      <c r="O1423" s="8"/>
    </row>
    <row r="1424" spans="10:15" ht="12.75">
      <c r="J1424" s="4"/>
      <c r="O1424" s="8"/>
    </row>
    <row r="1425" spans="10:15" ht="12.75">
      <c r="J1425" s="4"/>
      <c r="O1425" s="8"/>
    </row>
    <row r="1426" spans="4:15" ht="12.75">
      <c r="D1426" s="10"/>
      <c r="J1426" s="4"/>
      <c r="O1426" s="8"/>
    </row>
    <row r="1427" spans="10:15" ht="12.75">
      <c r="J1427" s="4"/>
      <c r="O1427" s="8"/>
    </row>
    <row r="1428" spans="10:15" ht="12.75">
      <c r="J1428" s="4"/>
      <c r="O1428" s="8"/>
    </row>
    <row r="1429" spans="10:15" ht="12.75">
      <c r="J1429" s="4"/>
      <c r="O1429" s="8"/>
    </row>
    <row r="1430" spans="4:15" ht="12.75">
      <c r="D1430" s="10"/>
      <c r="J1430" s="4"/>
      <c r="O1430" s="8"/>
    </row>
    <row r="1431" spans="4:15" ht="12.75">
      <c r="D1431" s="10"/>
      <c r="J1431" s="4"/>
      <c r="O1431" s="8"/>
    </row>
    <row r="1432" spans="10:15" ht="12.75">
      <c r="J1432" s="4"/>
      <c r="O1432" s="8"/>
    </row>
    <row r="1433" spans="10:15" ht="12.75">
      <c r="J1433" s="4"/>
      <c r="O1433" s="8"/>
    </row>
    <row r="1434" spans="4:15" ht="12.75">
      <c r="D1434" s="10"/>
      <c r="J1434" s="4"/>
      <c r="O1434" s="8"/>
    </row>
    <row r="1435" spans="10:15" ht="12.75">
      <c r="J1435" s="4"/>
      <c r="O1435" s="8"/>
    </row>
    <row r="1436" spans="10:15" ht="12.75">
      <c r="J1436" s="4"/>
      <c r="O1436" s="8"/>
    </row>
    <row r="1437" spans="10:15" ht="12.75">
      <c r="J1437" s="4"/>
      <c r="O1437" s="8"/>
    </row>
    <row r="1438" spans="3:15" ht="12.75">
      <c r="C1438" s="2"/>
      <c r="J1438" s="4"/>
      <c r="O1438" s="8"/>
    </row>
    <row r="1439" spans="4:15" ht="12.75">
      <c r="D1439" s="10"/>
      <c r="J1439" s="4"/>
      <c r="O1439" s="8"/>
    </row>
    <row r="1440" spans="10:15" ht="12.75">
      <c r="J1440" s="4"/>
      <c r="O1440" s="8"/>
    </row>
    <row r="1441" spans="10:15" ht="12.75">
      <c r="J1441" s="4"/>
      <c r="O1441" s="8"/>
    </row>
    <row r="1442" spans="10:15" ht="12.75">
      <c r="J1442" s="4"/>
      <c r="O1442" s="8"/>
    </row>
    <row r="1443" spans="4:15" ht="12.75">
      <c r="D1443" s="10"/>
      <c r="J1443" s="4"/>
      <c r="O1443" s="8"/>
    </row>
    <row r="1444" spans="10:15" ht="12.75">
      <c r="J1444" s="4"/>
      <c r="O1444" s="8"/>
    </row>
    <row r="1445" spans="10:15" ht="12.75">
      <c r="J1445" s="4"/>
      <c r="O1445" s="8"/>
    </row>
    <row r="1446" spans="10:15" ht="12.75">
      <c r="J1446" s="4"/>
      <c r="O1446" s="8"/>
    </row>
    <row r="1447" spans="4:15" ht="12.75">
      <c r="D1447" s="10"/>
      <c r="J1447" s="4"/>
      <c r="O1447" s="8"/>
    </row>
    <row r="1448" spans="10:15" ht="12.75">
      <c r="J1448" s="4"/>
      <c r="O1448" s="8"/>
    </row>
    <row r="1449" spans="10:15" ht="12.75">
      <c r="J1449" s="4"/>
      <c r="O1449" s="8"/>
    </row>
    <row r="1450" spans="10:15" ht="12.75">
      <c r="J1450" s="4"/>
      <c r="O1450" s="8"/>
    </row>
    <row r="1451" spans="10:15" ht="12.75">
      <c r="J1451" s="4"/>
      <c r="O1451" s="8"/>
    </row>
    <row r="1452" spans="10:15" ht="12.75">
      <c r="J1452" s="4"/>
      <c r="O1452" s="8"/>
    </row>
    <row r="1453" spans="10:15" ht="12.75">
      <c r="J1453" s="4"/>
      <c r="O1453" s="8"/>
    </row>
    <row r="1454" spans="10:15" ht="12.75">
      <c r="J1454" s="4"/>
      <c r="O1454" s="8"/>
    </row>
    <row r="1455" spans="4:15" ht="12.75">
      <c r="D1455" s="10"/>
      <c r="J1455" s="4"/>
      <c r="O1455" s="8"/>
    </row>
    <row r="1456" spans="10:15" ht="12.75">
      <c r="J1456" s="4"/>
      <c r="O1456" s="8"/>
    </row>
    <row r="1457" spans="10:15" ht="12.75">
      <c r="J1457" s="4"/>
      <c r="O1457" s="8"/>
    </row>
    <row r="1458" spans="4:15" ht="12.75">
      <c r="D1458" s="10"/>
      <c r="J1458" s="4"/>
      <c r="O1458" s="8"/>
    </row>
    <row r="1459" spans="10:15" ht="12.75">
      <c r="J1459" s="4"/>
      <c r="O1459" s="8"/>
    </row>
    <row r="1460" spans="10:15" ht="12.75">
      <c r="J1460" s="4"/>
      <c r="O1460" s="8"/>
    </row>
    <row r="1461" spans="4:15" ht="12.75">
      <c r="D1461" s="10"/>
      <c r="J1461" s="4"/>
      <c r="O1461" s="8"/>
    </row>
    <row r="1462" spans="10:15" ht="12.75">
      <c r="J1462" s="4"/>
      <c r="O1462" s="8"/>
    </row>
    <row r="1463" spans="10:15" ht="12.75">
      <c r="J1463" s="4"/>
      <c r="O1463" s="8"/>
    </row>
    <row r="1464" spans="4:15" ht="12.75">
      <c r="D1464" s="10"/>
      <c r="J1464" s="4"/>
      <c r="O1464" s="8"/>
    </row>
    <row r="1465" ht="12.75">
      <c r="O1465" s="8"/>
    </row>
    <row r="1466" ht="12.75">
      <c r="O1466" s="8"/>
    </row>
    <row r="1467" ht="12.75">
      <c r="O1467" s="8"/>
    </row>
    <row r="1468" ht="12.75">
      <c r="O1468" s="8"/>
    </row>
    <row r="1469" ht="12.75">
      <c r="O1469" s="8"/>
    </row>
    <row r="1470" spans="4:15" ht="12.75">
      <c r="D1470" s="10"/>
      <c r="O1470" s="8"/>
    </row>
    <row r="1471" ht="12.75">
      <c r="O1471" s="8"/>
    </row>
    <row r="1472" ht="12.75">
      <c r="O1472" s="8"/>
    </row>
    <row r="1473" ht="12.75">
      <c r="O1473" s="8"/>
    </row>
    <row r="1474" ht="12.75">
      <c r="O1474" s="8"/>
    </row>
    <row r="1475" ht="12.75">
      <c r="O1475" s="8"/>
    </row>
    <row r="1476" ht="12.75">
      <c r="O1476" s="8"/>
    </row>
    <row r="1477" ht="12.75">
      <c r="O1477" s="8"/>
    </row>
    <row r="1478" ht="12.75">
      <c r="O1478" s="8"/>
    </row>
    <row r="1479" ht="12.75">
      <c r="O1479" s="8"/>
    </row>
    <row r="1480" spans="4:15" ht="12.75">
      <c r="D1480" s="10"/>
      <c r="J1480" s="6"/>
      <c r="O1480" s="8"/>
    </row>
    <row r="1481" ht="12.75">
      <c r="O1481" s="8"/>
    </row>
    <row r="1482" spans="4:15" ht="12.75">
      <c r="D1482" s="10"/>
      <c r="O1482" s="8"/>
    </row>
    <row r="1483" spans="4:15" ht="12.75">
      <c r="D1483" s="10"/>
      <c r="J1483" s="6"/>
      <c r="O1483" s="8"/>
    </row>
    <row r="1484" spans="4:15" ht="12.75">
      <c r="D1484" s="10"/>
      <c r="O1484" s="8"/>
    </row>
    <row r="1485" ht="12.75">
      <c r="O1485" s="8"/>
    </row>
    <row r="1486" ht="12.75">
      <c r="O1486" s="8"/>
    </row>
    <row r="1487" ht="12.75">
      <c r="O1487" s="8"/>
    </row>
    <row r="1488" ht="12.75">
      <c r="O1488" s="8"/>
    </row>
    <row r="1489" ht="12.75">
      <c r="O1489" s="8"/>
    </row>
    <row r="1490" ht="12.75">
      <c r="O1490" s="8"/>
    </row>
    <row r="1491" ht="12.75">
      <c r="O1491" s="8"/>
    </row>
    <row r="1492" ht="12.75">
      <c r="O1492" s="8"/>
    </row>
    <row r="1493" ht="12.75">
      <c r="O1493" s="8"/>
    </row>
    <row r="1494" spans="4:15" ht="12.75">
      <c r="D1494" s="10"/>
      <c r="J1494" s="6"/>
      <c r="O1494" s="8"/>
    </row>
    <row r="1495" spans="4:15" ht="12.75">
      <c r="D1495" s="10"/>
      <c r="J1495" s="6"/>
      <c r="O1495" s="8"/>
    </row>
    <row r="1496" ht="12.75">
      <c r="O1496" s="8"/>
    </row>
    <row r="1497" ht="12.75">
      <c r="O1497" s="8"/>
    </row>
    <row r="1498" ht="12.75">
      <c r="O1498" s="8"/>
    </row>
    <row r="1499" ht="12.75">
      <c r="O1499" s="8"/>
    </row>
    <row r="1500" spans="4:15" ht="12.75">
      <c r="D1500" s="10"/>
      <c r="F1500" s="3"/>
      <c r="J1500" s="6"/>
      <c r="O1500" s="8"/>
    </row>
    <row r="1501" ht="12.75">
      <c r="O1501" s="8"/>
    </row>
    <row r="1502" ht="12.75">
      <c r="O1502" s="8"/>
    </row>
    <row r="1503" spans="3:15" ht="12.75">
      <c r="C1503" s="2"/>
      <c r="O1503" s="8"/>
    </row>
    <row r="1504" spans="4:15" ht="12.75">
      <c r="D1504" s="10"/>
      <c r="J1504" s="6"/>
      <c r="O1504" s="8"/>
    </row>
    <row r="1505" ht="12.75">
      <c r="O1505" s="8"/>
    </row>
    <row r="1506" ht="12.75">
      <c r="O1506" s="8"/>
    </row>
    <row r="1507" ht="12.75">
      <c r="O1507" s="8"/>
    </row>
    <row r="1508" ht="12.75">
      <c r="O1508" s="8"/>
    </row>
    <row r="1509" spans="4:15" ht="12.75">
      <c r="D1509" s="10"/>
      <c r="O1509" s="8"/>
    </row>
    <row r="1510" ht="12.75">
      <c r="O1510" s="8"/>
    </row>
    <row r="1511" ht="12.75">
      <c r="O1511" s="8"/>
    </row>
    <row r="1512" ht="12.75">
      <c r="O1512" s="8"/>
    </row>
    <row r="1513" spans="4:15" ht="12.75">
      <c r="D1513" s="10"/>
      <c r="J1513" s="6"/>
      <c r="O1513" s="8"/>
    </row>
    <row r="1514" spans="4:15" ht="12.75">
      <c r="D1514" s="10"/>
      <c r="F1514" s="3"/>
      <c r="O1514" s="8"/>
    </row>
    <row r="1515" ht="12.75">
      <c r="O1515" s="8"/>
    </row>
    <row r="1516" ht="12.75">
      <c r="O1516" s="8"/>
    </row>
    <row r="1517" spans="4:15" ht="12.75">
      <c r="D1517" s="10"/>
      <c r="J1517" s="6"/>
      <c r="O1517" s="8"/>
    </row>
    <row r="1518" spans="4:15" ht="12.75">
      <c r="D1518" s="10"/>
      <c r="J1518" s="6"/>
      <c r="O1518" s="8"/>
    </row>
    <row r="1519" spans="4:15" ht="12.75">
      <c r="D1519" s="10"/>
      <c r="J1519" s="6"/>
      <c r="O1519" s="8"/>
    </row>
    <row r="1520" spans="4:15" ht="12.75">
      <c r="D1520" s="10"/>
      <c r="J1520" s="6"/>
      <c r="O1520" s="8"/>
    </row>
    <row r="1521" spans="4:15" ht="12.75">
      <c r="D1521" s="10"/>
      <c r="J1521" s="6"/>
      <c r="O1521" s="8"/>
    </row>
    <row r="1522" spans="4:15" ht="12.75">
      <c r="D1522" s="10"/>
      <c r="J1522" s="6"/>
      <c r="O1522" s="8"/>
    </row>
    <row r="1523" spans="4:15" ht="12.75">
      <c r="D1523" s="10"/>
      <c r="J1523" s="6"/>
      <c r="O1523" s="8"/>
    </row>
    <row r="1524" spans="4:15" ht="12.75">
      <c r="D1524" s="10"/>
      <c r="J1524" s="6"/>
      <c r="O1524" s="8"/>
    </row>
    <row r="1525" spans="4:15" ht="12.75">
      <c r="D1525" s="10"/>
      <c r="J1525" s="6"/>
      <c r="O1525" s="8"/>
    </row>
    <row r="1526" spans="4:15" ht="12.75">
      <c r="D1526" s="10"/>
      <c r="J1526" s="6"/>
      <c r="O1526" s="8"/>
    </row>
    <row r="1527" spans="4:15" ht="12.75">
      <c r="D1527" s="10"/>
      <c r="J1527" s="6"/>
      <c r="O1527" s="8"/>
    </row>
    <row r="1528" spans="4:15" ht="12.75">
      <c r="D1528" s="10"/>
      <c r="J1528" s="6"/>
      <c r="O1528" s="8"/>
    </row>
    <row r="1529" spans="4:15" ht="12.75">
      <c r="D1529" s="10"/>
      <c r="J1529" s="4"/>
      <c r="O1529" s="8"/>
    </row>
    <row r="1530" spans="4:15" ht="12.75">
      <c r="D1530" s="10"/>
      <c r="J1530" s="4"/>
      <c r="O1530" s="8"/>
    </row>
    <row r="1531" spans="4:15" ht="12.75">
      <c r="D1531" s="10"/>
      <c r="J1531" s="4"/>
      <c r="O1531" s="8"/>
    </row>
    <row r="1532" spans="4:15" ht="12.75">
      <c r="D1532" s="10"/>
      <c r="J1532" s="4"/>
      <c r="O1532" s="8"/>
    </row>
    <row r="1533" spans="4:15" ht="12.75">
      <c r="D1533" s="10"/>
      <c r="J1533" s="4"/>
      <c r="O1533" s="8"/>
    </row>
    <row r="1534" spans="4:15" ht="12.75">
      <c r="D1534" s="10"/>
      <c r="J1534" s="4"/>
      <c r="O1534" s="8"/>
    </row>
    <row r="1535" spans="4:15" ht="12.75">
      <c r="D1535" s="10"/>
      <c r="J1535" s="4"/>
      <c r="O1535" s="8"/>
    </row>
    <row r="1536" spans="4:15" ht="12.75">
      <c r="D1536" s="10"/>
      <c r="J1536" s="4"/>
      <c r="O1536" s="8"/>
    </row>
    <row r="1537" spans="4:15" ht="12.75">
      <c r="D1537" s="10"/>
      <c r="J1537" s="4"/>
      <c r="O1537" s="8"/>
    </row>
    <row r="1538" spans="4:15" ht="12.75">
      <c r="D1538" s="10"/>
      <c r="J1538" s="4"/>
      <c r="O1538" s="8"/>
    </row>
    <row r="1539" spans="4:15" ht="12.75">
      <c r="D1539" s="10"/>
      <c r="J1539" s="4"/>
      <c r="O1539" s="8"/>
    </row>
    <row r="1540" spans="4:15" ht="12.75">
      <c r="D1540" s="10"/>
      <c r="J1540" s="4"/>
      <c r="O1540" s="8"/>
    </row>
    <row r="1541" spans="4:15" ht="12.75">
      <c r="D1541" s="10"/>
      <c r="J1541" s="4"/>
      <c r="O1541" s="8"/>
    </row>
    <row r="1542" spans="4:15" ht="12.75">
      <c r="D1542" s="10"/>
      <c r="J1542" s="4"/>
      <c r="O1542" s="8"/>
    </row>
    <row r="1543" spans="4:15" ht="12.75">
      <c r="D1543" s="10"/>
      <c r="J1543" s="4"/>
      <c r="O1543" s="8"/>
    </row>
    <row r="1544" spans="4:15" ht="12.75">
      <c r="D1544" s="10"/>
      <c r="J1544" s="4"/>
      <c r="O1544" s="8"/>
    </row>
    <row r="1545" spans="4:15" ht="12.75">
      <c r="D1545" s="10"/>
      <c r="J1545" s="4"/>
      <c r="O1545" s="8"/>
    </row>
    <row r="1546" spans="4:15" ht="12.75">
      <c r="D1546" s="10"/>
      <c r="J1546" s="4"/>
      <c r="O1546" s="8"/>
    </row>
    <row r="1547" spans="4:15" ht="12.75">
      <c r="D1547" s="10"/>
      <c r="J1547" s="4"/>
      <c r="O1547" s="8"/>
    </row>
    <row r="1548" spans="4:15" ht="12.75">
      <c r="D1548" s="10"/>
      <c r="J1548" s="4"/>
      <c r="O1548" s="8"/>
    </row>
    <row r="1549" spans="4:15" ht="12.75">
      <c r="D1549" s="10"/>
      <c r="J1549" s="4"/>
      <c r="O1549" s="8"/>
    </row>
    <row r="1550" spans="4:15" ht="12.75">
      <c r="D1550" s="10"/>
      <c r="J1550" s="4"/>
      <c r="O1550" s="8"/>
    </row>
    <row r="1551" spans="4:15" ht="12.75">
      <c r="D1551" s="10"/>
      <c r="J1551" s="4"/>
      <c r="O1551" s="8"/>
    </row>
    <row r="1552" spans="4:15" ht="12.75">
      <c r="D1552" s="10"/>
      <c r="J1552" s="4"/>
      <c r="O1552" s="8"/>
    </row>
    <row r="1553" spans="4:15" ht="12.75">
      <c r="D1553" s="10"/>
      <c r="J1553" s="4"/>
      <c r="O1553" s="8"/>
    </row>
    <row r="1554" spans="4:15" ht="12.75">
      <c r="D1554" s="10"/>
      <c r="J1554" s="4"/>
      <c r="O1554" s="8"/>
    </row>
    <row r="1555" spans="4:15" ht="12.75">
      <c r="D1555" s="10"/>
      <c r="J1555" s="4"/>
      <c r="O1555" s="8"/>
    </row>
    <row r="1556" spans="4:15" ht="12.75">
      <c r="D1556" s="10"/>
      <c r="J1556" s="4"/>
      <c r="O1556" s="8"/>
    </row>
    <row r="1557" spans="4:15" ht="12.75">
      <c r="D1557" s="10"/>
      <c r="J1557" s="4"/>
      <c r="O1557" s="8"/>
    </row>
    <row r="1558" spans="4:15" ht="12.75">
      <c r="D1558" s="10"/>
      <c r="J1558" s="4"/>
      <c r="O1558" s="8"/>
    </row>
    <row r="1559" spans="4:15" ht="12.75">
      <c r="D1559" s="10"/>
      <c r="J1559" s="4"/>
      <c r="O1559" s="8"/>
    </row>
    <row r="1560" spans="4:15" ht="12.75">
      <c r="D1560" s="10"/>
      <c r="J1560" s="4"/>
      <c r="O1560" s="8"/>
    </row>
    <row r="1561" spans="4:15" ht="12.75">
      <c r="D1561" s="10"/>
      <c r="J1561" s="4"/>
      <c r="O1561" s="8"/>
    </row>
    <row r="1562" spans="4:15" ht="12.75">
      <c r="D1562" s="10"/>
      <c r="J1562" s="4"/>
      <c r="O1562" s="8"/>
    </row>
    <row r="1563" spans="4:15" ht="12.75">
      <c r="D1563" s="10"/>
      <c r="J1563" s="6"/>
      <c r="O1563" s="8"/>
    </row>
    <row r="1564" spans="4:15" ht="12.75">
      <c r="D1564" s="10"/>
      <c r="J1564" s="6"/>
      <c r="O1564" s="8"/>
    </row>
    <row r="1565" spans="4:15" ht="12.75">
      <c r="D1565" s="10"/>
      <c r="J1565" s="6"/>
      <c r="O1565" s="8"/>
    </row>
    <row r="1566" spans="4:15" ht="12.75">
      <c r="D1566" s="10"/>
      <c r="J1566" s="6"/>
      <c r="O1566" s="8"/>
    </row>
    <row r="1567" spans="4:15" ht="12.75">
      <c r="D1567" s="10"/>
      <c r="J1567" s="6"/>
      <c r="O1567" s="8"/>
    </row>
    <row r="1568" spans="4:15" ht="12.75">
      <c r="D1568" s="10"/>
      <c r="J1568" s="6"/>
      <c r="O1568" s="8"/>
    </row>
    <row r="1569" spans="4:15" ht="12.75">
      <c r="D1569" s="10"/>
      <c r="J1569" s="6"/>
      <c r="O1569" s="8"/>
    </row>
    <row r="1570" spans="4:15" ht="12.75">
      <c r="D1570" s="10"/>
      <c r="J1570" s="6"/>
      <c r="O1570" s="8"/>
    </row>
    <row r="1571" spans="4:15" ht="12.75">
      <c r="D1571" s="10"/>
      <c r="J1571" s="6"/>
      <c r="O1571" s="8"/>
    </row>
    <row r="1572" spans="4:15" ht="12.75">
      <c r="D1572" s="10"/>
      <c r="J1572" s="6"/>
      <c r="O1572" s="8"/>
    </row>
    <row r="1573" spans="4:15" ht="12.75">
      <c r="D1573" s="10"/>
      <c r="J1573" s="6"/>
      <c r="O1573" s="8"/>
    </row>
    <row r="1574" spans="4:15" ht="12.75">
      <c r="D1574" s="10"/>
      <c r="J1574" s="6"/>
      <c r="O1574" s="8"/>
    </row>
    <row r="1575" spans="4:15" ht="12.75">
      <c r="D1575" s="10"/>
      <c r="J1575" s="6"/>
      <c r="O1575" s="8"/>
    </row>
    <row r="1576" spans="4:15" ht="12.75">
      <c r="D1576" s="10"/>
      <c r="J1576" s="6"/>
      <c r="O1576" s="8"/>
    </row>
    <row r="1577" spans="4:15" ht="12.75">
      <c r="D1577" s="10"/>
      <c r="J1577" s="6"/>
      <c r="O1577" s="8"/>
    </row>
    <row r="1578" spans="4:15" ht="12.75">
      <c r="D1578" s="10"/>
      <c r="J1578" s="6"/>
      <c r="O1578" s="8"/>
    </row>
    <row r="1579" spans="4:15" ht="12.75">
      <c r="D1579" s="10"/>
      <c r="J1579" s="6"/>
      <c r="O1579" s="8"/>
    </row>
    <row r="1580" spans="4:15" ht="12.75">
      <c r="D1580" s="10"/>
      <c r="J1580" s="6"/>
      <c r="O1580" s="8"/>
    </row>
    <row r="1581" spans="4:15" ht="12.75">
      <c r="D1581" s="10"/>
      <c r="J1581" s="6"/>
      <c r="O1581" s="8"/>
    </row>
    <row r="1582" spans="4:15" ht="12.75">
      <c r="D1582" s="10"/>
      <c r="J1582" s="6"/>
      <c r="O1582" s="8"/>
    </row>
    <row r="1583" spans="4:15" ht="12.75">
      <c r="D1583" s="10"/>
      <c r="J1583" s="6"/>
      <c r="O1583" s="8"/>
    </row>
    <row r="1584" spans="4:15" ht="12.75">
      <c r="D1584" s="10"/>
      <c r="J1584" s="6"/>
      <c r="O1584" s="8"/>
    </row>
    <row r="1585" spans="4:15" ht="12.75">
      <c r="D1585" s="10"/>
      <c r="J1585" s="6"/>
      <c r="O1585" s="8"/>
    </row>
    <row r="1586" spans="4:15" ht="12.75">
      <c r="D1586" s="10"/>
      <c r="J1586" s="6"/>
      <c r="O1586" s="8"/>
    </row>
    <row r="1587" spans="4:15" ht="12.75">
      <c r="D1587" s="10"/>
      <c r="J1587" s="6"/>
      <c r="O1587" s="8"/>
    </row>
    <row r="1588" spans="4:15" ht="12.75">
      <c r="D1588" s="10"/>
      <c r="J1588" s="6"/>
      <c r="O1588" s="8"/>
    </row>
    <row r="1589" spans="4:15" ht="12.75">
      <c r="D1589" s="10"/>
      <c r="J1589" s="6"/>
      <c r="O1589" s="8"/>
    </row>
    <row r="1590" spans="4:15" ht="12.75">
      <c r="D1590" s="10"/>
      <c r="J1590" s="6"/>
      <c r="O1590" s="8"/>
    </row>
    <row r="1591" spans="4:15" ht="12.75">
      <c r="D1591" s="10"/>
      <c r="J1591" s="6"/>
      <c r="O1591" s="8"/>
    </row>
    <row r="1592" spans="4:15" ht="12.75">
      <c r="D1592" s="10"/>
      <c r="J1592" s="6"/>
      <c r="O1592" s="8"/>
    </row>
    <row r="1593" spans="4:15" ht="12.75">
      <c r="D1593" s="10"/>
      <c r="J1593" s="6"/>
      <c r="O1593" s="8"/>
    </row>
    <row r="1594" spans="4:15" ht="12.75">
      <c r="D1594" s="10"/>
      <c r="J1594" s="6"/>
      <c r="O1594" s="8"/>
    </row>
    <row r="1595" spans="4:15" ht="12.75">
      <c r="D1595" s="10"/>
      <c r="J1595" s="6"/>
      <c r="O1595" s="8"/>
    </row>
    <row r="1596" spans="4:15" ht="12.75">
      <c r="D1596" s="10"/>
      <c r="J1596" s="6"/>
      <c r="O1596" s="8"/>
    </row>
    <row r="1597" spans="4:15" ht="12.75">
      <c r="D1597" s="10"/>
      <c r="J1597" s="6"/>
      <c r="O1597" s="8"/>
    </row>
    <row r="1598" spans="4:15" ht="12.75">
      <c r="D1598" s="10"/>
      <c r="J1598" s="6"/>
      <c r="O1598" s="8"/>
    </row>
    <row r="1599" spans="4:15" ht="12.75">
      <c r="D1599" s="10"/>
      <c r="J1599" s="6"/>
      <c r="O1599" s="8"/>
    </row>
    <row r="1600" spans="4:15" ht="12.75">
      <c r="D1600" s="10"/>
      <c r="J1600" s="6"/>
      <c r="O1600" s="8"/>
    </row>
    <row r="1601" spans="4:15" ht="12.75">
      <c r="D1601" s="10"/>
      <c r="J1601" s="6"/>
      <c r="O1601" s="8"/>
    </row>
    <row r="1602" spans="4:15" ht="12.75">
      <c r="D1602" s="10"/>
      <c r="J1602" s="6"/>
      <c r="O1602" s="8"/>
    </row>
    <row r="1603" spans="4:15" ht="12.75">
      <c r="D1603" s="10"/>
      <c r="J1603" s="6"/>
      <c r="O1603" s="8"/>
    </row>
    <row r="1604" spans="4:15" ht="12.75">
      <c r="D1604" s="10"/>
      <c r="J1604" s="6"/>
      <c r="O1604" s="8"/>
    </row>
    <row r="1605" spans="4:15" ht="12.75">
      <c r="D1605" s="10"/>
      <c r="J1605" s="6"/>
      <c r="O1605" s="8"/>
    </row>
    <row r="1606" spans="4:15" ht="12.75">
      <c r="D1606" s="10"/>
      <c r="J1606" s="6"/>
      <c r="O1606" s="8"/>
    </row>
    <row r="1607" spans="4:15" ht="12.75">
      <c r="D1607" s="10"/>
      <c r="J1607" s="6"/>
      <c r="O1607" s="8"/>
    </row>
    <row r="1608" spans="4:15" ht="12.75">
      <c r="D1608" s="10"/>
      <c r="J1608" s="6"/>
      <c r="O1608" s="8"/>
    </row>
    <row r="1609" spans="4:15" ht="12.75">
      <c r="D1609" s="10"/>
      <c r="J1609" s="6"/>
      <c r="O1609" s="8"/>
    </row>
    <row r="1610" spans="4:15" ht="12.75">
      <c r="D1610" s="10"/>
      <c r="J1610" s="6"/>
      <c r="O1610" s="8"/>
    </row>
    <row r="1611" spans="4:15" ht="12.75">
      <c r="D1611" s="10"/>
      <c r="J1611" s="6"/>
      <c r="O1611" s="8"/>
    </row>
    <row r="1612" spans="4:15" ht="12.75">
      <c r="D1612" s="10"/>
      <c r="J1612" s="6"/>
      <c r="O1612" s="8"/>
    </row>
    <row r="1613" spans="4:15" ht="12.75">
      <c r="D1613" s="10"/>
      <c r="J1613" s="6"/>
      <c r="O1613" s="8"/>
    </row>
    <row r="1614" spans="4:15" ht="12.75">
      <c r="D1614" s="10"/>
      <c r="J1614" s="6"/>
      <c r="O1614" s="8"/>
    </row>
    <row r="1615" spans="4:15" ht="12.75">
      <c r="D1615" s="10"/>
      <c r="J1615" s="6"/>
      <c r="O1615" s="8"/>
    </row>
    <row r="1616" spans="4:15" ht="12.75">
      <c r="D1616" s="10"/>
      <c r="J1616" s="6"/>
      <c r="O1616" s="8"/>
    </row>
    <row r="1617" spans="4:15" ht="12.75">
      <c r="D1617" s="10"/>
      <c r="J1617" s="6"/>
      <c r="O1617" s="8"/>
    </row>
    <row r="1618" spans="4:15" ht="12.75">
      <c r="D1618" s="10"/>
      <c r="J1618" s="6"/>
      <c r="O1618" s="8"/>
    </row>
    <row r="1619" spans="4:15" ht="12.75">
      <c r="D1619" s="10"/>
      <c r="J1619" s="6"/>
      <c r="O1619" s="8"/>
    </row>
    <row r="1620" spans="4:15" ht="12.75">
      <c r="D1620" s="10"/>
      <c r="J1620" s="6"/>
      <c r="O1620" s="8"/>
    </row>
    <row r="1621" spans="4:15" ht="12.75">
      <c r="D1621" s="10"/>
      <c r="J1621" s="6"/>
      <c r="O1621" s="8"/>
    </row>
    <row r="1622" spans="4:15" ht="12.75">
      <c r="D1622" s="10"/>
      <c r="J1622" s="6"/>
      <c r="O1622" s="8"/>
    </row>
    <row r="1623" spans="4:15" ht="12.75">
      <c r="D1623" s="10"/>
      <c r="J1623" s="4"/>
      <c r="O1623" s="8"/>
    </row>
    <row r="1624" spans="4:15" ht="12.75">
      <c r="D1624" s="10"/>
      <c r="J1624" s="4"/>
      <c r="O1624" s="8"/>
    </row>
    <row r="1625" spans="4:15" ht="12.75">
      <c r="D1625" s="10"/>
      <c r="J1625" s="4"/>
      <c r="O1625" s="8"/>
    </row>
    <row r="1626" spans="4:15" ht="12.75">
      <c r="D1626" s="10"/>
      <c r="J1626" s="4"/>
      <c r="O1626" s="8"/>
    </row>
    <row r="1627" spans="4:15" ht="12.75">
      <c r="D1627" s="10"/>
      <c r="J1627" s="4"/>
      <c r="O1627" s="8"/>
    </row>
    <row r="1628" spans="4:15" ht="12.75">
      <c r="D1628" s="10"/>
      <c r="J1628" s="4"/>
      <c r="O1628" s="8"/>
    </row>
    <row r="1629" spans="4:15" ht="12.75">
      <c r="D1629" s="10"/>
      <c r="J1629" s="4"/>
      <c r="O1629" s="8"/>
    </row>
    <row r="1630" spans="4:15" ht="12.75">
      <c r="D1630" s="10"/>
      <c r="J1630" s="4"/>
      <c r="O1630" s="8"/>
    </row>
    <row r="1631" spans="4:15" ht="12.75">
      <c r="D1631" s="10"/>
      <c r="J1631" s="4"/>
      <c r="O1631" s="8"/>
    </row>
    <row r="1632" spans="4:15" ht="12.75">
      <c r="D1632" s="10"/>
      <c r="E1632" s="11"/>
      <c r="J1632" s="4"/>
      <c r="O1632" s="8"/>
    </row>
    <row r="1633" spans="4:15" ht="12.75">
      <c r="D1633" s="10"/>
      <c r="J1633" s="4"/>
      <c r="O1633" s="8"/>
    </row>
    <row r="1634" spans="4:15" ht="12.75">
      <c r="D1634" s="10"/>
      <c r="J1634" s="4"/>
      <c r="O1634" s="8"/>
    </row>
    <row r="1635" spans="4:15" ht="12.75">
      <c r="D1635" s="10"/>
      <c r="J1635" s="4"/>
      <c r="O1635" s="8"/>
    </row>
    <row r="1636" spans="4:15" ht="12.75">
      <c r="D1636" s="10"/>
      <c r="J1636" s="4"/>
      <c r="O1636" s="8"/>
    </row>
    <row r="1637" spans="4:15" ht="12.75">
      <c r="D1637" s="10"/>
      <c r="J1637" s="4"/>
      <c r="O1637" s="8"/>
    </row>
    <row r="1638" spans="4:15" ht="12.75">
      <c r="D1638" s="10"/>
      <c r="E1638" s="11"/>
      <c r="J1638" s="4"/>
      <c r="O1638" s="8"/>
    </row>
    <row r="1639" spans="4:15" ht="12.75">
      <c r="D1639" s="10"/>
      <c r="J1639" s="4"/>
      <c r="O1639" s="8"/>
    </row>
    <row r="1640" spans="4:15" ht="12.75">
      <c r="D1640" s="10"/>
      <c r="E1640" s="11"/>
      <c r="J1640" s="4"/>
      <c r="O1640" s="8"/>
    </row>
    <row r="1641" spans="4:15" ht="12.75">
      <c r="D1641" s="10"/>
      <c r="J1641" s="4"/>
      <c r="O1641" s="8"/>
    </row>
    <row r="1642" spans="4:15" ht="12.75">
      <c r="D1642" s="10"/>
      <c r="J1642" s="4"/>
      <c r="O1642" s="8"/>
    </row>
    <row r="1643" spans="4:15" ht="12.75">
      <c r="D1643" s="10"/>
      <c r="J1643" s="4"/>
      <c r="O1643" s="8"/>
    </row>
    <row r="1644" spans="4:15" ht="12.75">
      <c r="D1644" s="10"/>
      <c r="J1644" s="4"/>
      <c r="O1644" s="8"/>
    </row>
    <row r="1645" spans="4:15" ht="12.75">
      <c r="D1645" s="10"/>
      <c r="J1645" s="4"/>
      <c r="O1645" s="8"/>
    </row>
    <row r="1646" spans="4:15" ht="12.75">
      <c r="D1646" s="10"/>
      <c r="J1646" s="4"/>
      <c r="O1646" s="8"/>
    </row>
    <row r="1647" spans="4:15" ht="12.75">
      <c r="D1647" s="10"/>
      <c r="J1647" s="4"/>
      <c r="O1647" s="8"/>
    </row>
    <row r="1648" spans="4:15" ht="12.75">
      <c r="D1648" s="10"/>
      <c r="J1648" s="4"/>
      <c r="O1648" s="8"/>
    </row>
    <row r="1649" spans="4:15" ht="12.75">
      <c r="D1649" s="10"/>
      <c r="J1649" s="4"/>
      <c r="O1649" s="8"/>
    </row>
    <row r="1650" spans="4:15" ht="12.75">
      <c r="D1650" s="10"/>
      <c r="E1650" s="11"/>
      <c r="J1650" s="4"/>
      <c r="O1650" s="8"/>
    </row>
    <row r="1651" spans="4:15" ht="12.75">
      <c r="D1651" s="10"/>
      <c r="E1651" s="11"/>
      <c r="J1651" s="4"/>
      <c r="O1651" s="8"/>
    </row>
    <row r="1652" spans="4:15" ht="12.75">
      <c r="D1652" s="10"/>
      <c r="E1652" s="11"/>
      <c r="J1652" s="4"/>
      <c r="O1652" s="8"/>
    </row>
    <row r="1653" spans="4:15" ht="12.75">
      <c r="D1653" s="10"/>
      <c r="J1653" s="4"/>
      <c r="O1653" s="8"/>
    </row>
    <row r="1654" spans="4:15" ht="12.75">
      <c r="D1654" s="10"/>
      <c r="J1654" s="4"/>
      <c r="O1654" s="8"/>
    </row>
    <row r="1655" spans="4:15" ht="12.75">
      <c r="D1655" s="10"/>
      <c r="J1655" s="4"/>
      <c r="O1655" s="8"/>
    </row>
    <row r="1656" spans="4:15" ht="12.75">
      <c r="D1656" s="10"/>
      <c r="J1656" s="4"/>
      <c r="O1656" s="8"/>
    </row>
    <row r="1657" spans="4:15" ht="12.75">
      <c r="D1657" s="10"/>
      <c r="J1657" s="4"/>
      <c r="O1657" s="8"/>
    </row>
    <row r="1658" spans="4:15" ht="12.75">
      <c r="D1658" s="10"/>
      <c r="J1658" s="4"/>
      <c r="O1658" s="8"/>
    </row>
    <row r="1659" spans="4:15" ht="12.75">
      <c r="D1659" s="10"/>
      <c r="J1659" s="4"/>
      <c r="O1659" s="8"/>
    </row>
    <row r="1660" spans="4:15" ht="12.75">
      <c r="D1660" s="10"/>
      <c r="J1660" s="4"/>
      <c r="O1660" s="8"/>
    </row>
    <row r="1661" spans="4:15" ht="12.75">
      <c r="D1661" s="10"/>
      <c r="J1661" s="4"/>
      <c r="O1661" s="8"/>
    </row>
    <row r="1662" spans="4:15" ht="12.75">
      <c r="D1662" s="10"/>
      <c r="E1662" s="11"/>
      <c r="J1662" s="4"/>
      <c r="O1662" s="8"/>
    </row>
    <row r="1663" spans="4:15" ht="12.75">
      <c r="D1663" s="10"/>
      <c r="E1663" s="11"/>
      <c r="J1663" s="4"/>
      <c r="O1663" s="8"/>
    </row>
    <row r="1664" spans="4:15" ht="12.75">
      <c r="D1664" s="10"/>
      <c r="E1664" s="11"/>
      <c r="J1664" s="4"/>
      <c r="O1664" s="8"/>
    </row>
    <row r="1665" spans="4:15" ht="12.75">
      <c r="D1665" s="10"/>
      <c r="E1665" s="11"/>
      <c r="J1665" s="4"/>
      <c r="O1665" s="8"/>
    </row>
    <row r="1666" spans="4:15" ht="12.75">
      <c r="D1666" s="10"/>
      <c r="J1666" s="4"/>
      <c r="O1666" s="8"/>
    </row>
    <row r="1667" spans="4:15" ht="12.75">
      <c r="D1667" s="10"/>
      <c r="J1667" s="4"/>
      <c r="O1667" s="8"/>
    </row>
    <row r="1668" spans="4:15" ht="12.75">
      <c r="D1668" s="10"/>
      <c r="J1668" s="4"/>
      <c r="O1668" s="8"/>
    </row>
    <row r="1669" spans="4:15" ht="12.75">
      <c r="D1669" s="10"/>
      <c r="J1669" s="4"/>
      <c r="O1669" s="8"/>
    </row>
    <row r="1670" spans="4:15" ht="12.75">
      <c r="D1670" s="10"/>
      <c r="J1670" s="4"/>
      <c r="O1670" s="8"/>
    </row>
    <row r="1671" spans="4:15" ht="12.75">
      <c r="D1671" s="10"/>
      <c r="J1671" s="4"/>
      <c r="O1671" s="8"/>
    </row>
    <row r="1672" spans="4:15" ht="12.75">
      <c r="D1672" s="10"/>
      <c r="J1672" s="4"/>
      <c r="O1672" s="8"/>
    </row>
    <row r="1673" spans="4:15" ht="12.75">
      <c r="D1673" s="10"/>
      <c r="J1673" s="4"/>
      <c r="O1673" s="8"/>
    </row>
    <row r="1674" spans="4:15" ht="12.75">
      <c r="D1674" s="10"/>
      <c r="J1674" s="4"/>
      <c r="O1674" s="8"/>
    </row>
    <row r="1675" spans="4:15" ht="12.75">
      <c r="D1675" s="10"/>
      <c r="J1675" s="4"/>
      <c r="O1675" s="8"/>
    </row>
    <row r="1676" spans="4:15" ht="12.75">
      <c r="D1676" s="10"/>
      <c r="J1676" s="4"/>
      <c r="O1676" s="8"/>
    </row>
    <row r="1677" spans="4:15" ht="12.75">
      <c r="D1677" s="10"/>
      <c r="J1677" s="4"/>
      <c r="O1677" s="8"/>
    </row>
    <row r="1678" spans="4:15" ht="12.75">
      <c r="D1678" s="10"/>
      <c r="E1678" s="11"/>
      <c r="J1678" s="4"/>
      <c r="O1678" s="8"/>
    </row>
    <row r="1679" spans="4:15" ht="12.75">
      <c r="D1679" s="10"/>
      <c r="J1679" s="4"/>
      <c r="O1679" s="8"/>
    </row>
    <row r="1680" spans="4:15" ht="12.75">
      <c r="D1680" s="10"/>
      <c r="E1680" s="11"/>
      <c r="J1680" s="4"/>
      <c r="O1680" s="8"/>
    </row>
    <row r="1681" spans="4:15" ht="12.75">
      <c r="D1681" s="10"/>
      <c r="E1681" s="11"/>
      <c r="J1681" s="4"/>
      <c r="O1681" s="8"/>
    </row>
    <row r="1682" spans="4:15" ht="12.75">
      <c r="D1682" s="10"/>
      <c r="J1682" s="4"/>
      <c r="O1682" s="8"/>
    </row>
    <row r="1683" spans="4:15" ht="12.75">
      <c r="D1683" s="10"/>
      <c r="J1683" s="4"/>
      <c r="O1683" s="8"/>
    </row>
    <row r="1684" spans="4:15" ht="12.75">
      <c r="D1684" s="10"/>
      <c r="J1684" s="4"/>
      <c r="O1684" s="8"/>
    </row>
    <row r="1685" spans="4:15" ht="12.75">
      <c r="D1685" s="10"/>
      <c r="J1685" s="4"/>
      <c r="O1685" s="8"/>
    </row>
    <row r="1686" spans="4:15" ht="12.75">
      <c r="D1686" s="10"/>
      <c r="J1686" s="4"/>
      <c r="O1686" s="8"/>
    </row>
    <row r="1687" spans="4:15" ht="12.75">
      <c r="D1687" s="10"/>
      <c r="J1687" s="4"/>
      <c r="O1687" s="8"/>
    </row>
    <row r="1688" spans="4:15" ht="12.75">
      <c r="D1688" s="10"/>
      <c r="E1688" s="11"/>
      <c r="J1688" s="4"/>
      <c r="O1688" s="8"/>
    </row>
    <row r="1689" spans="4:15" ht="12.75">
      <c r="D1689" s="10"/>
      <c r="J1689" s="4"/>
      <c r="O1689" s="8"/>
    </row>
    <row r="1690" spans="4:15" ht="12.75">
      <c r="D1690" s="10"/>
      <c r="J1690" s="4"/>
      <c r="O1690" s="8"/>
    </row>
    <row r="1691" spans="4:15" ht="12.75">
      <c r="D1691" s="10"/>
      <c r="J1691" s="4"/>
      <c r="O1691" s="8"/>
    </row>
    <row r="1692" spans="4:15" ht="12.75">
      <c r="D1692" s="10"/>
      <c r="E1692" s="11"/>
      <c r="J1692" s="4"/>
      <c r="O1692" s="8"/>
    </row>
    <row r="1693" spans="4:15" ht="12.75">
      <c r="D1693" s="10"/>
      <c r="J1693" s="4"/>
      <c r="O1693" s="8"/>
    </row>
    <row r="1694" spans="4:15" ht="12.75">
      <c r="D1694" s="10"/>
      <c r="J1694" s="4"/>
      <c r="O1694" s="8"/>
    </row>
    <row r="1695" spans="4:15" ht="12.75">
      <c r="D1695" s="10"/>
      <c r="E1695" s="11"/>
      <c r="J1695" s="4"/>
      <c r="O1695" s="8"/>
    </row>
    <row r="1696" spans="4:15" ht="12.75">
      <c r="D1696" s="10"/>
      <c r="J1696" s="4"/>
      <c r="O1696" s="8"/>
    </row>
    <row r="1697" spans="4:15" ht="12.75">
      <c r="D1697" s="10"/>
      <c r="J1697" s="4"/>
      <c r="O1697" s="8"/>
    </row>
    <row r="1698" spans="4:15" ht="12.75">
      <c r="D1698" s="10"/>
      <c r="J1698" s="4"/>
      <c r="O1698" s="8"/>
    </row>
    <row r="1699" spans="4:15" ht="12.75">
      <c r="D1699" s="10"/>
      <c r="J1699" s="4"/>
      <c r="O1699" s="8"/>
    </row>
    <row r="1700" spans="4:15" ht="12.75">
      <c r="D1700" s="10"/>
      <c r="J1700" s="4"/>
      <c r="O1700" s="8"/>
    </row>
    <row r="1701" spans="4:15" ht="12.75">
      <c r="D1701" s="10"/>
      <c r="J1701" s="4"/>
      <c r="O1701" s="8"/>
    </row>
    <row r="1702" spans="4:15" ht="12.75">
      <c r="D1702" s="10"/>
      <c r="J1702" s="4"/>
      <c r="O1702" s="8"/>
    </row>
    <row r="1703" spans="4:15" ht="12.75">
      <c r="D1703" s="10"/>
      <c r="J1703" s="4"/>
      <c r="O1703" s="8"/>
    </row>
    <row r="1704" spans="4:15" ht="12.75">
      <c r="D1704" s="10"/>
      <c r="J1704" s="4"/>
      <c r="O1704" s="8"/>
    </row>
    <row r="1705" spans="4:15" ht="12.75">
      <c r="D1705" s="10"/>
      <c r="E1705" s="11"/>
      <c r="J1705" s="4"/>
      <c r="O1705" s="8"/>
    </row>
    <row r="1706" spans="4:15" ht="12.75">
      <c r="D1706" s="10"/>
      <c r="J1706" s="4"/>
      <c r="O1706" s="8"/>
    </row>
    <row r="1707" spans="4:15" ht="12.75">
      <c r="D1707" s="10"/>
      <c r="J1707" s="4"/>
      <c r="O1707" s="8"/>
    </row>
    <row r="1708" spans="4:15" ht="12.75">
      <c r="D1708" s="10"/>
      <c r="J1708" s="4"/>
      <c r="O1708" s="8"/>
    </row>
    <row r="1709" spans="4:15" ht="12.75">
      <c r="D1709" s="10"/>
      <c r="E1709" s="11"/>
      <c r="J1709" s="4"/>
      <c r="O1709" s="8"/>
    </row>
    <row r="1710" spans="4:15" ht="12.75">
      <c r="D1710" s="10"/>
      <c r="J1710" s="4"/>
      <c r="O1710" s="8"/>
    </row>
    <row r="1711" spans="4:15" ht="12.75">
      <c r="D1711" s="10"/>
      <c r="J1711" s="4"/>
      <c r="O1711" s="8"/>
    </row>
    <row r="1712" spans="4:15" ht="12.75">
      <c r="D1712" s="10"/>
      <c r="J1712" s="4"/>
      <c r="O1712" s="8"/>
    </row>
    <row r="1713" spans="4:15" ht="12.75">
      <c r="D1713" s="10"/>
      <c r="E1713" s="11"/>
      <c r="J1713" s="4"/>
      <c r="O1713" s="8"/>
    </row>
    <row r="1714" spans="4:15" ht="12.75">
      <c r="D1714" s="10"/>
      <c r="E1714" s="11"/>
      <c r="J1714" s="4"/>
      <c r="O1714" s="8"/>
    </row>
    <row r="1715" spans="4:15" ht="12.75">
      <c r="D1715" s="10"/>
      <c r="J1715" s="4"/>
      <c r="O1715" s="8"/>
    </row>
    <row r="1716" spans="4:15" ht="12.75">
      <c r="D1716" s="10"/>
      <c r="J1716" s="4"/>
      <c r="O1716" s="8"/>
    </row>
    <row r="1717" spans="4:15" ht="12.75">
      <c r="D1717" s="10"/>
      <c r="E1717" s="11"/>
      <c r="J1717" s="4"/>
      <c r="O1717" s="8"/>
    </row>
    <row r="1718" spans="4:15" ht="12.75">
      <c r="D1718" s="10"/>
      <c r="E1718" s="11"/>
      <c r="J1718" s="4"/>
      <c r="O1718" s="8"/>
    </row>
    <row r="1719" spans="4:15" ht="12.75">
      <c r="D1719" s="10"/>
      <c r="J1719" s="4"/>
      <c r="O1719" s="8"/>
    </row>
    <row r="1720" spans="4:15" ht="12.75">
      <c r="D1720" s="10"/>
      <c r="J1720" s="4"/>
      <c r="O1720" s="8"/>
    </row>
    <row r="1721" spans="4:15" ht="12.75">
      <c r="D1721" s="10"/>
      <c r="J1721" s="4"/>
      <c r="O1721" s="8"/>
    </row>
    <row r="1722" spans="4:15" ht="12.75">
      <c r="D1722" s="10"/>
      <c r="J1722" s="4"/>
      <c r="O1722" s="8"/>
    </row>
    <row r="1723" spans="4:15" ht="12.75">
      <c r="D1723" s="10"/>
      <c r="E1723" s="11"/>
      <c r="J1723" s="4"/>
      <c r="O1723" s="8"/>
    </row>
    <row r="1724" spans="4:15" ht="12.75">
      <c r="D1724" s="10"/>
      <c r="J1724" s="4"/>
      <c r="O1724" s="8"/>
    </row>
    <row r="1725" spans="4:15" ht="12.75">
      <c r="D1725" s="10"/>
      <c r="J1725" s="4"/>
      <c r="O1725" s="8"/>
    </row>
    <row r="1726" spans="4:15" ht="12.75">
      <c r="D1726" s="10"/>
      <c r="J1726" s="4"/>
      <c r="O1726" s="8"/>
    </row>
    <row r="1727" spans="4:15" ht="12.75">
      <c r="D1727" s="10"/>
      <c r="J1727" s="4"/>
      <c r="O1727" s="8"/>
    </row>
    <row r="1728" spans="4:15" ht="12.75">
      <c r="D1728" s="10"/>
      <c r="J1728" s="4"/>
      <c r="O1728" s="8"/>
    </row>
    <row r="1729" spans="4:15" ht="12.75">
      <c r="D1729" s="10"/>
      <c r="E1729" s="11"/>
      <c r="J1729" s="4"/>
      <c r="O1729" s="8"/>
    </row>
    <row r="1730" spans="4:15" ht="12.75">
      <c r="D1730" s="10"/>
      <c r="J1730" s="4"/>
      <c r="O1730" s="8"/>
    </row>
    <row r="1731" spans="4:15" ht="12.75">
      <c r="D1731" s="10"/>
      <c r="J1731" s="4"/>
      <c r="O1731" s="8"/>
    </row>
    <row r="1732" spans="4:15" ht="12.75">
      <c r="D1732" s="10"/>
      <c r="J1732" s="4"/>
      <c r="O1732" s="8"/>
    </row>
    <row r="1733" spans="4:15" ht="12.75">
      <c r="D1733" s="10"/>
      <c r="J1733" s="4"/>
      <c r="O1733" s="8"/>
    </row>
    <row r="1734" spans="4:15" ht="12.75">
      <c r="D1734" s="10"/>
      <c r="E1734" s="11"/>
      <c r="J1734" s="4"/>
      <c r="O1734" s="8"/>
    </row>
    <row r="1735" spans="4:15" ht="12.75">
      <c r="D1735" s="10"/>
      <c r="J1735" s="4"/>
      <c r="O1735" s="8"/>
    </row>
    <row r="1736" spans="4:15" ht="12.75">
      <c r="D1736" s="10"/>
      <c r="J1736" s="4"/>
      <c r="O1736" s="8"/>
    </row>
    <row r="1737" spans="4:15" ht="12.75">
      <c r="D1737" s="10"/>
      <c r="J1737" s="4"/>
      <c r="O1737" s="8"/>
    </row>
    <row r="1738" spans="4:15" ht="12.75">
      <c r="D1738" s="10"/>
      <c r="E1738" s="11"/>
      <c r="J1738" s="4"/>
      <c r="O1738" s="8"/>
    </row>
    <row r="1739" spans="4:15" ht="12.75">
      <c r="D1739" s="10"/>
      <c r="J1739" s="4"/>
      <c r="O1739" s="8"/>
    </row>
    <row r="1740" spans="4:15" ht="12.75">
      <c r="D1740" s="10"/>
      <c r="J1740" s="4"/>
      <c r="O1740" s="8"/>
    </row>
    <row r="1741" spans="4:15" ht="12.75">
      <c r="D1741" s="10"/>
      <c r="J1741" s="4"/>
      <c r="O1741" s="8"/>
    </row>
    <row r="1742" spans="4:15" ht="12.75">
      <c r="D1742" s="10"/>
      <c r="J1742" s="4"/>
      <c r="O1742" s="8"/>
    </row>
    <row r="1743" spans="4:15" ht="12.75">
      <c r="D1743" s="10"/>
      <c r="J1743" s="4"/>
      <c r="O1743" s="8"/>
    </row>
    <row r="1744" spans="4:15" ht="12.75">
      <c r="D1744" s="10"/>
      <c r="J1744" s="4"/>
      <c r="O1744" s="8"/>
    </row>
    <row r="1745" spans="4:15" ht="12.75">
      <c r="D1745" s="10"/>
      <c r="J1745" s="4"/>
      <c r="O1745" s="8"/>
    </row>
    <row r="1746" spans="4:15" ht="12.75">
      <c r="D1746" s="10"/>
      <c r="J1746" s="4"/>
      <c r="O1746" s="8"/>
    </row>
    <row r="1747" spans="4:15" ht="12.75">
      <c r="D1747" s="10"/>
      <c r="J1747" s="4"/>
      <c r="O1747" s="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Melissa</cp:lastModifiedBy>
  <dcterms:created xsi:type="dcterms:W3CDTF">2012-11-07T20:59:09Z</dcterms:created>
  <dcterms:modified xsi:type="dcterms:W3CDTF">2015-10-10T01:36:11Z</dcterms:modified>
  <cp:category/>
  <cp:version/>
  <cp:contentType/>
  <cp:contentStatus/>
</cp:coreProperties>
</file>