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5" windowWidth="11865" windowHeight="5730" tabRatio="695" activeTab="0"/>
  </bookViews>
  <sheets>
    <sheet name="S1" sheetId="1" r:id="rId1"/>
  </sheets>
  <definedNames/>
  <calcPr fullCalcOnLoad="1"/>
</workbook>
</file>

<file path=xl/sharedStrings.xml><?xml version="1.0" encoding="utf-8"?>
<sst xmlns="http://schemas.openxmlformats.org/spreadsheetml/2006/main" count="599" uniqueCount="102">
  <si>
    <t>?</t>
  </si>
  <si>
    <t>E20</t>
  </si>
  <si>
    <t>E47</t>
  </si>
  <si>
    <t>E48</t>
  </si>
  <si>
    <t>E121</t>
  </si>
  <si>
    <t>PP47</t>
  </si>
  <si>
    <t>PP48</t>
  </si>
  <si>
    <t>T2</t>
  </si>
  <si>
    <t>T3</t>
  </si>
  <si>
    <t>T6</t>
  </si>
  <si>
    <t>CA</t>
  </si>
  <si>
    <t>FJ4</t>
  </si>
  <si>
    <t>FJ7</t>
  </si>
  <si>
    <t>Specemin</t>
  </si>
  <si>
    <t>1,2</t>
  </si>
  <si>
    <t>3,4</t>
  </si>
  <si>
    <t>9,10</t>
  </si>
  <si>
    <t>11,12</t>
  </si>
  <si>
    <t>13,14</t>
  </si>
  <si>
    <t>15,16</t>
  </si>
  <si>
    <t>18,19</t>
  </si>
  <si>
    <t>7,8</t>
  </si>
  <si>
    <t>16,17</t>
  </si>
  <si>
    <t>19,20</t>
  </si>
  <si>
    <t>2,4</t>
  </si>
  <si>
    <t>10,12</t>
  </si>
  <si>
    <t>1,3</t>
  </si>
  <si>
    <t>5,6</t>
  </si>
  <si>
    <t>3,5</t>
  </si>
  <si>
    <t>6,8</t>
  </si>
  <si>
    <t>9,11</t>
  </si>
  <si>
    <t>11,13</t>
  </si>
  <si>
    <t>13,15</t>
  </si>
  <si>
    <t>15,17</t>
  </si>
  <si>
    <t>17,18</t>
  </si>
  <si>
    <t>18,20</t>
  </si>
  <si>
    <t>corallite #</t>
  </si>
  <si>
    <t>a1</t>
  </si>
  <si>
    <t>a2</t>
  </si>
  <si>
    <t>a3</t>
  </si>
  <si>
    <t>a4</t>
  </si>
  <si>
    <t>a5</t>
  </si>
  <si>
    <t>b4</t>
  </si>
  <si>
    <t>G66</t>
  </si>
  <si>
    <t>12,14</t>
  </si>
  <si>
    <t>14,16</t>
  </si>
  <si>
    <t>2,14</t>
  </si>
  <si>
    <t>b7</t>
  </si>
  <si>
    <t>b6</t>
  </si>
  <si>
    <t>PP19</t>
  </si>
  <si>
    <t>PP18</t>
  </si>
  <si>
    <t>G3</t>
  </si>
  <si>
    <t>G7</t>
  </si>
  <si>
    <t>G8</t>
  </si>
  <si>
    <t>14,15</t>
  </si>
  <si>
    <t>21,22</t>
  </si>
  <si>
    <t>22,23</t>
  </si>
  <si>
    <t>23,24</t>
  </si>
  <si>
    <t>25,26</t>
  </si>
  <si>
    <t>27,28</t>
  </si>
  <si>
    <t>5,7</t>
  </si>
  <si>
    <t>7,9</t>
  </si>
  <si>
    <t>17,19</t>
  </si>
  <si>
    <t>19,21</t>
  </si>
  <si>
    <t>21,23</t>
  </si>
  <si>
    <t>23,1</t>
  </si>
  <si>
    <t>4,6</t>
  </si>
  <si>
    <t>8,10</t>
  </si>
  <si>
    <t>16,18</t>
  </si>
  <si>
    <t>20,24</t>
  </si>
  <si>
    <t>24,2</t>
  </si>
  <si>
    <t>20,8</t>
  </si>
  <si>
    <t>7,19</t>
  </si>
  <si>
    <t>1,15</t>
  </si>
  <si>
    <t>NP</t>
  </si>
  <si>
    <t>triplet</t>
  </si>
  <si>
    <t>FA</t>
  </si>
  <si>
    <t>FA/CA</t>
  </si>
  <si>
    <t>tri</t>
  </si>
  <si>
    <t>fused</t>
  </si>
  <si>
    <t>b8</t>
  </si>
  <si>
    <t>b9</t>
  </si>
  <si>
    <t>b10</t>
  </si>
  <si>
    <t>b5</t>
  </si>
  <si>
    <t>c9</t>
  </si>
  <si>
    <t>c10</t>
  </si>
  <si>
    <t>free</t>
  </si>
  <si>
    <t>c6</t>
  </si>
  <si>
    <t>c7</t>
  </si>
  <si>
    <t>c8</t>
  </si>
  <si>
    <t>d10</t>
  </si>
  <si>
    <t>b3</t>
  </si>
  <si>
    <t xml:space="preserve">b1 </t>
  </si>
  <si>
    <t>b2</t>
  </si>
  <si>
    <t>fJ6</t>
  </si>
  <si>
    <t>12,16</t>
  </si>
  <si>
    <t>IRR</t>
  </si>
  <si>
    <t>ASL</t>
  </si>
  <si>
    <t>ASW</t>
  </si>
  <si>
    <t>APD</t>
  </si>
  <si>
    <t>LAT</t>
  </si>
  <si>
    <t>lGPA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</si>
</sst>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vertAlign val="superscript"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94590"/>
        <c:axId val="53756551"/>
      </c:scatterChart>
      <c:valAx>
        <c:axId val="119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551"/>
        <c:crosses val="autoZero"/>
        <c:crossBetween val="midCat"/>
        <c:dispUnits/>
      </c:valAx>
      <c:valAx>
        <c:axId val="5375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473</xdr:row>
      <xdr:rowOff>0</xdr:rowOff>
    </xdr:from>
    <xdr:to>
      <xdr:col>58</xdr:col>
      <xdr:colOff>0</xdr:colOff>
      <xdr:row>473</xdr:row>
      <xdr:rowOff>0</xdr:rowOff>
    </xdr:to>
    <xdr:graphicFrame>
      <xdr:nvGraphicFramePr>
        <xdr:cNvPr id="1" name="Chart 3"/>
        <xdr:cNvGraphicFramePr/>
      </xdr:nvGraphicFramePr>
      <xdr:xfrm>
        <a:off x="23679150" y="765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R970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V70" sqref="V70"/>
    </sheetView>
  </sheetViews>
  <sheetFormatPr defaultColWidth="9.140625" defaultRowHeight="12.75"/>
  <cols>
    <col min="2" max="2" width="4.57421875" style="0" customWidth="1"/>
    <col min="3" max="3" width="3.7109375" style="0" customWidth="1"/>
    <col min="4" max="4" width="6.00390625" style="0" customWidth="1"/>
    <col min="5" max="59" width="6.140625" style="0" customWidth="1"/>
    <col min="60" max="60" width="5.7109375" style="0" customWidth="1"/>
    <col min="62" max="64" width="3.8515625" style="1" customWidth="1"/>
  </cols>
  <sheetData>
    <row r="1" spans="7:65" s="4" customFormat="1" ht="12.7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7:122" s="4" customFormat="1" ht="12.7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O2" s="5"/>
      <c r="BP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4" customFormat="1" ht="12.75">
      <c r="A3" s="4" t="s">
        <v>13</v>
      </c>
      <c r="B3" s="4" t="s">
        <v>36</v>
      </c>
      <c r="C3" s="4" t="s">
        <v>74</v>
      </c>
      <c r="D3" s="4" t="s">
        <v>75</v>
      </c>
      <c r="E3" s="4" t="s">
        <v>76</v>
      </c>
      <c r="F3" s="4" t="s">
        <v>10</v>
      </c>
      <c r="G3" s="2" t="s">
        <v>77</v>
      </c>
      <c r="H3" s="2" t="s">
        <v>101</v>
      </c>
      <c r="I3" s="2" t="s">
        <v>97</v>
      </c>
      <c r="J3" s="2" t="s">
        <v>98</v>
      </c>
      <c r="K3" s="2" t="s">
        <v>95</v>
      </c>
      <c r="L3" s="2" t="s">
        <v>100</v>
      </c>
      <c r="M3" s="2" t="s">
        <v>96</v>
      </c>
      <c r="N3" s="2" t="s">
        <v>99</v>
      </c>
      <c r="O3" s="2" t="s">
        <v>14</v>
      </c>
      <c r="P3" s="2" t="s">
        <v>15</v>
      </c>
      <c r="Q3" s="2" t="s">
        <v>27</v>
      </c>
      <c r="R3" s="2" t="s">
        <v>21</v>
      </c>
      <c r="S3" s="2" t="s">
        <v>16</v>
      </c>
      <c r="T3" s="2" t="s">
        <v>17</v>
      </c>
      <c r="U3" s="2" t="s">
        <v>18</v>
      </c>
      <c r="V3" s="2" t="s">
        <v>54</v>
      </c>
      <c r="W3" s="2" t="s">
        <v>19</v>
      </c>
      <c r="X3" s="2" t="s">
        <v>22</v>
      </c>
      <c r="Y3" s="2" t="s">
        <v>34</v>
      </c>
      <c r="Z3" s="2" t="s">
        <v>20</v>
      </c>
      <c r="AA3" s="2" t="s">
        <v>23</v>
      </c>
      <c r="AB3" s="2" t="s">
        <v>55</v>
      </c>
      <c r="AC3" s="2" t="s">
        <v>56</v>
      </c>
      <c r="AD3" s="2" t="s">
        <v>57</v>
      </c>
      <c r="AE3" s="6" t="s">
        <v>58</v>
      </c>
      <c r="AF3" s="2" t="s">
        <v>59</v>
      </c>
      <c r="AG3" s="2" t="s">
        <v>26</v>
      </c>
      <c r="AH3" s="2" t="s">
        <v>28</v>
      </c>
      <c r="AI3" s="2" t="s">
        <v>60</v>
      </c>
      <c r="AJ3" s="2" t="s">
        <v>61</v>
      </c>
      <c r="AK3" s="2" t="s">
        <v>30</v>
      </c>
      <c r="AL3" s="2" t="s">
        <v>31</v>
      </c>
      <c r="AM3" s="2" t="s">
        <v>32</v>
      </c>
      <c r="AN3" s="2" t="s">
        <v>33</v>
      </c>
      <c r="AO3" s="2" t="s">
        <v>62</v>
      </c>
      <c r="AP3" s="2" t="s">
        <v>63</v>
      </c>
      <c r="AQ3" s="2" t="s">
        <v>64</v>
      </c>
      <c r="AR3" s="2" t="s">
        <v>65</v>
      </c>
      <c r="AS3" s="2" t="s">
        <v>24</v>
      </c>
      <c r="AT3" s="2" t="s">
        <v>66</v>
      </c>
      <c r="AU3" s="2" t="s">
        <v>29</v>
      </c>
      <c r="AV3" s="2" t="s">
        <v>67</v>
      </c>
      <c r="AW3" s="2" t="s">
        <v>25</v>
      </c>
      <c r="AX3" s="2" t="s">
        <v>44</v>
      </c>
      <c r="AY3" s="2" t="s">
        <v>45</v>
      </c>
      <c r="AZ3" s="2" t="s">
        <v>68</v>
      </c>
      <c r="BA3" s="2" t="s">
        <v>35</v>
      </c>
      <c r="BB3" s="2" t="s">
        <v>69</v>
      </c>
      <c r="BC3" s="2" t="s">
        <v>70</v>
      </c>
      <c r="BD3" s="2" t="s">
        <v>46</v>
      </c>
      <c r="BE3" s="2" t="s">
        <v>71</v>
      </c>
      <c r="BF3" s="2" t="s">
        <v>72</v>
      </c>
      <c r="BG3" s="2" t="s">
        <v>73</v>
      </c>
      <c r="BH3" s="2"/>
      <c r="BI3" s="2"/>
      <c r="BJ3" s="2"/>
      <c r="BK3" s="2"/>
      <c r="BL3" s="2"/>
      <c r="BM3" s="2"/>
      <c r="BO3" s="5"/>
      <c r="BP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65" ht="12.75">
      <c r="A4" t="s">
        <v>11</v>
      </c>
      <c r="B4" t="s">
        <v>37</v>
      </c>
      <c r="C4">
        <v>6</v>
      </c>
      <c r="D4" t="s">
        <v>79</v>
      </c>
      <c r="E4">
        <v>0.1835</v>
      </c>
      <c r="F4">
        <v>0.95918</v>
      </c>
      <c r="G4">
        <v>0.19130924331199564</v>
      </c>
      <c r="H4">
        <v>0.03549</v>
      </c>
      <c r="I4">
        <v>0.3339754245642273</v>
      </c>
      <c r="J4">
        <v>0.10097038060006058</v>
      </c>
      <c r="K4">
        <f aca="true" t="shared" si="0" ref="K4:K22">AX4+AY4</f>
        <v>0.32011244298713193</v>
      </c>
      <c r="L4">
        <f aca="true" t="shared" si="1" ref="L4:L22">AVERAGE(AH4,AJ4,AO4,AQ4)</f>
        <v>0.2899949609096665</v>
      </c>
      <c r="M4">
        <f aca="true" t="shared" si="2" ref="M4:M22">ABS(P4-Q4)+ABS(R4-S4)+ABS(Y4-AA4)+ABS(AB4-AD4)</f>
        <v>0.1641532531363617</v>
      </c>
      <c r="N4">
        <f aca="true" t="shared" si="3" ref="N4:N22">AVERAGE(AS4:BC4)</f>
        <v>0.15007446839694286</v>
      </c>
      <c r="O4">
        <v>0.3007883525005582</v>
      </c>
      <c r="P4">
        <v>0.2983090843403868</v>
      </c>
      <c r="Q4">
        <v>0.32730599032098406</v>
      </c>
      <c r="R4">
        <v>0.3313811753856882</v>
      </c>
      <c r="S4">
        <v>0.2636172272443513</v>
      </c>
      <c r="T4">
        <v>0.185772739927041</v>
      </c>
      <c r="U4">
        <v>0.36855317119786124</v>
      </c>
      <c r="V4">
        <v>0.4614928199874837</v>
      </c>
      <c r="W4">
        <v>0.26938959315459815</v>
      </c>
      <c r="X4">
        <v>0.3703548737359884</v>
      </c>
      <c r="Y4">
        <v>0.3255497172476119</v>
      </c>
      <c r="Z4">
        <v>0.41990219492162717</v>
      </c>
      <c r="AA4">
        <v>0.3778059999523563</v>
      </c>
      <c r="AB4">
        <v>0.3390663399690388</v>
      </c>
      <c r="AC4">
        <v>0.38038728948270595</v>
      </c>
      <c r="AD4">
        <v>0.32393022365935564</v>
      </c>
      <c r="AE4">
        <v>0.08878432744578267</v>
      </c>
      <c r="AF4">
        <v>0.11315643375433848</v>
      </c>
      <c r="AG4">
        <v>0.24246278601055443</v>
      </c>
      <c r="AH4">
        <v>0.3236841781737258</v>
      </c>
      <c r="AI4">
        <v>0.3415287645279677</v>
      </c>
      <c r="AJ4">
        <v>0.23902330534908078</v>
      </c>
      <c r="AK4">
        <v>0.25612223488014496</v>
      </c>
      <c r="AL4">
        <v>0.28535694769884246</v>
      </c>
      <c r="AM4">
        <v>0.32851000060880925</v>
      </c>
      <c r="AN4">
        <v>0.21864779578125218</v>
      </c>
      <c r="AO4">
        <v>0.26281533612024977</v>
      </c>
      <c r="AP4">
        <v>0.24432705887805398</v>
      </c>
      <c r="AQ4">
        <v>0.33445702399560967</v>
      </c>
      <c r="AR4">
        <v>0.2807414306795491</v>
      </c>
      <c r="AS4">
        <v>0.14781256577165527</v>
      </c>
      <c r="AT4">
        <v>0.06708682806632</v>
      </c>
      <c r="AU4">
        <v>0.1982211323244826</v>
      </c>
      <c r="AV4">
        <v>0.05041710225707129</v>
      </c>
      <c r="AW4">
        <v>0.2000982283779644</v>
      </c>
      <c r="AX4">
        <v>0.12786139409532465</v>
      </c>
      <c r="AY4">
        <v>0.19225104889180725</v>
      </c>
      <c r="AZ4">
        <v>0.18202785528594215</v>
      </c>
      <c r="BA4">
        <v>0.05333913478863363</v>
      </c>
      <c r="BB4">
        <v>0.23853986249681608</v>
      </c>
      <c r="BC4">
        <v>0.19316400001035405</v>
      </c>
      <c r="BD4">
        <v>0.36252596996629083</v>
      </c>
      <c r="BE4">
        <v>0.44763452201544957</v>
      </c>
      <c r="BF4">
        <v>1.1521874597911577</v>
      </c>
      <c r="BG4">
        <v>0.9733114773801859</v>
      </c>
      <c r="BH4" s="3"/>
      <c r="BI4" s="3"/>
      <c r="BJ4" s="3"/>
      <c r="BK4" s="3"/>
      <c r="BL4" s="3"/>
      <c r="BM4" s="3"/>
    </row>
    <row r="5" spans="1:65" ht="12.75">
      <c r="A5" t="s">
        <v>11</v>
      </c>
      <c r="B5" t="s">
        <v>38</v>
      </c>
      <c r="C5">
        <v>6</v>
      </c>
      <c r="D5" t="s">
        <v>86</v>
      </c>
      <c r="E5">
        <v>0.18984</v>
      </c>
      <c r="F5">
        <v>0.97054</v>
      </c>
      <c r="G5">
        <v>0.19560244812166425</v>
      </c>
      <c r="H5">
        <v>0.03433</v>
      </c>
      <c r="I5">
        <v>0.32305279612426335</v>
      </c>
      <c r="J5">
        <v>0.08579858432872783</v>
      </c>
      <c r="K5">
        <f t="shared" si="0"/>
        <v>0.37472181444841</v>
      </c>
      <c r="L5">
        <f t="shared" si="1"/>
        <v>0.31909231329356547</v>
      </c>
      <c r="M5">
        <f t="shared" si="2"/>
        <v>0.14892247344331705</v>
      </c>
      <c r="N5">
        <f t="shared" si="3"/>
        <v>0.1662501575514026</v>
      </c>
      <c r="O5">
        <v>0.2748746610730061</v>
      </c>
      <c r="P5">
        <v>0.31570456458531</v>
      </c>
      <c r="Q5">
        <v>0.3062128204370286</v>
      </c>
      <c r="R5">
        <v>0.3500996362465977</v>
      </c>
      <c r="S5">
        <v>0.3589160644217531</v>
      </c>
      <c r="T5">
        <v>0.23309452782079657</v>
      </c>
      <c r="U5">
        <v>0.45353959617656325</v>
      </c>
      <c r="V5">
        <v>0.4276042629581697</v>
      </c>
      <c r="W5">
        <v>0.27196486023014027</v>
      </c>
      <c r="X5">
        <v>0.27710102453798324</v>
      </c>
      <c r="Y5">
        <v>0.35527743863071287</v>
      </c>
      <c r="Z5">
        <v>0.3096632784170575</v>
      </c>
      <c r="AA5">
        <v>0.2834333207299383</v>
      </c>
      <c r="AB5">
        <v>0.3289378654092594</v>
      </c>
      <c r="AC5">
        <v>0.35225313412374326</v>
      </c>
      <c r="AD5">
        <v>0.27016768219015375</v>
      </c>
      <c r="AE5">
        <v>0.10591603514104903</v>
      </c>
      <c r="AF5">
        <v>0.06568113351640664</v>
      </c>
      <c r="AG5">
        <v>0.26294147181454675</v>
      </c>
      <c r="AH5">
        <v>0.3153655849962073</v>
      </c>
      <c r="AI5">
        <v>0.28261023566035237</v>
      </c>
      <c r="AJ5">
        <v>0.3429960571201948</v>
      </c>
      <c r="AK5">
        <v>0.32526280236141364</v>
      </c>
      <c r="AL5">
        <v>0.24361385387534937</v>
      </c>
      <c r="AM5">
        <v>0.34146186463498396</v>
      </c>
      <c r="AN5">
        <v>0.23622550624350405</v>
      </c>
      <c r="AO5">
        <v>0.3113411691376523</v>
      </c>
      <c r="AP5">
        <v>0.27946099262687807</v>
      </c>
      <c r="AQ5">
        <v>0.3066664419202073</v>
      </c>
      <c r="AR5">
        <v>0.20894169641313798</v>
      </c>
      <c r="AS5">
        <v>0.14136641751137358</v>
      </c>
      <c r="AT5">
        <v>0.07786032429935026</v>
      </c>
      <c r="AU5">
        <v>0.20803820129966535</v>
      </c>
      <c r="AV5">
        <v>0.053119999999999834</v>
      </c>
      <c r="AW5">
        <v>0.28589021564229844</v>
      </c>
      <c r="AX5">
        <v>0.20736428429216044</v>
      </c>
      <c r="AY5">
        <v>0.16735753015624955</v>
      </c>
      <c r="AZ5">
        <v>0.2108225438609447</v>
      </c>
      <c r="BA5">
        <v>0.0377235059346295</v>
      </c>
      <c r="BB5">
        <v>0.27978158910121287</v>
      </c>
      <c r="BC5">
        <v>0.1594271209675441</v>
      </c>
      <c r="BD5">
        <v>0.49143825176719813</v>
      </c>
      <c r="BE5">
        <v>0.34882241327070695</v>
      </c>
      <c r="BF5">
        <v>0.9758552730810036</v>
      </c>
      <c r="BG5">
        <v>1.0992494532634522</v>
      </c>
      <c r="BH5" s="3"/>
      <c r="BI5" s="3"/>
      <c r="BJ5" s="3"/>
      <c r="BK5" s="3"/>
      <c r="BL5" s="3"/>
      <c r="BM5" s="3"/>
    </row>
    <row r="6" spans="1:65" ht="12.75">
      <c r="A6" t="s">
        <v>11</v>
      </c>
      <c r="B6" t="s">
        <v>39</v>
      </c>
      <c r="C6">
        <v>5</v>
      </c>
      <c r="D6" t="s">
        <v>79</v>
      </c>
      <c r="E6">
        <v>0.21078</v>
      </c>
      <c r="F6">
        <v>0.96214</v>
      </c>
      <c r="G6">
        <v>0.21907414721350324</v>
      </c>
      <c r="H6">
        <v>0.03071</v>
      </c>
      <c r="I6">
        <v>0.30882665346419375</v>
      </c>
      <c r="J6">
        <v>0.12580115782855764</v>
      </c>
      <c r="K6">
        <f t="shared" si="0"/>
        <v>0.2507075419944385</v>
      </c>
      <c r="L6">
        <f t="shared" si="1"/>
        <v>0.30027699873130287</v>
      </c>
      <c r="M6">
        <f t="shared" si="2"/>
        <v>0.16042428240219017</v>
      </c>
      <c r="N6">
        <f t="shared" si="3"/>
        <v>0.1503051488490978</v>
      </c>
      <c r="O6">
        <v>0.23681710242294562</v>
      </c>
      <c r="P6">
        <v>0.31145866065980554</v>
      </c>
      <c r="Q6">
        <v>0.2993188443783651</v>
      </c>
      <c r="R6">
        <v>0.2360281144270741</v>
      </c>
      <c r="S6">
        <v>0.2046506723663519</v>
      </c>
      <c r="T6">
        <v>0.26076999999999995</v>
      </c>
      <c r="U6">
        <v>0.3563308486505205</v>
      </c>
      <c r="V6">
        <v>0.3551541088034883</v>
      </c>
      <c r="W6">
        <v>0.3092078064991245</v>
      </c>
      <c r="X6">
        <v>0.3589069152301193</v>
      </c>
      <c r="Y6">
        <v>0.29650282443848663</v>
      </c>
      <c r="Z6">
        <v>0.40876365053659053</v>
      </c>
      <c r="AA6">
        <v>0.35518885399178846</v>
      </c>
      <c r="AB6">
        <v>0.3156564475818609</v>
      </c>
      <c r="AC6">
        <v>0.379036152365444</v>
      </c>
      <c r="AD6">
        <v>0.2574354530751352</v>
      </c>
      <c r="AE6">
        <v>0.13929076638456714</v>
      </c>
      <c r="AF6">
        <v>0.11231154927254812</v>
      </c>
      <c r="AG6">
        <v>0.2541504723584041</v>
      </c>
      <c r="AH6">
        <v>0.28593168869504476</v>
      </c>
      <c r="AI6">
        <v>0.25702752576329263</v>
      </c>
      <c r="AJ6">
        <v>0.19151856333003325</v>
      </c>
      <c r="AK6">
        <v>0.2678736075092132</v>
      </c>
      <c r="AL6">
        <v>0.30541277641906206</v>
      </c>
      <c r="AM6">
        <v>0.31003552586760125</v>
      </c>
      <c r="AN6">
        <v>0.22401115552579068</v>
      </c>
      <c r="AO6">
        <v>0.3546302684487044</v>
      </c>
      <c r="AP6">
        <v>0.20770198121346853</v>
      </c>
      <c r="AQ6">
        <v>0.3690274744514289</v>
      </c>
      <c r="AR6">
        <v>0.3283682353699883</v>
      </c>
      <c r="AS6">
        <v>0.21536493981147442</v>
      </c>
      <c r="AT6">
        <v>0.03981949899232824</v>
      </c>
      <c r="AU6">
        <v>0.20487994728620953</v>
      </c>
      <c r="AV6">
        <v>0.04153528138823657</v>
      </c>
      <c r="AW6">
        <v>0.17498082466373274</v>
      </c>
      <c r="AX6">
        <v>0.2021765931061261</v>
      </c>
      <c r="AY6">
        <v>0.048530948888312414</v>
      </c>
      <c r="AZ6">
        <v>0.18183896419634632</v>
      </c>
      <c r="BA6">
        <v>0.07243999999999984</v>
      </c>
      <c r="BB6">
        <v>0.25341316934997665</v>
      </c>
      <c r="BC6">
        <v>0.2183764696573327</v>
      </c>
      <c r="BD6">
        <v>0.47963433279947765</v>
      </c>
      <c r="BE6">
        <v>0.48965496474558506</v>
      </c>
      <c r="BF6">
        <v>1.0770352245400334</v>
      </c>
      <c r="BG6">
        <v>1.0068112086185772</v>
      </c>
      <c r="BH6" s="3"/>
      <c r="BI6" s="3"/>
      <c r="BJ6" s="3"/>
      <c r="BK6" s="3"/>
      <c r="BL6" s="3"/>
      <c r="BM6" s="3"/>
    </row>
    <row r="7" spans="1:65" ht="12.75">
      <c r="A7" t="s">
        <v>11</v>
      </c>
      <c r="B7" t="s">
        <v>40</v>
      </c>
      <c r="C7">
        <v>5</v>
      </c>
      <c r="D7" t="s">
        <v>86</v>
      </c>
      <c r="E7" s="7">
        <v>0.20052</v>
      </c>
      <c r="F7" s="7">
        <v>1.01794</v>
      </c>
      <c r="G7" s="7">
        <v>0.19698606990588835</v>
      </c>
      <c r="H7" s="7">
        <v>0.03024</v>
      </c>
      <c r="I7" s="7">
        <v>0.30019038354307204</v>
      </c>
      <c r="J7" s="7">
        <v>0.08231718823555123</v>
      </c>
      <c r="K7" s="7">
        <f t="shared" si="0"/>
        <v>0.45493535990159484</v>
      </c>
      <c r="L7" s="7">
        <f t="shared" si="1"/>
        <v>0.2749677259434001</v>
      </c>
      <c r="M7" s="7">
        <f t="shared" si="2"/>
        <v>0.26029676120043</v>
      </c>
      <c r="N7" s="7">
        <f t="shared" si="3"/>
        <v>0.1753638485091328</v>
      </c>
      <c r="O7" s="7">
        <v>0.28589460732934446</v>
      </c>
      <c r="P7" s="7">
        <v>0.3128098587001374</v>
      </c>
      <c r="Q7" s="7">
        <v>0.32644468229701634</v>
      </c>
      <c r="R7" s="7">
        <v>0.14357797184805196</v>
      </c>
      <c r="S7" s="7">
        <v>0.29472835034994516</v>
      </c>
      <c r="T7" s="7">
        <v>0.191337779855417</v>
      </c>
      <c r="U7" s="7">
        <v>0.35764149269904355</v>
      </c>
      <c r="V7" s="7">
        <v>0.4346368380613867</v>
      </c>
      <c r="W7" s="7">
        <v>0.20009484975880815</v>
      </c>
      <c r="X7" s="7">
        <v>0.3168075404721295</v>
      </c>
      <c r="Y7" s="7">
        <v>0.3094340656747411</v>
      </c>
      <c r="Z7" s="7">
        <v>0.39553264593456755</v>
      </c>
      <c r="AA7" s="7">
        <v>0.36931184248545296</v>
      </c>
      <c r="AB7" s="7">
        <v>0.2975117357349119</v>
      </c>
      <c r="AC7" s="7">
        <v>0.3054039220442331</v>
      </c>
      <c r="AD7" s="7">
        <v>0.26187795344396597</v>
      </c>
      <c r="AE7" s="7">
        <v>0.08543050977256306</v>
      </c>
      <c r="AF7" s="7">
        <v>0.07920386669853942</v>
      </c>
      <c r="AG7" s="7">
        <v>0.31536558499620715</v>
      </c>
      <c r="AH7" s="7">
        <v>0.271838648098463</v>
      </c>
      <c r="AI7" s="7">
        <v>0.22547256374113467</v>
      </c>
      <c r="AJ7" s="7">
        <v>0.2794514886344318</v>
      </c>
      <c r="AK7" s="7">
        <v>0.2756311350337621</v>
      </c>
      <c r="AL7" s="7">
        <v>0.2053320846823505</v>
      </c>
      <c r="AM7" s="7">
        <v>0.2504590267888142</v>
      </c>
      <c r="AN7" s="7">
        <v>0.3187465968445781</v>
      </c>
      <c r="AO7" s="7">
        <v>0.3040699278126662</v>
      </c>
      <c r="AP7" s="7">
        <v>0.24057804554863257</v>
      </c>
      <c r="AQ7" s="7">
        <v>0.24451083922803923</v>
      </c>
      <c r="AR7" s="7">
        <v>0.3066754175019576</v>
      </c>
      <c r="AS7" s="7">
        <v>0.16798018930814426</v>
      </c>
      <c r="AT7" s="7">
        <v>0.06708682806632031</v>
      </c>
      <c r="AU7" s="7">
        <v>0.2199130055271855</v>
      </c>
      <c r="AV7" s="7">
        <v>0.20544331821697204</v>
      </c>
      <c r="AW7" s="7">
        <v>0.19466110474360304</v>
      </c>
      <c r="AX7" s="7">
        <v>0.1982255172776705</v>
      </c>
      <c r="AY7" s="7">
        <v>0.2567098426239244</v>
      </c>
      <c r="AZ7" s="7">
        <v>0.15942712096754424</v>
      </c>
      <c r="BA7" s="7">
        <v>0.06829237292699668</v>
      </c>
      <c r="BB7" s="7">
        <v>0.2270167064336897</v>
      </c>
      <c r="BC7" s="7">
        <v>0.1642463275084102</v>
      </c>
      <c r="BD7" s="7">
        <v>0.37257720340890416</v>
      </c>
      <c r="BE7" s="7">
        <v>0.5804780988116606</v>
      </c>
      <c r="BF7" s="7">
        <v>1.0822138917053319</v>
      </c>
      <c r="BG7" s="7">
        <v>1.0150624266516814</v>
      </c>
      <c r="BH7" s="3"/>
      <c r="BI7" s="3"/>
      <c r="BJ7" s="3"/>
      <c r="BK7" s="3"/>
      <c r="BL7" s="3"/>
      <c r="BM7" s="3"/>
    </row>
    <row r="8" spans="1:65" ht="12.75">
      <c r="A8" t="s">
        <v>11</v>
      </c>
      <c r="B8" t="s">
        <v>41</v>
      </c>
      <c r="C8">
        <v>6</v>
      </c>
      <c r="D8" t="s">
        <v>78</v>
      </c>
      <c r="E8" s="7">
        <v>0.21813</v>
      </c>
      <c r="F8" s="7">
        <v>0.9801</v>
      </c>
      <c r="G8" s="7">
        <v>0.22255892255892257</v>
      </c>
      <c r="H8" s="7">
        <v>0.03437</v>
      </c>
      <c r="I8" s="7">
        <v>0.2963592442335433</v>
      </c>
      <c r="J8" s="7">
        <v>0.14078593253588928</v>
      </c>
      <c r="K8" s="7">
        <f t="shared" si="0"/>
        <v>0.3348604967499213</v>
      </c>
      <c r="L8" s="7">
        <f t="shared" si="1"/>
        <v>0.25712249221202016</v>
      </c>
      <c r="M8" s="7">
        <f t="shared" si="2"/>
        <v>0.07911396398361842</v>
      </c>
      <c r="N8" s="7">
        <f t="shared" si="3"/>
        <v>0.1524907559498198</v>
      </c>
      <c r="O8" s="7">
        <v>0.29814388959024457</v>
      </c>
      <c r="P8" s="7">
        <v>0.32483529980591697</v>
      </c>
      <c r="Q8" s="7">
        <v>0.31772348355134233</v>
      </c>
      <c r="R8" s="7">
        <v>0.2815766670020799</v>
      </c>
      <c r="S8" s="7">
        <v>0.3343174917649385</v>
      </c>
      <c r="T8" s="7">
        <v>0.27655744430407225</v>
      </c>
      <c r="U8" s="7">
        <v>0.32184436937749905</v>
      </c>
      <c r="V8" s="7">
        <v>0.35211667682744036</v>
      </c>
      <c r="W8" s="7">
        <v>0.1885763017985028</v>
      </c>
      <c r="X8" s="7">
        <v>0.32104258440275474</v>
      </c>
      <c r="Y8" s="7">
        <v>0.23582359529953717</v>
      </c>
      <c r="Z8" s="7">
        <v>0.3241157319538809</v>
      </c>
      <c r="AA8" s="7">
        <v>0.25152714068267085</v>
      </c>
      <c r="AB8" s="7">
        <v>0.2995458023408109</v>
      </c>
      <c r="AC8" s="7">
        <v>0.3180134042772411</v>
      </c>
      <c r="AD8" s="7">
        <v>0.2959880247577594</v>
      </c>
      <c r="AE8" s="7">
        <v>0.14078593253588947</v>
      </c>
      <c r="AF8" s="7">
        <v>0.14078593253588909</v>
      </c>
      <c r="AG8" s="7">
        <v>0.34299605712019526</v>
      </c>
      <c r="AH8" s="7">
        <v>0.3391607018803916</v>
      </c>
      <c r="AI8" s="7">
        <v>0.18858167938588313</v>
      </c>
      <c r="AJ8" s="7">
        <v>0.2535097830459408</v>
      </c>
      <c r="AK8" s="7">
        <v>0.24835112602925707</v>
      </c>
      <c r="AL8" s="7">
        <v>0.2937303554282399</v>
      </c>
      <c r="AM8" s="7">
        <v>0.30130184201229165</v>
      </c>
      <c r="AN8" s="7">
        <v>0.3110464264382407</v>
      </c>
      <c r="AO8" s="7">
        <v>0.20499095492240638</v>
      </c>
      <c r="AP8" s="7">
        <v>0.20903853520344048</v>
      </c>
      <c r="AQ8" s="7">
        <v>0.23082852899934178</v>
      </c>
      <c r="AR8" s="7">
        <v>0.30392661367507773</v>
      </c>
      <c r="AS8" s="7">
        <v>0.1932794880477497</v>
      </c>
      <c r="AT8" s="7">
        <v>0.05132949347110245</v>
      </c>
      <c r="AU8" s="7">
        <v>0.2323001721910681</v>
      </c>
      <c r="AV8" s="7">
        <v>0.03515331563309464</v>
      </c>
      <c r="AW8" s="7">
        <v>0.17235666537735073</v>
      </c>
      <c r="AX8" s="7">
        <v>0.1629050324575645</v>
      </c>
      <c r="AY8" s="7">
        <v>0.1719554642923568</v>
      </c>
      <c r="AZ8" s="7">
        <v>0.18857527754188777</v>
      </c>
      <c r="BA8" s="7">
        <v>0.07259086581657477</v>
      </c>
      <c r="BB8" s="7">
        <v>0.2533745687712164</v>
      </c>
      <c r="BC8" s="7">
        <v>0.14357797184805196</v>
      </c>
      <c r="BD8" s="7">
        <v>0.38932642666533673</v>
      </c>
      <c r="BE8" s="7">
        <v>0.5590376002560108</v>
      </c>
      <c r="BF8" s="7">
        <v>1.0766054750000114</v>
      </c>
      <c r="BG8" s="7">
        <v>0.9424383511402749</v>
      </c>
      <c r="BH8" s="3"/>
      <c r="BI8" s="3"/>
      <c r="BJ8" s="3"/>
      <c r="BK8" s="3"/>
      <c r="BL8" s="3"/>
      <c r="BM8" s="3"/>
    </row>
    <row r="9" spans="1:65" ht="12.75">
      <c r="A9" t="s">
        <v>11</v>
      </c>
      <c r="B9" t="s">
        <v>48</v>
      </c>
      <c r="C9">
        <v>6</v>
      </c>
      <c r="D9" t="s">
        <v>86</v>
      </c>
      <c r="E9" s="7">
        <v>0.09207</v>
      </c>
      <c r="F9" s="7">
        <v>0.92623</v>
      </c>
      <c r="G9" s="7">
        <v>0.09940295606922686</v>
      </c>
      <c r="H9" s="7">
        <v>0.03633</v>
      </c>
      <c r="I9" s="7">
        <v>0.2767599693521963</v>
      </c>
      <c r="J9" s="7">
        <v>0.08998608480162379</v>
      </c>
      <c r="K9" s="7">
        <f t="shared" si="0"/>
        <v>0.4382925524163084</v>
      </c>
      <c r="L9" s="7">
        <f t="shared" si="1"/>
        <v>0.25249460562821213</v>
      </c>
      <c r="M9" s="7">
        <f t="shared" si="2"/>
        <v>0.20735061049277356</v>
      </c>
      <c r="N9" s="7">
        <f t="shared" si="3"/>
        <v>0.16699858887608554</v>
      </c>
      <c r="O9" s="7">
        <v>0.18254279717370395</v>
      </c>
      <c r="P9" s="7">
        <v>0.2589158492638099</v>
      </c>
      <c r="Q9" s="7">
        <v>0.3323848763105807</v>
      </c>
      <c r="R9" s="7">
        <v>0.3525737281761081</v>
      </c>
      <c r="S9" s="7">
        <v>0.30554123076926937</v>
      </c>
      <c r="T9" s="7">
        <v>0.23991421987868936</v>
      </c>
      <c r="U9" s="7">
        <v>0.36243791537310216</v>
      </c>
      <c r="V9" s="7">
        <v>0.3830648804053956</v>
      </c>
      <c r="W9" s="7">
        <v>0.16737628326617845</v>
      </c>
      <c r="X9" s="7">
        <v>0.22821072937090403</v>
      </c>
      <c r="Y9" s="7">
        <v>0.2867785166291227</v>
      </c>
      <c r="Z9" s="7">
        <v>0.3127248787672641</v>
      </c>
      <c r="AA9" s="7">
        <v>0.24604981771990822</v>
      </c>
      <c r="AB9" s="7">
        <v>0.27649833507636207</v>
      </c>
      <c r="AC9" s="7">
        <v>0.26276750350832945</v>
      </c>
      <c r="AD9" s="7">
        <v>0.23037794794641253</v>
      </c>
      <c r="AE9" s="7">
        <v>0.07175614398781488</v>
      </c>
      <c r="AF9" s="7">
        <v>0.1082160256154327</v>
      </c>
      <c r="AG9" s="7">
        <v>0.3171790689815454</v>
      </c>
      <c r="AH9" s="7">
        <v>0.2979619264268506</v>
      </c>
      <c r="AI9" s="7">
        <v>0.30237944986390886</v>
      </c>
      <c r="AJ9" s="7">
        <v>0.2558256222507823</v>
      </c>
      <c r="AK9" s="7">
        <v>0.2535246672416713</v>
      </c>
      <c r="AL9" s="7">
        <v>0.27348064830989405</v>
      </c>
      <c r="AM9" s="7">
        <v>0.2672340870847132</v>
      </c>
      <c r="AN9" s="7">
        <v>0.2962891486369353</v>
      </c>
      <c r="AO9" s="7">
        <v>0.24677042975202682</v>
      </c>
      <c r="AP9" s="7">
        <v>0.20942897316274067</v>
      </c>
      <c r="AQ9" s="7">
        <v>0.20942044408318872</v>
      </c>
      <c r="AR9" s="7">
        <v>0.27328775622043533</v>
      </c>
      <c r="AS9" s="7">
        <v>0.15710941028468037</v>
      </c>
      <c r="AT9" s="7">
        <v>0.06647935168155593</v>
      </c>
      <c r="AU9" s="7">
        <v>0.2180611219360296</v>
      </c>
      <c r="AV9" s="7">
        <v>0.06530312473381342</v>
      </c>
      <c r="AW9" s="7">
        <v>0.19432050457941888</v>
      </c>
      <c r="AX9" s="7">
        <v>0.19836834021587219</v>
      </c>
      <c r="AY9" s="7">
        <v>0.23992421220043617</v>
      </c>
      <c r="AZ9" s="7">
        <v>0.25699946653641154</v>
      </c>
      <c r="BA9" s="7">
        <v>0.06681362286240732</v>
      </c>
      <c r="BB9" s="7">
        <v>0.2218699990985711</v>
      </c>
      <c r="BC9" s="7">
        <v>0.15173532350774474</v>
      </c>
      <c r="BD9" s="7">
        <v>0.40469017148925157</v>
      </c>
      <c r="BE9" s="7">
        <v>0.49776018824329443</v>
      </c>
      <c r="BF9" s="7">
        <v>1.0949991461183888</v>
      </c>
      <c r="BG9" s="7">
        <v>0.9029731593463893</v>
      </c>
      <c r="BH9" s="3"/>
      <c r="BI9" s="3"/>
      <c r="BJ9" s="3"/>
      <c r="BK9" s="3"/>
      <c r="BL9" s="3"/>
      <c r="BM9" s="3"/>
    </row>
    <row r="10" spans="1:65" ht="12.75">
      <c r="A10" t="s">
        <v>11</v>
      </c>
      <c r="B10" t="s">
        <v>47</v>
      </c>
      <c r="C10">
        <v>6</v>
      </c>
      <c r="D10" t="s">
        <v>86</v>
      </c>
      <c r="E10" s="7">
        <v>0.19667</v>
      </c>
      <c r="F10" s="7">
        <v>0.88043</v>
      </c>
      <c r="G10" s="7">
        <v>0.22337948502436308</v>
      </c>
      <c r="H10" s="7">
        <v>0.02724</v>
      </c>
      <c r="I10" s="7">
        <v>0.30004795431508663</v>
      </c>
      <c r="J10" s="7">
        <v>0.11933036637570082</v>
      </c>
      <c r="K10" s="7">
        <f t="shared" si="0"/>
        <v>0.45753961267750975</v>
      </c>
      <c r="L10" s="7">
        <f t="shared" si="1"/>
        <v>0.29389685805385246</v>
      </c>
      <c r="M10" s="7">
        <f t="shared" si="2"/>
        <v>0.12182278278914394</v>
      </c>
      <c r="N10" s="7">
        <f t="shared" si="3"/>
        <v>0.15415174217416747</v>
      </c>
      <c r="O10" s="7">
        <v>0.2820360000070912</v>
      </c>
      <c r="P10" s="7">
        <v>0.34310890647140047</v>
      </c>
      <c r="Q10" s="7">
        <v>0.3356252940408391</v>
      </c>
      <c r="R10" s="7">
        <v>0.33660328771418707</v>
      </c>
      <c r="S10" s="7">
        <v>0.33025617708076266</v>
      </c>
      <c r="T10" s="7">
        <v>0.1580058106526463</v>
      </c>
      <c r="U10" s="7">
        <v>0.3564064895593238</v>
      </c>
      <c r="V10" s="7">
        <v>0.38179287905879056</v>
      </c>
      <c r="W10" s="7">
        <v>0.19174470657621845</v>
      </c>
      <c r="X10" s="7">
        <v>0.2697361651688554</v>
      </c>
      <c r="Y10" s="7">
        <v>0.2557392597940331</v>
      </c>
      <c r="Z10" s="7">
        <v>0.2952820477103206</v>
      </c>
      <c r="AA10" s="7">
        <v>0.2882724116179004</v>
      </c>
      <c r="AB10" s="7">
        <v>0.2828138274554481</v>
      </c>
      <c r="AC10" s="7">
        <v>0.33507127077683</v>
      </c>
      <c r="AD10" s="7">
        <v>0.3582727353567389</v>
      </c>
      <c r="AE10" s="7">
        <v>0.10562781877895615</v>
      </c>
      <c r="AF10" s="7">
        <v>0.13303291397244552</v>
      </c>
      <c r="AG10" s="7">
        <v>0.3129304096760174</v>
      </c>
      <c r="AH10" s="7">
        <v>0.3215706916060606</v>
      </c>
      <c r="AI10" s="7">
        <v>0.28778042636704815</v>
      </c>
      <c r="AJ10" s="7">
        <v>0.2883866801709117</v>
      </c>
      <c r="AK10" s="7">
        <v>0.22612418557067243</v>
      </c>
      <c r="AL10" s="7">
        <v>0.260613362665847</v>
      </c>
      <c r="AM10" s="7">
        <v>0.28638852159260847</v>
      </c>
      <c r="AN10" s="7">
        <v>0.23991421987868913</v>
      </c>
      <c r="AO10" s="7">
        <v>0.2738486941725299</v>
      </c>
      <c r="AP10" s="7">
        <v>0.20479115459413796</v>
      </c>
      <c r="AQ10" s="7">
        <v>0.2917813662659078</v>
      </c>
      <c r="AR10" s="7">
        <v>0.3083849960682266</v>
      </c>
      <c r="AS10" s="7">
        <v>0.16064950824699079</v>
      </c>
      <c r="AT10" s="7">
        <v>0.05360052425116737</v>
      </c>
      <c r="AU10" s="7">
        <v>0.18907666831208964</v>
      </c>
      <c r="AV10" s="7">
        <v>0.06019717684410147</v>
      </c>
      <c r="AW10" s="7">
        <v>0.20639961434072537</v>
      </c>
      <c r="AX10" s="7">
        <v>0.25388350793227993</v>
      </c>
      <c r="AY10" s="7">
        <v>0.2036561047452298</v>
      </c>
      <c r="AZ10" s="7">
        <v>0.14295840024286788</v>
      </c>
      <c r="BA10" s="7">
        <v>0.052561014069365294</v>
      </c>
      <c r="BB10" s="7">
        <v>0.23507638949924292</v>
      </c>
      <c r="BC10" s="7">
        <v>0.13761025543178143</v>
      </c>
      <c r="BD10" s="7">
        <v>0.3767835618760457</v>
      </c>
      <c r="BE10" s="7">
        <v>0.44584594660039234</v>
      </c>
      <c r="BF10" s="7">
        <v>1.0617223349350808</v>
      </c>
      <c r="BG10" s="7">
        <v>0.9727461317836223</v>
      </c>
      <c r="BH10" s="3"/>
      <c r="BI10" s="3"/>
      <c r="BJ10" s="3"/>
      <c r="BK10" s="3"/>
      <c r="BL10" s="3"/>
      <c r="BM10" s="3"/>
    </row>
    <row r="11" spans="1:65" ht="12.75">
      <c r="A11" t="s">
        <v>11</v>
      </c>
      <c r="B11" t="s">
        <v>80</v>
      </c>
      <c r="C11">
        <v>5</v>
      </c>
      <c r="D11" t="s">
        <v>79</v>
      </c>
      <c r="E11" s="7">
        <v>0.1714</v>
      </c>
      <c r="F11" s="7">
        <v>0.79691</v>
      </c>
      <c r="G11" s="7">
        <v>0.2150807493945364</v>
      </c>
      <c r="H11" s="7">
        <v>0.02954</v>
      </c>
      <c r="I11" s="7">
        <v>0.23731909892866232</v>
      </c>
      <c r="J11" s="7">
        <v>0.10617875903813057</v>
      </c>
      <c r="K11" s="7">
        <f t="shared" si="0"/>
        <v>0.30857197923368285</v>
      </c>
      <c r="L11" s="7">
        <f t="shared" si="1"/>
        <v>0.2157369588148773</v>
      </c>
      <c r="M11" s="7">
        <f t="shared" si="2"/>
        <v>0.1515863201067341</v>
      </c>
      <c r="N11" s="7">
        <f t="shared" si="3"/>
        <v>0.14186561777504528</v>
      </c>
      <c r="O11" s="7">
        <v>0.16948087915750232</v>
      </c>
      <c r="P11" s="7">
        <v>0.2711735114276462</v>
      </c>
      <c r="Q11" s="7">
        <v>0.20408605733856558</v>
      </c>
      <c r="R11" s="7">
        <v>0.308455552227546</v>
      </c>
      <c r="S11" s="7">
        <v>0.24604981771990853</v>
      </c>
      <c r="T11" s="7">
        <v>0.13460916944992987</v>
      </c>
      <c r="U11" s="7">
        <v>0.22098551830380184</v>
      </c>
      <c r="V11" s="7">
        <v>0.31251169210127167</v>
      </c>
      <c r="W11" s="7">
        <v>0.207035321865618</v>
      </c>
      <c r="X11" s="7">
        <v>0.2679712202830742</v>
      </c>
      <c r="Y11" s="7">
        <v>0.2649463511732138</v>
      </c>
      <c r="Z11" s="7">
        <v>0.27202283911465935</v>
      </c>
      <c r="AA11" s="7">
        <v>0.24930727406154848</v>
      </c>
      <c r="AB11" s="7">
        <v>0.21927466109881436</v>
      </c>
      <c r="AC11" s="7">
        <v>0.22346700203833222</v>
      </c>
      <c r="AD11" s="7">
        <v>0.22572871549716506</v>
      </c>
      <c r="AE11" s="7">
        <v>0.11320095450127629</v>
      </c>
      <c r="AF11" s="7">
        <v>0.09915656357498484</v>
      </c>
      <c r="AG11" s="7">
        <v>0.2679701679291927</v>
      </c>
      <c r="AH11" s="7">
        <v>0.21776326434915555</v>
      </c>
      <c r="AI11" s="7">
        <v>0.2765382781822437</v>
      </c>
      <c r="AJ11" s="7">
        <v>0.31550539139609</v>
      </c>
      <c r="AK11" s="7">
        <v>0.2901061621200076</v>
      </c>
      <c r="AL11" s="7">
        <v>0.23733143828831416</v>
      </c>
      <c r="AM11" s="7">
        <v>0.24197450444210034</v>
      </c>
      <c r="AN11" s="7">
        <v>0.20650752238114728</v>
      </c>
      <c r="AO11" s="7">
        <v>0.1622888548237369</v>
      </c>
      <c r="AP11" s="7">
        <v>0.21318396374962162</v>
      </c>
      <c r="AQ11" s="7">
        <v>0.1673903246905269</v>
      </c>
      <c r="AR11" s="7">
        <v>0.2652792886751623</v>
      </c>
      <c r="AS11" s="7">
        <v>0.1729588049218659</v>
      </c>
      <c r="AT11" s="7">
        <v>0.17494416537855678</v>
      </c>
      <c r="AU11" s="7">
        <v>0.15042</v>
      </c>
      <c r="AV11" s="7">
        <v>0.07535671237520891</v>
      </c>
      <c r="AW11" s="7">
        <v>0.2008117098179286</v>
      </c>
      <c r="AX11" s="7">
        <v>0.12338197680374571</v>
      </c>
      <c r="AY11" s="7">
        <v>0.1851900024299371</v>
      </c>
      <c r="AZ11" s="7">
        <v>0.11172740084688261</v>
      </c>
      <c r="BA11" s="7">
        <v>0.05946030692823572</v>
      </c>
      <c r="BB11" s="7">
        <v>0.11983597998931694</v>
      </c>
      <c r="BC11" s="7">
        <v>0.18643473603381966</v>
      </c>
      <c r="BD11" s="7">
        <v>0.5066588533717735</v>
      </c>
      <c r="BE11" s="7">
        <v>0.44777103713840116</v>
      </c>
      <c r="BF11" s="7">
        <v>1.001406487346672</v>
      </c>
      <c r="BG11" s="7">
        <v>0.7967414015852322</v>
      </c>
      <c r="BH11" s="3"/>
      <c r="BI11" s="3"/>
      <c r="BJ11" s="3"/>
      <c r="BK11" s="3"/>
      <c r="BL11" s="3"/>
      <c r="BM11" s="3"/>
    </row>
    <row r="12" spans="1:65" ht="12.75">
      <c r="A12" t="s">
        <v>11</v>
      </c>
      <c r="B12" t="s">
        <v>81</v>
      </c>
      <c r="C12">
        <v>5</v>
      </c>
      <c r="D12" t="s">
        <v>78</v>
      </c>
      <c r="E12" s="7">
        <v>0.14988</v>
      </c>
      <c r="F12" s="7">
        <v>0.89194</v>
      </c>
      <c r="G12" s="7">
        <v>0.1680382088481288</v>
      </c>
      <c r="H12" s="7">
        <v>0.02826</v>
      </c>
      <c r="I12" s="7">
        <v>0.25524134372037843</v>
      </c>
      <c r="J12" s="7">
        <v>0.10747154745485653</v>
      </c>
      <c r="K12" s="7">
        <f t="shared" si="0"/>
        <v>0.37214175104416247</v>
      </c>
      <c r="L12" s="7">
        <f t="shared" si="1"/>
        <v>0.28188430628742756</v>
      </c>
      <c r="M12" s="7">
        <f t="shared" si="2"/>
        <v>0.08952405445514791</v>
      </c>
      <c r="N12" s="7">
        <f t="shared" si="3"/>
        <v>0.16831359673566657</v>
      </c>
      <c r="O12" s="7">
        <v>0.2260229391013221</v>
      </c>
      <c r="P12" s="7">
        <v>0.277971392952584</v>
      </c>
      <c r="Q12" s="7">
        <v>0.25595180561973</v>
      </c>
      <c r="R12" s="7">
        <v>0.2738085303638295</v>
      </c>
      <c r="S12" s="7">
        <v>0.2522597728533032</v>
      </c>
      <c r="T12" s="7">
        <v>0.18613878907954653</v>
      </c>
      <c r="U12" s="7">
        <v>0.27750043909875177</v>
      </c>
      <c r="V12" s="7">
        <v>0.346698257855444</v>
      </c>
      <c r="W12" s="7">
        <v>0.212831367284054</v>
      </c>
      <c r="X12" s="7">
        <v>0.2765034352408664</v>
      </c>
      <c r="Y12" s="7">
        <v>0.2386738848303266</v>
      </c>
      <c r="Z12" s="7">
        <v>0.2694099569429457</v>
      </c>
      <c r="AA12" s="7">
        <v>0.2166792523524113</v>
      </c>
      <c r="AB12" s="7">
        <v>0.26365068746354514</v>
      </c>
      <c r="AC12" s="7">
        <v>0.2700713781577011</v>
      </c>
      <c r="AD12" s="7">
        <v>0.2396896103296928</v>
      </c>
      <c r="AE12" s="7">
        <v>0.11368899770866142</v>
      </c>
      <c r="AF12" s="7">
        <v>0.10125409720105163</v>
      </c>
      <c r="AG12" s="7">
        <v>0.263281954565823</v>
      </c>
      <c r="AH12" s="7">
        <v>0.20408029914717377</v>
      </c>
      <c r="AI12" s="7">
        <v>0.24160984417030684</v>
      </c>
      <c r="AJ12" s="7">
        <v>0.3478500000000002</v>
      </c>
      <c r="AK12" s="7">
        <v>0.29056800873461625</v>
      </c>
      <c r="AL12" s="7">
        <v>0.2514266831503764</v>
      </c>
      <c r="AM12" s="7">
        <v>0.27748925907140987</v>
      </c>
      <c r="AN12" s="7">
        <v>0.2712636245426212</v>
      </c>
      <c r="AO12" s="7">
        <v>0.27006615670979556</v>
      </c>
      <c r="AP12" s="7">
        <v>0.1510794042879439</v>
      </c>
      <c r="AQ12" s="7">
        <v>0.3055407692927408</v>
      </c>
      <c r="AR12" s="7">
        <v>0.30586071225314326</v>
      </c>
      <c r="AS12" s="7">
        <v>0.11609074941613559</v>
      </c>
      <c r="AT12" s="7">
        <v>0.08578667961869152</v>
      </c>
      <c r="AU12" s="7">
        <v>0.19831549737728518</v>
      </c>
      <c r="AV12" s="7">
        <v>0.07991999999999999</v>
      </c>
      <c r="AW12" s="7">
        <v>0.27202111112926536</v>
      </c>
      <c r="AX12" s="7">
        <v>0.16351189100490546</v>
      </c>
      <c r="AY12" s="7">
        <v>0.20862986003925701</v>
      </c>
      <c r="AZ12" s="7">
        <v>0.1799835903631219</v>
      </c>
      <c r="BA12" s="7">
        <v>0.053597892682455274</v>
      </c>
      <c r="BB12" s="7">
        <v>0.278285876393323</v>
      </c>
      <c r="BC12" s="7">
        <v>0.2153064160678918</v>
      </c>
      <c r="BD12" s="7">
        <v>0.5546034781715671</v>
      </c>
      <c r="BE12" s="7">
        <v>0.5431651735890287</v>
      </c>
      <c r="BF12" s="7">
        <v>1.0057102847739003</v>
      </c>
      <c r="BG12" s="7">
        <v>1.0016273343913893</v>
      </c>
      <c r="BH12" s="3"/>
      <c r="BI12" s="3"/>
      <c r="BJ12" s="3"/>
      <c r="BK12" s="3"/>
      <c r="BL12" s="3"/>
      <c r="BM12" s="3"/>
    </row>
    <row r="13" spans="1:65" ht="12.75">
      <c r="A13" t="s">
        <v>11</v>
      </c>
      <c r="B13" t="s">
        <v>82</v>
      </c>
      <c r="C13">
        <v>5</v>
      </c>
      <c r="D13" t="s">
        <v>79</v>
      </c>
      <c r="E13" s="7">
        <v>0.17067</v>
      </c>
      <c r="F13" s="7">
        <v>0.86154</v>
      </c>
      <c r="G13" s="7">
        <v>0.1980987533950832</v>
      </c>
      <c r="H13" s="7">
        <v>0.03367</v>
      </c>
      <c r="I13" s="7">
        <v>0.27336015728765656</v>
      </c>
      <c r="J13" s="7">
        <v>0.08856402198663399</v>
      </c>
      <c r="K13" s="7">
        <f t="shared" si="0"/>
        <v>0.16418828051657702</v>
      </c>
      <c r="L13" s="7">
        <f t="shared" si="1"/>
        <v>0.2632735334063477</v>
      </c>
      <c r="M13" s="7">
        <f t="shared" si="2"/>
        <v>0.1603771772376084</v>
      </c>
      <c r="N13" s="7">
        <f t="shared" si="3"/>
        <v>0.14696449251377092</v>
      </c>
      <c r="O13" s="7">
        <v>0.17110456013794606</v>
      </c>
      <c r="P13" s="7">
        <v>0.2896479609802216</v>
      </c>
      <c r="Q13" s="7">
        <v>0.32019298196556395</v>
      </c>
      <c r="R13" s="7">
        <v>0.3318825179186155</v>
      </c>
      <c r="S13" s="7">
        <v>0.27987348445324356</v>
      </c>
      <c r="T13" s="7">
        <v>0.2952070691904245</v>
      </c>
      <c r="U13" s="7">
        <v>0.27461907745093017</v>
      </c>
      <c r="V13" s="7">
        <v>0.24266267327300248</v>
      </c>
      <c r="W13" s="7">
        <v>0.21235626786134632</v>
      </c>
      <c r="X13" s="7">
        <v>0.31251500123994047</v>
      </c>
      <c r="Y13" s="7">
        <v>0.2497958226231977</v>
      </c>
      <c r="Z13" s="7">
        <v>0.2576721304293502</v>
      </c>
      <c r="AA13" s="7">
        <v>0.21689042118083507</v>
      </c>
      <c r="AB13" s="7">
        <v>0.2697427872993085</v>
      </c>
      <c r="AC13" s="7">
        <v>0.3349392519547388</v>
      </c>
      <c r="AD13" s="7">
        <v>0.31466050864384</v>
      </c>
      <c r="AE13" s="7">
        <v>0.0996039567487157</v>
      </c>
      <c r="AF13" s="7">
        <v>0.07752408722455227</v>
      </c>
      <c r="AG13" s="7">
        <v>0.2826933158035402</v>
      </c>
      <c r="AH13" s="7">
        <v>0.283801747704273</v>
      </c>
      <c r="AI13" s="7">
        <v>0.25352652129511055</v>
      </c>
      <c r="AJ13" s="7">
        <v>0.289610961981759</v>
      </c>
      <c r="AK13" s="7">
        <v>0.28022407641028996</v>
      </c>
      <c r="AL13" s="7">
        <v>0.20752237686572497</v>
      </c>
      <c r="AM13" s="7">
        <v>0.2659903894880416</v>
      </c>
      <c r="AN13" s="7">
        <v>0.23545835576593988</v>
      </c>
      <c r="AO13" s="7">
        <v>0.24663554691082157</v>
      </c>
      <c r="AP13" s="7">
        <v>0.26727559054279526</v>
      </c>
      <c r="AQ13" s="7">
        <v>0.23304587702853719</v>
      </c>
      <c r="AR13" s="7">
        <v>0.2830181649647243</v>
      </c>
      <c r="AS13" s="7">
        <v>0.22410840457242995</v>
      </c>
      <c r="AT13" s="7">
        <v>0.048389461662638834</v>
      </c>
      <c r="AU13" s="7">
        <v>0.18471225460158303</v>
      </c>
      <c r="AV13" s="7">
        <v>0.08114442741186845</v>
      </c>
      <c r="AW13" s="7">
        <v>0.17991280777087548</v>
      </c>
      <c r="AX13" s="7">
        <v>0.1254213861349012</v>
      </c>
      <c r="AY13" s="7">
        <v>0.03876689438167582</v>
      </c>
      <c r="AZ13" s="7">
        <v>0.2053306918120135</v>
      </c>
      <c r="BA13" s="7">
        <v>0.05358824497965956</v>
      </c>
      <c r="BB13" s="7">
        <v>0.27686389761036007</v>
      </c>
      <c r="BC13" s="7">
        <v>0.19837094671347402</v>
      </c>
      <c r="BD13" s="7">
        <v>0.6139615963559935</v>
      </c>
      <c r="BE13" s="7">
        <v>0.41207526120843496</v>
      </c>
      <c r="BF13" s="7">
        <v>0.9567640224214121</v>
      </c>
      <c r="BG13" s="7">
        <v>0.9699633533799097</v>
      </c>
      <c r="BH13" s="3"/>
      <c r="BI13" s="3"/>
      <c r="BJ13" s="3"/>
      <c r="BK13" s="3"/>
      <c r="BL13" s="3"/>
      <c r="BM13" s="3"/>
    </row>
    <row r="14" spans="1:65" ht="12.75">
      <c r="A14" t="s">
        <v>4</v>
      </c>
      <c r="B14" t="s">
        <v>37</v>
      </c>
      <c r="C14">
        <v>7</v>
      </c>
      <c r="D14" t="s">
        <v>86</v>
      </c>
      <c r="E14" s="7">
        <v>0.69849</v>
      </c>
      <c r="F14" s="7">
        <v>2.676</v>
      </c>
      <c r="G14" s="7">
        <v>0.2610201793721973</v>
      </c>
      <c r="H14" s="7">
        <v>0.03378</v>
      </c>
      <c r="I14" s="7">
        <v>0.4449724409070934</v>
      </c>
      <c r="J14" s="7">
        <v>0.14007135095647666</v>
      </c>
      <c r="K14" s="7">
        <f t="shared" si="0"/>
        <v>0.45006570348271413</v>
      </c>
      <c r="L14" s="7">
        <f t="shared" si="1"/>
        <v>0.4968950914805186</v>
      </c>
      <c r="M14" s="7">
        <f t="shared" si="2"/>
        <v>0.2858691530464473</v>
      </c>
      <c r="N14" s="7">
        <f t="shared" si="3"/>
        <v>0.26141168272188636</v>
      </c>
      <c r="O14" s="7">
        <v>0.5414430752165919</v>
      </c>
      <c r="P14" s="7">
        <v>0.5401486651839474</v>
      </c>
      <c r="Q14" s="7">
        <v>0.4171540076518501</v>
      </c>
      <c r="R14" s="7">
        <v>0.39721842681325864</v>
      </c>
      <c r="S14" s="7">
        <v>0.4374793372263427</v>
      </c>
      <c r="T14" s="7">
        <v>0.3351277323648403</v>
      </c>
      <c r="U14" s="7">
        <v>0.35641116508886184</v>
      </c>
      <c r="V14" s="7">
        <v>0.45637387063678386</v>
      </c>
      <c r="W14" s="7">
        <v>0.4348034784819459</v>
      </c>
      <c r="X14" s="7">
        <v>0.5704043627112261</v>
      </c>
      <c r="Y14" s="7">
        <v>0.5011358754868782</v>
      </c>
      <c r="Z14" s="7">
        <v>0.4525033570041221</v>
      </c>
      <c r="AA14" s="7">
        <v>0.41565627157544477</v>
      </c>
      <c r="AB14" s="7">
        <v>0.43747933722634263</v>
      </c>
      <c r="AC14" s="7">
        <v>0.42587473580854757</v>
      </c>
      <c r="AD14" s="7">
        <v>0.40034535603651017</v>
      </c>
      <c r="AE14" s="7">
        <v>0.1667841698123655</v>
      </c>
      <c r="AF14" s="7">
        <v>0.11335853210058781</v>
      </c>
      <c r="AG14" s="7">
        <v>0.4723410845988309</v>
      </c>
      <c r="AH14" s="7">
        <v>0.46188368622414017</v>
      </c>
      <c r="AI14" s="7">
        <v>0.36700123078812674</v>
      </c>
      <c r="AJ14" s="7">
        <v>0.6399430990330315</v>
      </c>
      <c r="AK14" s="7">
        <v>0.44545082107905015</v>
      </c>
      <c r="AL14" s="7">
        <v>0.3234064973064084</v>
      </c>
      <c r="AM14" s="7">
        <v>0.4383335921418755</v>
      </c>
      <c r="AN14" s="7">
        <v>0.45113716772174733</v>
      </c>
      <c r="AO14" s="7">
        <v>0.4428173359298392</v>
      </c>
      <c r="AP14" s="7">
        <v>0.5752215227197258</v>
      </c>
      <c r="AQ14" s="7">
        <v>0.4429362447350634</v>
      </c>
      <c r="AR14" s="7">
        <v>0.3962230509447929</v>
      </c>
      <c r="AS14" s="7">
        <v>0.20803616656725823</v>
      </c>
      <c r="AT14" s="7">
        <v>0.2275029142670485</v>
      </c>
      <c r="AU14" s="7">
        <v>0.29651867141885024</v>
      </c>
      <c r="AV14" s="7">
        <v>0.2467911718437267</v>
      </c>
      <c r="AW14" s="7">
        <v>0.36493310633594234</v>
      </c>
      <c r="AX14" s="7">
        <v>0.2346413759335722</v>
      </c>
      <c r="AY14" s="7">
        <v>0.21542432754914193</v>
      </c>
      <c r="AZ14" s="7">
        <v>0.30325150634415665</v>
      </c>
      <c r="BA14" s="7">
        <v>0.054707206106691275</v>
      </c>
      <c r="BB14" s="7">
        <v>0.44124117271623714</v>
      </c>
      <c r="BC14" s="7">
        <v>0.28248089085812483</v>
      </c>
      <c r="BD14" s="7">
        <v>0.8552884037563002</v>
      </c>
      <c r="BE14" s="7">
        <v>0.9307077739548543</v>
      </c>
      <c r="BF14" s="7">
        <v>1.725894842219537</v>
      </c>
      <c r="BG14" s="7">
        <v>1.7037629684025886</v>
      </c>
      <c r="BH14" s="3"/>
      <c r="BI14" s="3"/>
      <c r="BJ14" s="3"/>
      <c r="BK14" s="3"/>
      <c r="BL14" s="3"/>
      <c r="BM14" s="3"/>
    </row>
    <row r="15" spans="1:65" ht="12.75">
      <c r="A15" t="s">
        <v>4</v>
      </c>
      <c r="B15" t="s">
        <v>38</v>
      </c>
      <c r="C15">
        <v>8</v>
      </c>
      <c r="D15" t="s">
        <v>86</v>
      </c>
      <c r="E15" s="7">
        <v>0.5781</v>
      </c>
      <c r="F15" s="7">
        <v>2.23841</v>
      </c>
      <c r="G15" s="7">
        <v>0.25826367823589064</v>
      </c>
      <c r="H15" s="7">
        <v>0.03188</v>
      </c>
      <c r="I15" s="7">
        <v>0.3918392809516754</v>
      </c>
      <c r="J15" s="7">
        <v>0.18367077078631658</v>
      </c>
      <c r="K15" s="7">
        <f t="shared" si="0"/>
        <v>0.4719670635181405</v>
      </c>
      <c r="L15" s="7">
        <f t="shared" si="1"/>
        <v>0.44115606718034395</v>
      </c>
      <c r="M15" s="7">
        <f t="shared" si="2"/>
        <v>0.13324822388525515</v>
      </c>
      <c r="N15" s="7">
        <f t="shared" si="3"/>
        <v>0.26078917639695876</v>
      </c>
      <c r="O15" s="7">
        <v>0.333119705211205</v>
      </c>
      <c r="P15" s="7">
        <v>0.4179649308255418</v>
      </c>
      <c r="Q15" s="7">
        <v>0.43050031509860703</v>
      </c>
      <c r="R15" s="7">
        <v>0.34653294273416485</v>
      </c>
      <c r="S15" s="7">
        <v>0.3472860682492173</v>
      </c>
      <c r="T15" s="7">
        <v>0.35637249641351376</v>
      </c>
      <c r="U15" s="7">
        <v>0.4354452256024857</v>
      </c>
      <c r="V15" s="7">
        <v>0.4101127557148153</v>
      </c>
      <c r="W15" s="7">
        <v>0.3582228608003685</v>
      </c>
      <c r="X15" s="7">
        <v>0.47901591508007346</v>
      </c>
      <c r="Y15" s="7">
        <v>0.3314621924141572</v>
      </c>
      <c r="Z15" s="7">
        <v>0.33512773236484056</v>
      </c>
      <c r="AA15" s="7">
        <v>0.3360243421241981</v>
      </c>
      <c r="AB15" s="7">
        <v>0.34956134239929887</v>
      </c>
      <c r="AC15" s="7">
        <v>0.5377207634079236</v>
      </c>
      <c r="AD15" s="7">
        <v>0.4649589067863954</v>
      </c>
      <c r="AE15" s="7">
        <v>0.2046385283860299</v>
      </c>
      <c r="AF15" s="7">
        <v>0.16270301318660327</v>
      </c>
      <c r="AG15" s="7">
        <v>0.4708033275158535</v>
      </c>
      <c r="AH15" s="7">
        <v>0.428862393081977</v>
      </c>
      <c r="AI15" s="7">
        <v>0.39049078990419184</v>
      </c>
      <c r="AJ15" s="7">
        <v>0.4142683662796376</v>
      </c>
      <c r="AK15" s="7">
        <v>0.4408054796619481</v>
      </c>
      <c r="AL15" s="7">
        <v>0.5994846428391643</v>
      </c>
      <c r="AM15" s="7">
        <v>0.2154238410668605</v>
      </c>
      <c r="AN15" s="7">
        <v>0.5767319048743536</v>
      </c>
      <c r="AO15" s="7">
        <v>0.41833435670525543</v>
      </c>
      <c r="AP15" s="7">
        <v>0.27846993105181034</v>
      </c>
      <c r="AQ15" s="7">
        <v>0.5031591526545055</v>
      </c>
      <c r="AR15" s="7">
        <v>0.4429389657729381</v>
      </c>
      <c r="AS15" s="7">
        <v>0.2853387057516032</v>
      </c>
      <c r="AT15" s="7">
        <v>0.07127979306928416</v>
      </c>
      <c r="AU15" s="7">
        <v>0.35171345851417174</v>
      </c>
      <c r="AV15" s="7">
        <v>0.2620623927617239</v>
      </c>
      <c r="AW15" s="7">
        <v>0.25354104697267504</v>
      </c>
      <c r="AX15" s="7">
        <v>0.25163768100187234</v>
      </c>
      <c r="AY15" s="7">
        <v>0.22032938251626816</v>
      </c>
      <c r="AZ15" s="7">
        <v>0.3139276453261163</v>
      </c>
      <c r="BA15" s="7">
        <v>0.136047941917546</v>
      </c>
      <c r="BB15" s="7">
        <v>0.44627185268623054</v>
      </c>
      <c r="BC15" s="7">
        <v>0.2765310398490555</v>
      </c>
      <c r="BD15" s="7">
        <v>0.9070872794279505</v>
      </c>
      <c r="BE15" s="7">
        <v>0.8183519915659767</v>
      </c>
      <c r="BF15" s="7">
        <v>1.4717352770794077</v>
      </c>
      <c r="BG15" s="7">
        <v>1.549834566558638</v>
      </c>
      <c r="BH15" s="3"/>
      <c r="BI15" s="3"/>
      <c r="BJ15" s="3"/>
      <c r="BK15" s="3"/>
      <c r="BL15" s="3"/>
      <c r="BM15" s="3"/>
    </row>
    <row r="16" spans="1:65" ht="12.75">
      <c r="A16" t="s">
        <v>4</v>
      </c>
      <c r="B16" t="s">
        <v>39</v>
      </c>
      <c r="C16">
        <v>8</v>
      </c>
      <c r="D16" t="s">
        <v>86</v>
      </c>
      <c r="E16" s="7">
        <v>0.55089</v>
      </c>
      <c r="F16" s="7">
        <v>2.41316</v>
      </c>
      <c r="G16" s="7">
        <v>0.22828573322945847</v>
      </c>
      <c r="H16" s="7">
        <v>0.03141</v>
      </c>
      <c r="I16" s="7">
        <v>0.46506446595930656</v>
      </c>
      <c r="J16" s="7">
        <v>0.15134178626962969</v>
      </c>
      <c r="K16" s="7">
        <f t="shared" si="0"/>
        <v>0.4922917764963496</v>
      </c>
      <c r="L16" s="7">
        <f t="shared" si="1"/>
        <v>0.4588618123956611</v>
      </c>
      <c r="M16" s="7">
        <f t="shared" si="2"/>
        <v>0.5869854324078773</v>
      </c>
      <c r="N16" s="7">
        <f t="shared" si="3"/>
        <v>0.28570634124958666</v>
      </c>
      <c r="O16" s="7">
        <v>0.40496195438584126</v>
      </c>
      <c r="P16" s="7">
        <v>0.3112981994808191</v>
      </c>
      <c r="Q16" s="7">
        <v>0.5190181179881874</v>
      </c>
      <c r="R16" s="7">
        <v>0.3041206240951112</v>
      </c>
      <c r="S16" s="7">
        <v>0.46353944837521643</v>
      </c>
      <c r="T16" s="7">
        <v>0.34747688412324657</v>
      </c>
      <c r="U16" s="7">
        <v>0.45640360756681125</v>
      </c>
      <c r="V16" s="7">
        <v>0.5699068826571582</v>
      </c>
      <c r="W16" s="7">
        <v>0.3524990726228935</v>
      </c>
      <c r="X16" s="7">
        <v>0.5621692375966513</v>
      </c>
      <c r="Y16" s="7">
        <v>0.5618729368816403</v>
      </c>
      <c r="Z16" s="7">
        <v>0.5522893666367297</v>
      </c>
      <c r="AA16" s="7">
        <v>0.38439063164962795</v>
      </c>
      <c r="AB16" s="7">
        <v>0.5486097973058814</v>
      </c>
      <c r="AC16" s="7">
        <v>0.5962292810655985</v>
      </c>
      <c r="AD16" s="7">
        <v>0.5062454129174901</v>
      </c>
      <c r="AE16" s="7">
        <v>0.14236059321315023</v>
      </c>
      <c r="AF16" s="7">
        <v>0.16032297932610912</v>
      </c>
      <c r="AG16" s="7">
        <v>0.5204647747926849</v>
      </c>
      <c r="AH16" s="7">
        <v>0.4265274599600824</v>
      </c>
      <c r="AI16" s="7">
        <v>0.3316237182410209</v>
      </c>
      <c r="AJ16" s="7">
        <v>0.4039012089608054</v>
      </c>
      <c r="AK16" s="7">
        <v>0.44857760644062455</v>
      </c>
      <c r="AL16" s="7">
        <v>0.48714233361513576</v>
      </c>
      <c r="AM16" s="7">
        <v>0.4078551106704439</v>
      </c>
      <c r="AN16" s="7">
        <v>0.5178019440867325</v>
      </c>
      <c r="AO16" s="7">
        <v>0.49725802085034304</v>
      </c>
      <c r="AP16" s="7">
        <v>0.3165890462413377</v>
      </c>
      <c r="AQ16" s="7">
        <v>0.5077605598114137</v>
      </c>
      <c r="AR16" s="7">
        <v>0.5152481130484612</v>
      </c>
      <c r="AS16" s="7">
        <v>0.2694496882536701</v>
      </c>
      <c r="AT16" s="7">
        <v>0.22877605316116442</v>
      </c>
      <c r="AU16" s="7">
        <v>0.35497747097527227</v>
      </c>
      <c r="AV16" s="7">
        <v>0.20549887785581705</v>
      </c>
      <c r="AW16" s="7">
        <v>0.3074368933618733</v>
      </c>
      <c r="AX16" s="7">
        <v>0.24245973191439474</v>
      </c>
      <c r="AY16" s="7">
        <v>0.24983204458195482</v>
      </c>
      <c r="AZ16" s="7">
        <v>0.346008746854758</v>
      </c>
      <c r="BA16" s="7">
        <v>0.17419980998841544</v>
      </c>
      <c r="BB16" s="7">
        <v>0.5225783720170593</v>
      </c>
      <c r="BC16" s="7">
        <v>0.24155206478107383</v>
      </c>
      <c r="BD16" s="7">
        <v>0.9176128242891987</v>
      </c>
      <c r="BE16" s="7">
        <v>0.9716943125283798</v>
      </c>
      <c r="BF16" s="7">
        <v>1.6381790123487725</v>
      </c>
      <c r="BG16" s="7">
        <v>1.7717760927668031</v>
      </c>
      <c r="BH16" s="3"/>
      <c r="BI16" s="3"/>
      <c r="BJ16" s="3"/>
      <c r="BK16" s="3"/>
      <c r="BL16" s="3"/>
      <c r="BM16" s="3"/>
    </row>
    <row r="17" spans="1:65" ht="12.75">
      <c r="A17" t="s">
        <v>4</v>
      </c>
      <c r="B17" t="s">
        <v>42</v>
      </c>
      <c r="C17">
        <v>8</v>
      </c>
      <c r="D17" t="s">
        <v>86</v>
      </c>
      <c r="E17" s="7">
        <v>0.54491</v>
      </c>
      <c r="F17" s="7">
        <v>1.64151</v>
      </c>
      <c r="G17" s="7">
        <v>0.33195655219889003</v>
      </c>
      <c r="H17" s="7">
        <v>0.02366</v>
      </c>
      <c r="I17" s="7">
        <v>0.3599344287789678</v>
      </c>
      <c r="J17" s="7">
        <v>0.14968741572543853</v>
      </c>
      <c r="K17" s="7">
        <f t="shared" si="0"/>
        <v>0.33191102714846027</v>
      </c>
      <c r="L17" s="7">
        <f t="shared" si="1"/>
        <v>0.38501304549412135</v>
      </c>
      <c r="M17" s="7">
        <f t="shared" si="2"/>
        <v>0.1503830230293856</v>
      </c>
      <c r="N17" s="7">
        <f t="shared" si="3"/>
        <v>0.21808904667880408</v>
      </c>
      <c r="O17" s="7">
        <v>0.3988173703589149</v>
      </c>
      <c r="P17" s="7">
        <v>0.3691569970893143</v>
      </c>
      <c r="Q17" s="7">
        <v>0.4204758852776221</v>
      </c>
      <c r="R17" s="7">
        <v>0.2867796732685216</v>
      </c>
      <c r="S17" s="7">
        <v>0.3304271527886289</v>
      </c>
      <c r="T17" s="7">
        <v>0.2888344273108733</v>
      </c>
      <c r="U17" s="7">
        <v>0.3118730988719609</v>
      </c>
      <c r="V17" s="7">
        <v>0.4230723631957068</v>
      </c>
      <c r="W17" s="7">
        <v>0.34985964871645325</v>
      </c>
      <c r="X17" s="7">
        <v>0.4247339668545476</v>
      </c>
      <c r="Y17" s="7">
        <v>0.2949317832991217</v>
      </c>
      <c r="Z17" s="7">
        <v>0.3710059041309183</v>
      </c>
      <c r="AA17" s="7">
        <v>0.3379723652904186</v>
      </c>
      <c r="AB17" s="7">
        <v>0.35956493113205573</v>
      </c>
      <c r="AC17" s="7">
        <v>0.4195042884166978</v>
      </c>
      <c r="AD17" s="7">
        <v>0.3719410044617294</v>
      </c>
      <c r="AE17" s="7">
        <v>0.171123728921503</v>
      </c>
      <c r="AF17" s="7">
        <v>0.12825110252937408</v>
      </c>
      <c r="AG17" s="7">
        <v>0.39496601195545933</v>
      </c>
      <c r="AH17" s="7">
        <v>0.287121104065863</v>
      </c>
      <c r="AI17" s="7">
        <v>0.382942619330886</v>
      </c>
      <c r="AJ17" s="7">
        <v>0.4486142505538584</v>
      </c>
      <c r="AK17" s="7">
        <v>0.354107766223787</v>
      </c>
      <c r="AL17" s="7">
        <v>0.35811587677733564</v>
      </c>
      <c r="AM17" s="7">
        <v>0.2858799749895051</v>
      </c>
      <c r="AN17" s="7">
        <v>0.371723448278421</v>
      </c>
      <c r="AO17" s="7">
        <v>0.37513790650905987</v>
      </c>
      <c r="AP17" s="7">
        <v>0.4026763904179136</v>
      </c>
      <c r="AQ17" s="7">
        <v>0.42917892084770415</v>
      </c>
      <c r="AR17" s="7">
        <v>0.2994805644778973</v>
      </c>
      <c r="AS17" s="7">
        <v>0.21487074300611525</v>
      </c>
      <c r="AT17" s="7">
        <v>0.11607015981724192</v>
      </c>
      <c r="AU17" s="7">
        <v>0.27093049625319016</v>
      </c>
      <c r="AV17" s="7">
        <v>0.22168976994890874</v>
      </c>
      <c r="AW17" s="7">
        <v>0.24957676975231463</v>
      </c>
      <c r="AX17" s="7">
        <v>0.1587794098742026</v>
      </c>
      <c r="AY17" s="7">
        <v>0.17313161727425766</v>
      </c>
      <c r="AZ17" s="7">
        <v>0.24097951323712144</v>
      </c>
      <c r="BA17" s="7">
        <v>0.1628653492919842</v>
      </c>
      <c r="BB17" s="7">
        <v>0.34205195424087226</v>
      </c>
      <c r="BC17" s="7">
        <v>0.2480337307706353</v>
      </c>
      <c r="BD17" s="7">
        <v>0.7222822125042262</v>
      </c>
      <c r="BE17" s="7">
        <v>0.7547097101535132</v>
      </c>
      <c r="BF17" s="7">
        <v>1.375348542333906</v>
      </c>
      <c r="BG17" s="7">
        <v>1.4326300724541559</v>
      </c>
      <c r="BH17" s="3"/>
      <c r="BI17" s="3"/>
      <c r="BJ17" s="3"/>
      <c r="BK17" s="3"/>
      <c r="BL17" s="3"/>
      <c r="BM17" s="3"/>
    </row>
    <row r="18" spans="1:65" ht="12.75">
      <c r="A18" t="s">
        <v>4</v>
      </c>
      <c r="B18" t="s">
        <v>83</v>
      </c>
      <c r="C18">
        <v>7</v>
      </c>
      <c r="D18" t="s">
        <v>86</v>
      </c>
      <c r="E18" s="7">
        <v>0.53797</v>
      </c>
      <c r="F18" s="7">
        <v>1.49169</v>
      </c>
      <c r="G18" s="7">
        <v>0.3606446379609704</v>
      </c>
      <c r="H18" s="7">
        <v>0.02118</v>
      </c>
      <c r="I18" s="7">
        <v>0.33890031366298445</v>
      </c>
      <c r="J18" s="7">
        <v>0.1673031920089437</v>
      </c>
      <c r="K18" s="7">
        <f t="shared" si="0"/>
        <v>0.3672431804339893</v>
      </c>
      <c r="L18" s="7">
        <f t="shared" si="1"/>
        <v>0.3733964408092053</v>
      </c>
      <c r="M18" s="7">
        <f t="shared" si="2"/>
        <v>0.4033521034769921</v>
      </c>
      <c r="N18" s="7">
        <f t="shared" si="3"/>
        <v>0.2247252147158137</v>
      </c>
      <c r="O18" s="7">
        <v>0.32608673600746163</v>
      </c>
      <c r="P18" s="7">
        <v>0.26648206037180117</v>
      </c>
      <c r="Q18" s="7">
        <v>0.43204008575593983</v>
      </c>
      <c r="R18" s="7">
        <v>0.4549487179891815</v>
      </c>
      <c r="S18" s="7">
        <v>0.24184593649677097</v>
      </c>
      <c r="T18" s="7">
        <v>0.2923542361588082</v>
      </c>
      <c r="U18" s="7">
        <v>0.2760973996617864</v>
      </c>
      <c r="V18" s="7">
        <v>0.428223678233701</v>
      </c>
      <c r="W18" s="7">
        <v>0.27518125299518487</v>
      </c>
      <c r="X18" s="7">
        <v>0.4119682407662027</v>
      </c>
      <c r="Y18" s="7">
        <v>0.3248335950913945</v>
      </c>
      <c r="Z18" s="7">
        <v>0.359771150872329</v>
      </c>
      <c r="AA18" s="7">
        <v>0.31295824801401223</v>
      </c>
      <c r="AB18" s="7">
        <v>0.33427930746607676</v>
      </c>
      <c r="AC18" s="7">
        <v>0.36387101478408507</v>
      </c>
      <c r="AD18" s="7">
        <v>0.32146335794301617</v>
      </c>
      <c r="AE18" s="7">
        <v>0.15268082066847824</v>
      </c>
      <c r="AF18" s="7">
        <v>0.18192556334940915</v>
      </c>
      <c r="AG18" s="7">
        <v>0.32320556136923123</v>
      </c>
      <c r="AH18" s="7">
        <v>0.35318288138017107</v>
      </c>
      <c r="AI18" s="7">
        <v>0.2529833512308669</v>
      </c>
      <c r="AJ18" s="7">
        <v>0.3732608492729985</v>
      </c>
      <c r="AK18" s="7">
        <v>0.39391620885665524</v>
      </c>
      <c r="AL18" s="7">
        <v>0.3717200000000003</v>
      </c>
      <c r="AM18" s="7">
        <v>0.29641883020483034</v>
      </c>
      <c r="AN18" s="7">
        <v>0.3596356392239233</v>
      </c>
      <c r="AO18" s="7">
        <v>0.36320510087277164</v>
      </c>
      <c r="AP18" s="7">
        <v>0.3567088185060748</v>
      </c>
      <c r="AQ18" s="7">
        <v>0.4039369317108801</v>
      </c>
      <c r="AR18" s="7">
        <v>0.3588999999999998</v>
      </c>
      <c r="AS18" s="7">
        <v>0.24113220647603245</v>
      </c>
      <c r="AT18" s="7">
        <v>0.1621394625006505</v>
      </c>
      <c r="AU18" s="7">
        <v>0.3034701865093176</v>
      </c>
      <c r="AV18" s="7">
        <v>0.17565090207567943</v>
      </c>
      <c r="AW18" s="7">
        <v>0.28781729899364955</v>
      </c>
      <c r="AX18" s="7">
        <v>0.1367969710921993</v>
      </c>
      <c r="AY18" s="7">
        <v>0.23044620934178997</v>
      </c>
      <c r="AZ18" s="7">
        <v>0.21923588962576365</v>
      </c>
      <c r="BA18" s="7">
        <v>0.05555076957162722</v>
      </c>
      <c r="BB18" s="7">
        <v>0.39428675821031595</v>
      </c>
      <c r="BC18" s="7">
        <v>0.2654507074769249</v>
      </c>
      <c r="BD18" s="7">
        <v>0.643532250085417</v>
      </c>
      <c r="BE18" s="7">
        <v>0.6703490082039357</v>
      </c>
      <c r="BF18" s="7">
        <v>1.3747325279486189</v>
      </c>
      <c r="BG18" s="7">
        <v>1.271242493979807</v>
      </c>
      <c r="BH18" s="3"/>
      <c r="BI18" s="3"/>
      <c r="BJ18" s="3"/>
      <c r="BK18" s="3"/>
      <c r="BL18" s="3"/>
      <c r="BM18" s="3"/>
    </row>
    <row r="19" spans="1:65" ht="12.75">
      <c r="A19" t="s">
        <v>4</v>
      </c>
      <c r="B19" t="s">
        <v>48</v>
      </c>
      <c r="C19">
        <v>8</v>
      </c>
      <c r="D19" t="s">
        <v>86</v>
      </c>
      <c r="E19" s="7">
        <v>0.38384</v>
      </c>
      <c r="F19" s="7">
        <v>1.58095</v>
      </c>
      <c r="G19" s="7">
        <v>0.2427907270944685</v>
      </c>
      <c r="H19" s="7">
        <v>0.02247</v>
      </c>
      <c r="I19" s="7">
        <v>0.3413875502807996</v>
      </c>
      <c r="J19" s="7">
        <v>0.14413296324870623</v>
      </c>
      <c r="K19" s="7">
        <f t="shared" si="0"/>
        <v>0.3702260428077758</v>
      </c>
      <c r="L19" s="7">
        <f t="shared" si="1"/>
        <v>0.36971998708294973</v>
      </c>
      <c r="M19" s="7">
        <f t="shared" si="2"/>
        <v>0.29635408235610383</v>
      </c>
      <c r="N19" s="7">
        <f t="shared" si="3"/>
        <v>0.20762378810634632</v>
      </c>
      <c r="O19" s="7">
        <v>0.34605896607370223</v>
      </c>
      <c r="P19" s="7">
        <v>0.44076802288732336</v>
      </c>
      <c r="Q19" s="7">
        <v>0.3918265934058077</v>
      </c>
      <c r="R19" s="7">
        <v>0.29057166998866213</v>
      </c>
      <c r="S19" s="7">
        <v>0.3616581194996181</v>
      </c>
      <c r="T19" s="7">
        <v>0.3096418971973919</v>
      </c>
      <c r="U19" s="7">
        <v>0.2522346124147122</v>
      </c>
      <c r="V19" s="7">
        <v>0.36300083195496957</v>
      </c>
      <c r="W19" s="7">
        <v>0.32110525455059125</v>
      </c>
      <c r="X19" s="7">
        <v>0.49922693166534976</v>
      </c>
      <c r="Y19" s="7">
        <v>0.341511487654515</v>
      </c>
      <c r="Z19" s="7">
        <v>0.2870626551817564</v>
      </c>
      <c r="AA19" s="7">
        <v>0.2598967150619645</v>
      </c>
      <c r="AB19" s="7">
        <v>0.25265865213762256</v>
      </c>
      <c r="AC19" s="7">
        <v>0.39760831191010104</v>
      </c>
      <c r="AD19" s="7">
        <v>0.34737008290870425</v>
      </c>
      <c r="AE19" s="7">
        <v>0.16173298612218845</v>
      </c>
      <c r="AF19" s="7">
        <v>0.126532940375224</v>
      </c>
      <c r="AG19" s="7">
        <v>0.458031512998833</v>
      </c>
      <c r="AH19" s="7">
        <v>0.39994410421957716</v>
      </c>
      <c r="AI19" s="7">
        <v>0.2903602083619589</v>
      </c>
      <c r="AJ19" s="7">
        <v>0.3826521475178205</v>
      </c>
      <c r="AK19" s="7">
        <v>0.3345227491516833</v>
      </c>
      <c r="AL19" s="7">
        <v>0.45114603677745</v>
      </c>
      <c r="AM19" s="7">
        <v>0.27785158070451926</v>
      </c>
      <c r="AN19" s="7">
        <v>0.4266625462821876</v>
      </c>
      <c r="AO19" s="7">
        <v>0.32328633655012406</v>
      </c>
      <c r="AP19" s="7">
        <v>0.2290069878846493</v>
      </c>
      <c r="AQ19" s="7">
        <v>0.3729973600442773</v>
      </c>
      <c r="AR19" s="7">
        <v>0.31192525514937036</v>
      </c>
      <c r="AS19" s="7">
        <v>0.24655655355313547</v>
      </c>
      <c r="AT19" s="7">
        <v>0.0487170647720075</v>
      </c>
      <c r="AU19" s="7">
        <v>0.27968583535817493</v>
      </c>
      <c r="AV19" s="7">
        <v>0.19527462712805277</v>
      </c>
      <c r="AW19" s="7">
        <v>0.19881275260908168</v>
      </c>
      <c r="AX19" s="7">
        <v>0.22968422518753878</v>
      </c>
      <c r="AY19" s="7">
        <v>0.14054181762023707</v>
      </c>
      <c r="AZ19" s="7">
        <v>0.32136186721513804</v>
      </c>
      <c r="BA19" s="7">
        <v>0.036754016107086784</v>
      </c>
      <c r="BB19" s="7">
        <v>0.34357063276712124</v>
      </c>
      <c r="BC19" s="7">
        <v>0.24290227685223517</v>
      </c>
      <c r="BD19" s="7">
        <v>0.8101404533165839</v>
      </c>
      <c r="BE19" s="7">
        <v>0.7041041748207436</v>
      </c>
      <c r="BF19" s="7">
        <v>1.2224992847850669</v>
      </c>
      <c r="BG19" s="7">
        <v>1.3319938964199496</v>
      </c>
      <c r="BH19" s="3"/>
      <c r="BI19" s="3"/>
      <c r="BJ19" s="3"/>
      <c r="BK19" s="3"/>
      <c r="BL19" s="3"/>
      <c r="BM19" s="3"/>
    </row>
    <row r="20" spans="1:65" ht="12.75">
      <c r="A20" t="s">
        <v>4</v>
      </c>
      <c r="B20" t="s">
        <v>88</v>
      </c>
      <c r="C20">
        <v>8</v>
      </c>
      <c r="D20" t="s">
        <v>86</v>
      </c>
      <c r="E20" s="7">
        <v>0.52608</v>
      </c>
      <c r="F20" s="7">
        <v>2.03841</v>
      </c>
      <c r="G20" s="7">
        <v>0.2580835062622338</v>
      </c>
      <c r="H20" s="7">
        <v>0.02006</v>
      </c>
      <c r="I20" s="7">
        <v>0.3619558281018007</v>
      </c>
      <c r="J20" s="7">
        <v>0.18295229690456344</v>
      </c>
      <c r="K20" s="7">
        <f t="shared" si="0"/>
        <v>0.42224924400871733</v>
      </c>
      <c r="L20" s="7">
        <f t="shared" si="1"/>
        <v>0.4033872389314719</v>
      </c>
      <c r="M20" s="7">
        <f t="shared" si="2"/>
        <v>0.24745392481723893</v>
      </c>
      <c r="N20" s="7">
        <f t="shared" si="3"/>
        <v>0.24213302910909562</v>
      </c>
      <c r="O20" s="7">
        <v>0.3081840281390325</v>
      </c>
      <c r="P20" s="7">
        <v>0.3073665116762072</v>
      </c>
      <c r="Q20" s="7">
        <v>0.33391188598191607</v>
      </c>
      <c r="R20" s="7">
        <v>0.30316108358428856</v>
      </c>
      <c r="S20" s="7">
        <v>0.3608482545336751</v>
      </c>
      <c r="T20" s="7">
        <v>0.33367563201408645</v>
      </c>
      <c r="U20" s="7">
        <v>0.3324249319771308</v>
      </c>
      <c r="V20" s="7">
        <v>0.43883547759952135</v>
      </c>
      <c r="W20" s="7">
        <v>0.2704016482937929</v>
      </c>
      <c r="X20" s="7">
        <v>0.4743041458811002</v>
      </c>
      <c r="Y20" s="7">
        <v>0.45203163705652294</v>
      </c>
      <c r="Z20" s="7">
        <v>0.3931546789750824</v>
      </c>
      <c r="AA20" s="7">
        <v>0.32552416884157787</v>
      </c>
      <c r="AB20" s="7">
        <v>0.34421303650501095</v>
      </c>
      <c r="AC20" s="7">
        <v>0.43232918071765636</v>
      </c>
      <c r="AD20" s="7">
        <v>0.38092694785220943</v>
      </c>
      <c r="AE20" s="7">
        <v>0.18181415923959257</v>
      </c>
      <c r="AF20" s="7">
        <v>0.1840904345695343</v>
      </c>
      <c r="AG20" s="7">
        <v>0.3820250580786554</v>
      </c>
      <c r="AH20" s="7">
        <v>0.3566247480195395</v>
      </c>
      <c r="AI20" s="7">
        <v>0.27883366941601584</v>
      </c>
      <c r="AJ20" s="7">
        <v>0.442516142304436</v>
      </c>
      <c r="AK20" s="7">
        <v>0.35437812869871094</v>
      </c>
      <c r="AL20" s="7">
        <v>0.453356184914246</v>
      </c>
      <c r="AM20" s="7">
        <v>0.38978619601006903</v>
      </c>
      <c r="AN20" s="7">
        <v>0.3858500685499485</v>
      </c>
      <c r="AO20" s="7">
        <v>0.3908864286464804</v>
      </c>
      <c r="AP20" s="7">
        <v>0.320835540425309</v>
      </c>
      <c r="AQ20" s="7">
        <v>0.42352163675543164</v>
      </c>
      <c r="AR20" s="7">
        <v>0.4271612975212058</v>
      </c>
      <c r="AS20" s="7">
        <v>0.36694992478538546</v>
      </c>
      <c r="AT20" s="7">
        <v>0.034011836175073196</v>
      </c>
      <c r="AU20" s="7">
        <v>0.26562101460539606</v>
      </c>
      <c r="AV20" s="7">
        <v>0.26487725308149795</v>
      </c>
      <c r="AW20" s="7">
        <v>0.2743187323169894</v>
      </c>
      <c r="AX20" s="7">
        <v>0.20747898303201698</v>
      </c>
      <c r="AY20" s="7">
        <v>0.21477026097670035</v>
      </c>
      <c r="AZ20" s="7">
        <v>0.30976585173320836</v>
      </c>
      <c r="BA20" s="7">
        <v>0.06886871931435928</v>
      </c>
      <c r="BB20" s="7">
        <v>0.40061740963168335</v>
      </c>
      <c r="BC20" s="7">
        <v>0.2561833345477414</v>
      </c>
      <c r="BD20" s="7">
        <v>0.7260127560862826</v>
      </c>
      <c r="BE20" s="7">
        <v>0.9930209476642473</v>
      </c>
      <c r="BF20" s="7">
        <v>1.594078109127655</v>
      </c>
      <c r="BG20" s="7">
        <v>1.3329179425606064</v>
      </c>
      <c r="BH20" s="3"/>
      <c r="BI20" s="3"/>
      <c r="BJ20" s="3"/>
      <c r="BK20" s="3"/>
      <c r="BL20" s="3"/>
      <c r="BM20" s="3"/>
    </row>
    <row r="21" spans="1:65" ht="12.75">
      <c r="A21" t="s">
        <v>4</v>
      </c>
      <c r="B21" t="s">
        <v>89</v>
      </c>
      <c r="C21">
        <v>7</v>
      </c>
      <c r="D21" t="s">
        <v>86</v>
      </c>
      <c r="E21" s="7">
        <v>0.35878</v>
      </c>
      <c r="F21" s="7">
        <v>1.21138</v>
      </c>
      <c r="G21" s="7">
        <v>0.2961746107744886</v>
      </c>
      <c r="H21" s="7">
        <v>0.01441</v>
      </c>
      <c r="I21" s="7">
        <v>0.30266688873044184</v>
      </c>
      <c r="J21" s="7">
        <v>0.11468699335818217</v>
      </c>
      <c r="K21" s="7">
        <f t="shared" si="0"/>
        <v>0.3891327309995573</v>
      </c>
      <c r="L21" s="7">
        <f t="shared" si="1"/>
        <v>0.3217172901607422</v>
      </c>
      <c r="M21" s="7">
        <f t="shared" si="2"/>
        <v>0.16421996724194038</v>
      </c>
      <c r="N21" s="7">
        <f t="shared" si="3"/>
        <v>0.21249053876608262</v>
      </c>
      <c r="O21" s="7">
        <v>0.2577959666092545</v>
      </c>
      <c r="P21" s="7">
        <v>0.26131853742128563</v>
      </c>
      <c r="Q21" s="7">
        <v>0.23664947665270694</v>
      </c>
      <c r="R21" s="7">
        <v>0.30994631099595316</v>
      </c>
      <c r="S21" s="7">
        <v>0.28485706345463857</v>
      </c>
      <c r="T21" s="7">
        <v>0.3014713898531667</v>
      </c>
      <c r="U21" s="7">
        <v>0.33670278718775104</v>
      </c>
      <c r="V21" s="7">
        <v>0.434171523018265</v>
      </c>
      <c r="W21" s="7">
        <v>0.23961858525581867</v>
      </c>
      <c r="X21" s="7">
        <v>0.36314948795227564</v>
      </c>
      <c r="Y21" s="7">
        <v>0.24206798900308985</v>
      </c>
      <c r="Z21" s="7">
        <v>0.3102145923389162</v>
      </c>
      <c r="AA21" s="7">
        <v>0.2857605322643418</v>
      </c>
      <c r="AB21" s="7">
        <v>0.2457140797756612</v>
      </c>
      <c r="AC21" s="7">
        <v>0.41674870245748824</v>
      </c>
      <c r="AD21" s="7">
        <v>0.31648319544645637</v>
      </c>
      <c r="AE21" s="7">
        <v>0.09809532965437251</v>
      </c>
      <c r="AF21" s="7">
        <v>0.13127865706199182</v>
      </c>
      <c r="AG21" s="7">
        <v>0.34629</v>
      </c>
      <c r="AH21" s="7">
        <v>0.29881778879444226</v>
      </c>
      <c r="AI21" s="7">
        <v>0.2738521851291311</v>
      </c>
      <c r="AJ21" s="7">
        <v>0.32552416884157803</v>
      </c>
      <c r="AK21" s="7">
        <v>0.34421177899659366</v>
      </c>
      <c r="AL21" s="7">
        <v>0.36159241709416423</v>
      </c>
      <c r="AM21" s="7">
        <v>0.39992379586616245</v>
      </c>
      <c r="AN21" s="7">
        <v>0.2368426925197397</v>
      </c>
      <c r="AO21" s="7">
        <v>0.26679195565084035</v>
      </c>
      <c r="AP21" s="7">
        <v>0.3219608973151864</v>
      </c>
      <c r="AQ21" s="7">
        <v>0.3957352473561081</v>
      </c>
      <c r="AR21" s="7">
        <v>0.3553263640654884</v>
      </c>
      <c r="AS21" s="7">
        <v>0.25509145908869624</v>
      </c>
      <c r="AT21" s="7">
        <v>0.10326157320126408</v>
      </c>
      <c r="AU21" s="7">
        <v>0.3439551206189551</v>
      </c>
      <c r="AV21" s="7">
        <v>0.028859999999999886</v>
      </c>
      <c r="AW21" s="7">
        <v>0.23131053694114312</v>
      </c>
      <c r="AX21" s="7">
        <v>0.19454257040555428</v>
      </c>
      <c r="AY21" s="7">
        <v>0.19459016059400303</v>
      </c>
      <c r="AZ21" s="7">
        <v>0.2260988290549068</v>
      </c>
      <c r="BA21" s="7">
        <v>0.07604329095982117</v>
      </c>
      <c r="BB21" s="7">
        <v>0.40882035296692354</v>
      </c>
      <c r="BC21" s="7">
        <v>0.27482203259564164</v>
      </c>
      <c r="BD21" s="7">
        <v>0.7172169894808684</v>
      </c>
      <c r="BE21" s="7">
        <v>0.609023628605656</v>
      </c>
      <c r="BF21" s="7">
        <v>1.1658073295789488</v>
      </c>
      <c r="BG21" s="7">
        <v>1.256230808490223</v>
      </c>
      <c r="BH21" s="3"/>
      <c r="BI21" s="3"/>
      <c r="BJ21" s="3"/>
      <c r="BK21" s="3"/>
      <c r="BL21" s="3"/>
      <c r="BM21" s="3"/>
    </row>
    <row r="22" spans="1:65" ht="12.75">
      <c r="A22" t="s">
        <v>4</v>
      </c>
      <c r="B22" t="s">
        <v>84</v>
      </c>
      <c r="C22">
        <v>8</v>
      </c>
      <c r="D22" t="s">
        <v>86</v>
      </c>
      <c r="E22" s="7">
        <v>0.48793</v>
      </c>
      <c r="F22" s="7">
        <v>1.70858</v>
      </c>
      <c r="G22" s="7">
        <v>0.28557632654016785</v>
      </c>
      <c r="H22" s="7">
        <v>0.01561</v>
      </c>
      <c r="I22" s="7">
        <v>0.35530213678400174</v>
      </c>
      <c r="J22" s="7">
        <v>0.16213335095689363</v>
      </c>
      <c r="K22" s="7">
        <f t="shared" si="0"/>
        <v>0.44354503287438907</v>
      </c>
      <c r="L22" s="7">
        <f t="shared" si="1"/>
        <v>0.3739775921022796</v>
      </c>
      <c r="M22" s="7">
        <f t="shared" si="2"/>
        <v>0.34282548729963597</v>
      </c>
      <c r="N22" s="7">
        <f t="shared" si="3"/>
        <v>0.23137324257497466</v>
      </c>
      <c r="O22" s="7">
        <v>0.3021288991473673</v>
      </c>
      <c r="P22" s="7">
        <v>0.29667170829049405</v>
      </c>
      <c r="Q22" s="7">
        <v>0.3741869567475594</v>
      </c>
      <c r="R22" s="7">
        <v>0.40231602565644836</v>
      </c>
      <c r="S22" s="7">
        <v>0.32280820931320825</v>
      </c>
      <c r="T22" s="7">
        <v>0.2734377066170649</v>
      </c>
      <c r="U22" s="7">
        <v>0.34333659548612055</v>
      </c>
      <c r="V22" s="7">
        <v>0.4625256166959838</v>
      </c>
      <c r="W22" s="7">
        <v>0.2968279624631076</v>
      </c>
      <c r="X22" s="7">
        <v>0.4095721290566534</v>
      </c>
      <c r="Y22" s="7">
        <v>0.28567113959936513</v>
      </c>
      <c r="Z22" s="7">
        <v>0.38053638065236295</v>
      </c>
      <c r="AA22" s="7">
        <v>0.34148000000000023</v>
      </c>
      <c r="AB22" s="7">
        <v>0.4293536417686473</v>
      </c>
      <c r="AC22" s="7">
        <v>0.4646211373796934</v>
      </c>
      <c r="AD22" s="7">
        <v>0.29936007966995193</v>
      </c>
      <c r="AE22" s="7">
        <v>0.1660571001192057</v>
      </c>
      <c r="AF22" s="7">
        <v>0.15820960179458157</v>
      </c>
      <c r="AG22" s="7">
        <v>0.38585006854994863</v>
      </c>
      <c r="AH22" s="7">
        <v>0.36016839964105674</v>
      </c>
      <c r="AI22" s="7">
        <v>0.3508352201532793</v>
      </c>
      <c r="AJ22" s="7">
        <v>0.38668936279654764</v>
      </c>
      <c r="AK22" s="7">
        <v>0.39124336735592075</v>
      </c>
      <c r="AL22" s="7">
        <v>0.3751538463084182</v>
      </c>
      <c r="AM22" s="7">
        <v>0.39450730855080496</v>
      </c>
      <c r="AN22" s="7">
        <v>0.3338001572797709</v>
      </c>
      <c r="AO22" s="7">
        <v>0.37018235641370045</v>
      </c>
      <c r="AP22" s="7">
        <v>0.37345056647433283</v>
      </c>
      <c r="AQ22" s="7">
        <v>0.3788702495578136</v>
      </c>
      <c r="AR22" s="7">
        <v>0.36187105949495324</v>
      </c>
      <c r="AS22" s="7">
        <v>0.22931165256044</v>
      </c>
      <c r="AT22" s="7">
        <v>0.16826755183338216</v>
      </c>
      <c r="AU22" s="7">
        <v>0.29117146151365875</v>
      </c>
      <c r="AV22" s="7">
        <v>0.06699554761325575</v>
      </c>
      <c r="AW22" s="7">
        <v>0.2892106887720436</v>
      </c>
      <c r="AX22" s="7">
        <v>0.24124843626436196</v>
      </c>
      <c r="AY22" s="7">
        <v>0.20229659661002708</v>
      </c>
      <c r="AZ22" s="7">
        <v>0.24277563489773846</v>
      </c>
      <c r="BA22" s="7">
        <v>0.13544088673661273</v>
      </c>
      <c r="BB22" s="7">
        <v>0.48213710757418377</v>
      </c>
      <c r="BC22" s="7">
        <v>0.19625010394901715</v>
      </c>
      <c r="BD22" s="7">
        <v>0.7687272575497764</v>
      </c>
      <c r="BE22" s="7">
        <v>0.6649130928173996</v>
      </c>
      <c r="BF22" s="7">
        <v>1.3870544929814401</v>
      </c>
      <c r="BG22" s="7">
        <v>1.3675889150252718</v>
      </c>
      <c r="BH22" s="3"/>
      <c r="BI22" s="3"/>
      <c r="BJ22" s="3"/>
      <c r="BK22" s="3"/>
      <c r="BL22" s="3"/>
      <c r="BM22" s="3"/>
    </row>
    <row r="23" spans="1:65" ht="12.75">
      <c r="A23" t="s">
        <v>4</v>
      </c>
      <c r="B23" t="s">
        <v>85</v>
      </c>
      <c r="C23">
        <v>8</v>
      </c>
      <c r="D23" t="s">
        <v>86</v>
      </c>
      <c r="E23" s="7">
        <v>0.55314</v>
      </c>
      <c r="F23" s="7">
        <v>1.87979</v>
      </c>
      <c r="G23" s="7">
        <v>0.2942562733071247</v>
      </c>
      <c r="H23" s="7">
        <v>0.00863</v>
      </c>
      <c r="I23" s="7">
        <v>0.3677927980483965</v>
      </c>
      <c r="J23" s="7">
        <v>0.18052951177680707</v>
      </c>
      <c r="K23" s="7">
        <f aca="true" t="shared" si="4" ref="K23:K86">AX23+AY23</f>
        <v>0.45158354570413684</v>
      </c>
      <c r="L23" s="7">
        <f aca="true" t="shared" si="5" ref="L23:L86">AVERAGE(AH23,AJ23,AO23,AQ23)</f>
        <v>0.4022942139424849</v>
      </c>
      <c r="M23" s="7">
        <f aca="true" t="shared" si="6" ref="M23:M86">ABS(P23-Q23)+ABS(R23-S23)+ABS(Y23-AA23)+ABS(AB23-AD23)</f>
        <v>0.3110517346255788</v>
      </c>
      <c r="N23" s="7">
        <f aca="true" t="shared" si="7" ref="N23:N86">AVERAGE(AS23:BC23)</f>
        <v>0.25226747022741397</v>
      </c>
      <c r="O23" s="7">
        <v>0.3184930925467615</v>
      </c>
      <c r="P23" s="7">
        <v>0.3043703706013448</v>
      </c>
      <c r="Q23" s="7">
        <v>0.4508741869967717</v>
      </c>
      <c r="R23" s="7">
        <v>0.40223274481324905</v>
      </c>
      <c r="S23" s="7">
        <v>0.4313175532018147</v>
      </c>
      <c r="T23" s="7">
        <v>0.34683184470287587</v>
      </c>
      <c r="U23" s="7">
        <v>0.332460163177485</v>
      </c>
      <c r="V23" s="7">
        <v>0.41164141300408513</v>
      </c>
      <c r="W23" s="7">
        <v>0.3150878052226075</v>
      </c>
      <c r="X23" s="7">
        <v>0.4591277601060514</v>
      </c>
      <c r="Y23" s="7">
        <v>0.3628002417309007</v>
      </c>
      <c r="Z23" s="7">
        <v>0.41913057165995365</v>
      </c>
      <c r="AA23" s="7">
        <v>0.2645802713733583</v>
      </c>
      <c r="AB23" s="7">
        <v>0.2965650864481518</v>
      </c>
      <c r="AC23" s="7">
        <v>0.43536343725673593</v>
      </c>
      <c r="AD23" s="7">
        <v>0.3338082259321957</v>
      </c>
      <c r="AE23" s="7">
        <v>0.16274734437157545</v>
      </c>
      <c r="AF23" s="7">
        <v>0.19831167918203868</v>
      </c>
      <c r="AG23" s="7">
        <v>0.3970970755369523</v>
      </c>
      <c r="AH23" s="7">
        <v>0.44334591551067626</v>
      </c>
      <c r="AI23" s="7">
        <v>0.3215291492228975</v>
      </c>
      <c r="AJ23" s="7">
        <v>0.42943435097812094</v>
      </c>
      <c r="AK23" s="7">
        <v>0.44801753760316165</v>
      </c>
      <c r="AL23" s="7">
        <v>0.47758528044737675</v>
      </c>
      <c r="AM23" s="7">
        <v>0.3663203289472204</v>
      </c>
      <c r="AN23" s="7">
        <v>0.37886085532818037</v>
      </c>
      <c r="AO23" s="7">
        <v>0.3232157027435393</v>
      </c>
      <c r="AP23" s="7">
        <v>0.45691000000000015</v>
      </c>
      <c r="AQ23" s="7">
        <v>0.4131808865376031</v>
      </c>
      <c r="AR23" s="7">
        <v>0.3555600005624934</v>
      </c>
      <c r="AS23" s="7">
        <v>0.29069746214922454</v>
      </c>
      <c r="AT23" s="7">
        <v>0.16451503517915947</v>
      </c>
      <c r="AU23" s="7">
        <v>0.3778859480054795</v>
      </c>
      <c r="AV23" s="7">
        <v>0.0966698531084019</v>
      </c>
      <c r="AW23" s="7">
        <v>0.263124889738694</v>
      </c>
      <c r="AX23" s="7">
        <v>0.23493030732538525</v>
      </c>
      <c r="AY23" s="7">
        <v>0.2166532383787516</v>
      </c>
      <c r="AZ23" s="7">
        <v>0.22378956298272712</v>
      </c>
      <c r="BA23" s="7">
        <v>0.20652780369722584</v>
      </c>
      <c r="BB23" s="7">
        <v>0.4625168818540574</v>
      </c>
      <c r="BC23" s="7">
        <v>0.23763119008244718</v>
      </c>
      <c r="BD23" s="7">
        <v>0.838041318790428</v>
      </c>
      <c r="BE23" s="7">
        <v>0.932028026670872</v>
      </c>
      <c r="BF23" s="7">
        <v>1.566854372460951</v>
      </c>
      <c r="BG23" s="7">
        <v>1.4012185728500746</v>
      </c>
      <c r="BH23" s="3"/>
      <c r="BI23" s="3"/>
      <c r="BJ23" s="3"/>
      <c r="BK23" s="3"/>
      <c r="BL23" s="3"/>
      <c r="BM23" s="3"/>
    </row>
    <row r="24" spans="1:65" ht="12.75">
      <c r="A24" t="s">
        <v>1</v>
      </c>
      <c r="B24" t="s">
        <v>37</v>
      </c>
      <c r="C24">
        <v>9</v>
      </c>
      <c r="D24" t="s">
        <v>86</v>
      </c>
      <c r="E24" s="7">
        <v>0.27648</v>
      </c>
      <c r="F24" s="7">
        <v>1.16502</v>
      </c>
      <c r="G24" s="7">
        <v>0.23731781428645005</v>
      </c>
      <c r="H24" s="7">
        <v>0.0236</v>
      </c>
      <c r="I24" s="7">
        <v>0.25559446948999287</v>
      </c>
      <c r="J24" s="7">
        <v>0.07432014918503364</v>
      </c>
      <c r="K24" s="7">
        <f t="shared" si="4"/>
        <v>0.35186610495943194</v>
      </c>
      <c r="L24" s="7">
        <f t="shared" si="5"/>
        <v>0.29592816581469455</v>
      </c>
      <c r="M24" s="7">
        <f t="shared" si="6"/>
        <v>0.3630197559611785</v>
      </c>
      <c r="N24" s="7">
        <f t="shared" si="7"/>
        <v>0.2017365388790452</v>
      </c>
      <c r="O24" s="7">
        <v>0.3258837751407699</v>
      </c>
      <c r="P24" s="7">
        <v>0.23666394000776708</v>
      </c>
      <c r="Q24" s="7">
        <v>0.22048474641117474</v>
      </c>
      <c r="R24" s="7">
        <v>0.3267813423376556</v>
      </c>
      <c r="S24" s="7">
        <v>0.25313803349161107</v>
      </c>
      <c r="T24" s="7">
        <v>0.26115864182523235</v>
      </c>
      <c r="U24" s="7">
        <v>0.19877625663041343</v>
      </c>
      <c r="V24" s="7">
        <v>0.2635136529669762</v>
      </c>
      <c r="W24" s="7">
        <v>0.21965783209346312</v>
      </c>
      <c r="X24" s="7">
        <v>0.3088426105640218</v>
      </c>
      <c r="Y24" s="7">
        <v>0.16194253425212293</v>
      </c>
      <c r="Z24" s="7">
        <v>0.23021580571281372</v>
      </c>
      <c r="AA24" s="7">
        <v>0.341791072001596</v>
      </c>
      <c r="AB24" s="7">
        <v>0.19724406201455083</v>
      </c>
      <c r="AC24" s="7">
        <v>0.252824428606098</v>
      </c>
      <c r="AD24" s="7">
        <v>0.29059277778361947</v>
      </c>
      <c r="AE24" s="7">
        <v>0.09105434695828647</v>
      </c>
      <c r="AF24" s="7">
        <v>0.05758595141178081</v>
      </c>
      <c r="AG24" s="7">
        <v>0.3021833372308938</v>
      </c>
      <c r="AH24" s="7">
        <v>0.30789947141883806</v>
      </c>
      <c r="AI24" s="7">
        <v>0.33156863437303596</v>
      </c>
      <c r="AJ24" s="7">
        <v>0.3231724994488239</v>
      </c>
      <c r="AK24" s="7">
        <v>0.29353256122617805</v>
      </c>
      <c r="AL24" s="7">
        <v>0.3158307016425097</v>
      </c>
      <c r="AM24" s="7">
        <v>0.2940539448808669</v>
      </c>
      <c r="AN24" s="7">
        <v>0.29353256122617805</v>
      </c>
      <c r="AO24" s="7">
        <v>0.2554116128918182</v>
      </c>
      <c r="AP24" s="7">
        <v>0.23947147972149033</v>
      </c>
      <c r="AQ24" s="7">
        <v>0.29722907949929794</v>
      </c>
      <c r="AR24" s="7">
        <v>0.3141280188076191</v>
      </c>
      <c r="AS24" s="7">
        <v>0.16497849465915235</v>
      </c>
      <c r="AT24" s="7">
        <v>0.20831673288528701</v>
      </c>
      <c r="AU24" s="7">
        <v>0.24166081353831437</v>
      </c>
      <c r="AV24" s="7">
        <v>0.12273193920084542</v>
      </c>
      <c r="AW24" s="7">
        <v>0.2550512366172726</v>
      </c>
      <c r="AX24" s="7">
        <v>0.15076309528528517</v>
      </c>
      <c r="AY24" s="7">
        <v>0.20110300967414674</v>
      </c>
      <c r="AZ24" s="7">
        <v>0.2218550745419182</v>
      </c>
      <c r="BA24" s="7">
        <v>0.14887803632504037</v>
      </c>
      <c r="BB24" s="7">
        <v>0.28624378089314</v>
      </c>
      <c r="BC24" s="7">
        <v>0.2175197140490949</v>
      </c>
      <c r="BD24" s="7">
        <v>0.6107998628028661</v>
      </c>
      <c r="BE24" s="7">
        <v>0.5324414042878332</v>
      </c>
      <c r="BF24" s="7">
        <v>1.1842320557221886</v>
      </c>
      <c r="BG24" s="7">
        <v>1.0426690754021621</v>
      </c>
      <c r="BH24" s="3"/>
      <c r="BI24" s="3"/>
      <c r="BJ24" s="3"/>
      <c r="BK24" s="3"/>
      <c r="BL24" s="3"/>
      <c r="BM24" s="3"/>
    </row>
    <row r="25" spans="1:65" ht="12.75">
      <c r="A25" t="s">
        <v>1</v>
      </c>
      <c r="B25" t="s">
        <v>38</v>
      </c>
      <c r="C25">
        <v>6</v>
      </c>
      <c r="D25" t="s">
        <v>78</v>
      </c>
      <c r="E25" s="7">
        <v>0.26073</v>
      </c>
      <c r="F25" s="7">
        <v>1.05829</v>
      </c>
      <c r="G25" s="7">
        <v>0.2463691426735583</v>
      </c>
      <c r="H25" s="7">
        <v>0.01921</v>
      </c>
      <c r="I25" s="7">
        <v>0.2550693018412037</v>
      </c>
      <c r="J25" s="7">
        <v>0.09447371891653356</v>
      </c>
      <c r="K25" s="7">
        <f t="shared" si="4"/>
        <v>0.2647212367047178</v>
      </c>
      <c r="L25" s="7">
        <f t="shared" si="5"/>
        <v>0.2772265470800715</v>
      </c>
      <c r="M25" s="7">
        <f t="shared" si="6"/>
        <v>0.3393972674009187</v>
      </c>
      <c r="N25" s="7">
        <f t="shared" si="7"/>
        <v>0.1651176688373732</v>
      </c>
      <c r="O25" s="7">
        <v>0.24166081353831453</v>
      </c>
      <c r="P25" s="7">
        <v>0.19667905328224458</v>
      </c>
      <c r="Q25" s="7">
        <v>0.2576943028085798</v>
      </c>
      <c r="R25" s="7">
        <v>0.23322705181860867</v>
      </c>
      <c r="S25" s="7">
        <v>0.2353813699084955</v>
      </c>
      <c r="T25" s="7">
        <v>0.20728941748193513</v>
      </c>
      <c r="U25" s="7">
        <v>0.20597577576016055</v>
      </c>
      <c r="V25" s="7">
        <v>0.2627017643640788</v>
      </c>
      <c r="W25" s="7">
        <v>0.20135838547227197</v>
      </c>
      <c r="X25" s="7">
        <v>0.3126511770328076</v>
      </c>
      <c r="Y25" s="7">
        <v>0.1830529041015193</v>
      </c>
      <c r="Z25" s="7">
        <v>0.3302259650602901</v>
      </c>
      <c r="AA25" s="7">
        <v>0.2858183732722583</v>
      </c>
      <c r="AB25" s="7">
        <v>0.19088894284373825</v>
      </c>
      <c r="AC25" s="7">
        <v>0.3721523592562594</v>
      </c>
      <c r="AD25" s="7">
        <v>0.3643511734576959</v>
      </c>
      <c r="AE25" s="7">
        <v>0.12149743783306709</v>
      </c>
      <c r="AF25" s="7">
        <v>0.06745000000000001</v>
      </c>
      <c r="AG25" s="7">
        <v>0.32986178347908074</v>
      </c>
      <c r="AH25" s="7">
        <v>0.2622089887856633</v>
      </c>
      <c r="AI25" s="7">
        <v>0.2272604992074072</v>
      </c>
      <c r="AJ25" s="7">
        <v>0.2556817447531207</v>
      </c>
      <c r="AK25" s="7">
        <v>0.20704570147675125</v>
      </c>
      <c r="AL25" s="7">
        <v>0.2438648201360747</v>
      </c>
      <c r="AM25" s="7">
        <v>0.2420349966430474</v>
      </c>
      <c r="AN25" s="7">
        <v>0.3197864263848608</v>
      </c>
      <c r="AO25" s="7">
        <v>0.2735230895189654</v>
      </c>
      <c r="AP25" s="7">
        <v>0.23035629880687009</v>
      </c>
      <c r="AQ25" s="7">
        <v>0.3174923652625366</v>
      </c>
      <c r="AR25" s="7">
        <v>0.3069027183001156</v>
      </c>
      <c r="AS25" s="7">
        <v>0.2043976032149107</v>
      </c>
      <c r="AT25" s="7">
        <v>0.15348632414648544</v>
      </c>
      <c r="AU25" s="7">
        <v>0.21053594016224417</v>
      </c>
      <c r="AV25" s="7">
        <v>0.06049894048659031</v>
      </c>
      <c r="AW25" s="7">
        <v>0.17022592282023316</v>
      </c>
      <c r="AX25" s="7">
        <v>0.12877518122681875</v>
      </c>
      <c r="AY25" s="7">
        <v>0.1359460554778991</v>
      </c>
      <c r="AZ25" s="7">
        <v>0.15815553420604664</v>
      </c>
      <c r="BA25" s="7">
        <v>0.10536026812798079</v>
      </c>
      <c r="BB25" s="7">
        <v>0.2707791123775982</v>
      </c>
      <c r="BC25" s="7">
        <v>0.2181334749642978</v>
      </c>
      <c r="BD25" s="7">
        <v>0.6087316463762995</v>
      </c>
      <c r="BE25" s="7">
        <v>0.47848140611731194</v>
      </c>
      <c r="BF25" s="7">
        <v>0.9731800863149634</v>
      </c>
      <c r="BG25" s="7">
        <v>1.0245847619889727</v>
      </c>
      <c r="BH25" s="3"/>
      <c r="BI25" s="3"/>
      <c r="BJ25" s="3"/>
      <c r="BK25" s="3"/>
      <c r="BL25" s="3"/>
      <c r="BM25" s="3"/>
    </row>
    <row r="26" spans="1:65" ht="12.75">
      <c r="A26" t="s">
        <v>1</v>
      </c>
      <c r="B26" t="s">
        <v>39</v>
      </c>
      <c r="C26">
        <v>8</v>
      </c>
      <c r="D26" t="s">
        <v>86</v>
      </c>
      <c r="E26" s="7">
        <v>0.40319</v>
      </c>
      <c r="F26" s="7">
        <v>1.1948</v>
      </c>
      <c r="G26" s="7">
        <v>0.33745396719116166</v>
      </c>
      <c r="H26" s="7">
        <v>0.022</v>
      </c>
      <c r="I26" s="7">
        <v>0.2909543514698115</v>
      </c>
      <c r="J26" s="7">
        <v>0.07596513050405967</v>
      </c>
      <c r="K26" s="7">
        <f t="shared" si="4"/>
        <v>0.3248264278544325</v>
      </c>
      <c r="L26" s="7">
        <f t="shared" si="5"/>
        <v>0.3023401451121752</v>
      </c>
      <c r="M26" s="7">
        <f t="shared" si="6"/>
        <v>0.10829506313981463</v>
      </c>
      <c r="N26" s="7">
        <f t="shared" si="7"/>
        <v>0.16238164054047047</v>
      </c>
      <c r="O26" s="7">
        <v>0.3208243764117685</v>
      </c>
      <c r="P26" s="7">
        <v>0.26192842094740315</v>
      </c>
      <c r="Q26" s="7">
        <v>0.2207625480012403</v>
      </c>
      <c r="R26" s="7">
        <v>0.271781032634729</v>
      </c>
      <c r="S26" s="7">
        <v>0.2764013518418459</v>
      </c>
      <c r="T26" s="7">
        <v>0.2609748886387347</v>
      </c>
      <c r="U26" s="7">
        <v>0.26607300802599254</v>
      </c>
      <c r="V26" s="7">
        <v>0.35487637861655397</v>
      </c>
      <c r="W26" s="7">
        <v>0.24072740288550457</v>
      </c>
      <c r="X26" s="7">
        <v>0.3117078760634706</v>
      </c>
      <c r="Y26" s="7">
        <v>0.29900376519368443</v>
      </c>
      <c r="Z26" s="7">
        <v>0.3542262850213126</v>
      </c>
      <c r="AA26" s="7">
        <v>0.33388970409403146</v>
      </c>
      <c r="AB26" s="7">
        <v>0.303693589165132</v>
      </c>
      <c r="AC26" s="7">
        <v>0.30232833889663746</v>
      </c>
      <c r="AD26" s="7">
        <v>0.2760706570789441</v>
      </c>
      <c r="AE26" s="7">
        <v>0.06745000000000001</v>
      </c>
      <c r="AF26" s="7">
        <v>0.08448026100811935</v>
      </c>
      <c r="AG26" s="7">
        <v>0.2942603141777697</v>
      </c>
      <c r="AH26" s="7">
        <v>0.2639392051211796</v>
      </c>
      <c r="AI26" s="7">
        <v>0.26392949380469033</v>
      </c>
      <c r="AJ26" s="7">
        <v>0.2798883338047515</v>
      </c>
      <c r="AK26" s="7">
        <v>0.29862336629942376</v>
      </c>
      <c r="AL26" s="7">
        <v>0.2872985965855035</v>
      </c>
      <c r="AM26" s="7">
        <v>0.27811754151797047</v>
      </c>
      <c r="AN26" s="7">
        <v>0.2804222574975104</v>
      </c>
      <c r="AO26" s="7">
        <v>0.373104820928382</v>
      </c>
      <c r="AP26" s="7">
        <v>0.30525092645232066</v>
      </c>
      <c r="AQ26" s="7">
        <v>0.29242822059438783</v>
      </c>
      <c r="AR26" s="7">
        <v>0.2693907173604913</v>
      </c>
      <c r="AS26" s="7">
        <v>0.16998942467106556</v>
      </c>
      <c r="AT26" s="7">
        <v>0.11106446821553723</v>
      </c>
      <c r="AU26" s="7">
        <v>0.21928015414077026</v>
      </c>
      <c r="AV26" s="7">
        <v>0.04694977103245569</v>
      </c>
      <c r="AW26" s="7">
        <v>0.19309940264019496</v>
      </c>
      <c r="AX26" s="7">
        <v>0.15789640179560777</v>
      </c>
      <c r="AY26" s="7">
        <v>0.16693002605882473</v>
      </c>
      <c r="AZ26" s="7">
        <v>0.20280981139974455</v>
      </c>
      <c r="BA26" s="7">
        <v>0.07110128339207378</v>
      </c>
      <c r="BB26" s="7">
        <v>0.2781034744479112</v>
      </c>
      <c r="BC26" s="7">
        <v>0.16897382815098935</v>
      </c>
      <c r="BD26" s="7">
        <v>0.5190754785192613</v>
      </c>
      <c r="BE26" s="7">
        <v>0.541485926779266</v>
      </c>
      <c r="BF26" s="7">
        <v>1.1277897088109996</v>
      </c>
      <c r="BG26" s="7">
        <v>1.1034697763871923</v>
      </c>
      <c r="BH26" s="3"/>
      <c r="BI26" s="3"/>
      <c r="BJ26" s="3"/>
      <c r="BK26" s="3"/>
      <c r="BL26" s="3"/>
      <c r="BM26" s="3"/>
    </row>
    <row r="27" spans="1:65" ht="12.75">
      <c r="A27" t="s">
        <v>1</v>
      </c>
      <c r="B27" t="s">
        <v>40</v>
      </c>
      <c r="C27">
        <v>8</v>
      </c>
      <c r="D27" t="s">
        <v>86</v>
      </c>
      <c r="E27" s="7">
        <v>0.35371</v>
      </c>
      <c r="F27" s="7">
        <v>1.32925</v>
      </c>
      <c r="G27" s="7">
        <v>0.2660974233590371</v>
      </c>
      <c r="H27" s="7">
        <v>0.02443</v>
      </c>
      <c r="I27" s="7">
        <v>0.3219558122324789</v>
      </c>
      <c r="J27" s="7">
        <v>0.1418248108050315</v>
      </c>
      <c r="K27" s="7">
        <f t="shared" si="4"/>
        <v>0.3591310875637125</v>
      </c>
      <c r="L27" s="7">
        <f t="shared" si="5"/>
        <v>0.334916703685705</v>
      </c>
      <c r="M27" s="7">
        <f t="shared" si="6"/>
        <v>0.33282271974540517</v>
      </c>
      <c r="N27" s="7">
        <f t="shared" si="7"/>
        <v>0.19979360366210483</v>
      </c>
      <c r="O27" s="7">
        <v>0.23837247932594896</v>
      </c>
      <c r="P27" s="7">
        <v>0.2454774339934321</v>
      </c>
      <c r="Q27" s="7">
        <v>0.36136799443226836</v>
      </c>
      <c r="R27" s="7">
        <v>0.34178962476938923</v>
      </c>
      <c r="S27" s="7">
        <v>0.36634259771421607</v>
      </c>
      <c r="T27" s="7">
        <v>0.30342082789419733</v>
      </c>
      <c r="U27" s="7">
        <v>0.336030082730698</v>
      </c>
      <c r="V27" s="7">
        <v>0.3885539532677537</v>
      </c>
      <c r="W27" s="7">
        <v>0.28301616420268266</v>
      </c>
      <c r="X27" s="7">
        <v>0.41402358217859986</v>
      </c>
      <c r="Y27" s="7">
        <v>0.3850001590908763</v>
      </c>
      <c r="Z27" s="7">
        <v>0.3767076513690689</v>
      </c>
      <c r="AA27" s="7">
        <v>0.20635731971510005</v>
      </c>
      <c r="AB27" s="7">
        <v>0.2521833890247333</v>
      </c>
      <c r="AC27" s="7">
        <v>0.3867299999999996</v>
      </c>
      <c r="AD27" s="7">
        <v>0.2659197360106991</v>
      </c>
      <c r="AE27" s="7">
        <v>0.14396003681577732</v>
      </c>
      <c r="AF27" s="7">
        <v>0.13968958479428567</v>
      </c>
      <c r="AG27" s="7">
        <v>0.3045188483493263</v>
      </c>
      <c r="AH27" s="7">
        <v>0.3561841164341834</v>
      </c>
      <c r="AI27" s="7">
        <v>0.3401600013229069</v>
      </c>
      <c r="AJ27" s="7">
        <v>0.39000759697728926</v>
      </c>
      <c r="AK27" s="7">
        <v>0.43177755847195237</v>
      </c>
      <c r="AL27" s="7">
        <v>0.31051442108217775</v>
      </c>
      <c r="AM27" s="7">
        <v>0.3131640153338184</v>
      </c>
      <c r="AN27" s="7">
        <v>0.3392023269377728</v>
      </c>
      <c r="AO27" s="7">
        <v>0.2969264287664544</v>
      </c>
      <c r="AP27" s="7">
        <v>0.27815184288442135</v>
      </c>
      <c r="AQ27" s="7">
        <v>0.29654867256489287</v>
      </c>
      <c r="AR27" s="7">
        <v>0.23593819063475055</v>
      </c>
      <c r="AS27" s="7">
        <v>0.1821062242209199</v>
      </c>
      <c r="AT27" s="7">
        <v>0.1450189311779672</v>
      </c>
      <c r="AU27" s="7">
        <v>0.24829968284313209</v>
      </c>
      <c r="AV27" s="7">
        <v>0.1450176906449695</v>
      </c>
      <c r="AW27" s="7">
        <v>0.2236743465397851</v>
      </c>
      <c r="AX27" s="7">
        <v>0.19544262431721487</v>
      </c>
      <c r="AY27" s="7">
        <v>0.16368846324649758</v>
      </c>
      <c r="AZ27" s="7">
        <v>0.218129558061259</v>
      </c>
      <c r="BA27" s="7">
        <v>0.179872000044476</v>
      </c>
      <c r="BB27" s="7">
        <v>0.3371165295561755</v>
      </c>
      <c r="BC27" s="7">
        <v>0.15936358963075622</v>
      </c>
      <c r="BD27" s="7">
        <v>0.6527894846732754</v>
      </c>
      <c r="BE27" s="7">
        <v>0.7296617354637694</v>
      </c>
      <c r="BF27" s="7">
        <v>1.2745066749138663</v>
      </c>
      <c r="BG27" s="7">
        <v>1.115293609503793</v>
      </c>
      <c r="BH27" s="3"/>
      <c r="BI27" s="3"/>
      <c r="BJ27" s="3"/>
      <c r="BK27" s="3"/>
      <c r="BL27" s="3"/>
      <c r="BM27" s="3"/>
    </row>
    <row r="28" spans="1:65" ht="12.75">
      <c r="A28" t="s">
        <v>1</v>
      </c>
      <c r="B28" t="s">
        <v>41</v>
      </c>
      <c r="C28">
        <v>8</v>
      </c>
      <c r="D28" t="s">
        <v>86</v>
      </c>
      <c r="E28" s="7">
        <v>0.27592</v>
      </c>
      <c r="F28" s="7">
        <v>1.26782</v>
      </c>
      <c r="G28" s="7">
        <v>0.21763341799309052</v>
      </c>
      <c r="H28" s="7">
        <v>0.01591</v>
      </c>
      <c r="I28" s="7">
        <v>0.2804090716587162</v>
      </c>
      <c r="J28" s="7">
        <v>0.0958980990372934</v>
      </c>
      <c r="K28" s="7">
        <f t="shared" si="4"/>
        <v>0.29093600159976596</v>
      </c>
      <c r="L28" s="7">
        <f t="shared" si="5"/>
        <v>0.30983516757419727</v>
      </c>
      <c r="M28" s="7">
        <f t="shared" si="6"/>
        <v>0.26115232721255377</v>
      </c>
      <c r="N28" s="7">
        <f t="shared" si="7"/>
        <v>0.1804758440163408</v>
      </c>
      <c r="O28" s="7">
        <v>0.3180351732120204</v>
      </c>
      <c r="P28" s="7">
        <v>0.3655969618309213</v>
      </c>
      <c r="Q28" s="7">
        <v>0.24944622586842255</v>
      </c>
      <c r="R28" s="7">
        <v>0.4488240774512885</v>
      </c>
      <c r="S28" s="7">
        <v>0.3660087022189504</v>
      </c>
      <c r="T28" s="7">
        <v>0.3458162953072051</v>
      </c>
      <c r="U28" s="7">
        <v>0.22523913381115643</v>
      </c>
      <c r="V28" s="7">
        <v>0.27752844791120046</v>
      </c>
      <c r="W28" s="7">
        <v>0.23837247932594902</v>
      </c>
      <c r="X28" s="7">
        <v>0.33288736067925456</v>
      </c>
      <c r="Y28" s="7">
        <v>0.15731908212292622</v>
      </c>
      <c r="Z28" s="7">
        <v>0.2252443244567995</v>
      </c>
      <c r="AA28" s="7">
        <v>0.21771697797829173</v>
      </c>
      <c r="AB28" s="7">
        <v>0.22107319082150123</v>
      </c>
      <c r="AC28" s="7">
        <v>0.2781518428844215</v>
      </c>
      <c r="AD28" s="7">
        <v>0.2192848706591498</v>
      </c>
      <c r="AE28" s="7">
        <v>0.08925846794562405</v>
      </c>
      <c r="AF28" s="7">
        <v>0.10253773012896278</v>
      </c>
      <c r="AG28" s="7">
        <v>0.34558875401262706</v>
      </c>
      <c r="AH28" s="7">
        <v>0.3360177711074223</v>
      </c>
      <c r="AI28" s="7">
        <v>0.3618003330567843</v>
      </c>
      <c r="AJ28" s="7">
        <v>0.4598323091084401</v>
      </c>
      <c r="AK28" s="7">
        <v>0.23113774442959337</v>
      </c>
      <c r="AL28" s="7">
        <v>0.2816102847908791</v>
      </c>
      <c r="AM28" s="7">
        <v>0.2789452275985376</v>
      </c>
      <c r="AN28" s="7">
        <v>0.2582458766369757</v>
      </c>
      <c r="AO28" s="7">
        <v>0.18827532525532914</v>
      </c>
      <c r="AP28" s="7">
        <v>0.27763512115724825</v>
      </c>
      <c r="AQ28" s="7">
        <v>0.2552152648255977</v>
      </c>
      <c r="AR28" s="7">
        <v>0.3193616046114498</v>
      </c>
      <c r="AS28" s="7">
        <v>0.11463851010895093</v>
      </c>
      <c r="AT28" s="7">
        <v>0.16710731462147288</v>
      </c>
      <c r="AU28" s="7">
        <v>0.27588232944500085</v>
      </c>
      <c r="AV28" s="7">
        <v>0.13110209342340798</v>
      </c>
      <c r="AW28" s="7">
        <v>0.2107722071336731</v>
      </c>
      <c r="AX28" s="7">
        <v>0.11350275415160631</v>
      </c>
      <c r="AY28" s="7">
        <v>0.17743324744815964</v>
      </c>
      <c r="AZ28" s="7">
        <v>0.19373594632901786</v>
      </c>
      <c r="BA28" s="7">
        <v>0.1328702299237869</v>
      </c>
      <c r="BB28" s="7">
        <v>0.26270296248805414</v>
      </c>
      <c r="BC28" s="7">
        <v>0.20548668910661824</v>
      </c>
      <c r="BD28" s="7">
        <v>0.637358332886611</v>
      </c>
      <c r="BE28" s="7">
        <v>0.5000957176381335</v>
      </c>
      <c r="BF28" s="7">
        <v>1.1666268137669389</v>
      </c>
      <c r="BG28" s="7">
        <v>1.0463735587733474</v>
      </c>
      <c r="BH28" s="3"/>
      <c r="BI28" s="3"/>
      <c r="BJ28" s="3"/>
      <c r="BK28" s="3"/>
      <c r="BL28" s="3"/>
      <c r="BM28" s="3"/>
    </row>
    <row r="29" spans="1:65" ht="12.75">
      <c r="A29" t="s">
        <v>1</v>
      </c>
      <c r="B29" t="s">
        <v>48</v>
      </c>
      <c r="C29">
        <v>8</v>
      </c>
      <c r="D29" t="s">
        <v>86</v>
      </c>
      <c r="E29" s="7">
        <v>0.20046</v>
      </c>
      <c r="F29" s="7">
        <v>0.82437</v>
      </c>
      <c r="G29" s="7">
        <v>0.2431675097347065</v>
      </c>
      <c r="H29" s="7">
        <v>0.02099</v>
      </c>
      <c r="I29" s="7">
        <v>0.24241184692250695</v>
      </c>
      <c r="J29" s="7">
        <v>0.0834298869925951</v>
      </c>
      <c r="K29" s="7">
        <f t="shared" si="4"/>
        <v>0.31117064789310134</v>
      </c>
      <c r="L29" s="7">
        <f t="shared" si="5"/>
        <v>0.2623248456434946</v>
      </c>
      <c r="M29" s="7">
        <f t="shared" si="6"/>
        <v>0.262636888650522</v>
      </c>
      <c r="N29" s="7">
        <f t="shared" si="7"/>
        <v>0.15182956876342793</v>
      </c>
      <c r="O29" s="7">
        <v>0.1910064231904258</v>
      </c>
      <c r="P29" s="7">
        <v>0.1311815871225836</v>
      </c>
      <c r="Q29" s="7">
        <v>0.3060293379726847</v>
      </c>
      <c r="R29" s="7">
        <v>0.32277036682446536</v>
      </c>
      <c r="S29" s="7">
        <v>0.29914809777098683</v>
      </c>
      <c r="T29" s="7">
        <v>0.2144020382365806</v>
      </c>
      <c r="U29" s="7">
        <v>0.23740955014489215</v>
      </c>
      <c r="V29" s="7">
        <v>0.30917283596719813</v>
      </c>
      <c r="W29" s="7">
        <v>0.2296469997626794</v>
      </c>
      <c r="X29" s="7">
        <v>0.299369089419733</v>
      </c>
      <c r="Y29" s="7">
        <v>0.24213873812341555</v>
      </c>
      <c r="Z29" s="7">
        <v>0.2335958083956129</v>
      </c>
      <c r="AA29" s="7">
        <v>0.18443535507055</v>
      </c>
      <c r="AB29" s="7">
        <v>0.21855659518760795</v>
      </c>
      <c r="AC29" s="7">
        <v>0.23470664668901053</v>
      </c>
      <c r="AD29" s="7">
        <v>0.22502008088168474</v>
      </c>
      <c r="AE29" s="7">
        <v>0.08614381521618347</v>
      </c>
      <c r="AF29" s="7">
        <v>0.08071595876900674</v>
      </c>
      <c r="AG29" s="7">
        <v>0.22935419442425717</v>
      </c>
      <c r="AH29" s="7">
        <v>0.19310874915445955</v>
      </c>
      <c r="AI29" s="7">
        <v>0.2272588172106861</v>
      </c>
      <c r="AJ29" s="7">
        <v>0.3935641269221572</v>
      </c>
      <c r="AK29" s="7">
        <v>0.24396227351785368</v>
      </c>
      <c r="AL29" s="7">
        <v>0.34548857723519616</v>
      </c>
      <c r="AM29" s="7">
        <v>0.2642808089892267</v>
      </c>
      <c r="AN29" s="7">
        <v>0.20865171458677226</v>
      </c>
      <c r="AO29" s="7">
        <v>0.26281472180987137</v>
      </c>
      <c r="AP29" s="7">
        <v>0.14341999999999988</v>
      </c>
      <c r="AQ29" s="7">
        <v>0.1998117846874903</v>
      </c>
      <c r="AR29" s="7">
        <v>0.24133412957971775</v>
      </c>
      <c r="AS29" s="7">
        <v>0.2148364517487665</v>
      </c>
      <c r="AT29" s="7">
        <v>0.09162959401852652</v>
      </c>
      <c r="AU29" s="7">
        <v>0.1890618618336337</v>
      </c>
      <c r="AV29" s="7">
        <v>0.10934093332325301</v>
      </c>
      <c r="AW29" s="7">
        <v>0.1686005032614075</v>
      </c>
      <c r="AX29" s="7">
        <v>0.19184003153669452</v>
      </c>
      <c r="AY29" s="7">
        <v>0.11933061635640685</v>
      </c>
      <c r="AZ29" s="7">
        <v>0.17432313558446574</v>
      </c>
      <c r="BA29" s="7">
        <v>0.04917000000000016</v>
      </c>
      <c r="BB29" s="7">
        <v>0.2246174047129918</v>
      </c>
      <c r="BC29" s="7">
        <v>0.137374724021561</v>
      </c>
      <c r="BD29" s="7">
        <v>0.44625952740529806</v>
      </c>
      <c r="BE29" s="7">
        <v>0.5377190509922448</v>
      </c>
      <c r="BF29" s="7">
        <v>0.9853433820247638</v>
      </c>
      <c r="BG29" s="7">
        <v>0.8246243102164766</v>
      </c>
      <c r="BH29" s="3"/>
      <c r="BI29" s="3"/>
      <c r="BJ29" s="3"/>
      <c r="BK29" s="3"/>
      <c r="BL29" s="3"/>
      <c r="BM29" s="3"/>
    </row>
    <row r="30" spans="1:65" ht="12.75">
      <c r="A30" t="s">
        <v>1</v>
      </c>
      <c r="B30" t="s">
        <v>47</v>
      </c>
      <c r="C30">
        <v>8</v>
      </c>
      <c r="D30" t="s">
        <v>86</v>
      </c>
      <c r="E30" s="7">
        <v>0.15297</v>
      </c>
      <c r="F30" s="7">
        <v>0.67563</v>
      </c>
      <c r="G30" s="7">
        <v>0.22641090537720351</v>
      </c>
      <c r="H30" s="7">
        <v>0.01023</v>
      </c>
      <c r="I30" s="7">
        <v>0.19923786540098323</v>
      </c>
      <c r="J30" s="7">
        <v>0.11076806831774552</v>
      </c>
      <c r="K30" s="7">
        <f t="shared" si="4"/>
        <v>0.3862398846436055</v>
      </c>
      <c r="L30" s="7">
        <f t="shared" si="5"/>
        <v>0.22541807269905778</v>
      </c>
      <c r="M30" s="7">
        <f t="shared" si="6"/>
        <v>0.4375619179370929</v>
      </c>
      <c r="N30" s="7">
        <f t="shared" si="7"/>
        <v>0.18635871630173276</v>
      </c>
      <c r="O30" s="7">
        <v>0.15657022769351778</v>
      </c>
      <c r="P30" s="7">
        <v>0.06671183553163554</v>
      </c>
      <c r="Q30" s="7">
        <v>0.2877948069371647</v>
      </c>
      <c r="R30" s="7">
        <v>0.1973692093514082</v>
      </c>
      <c r="S30" s="7">
        <v>0.19101178628555895</v>
      </c>
      <c r="T30" s="7">
        <v>0.1763802488942567</v>
      </c>
      <c r="U30" s="7">
        <v>0.30457009702201565</v>
      </c>
      <c r="V30" s="7">
        <v>0.34254698626611796</v>
      </c>
      <c r="W30" s="7">
        <v>0.14410646411594452</v>
      </c>
      <c r="X30" s="7">
        <v>0.19262363925541431</v>
      </c>
      <c r="Y30" s="7">
        <v>0.22607983589873734</v>
      </c>
      <c r="Z30" s="7">
        <v>0.2275919721782823</v>
      </c>
      <c r="AA30" s="7">
        <v>0.13169471705425403</v>
      </c>
      <c r="AB30" s="7">
        <v>0.2067130796539009</v>
      </c>
      <c r="AC30" s="7">
        <v>0.24506426524485359</v>
      </c>
      <c r="AD30" s="7">
        <v>0.09097667503266972</v>
      </c>
      <c r="AE30" s="7">
        <v>0.1313861366354911</v>
      </c>
      <c r="AF30" s="7">
        <v>0.09014999999999995</v>
      </c>
      <c r="AG30" s="7">
        <v>0.22100264545927978</v>
      </c>
      <c r="AH30" s="7">
        <v>0.2193632626489674</v>
      </c>
      <c r="AI30" s="7">
        <v>0.1892073119623023</v>
      </c>
      <c r="AJ30" s="7">
        <v>0.2417499999999999</v>
      </c>
      <c r="AK30" s="7">
        <v>0.3573346711417742</v>
      </c>
      <c r="AL30" s="7">
        <v>0.2116920104774861</v>
      </c>
      <c r="AM30" s="7">
        <v>0.14954553888364577</v>
      </c>
      <c r="AN30" s="7">
        <v>0.2062215997416372</v>
      </c>
      <c r="AO30" s="7">
        <v>0.22685957330472076</v>
      </c>
      <c r="AP30" s="7">
        <v>0.22717762213739276</v>
      </c>
      <c r="AQ30" s="7">
        <v>0.213699454842543</v>
      </c>
      <c r="AR30" s="7">
        <v>0.20893820809033442</v>
      </c>
      <c r="AS30" s="7">
        <v>0.22961039719490073</v>
      </c>
      <c r="AT30" s="7">
        <v>0.19701783497947592</v>
      </c>
      <c r="AU30" s="7">
        <v>0.24064423949058067</v>
      </c>
      <c r="AV30" s="7">
        <v>0.04671912670416693</v>
      </c>
      <c r="AW30" s="7">
        <v>0.17504767607711913</v>
      </c>
      <c r="AX30" s="7">
        <v>0.17058170974638523</v>
      </c>
      <c r="AY30" s="7">
        <v>0.21565817489722022</v>
      </c>
      <c r="AZ30" s="7">
        <v>0.16400802724257127</v>
      </c>
      <c r="BA30" s="7">
        <v>0.11146809453830263</v>
      </c>
      <c r="BB30" s="7">
        <v>0.32626471721594436</v>
      </c>
      <c r="BC30" s="7">
        <v>0.17292588123239364</v>
      </c>
      <c r="BD30" s="7">
        <v>0.3738663130050635</v>
      </c>
      <c r="BE30" s="7">
        <v>0.5304979936814086</v>
      </c>
      <c r="BF30" s="7">
        <v>0.8289323487474717</v>
      </c>
      <c r="BG30" s="7">
        <v>0.8090531755082604</v>
      </c>
      <c r="BH30" s="3"/>
      <c r="BI30" s="3"/>
      <c r="BJ30" s="3"/>
      <c r="BK30" s="3"/>
      <c r="BL30" s="3"/>
      <c r="BM30" s="3"/>
    </row>
    <row r="31" spans="1:65" ht="12.75">
      <c r="A31" t="s">
        <v>1</v>
      </c>
      <c r="B31" t="s">
        <v>80</v>
      </c>
      <c r="C31">
        <v>8</v>
      </c>
      <c r="D31" t="s">
        <v>86</v>
      </c>
      <c r="E31" s="7">
        <v>0.18338</v>
      </c>
      <c r="F31" s="7">
        <v>0.63181</v>
      </c>
      <c r="G31" s="7">
        <v>0.29024548519333343</v>
      </c>
      <c r="H31" s="7">
        <v>0.00962</v>
      </c>
      <c r="I31" s="7">
        <v>0.2122184426614176</v>
      </c>
      <c r="J31" s="7">
        <v>0.08050688824846203</v>
      </c>
      <c r="K31" s="7">
        <f t="shared" si="4"/>
        <v>0.3154191080895158</v>
      </c>
      <c r="L31" s="7">
        <f t="shared" si="5"/>
        <v>0.22094751855066502</v>
      </c>
      <c r="M31" s="7">
        <f t="shared" si="6"/>
        <v>0.07192693216850857</v>
      </c>
      <c r="N31" s="7">
        <f t="shared" si="7"/>
        <v>0.1398328440545324</v>
      </c>
      <c r="O31" s="7">
        <v>0.21169201047748584</v>
      </c>
      <c r="P31" s="7">
        <v>0.2173202293851174</v>
      </c>
      <c r="Q31" s="7">
        <v>0.19535976172180394</v>
      </c>
      <c r="R31" s="7">
        <v>0.2050436307228295</v>
      </c>
      <c r="S31" s="7">
        <v>0.19131784234618596</v>
      </c>
      <c r="T31" s="7">
        <v>0.1614227793714382</v>
      </c>
      <c r="U31" s="7">
        <v>0.1759953550523423</v>
      </c>
      <c r="V31" s="7">
        <v>0.2752989487811387</v>
      </c>
      <c r="W31" s="7">
        <v>0.19838696781794918</v>
      </c>
      <c r="X31" s="7">
        <v>0.2763648552186041</v>
      </c>
      <c r="Y31" s="7">
        <v>0.21310944347916644</v>
      </c>
      <c r="Z31" s="7">
        <v>0.25817446233119207</v>
      </c>
      <c r="AA31" s="7">
        <v>0.2398021326010263</v>
      </c>
      <c r="AB31" s="7">
        <v>0.18071611604945467</v>
      </c>
      <c r="AC31" s="7">
        <v>0.22432241818418425</v>
      </c>
      <c r="AD31" s="7">
        <v>0.171168129042763</v>
      </c>
      <c r="AE31" s="7">
        <v>0.08447030780102555</v>
      </c>
      <c r="AF31" s="7">
        <v>0.0765434686958985</v>
      </c>
      <c r="AG31" s="7">
        <v>0.24244637716410639</v>
      </c>
      <c r="AH31" s="7">
        <v>0.19427297959314882</v>
      </c>
      <c r="AI31" s="7">
        <v>0.20897999999999994</v>
      </c>
      <c r="AJ31" s="7">
        <v>0.24273166130523646</v>
      </c>
      <c r="AK31" s="7">
        <v>0.21448004592502304</v>
      </c>
      <c r="AL31" s="7">
        <v>0.28367652317384334</v>
      </c>
      <c r="AM31" s="7">
        <v>0.25129342569991764</v>
      </c>
      <c r="AN31" s="7">
        <v>0.22566779344868867</v>
      </c>
      <c r="AO31" s="7">
        <v>0.22175697621495477</v>
      </c>
      <c r="AP31" s="7">
        <v>0.18348367393313247</v>
      </c>
      <c r="AQ31" s="7">
        <v>0.22502845708931996</v>
      </c>
      <c r="AR31" s="7">
        <v>0.220279239375843</v>
      </c>
      <c r="AS31" s="7">
        <v>0.1329588635631337</v>
      </c>
      <c r="AT31" s="7">
        <v>0.06953688086188531</v>
      </c>
      <c r="AU31" s="7">
        <v>0.18479912391567213</v>
      </c>
      <c r="AV31" s="7">
        <v>0.07956639805847694</v>
      </c>
      <c r="AW31" s="7">
        <v>0.16874537801077694</v>
      </c>
      <c r="AX31" s="7">
        <v>0.19263193530668804</v>
      </c>
      <c r="AY31" s="7">
        <v>0.12278717278282775</v>
      </c>
      <c r="AZ31" s="7">
        <v>0.09433913556949734</v>
      </c>
      <c r="BA31" s="7">
        <v>0.0920777464971858</v>
      </c>
      <c r="BB31" s="7">
        <v>0.2695986500337121</v>
      </c>
      <c r="BC31" s="7">
        <v>0.13112000000000013</v>
      </c>
      <c r="BD31" s="7">
        <v>0.47223611657729025</v>
      </c>
      <c r="BE31" s="7">
        <v>0.3940919492961</v>
      </c>
      <c r="BF31" s="7">
        <v>0.8160351567181408</v>
      </c>
      <c r="BG31" s="7">
        <v>0.8552589587370599</v>
      </c>
      <c r="BH31" s="3"/>
      <c r="BI31" s="3"/>
      <c r="BJ31" s="3"/>
      <c r="BK31" s="3"/>
      <c r="BL31" s="3"/>
      <c r="BM31" s="3"/>
    </row>
    <row r="32" spans="1:65" ht="12.75">
      <c r="A32" t="s">
        <v>1</v>
      </c>
      <c r="B32" t="s">
        <v>81</v>
      </c>
      <c r="C32">
        <v>8</v>
      </c>
      <c r="D32" t="s">
        <v>86</v>
      </c>
      <c r="E32" s="7">
        <v>0.18301</v>
      </c>
      <c r="F32" s="7">
        <v>0.92681</v>
      </c>
      <c r="G32" s="7">
        <v>0.19746226303125775</v>
      </c>
      <c r="H32" s="7">
        <v>0.0071</v>
      </c>
      <c r="I32" s="7">
        <v>0.24280566191989128</v>
      </c>
      <c r="J32" s="7">
        <v>0.08806184229232897</v>
      </c>
      <c r="K32" s="7">
        <f t="shared" si="4"/>
        <v>0.3346635393051851</v>
      </c>
      <c r="L32" s="7">
        <f t="shared" si="5"/>
        <v>0.26928481034607016</v>
      </c>
      <c r="M32" s="7">
        <f t="shared" si="6"/>
        <v>0.09535945523883874</v>
      </c>
      <c r="N32" s="7">
        <f t="shared" si="7"/>
        <v>0.15524218389326458</v>
      </c>
      <c r="O32" s="7">
        <v>0.23330409512051006</v>
      </c>
      <c r="P32" s="7">
        <v>0.24766209277965803</v>
      </c>
      <c r="Q32" s="7">
        <v>0.22066808400854002</v>
      </c>
      <c r="R32" s="7">
        <v>0.29686466697806924</v>
      </c>
      <c r="S32" s="7">
        <v>0.27012645279572306</v>
      </c>
      <c r="T32" s="7">
        <v>0.15549867941561432</v>
      </c>
      <c r="U32" s="7">
        <v>0.3239475182803536</v>
      </c>
      <c r="V32" s="7">
        <v>0.34071667129742866</v>
      </c>
      <c r="W32" s="7">
        <v>0.2401182260887333</v>
      </c>
      <c r="X32" s="7">
        <v>0.24710473568914051</v>
      </c>
      <c r="Y32" s="7">
        <v>0.23764999999999992</v>
      </c>
      <c r="Z32" s="7">
        <v>0.24653014257895528</v>
      </c>
      <c r="AA32" s="7">
        <v>0.21451961215702403</v>
      </c>
      <c r="AB32" s="7">
        <v>0.20897470588566455</v>
      </c>
      <c r="AC32" s="7">
        <v>0.2107270461995801</v>
      </c>
      <c r="AD32" s="7">
        <v>0.1904778614432659</v>
      </c>
      <c r="AE32" s="7">
        <v>0.07533515646761484</v>
      </c>
      <c r="AF32" s="7">
        <v>0.10078852811704311</v>
      </c>
      <c r="AG32" s="7">
        <v>0.2231180048763433</v>
      </c>
      <c r="AH32" s="7">
        <v>0.28536711653587565</v>
      </c>
      <c r="AI32" s="7">
        <v>0.2393854458817411</v>
      </c>
      <c r="AJ32" s="7">
        <v>0.32636473292927953</v>
      </c>
      <c r="AK32" s="7">
        <v>0.28418192940438697</v>
      </c>
      <c r="AL32" s="7">
        <v>0.22266678647701377</v>
      </c>
      <c r="AM32" s="7">
        <v>0.291020177479157</v>
      </c>
      <c r="AN32" s="7">
        <v>0.26380472645500497</v>
      </c>
      <c r="AO32" s="7">
        <v>0.27278396525455806</v>
      </c>
      <c r="AP32" s="7">
        <v>0.21153662212486993</v>
      </c>
      <c r="AQ32" s="7">
        <v>0.19262342666456744</v>
      </c>
      <c r="AR32" s="7">
        <v>0.2321176671431971</v>
      </c>
      <c r="AS32" s="7">
        <v>0.19262342666456744</v>
      </c>
      <c r="AT32" s="7">
        <v>0.03200025781146134</v>
      </c>
      <c r="AU32" s="7">
        <v>0.21441102047236282</v>
      </c>
      <c r="AV32" s="7">
        <v>0.053897429437775535</v>
      </c>
      <c r="AW32" s="7">
        <v>0.23934844933694477</v>
      </c>
      <c r="AX32" s="7">
        <v>0.18692191551554355</v>
      </c>
      <c r="AY32" s="7">
        <v>0.1477416237896416</v>
      </c>
      <c r="AZ32" s="7">
        <v>0.16719368678272511</v>
      </c>
      <c r="BA32" s="7">
        <v>0.04278610054678973</v>
      </c>
      <c r="BB32" s="7">
        <v>0.2409160104683788</v>
      </c>
      <c r="BC32" s="7">
        <v>0.18982410199971972</v>
      </c>
      <c r="BD32" s="7">
        <v>0.43966061649868066</v>
      </c>
      <c r="BE32" s="7">
        <v>0.49531640927794834</v>
      </c>
      <c r="BF32" s="7">
        <v>0.9746472249998971</v>
      </c>
      <c r="BG32" s="7">
        <v>0.9268871577489894</v>
      </c>
      <c r="BH32" s="3"/>
      <c r="BI32" s="3"/>
      <c r="BJ32" s="3"/>
      <c r="BK32" s="3"/>
      <c r="BL32" s="3"/>
      <c r="BM32" s="3"/>
    </row>
    <row r="33" spans="1:65" ht="12.75">
      <c r="A33" t="s">
        <v>1</v>
      </c>
      <c r="B33" t="s">
        <v>82</v>
      </c>
      <c r="C33">
        <v>8</v>
      </c>
      <c r="D33" t="s">
        <v>86</v>
      </c>
      <c r="E33" s="7">
        <v>0.14797</v>
      </c>
      <c r="F33" s="7">
        <v>0.85308</v>
      </c>
      <c r="G33" s="7">
        <v>0.17345383785811413</v>
      </c>
      <c r="H33" s="7">
        <v>0.00557</v>
      </c>
      <c r="I33" s="7">
        <v>0.2347055232184409</v>
      </c>
      <c r="J33" s="7">
        <v>0.09742333736604222</v>
      </c>
      <c r="K33" s="7">
        <f t="shared" si="4"/>
        <v>0.26963656988735973</v>
      </c>
      <c r="L33" s="7">
        <f t="shared" si="5"/>
        <v>0.2565357123712986</v>
      </c>
      <c r="M33" s="7">
        <f t="shared" si="6"/>
        <v>0.14496540252032347</v>
      </c>
      <c r="N33" s="7">
        <f t="shared" si="7"/>
        <v>0.14281882787533617</v>
      </c>
      <c r="O33" s="7">
        <v>0.25035434108479127</v>
      </c>
      <c r="P33" s="7">
        <v>0.23980213260102592</v>
      </c>
      <c r="Q33" s="7">
        <v>0.17897669401349445</v>
      </c>
      <c r="R33" s="7">
        <v>0.16684755826801892</v>
      </c>
      <c r="S33" s="7">
        <v>0.22221704907589795</v>
      </c>
      <c r="T33" s="7">
        <v>0.16395127324909672</v>
      </c>
      <c r="U33" s="7">
        <v>0.23768536450526354</v>
      </c>
      <c r="V33" s="7">
        <v>0.25404</v>
      </c>
      <c r="W33" s="7">
        <v>0.19608038810651104</v>
      </c>
      <c r="X33" s="7">
        <v>0.33631870078840403</v>
      </c>
      <c r="Y33" s="7">
        <v>0.22179949346200048</v>
      </c>
      <c r="Z33" s="7">
        <v>0.2937746634752562</v>
      </c>
      <c r="AA33" s="7">
        <v>0.23110546185670303</v>
      </c>
      <c r="AB33" s="7">
        <v>0.257335225921365</v>
      </c>
      <c r="AC33" s="7">
        <v>0.26712930389607215</v>
      </c>
      <c r="AD33" s="7">
        <v>0.23787072119115457</v>
      </c>
      <c r="AE33" s="7">
        <v>0.09208219643340389</v>
      </c>
      <c r="AF33" s="7">
        <v>0.10276447829868057</v>
      </c>
      <c r="AG33" s="7">
        <v>0.26757097077224196</v>
      </c>
      <c r="AH33" s="7">
        <v>0.2499834606529001</v>
      </c>
      <c r="AI33" s="7">
        <v>0.22935097863318574</v>
      </c>
      <c r="AJ33" s="7">
        <v>0.21503693101418647</v>
      </c>
      <c r="AK33" s="7">
        <v>0.20865171458677262</v>
      </c>
      <c r="AL33" s="7">
        <v>0.25788447432910727</v>
      </c>
      <c r="AM33" s="7">
        <v>0.22416518306820082</v>
      </c>
      <c r="AN33" s="7">
        <v>0.25235545030769596</v>
      </c>
      <c r="AO33" s="7">
        <v>0.3071316971593782</v>
      </c>
      <c r="AP33" s="7">
        <v>0.2004446220281302</v>
      </c>
      <c r="AQ33" s="7">
        <v>0.2539907606587295</v>
      </c>
      <c r="AR33" s="7">
        <v>0.20731892340063893</v>
      </c>
      <c r="AS33" s="7">
        <v>0.11719888267385495</v>
      </c>
      <c r="AT33" s="7">
        <v>0.07698729765357405</v>
      </c>
      <c r="AU33" s="7">
        <v>0.20376632523555013</v>
      </c>
      <c r="AV33" s="7">
        <v>0.06670753555633722</v>
      </c>
      <c r="AW33" s="7">
        <v>0.15358987759614895</v>
      </c>
      <c r="AX33" s="7">
        <v>0.15359681376903625</v>
      </c>
      <c r="AY33" s="7">
        <v>0.11603975611832347</v>
      </c>
      <c r="AZ33" s="7">
        <v>0.19621311780816283</v>
      </c>
      <c r="BA33" s="7">
        <v>0.07014096948289215</v>
      </c>
      <c r="BB33" s="7">
        <v>0.25158873047098124</v>
      </c>
      <c r="BC33" s="7">
        <v>0.16517780026383685</v>
      </c>
      <c r="BD33" s="7">
        <v>0.4325038878437973</v>
      </c>
      <c r="BE33" s="7">
        <v>0.5207819728062791</v>
      </c>
      <c r="BF33" s="7">
        <v>0.9040938164814533</v>
      </c>
      <c r="BG33" s="7">
        <v>0.819551823437664</v>
      </c>
      <c r="BH33" s="3"/>
      <c r="BI33" s="3"/>
      <c r="BJ33" s="3"/>
      <c r="BK33" s="3"/>
      <c r="BL33" s="3"/>
      <c r="BM33" s="3"/>
    </row>
    <row r="34" spans="1:65" ht="12.75">
      <c r="A34" t="s">
        <v>2</v>
      </c>
      <c r="B34" t="s">
        <v>37</v>
      </c>
      <c r="C34">
        <v>8</v>
      </c>
      <c r="D34" t="s">
        <v>86</v>
      </c>
      <c r="E34" s="7">
        <v>0.49973</v>
      </c>
      <c r="F34" s="7">
        <v>1.53572</v>
      </c>
      <c r="G34" s="7">
        <v>0.3254043705883885</v>
      </c>
      <c r="H34" s="7">
        <v>0.02529</v>
      </c>
      <c r="I34" s="7">
        <v>0.3235497439219488</v>
      </c>
      <c r="J34" s="7">
        <v>0.10511411700042322</v>
      </c>
      <c r="K34" s="7">
        <f t="shared" si="4"/>
        <v>0.3375618978101572</v>
      </c>
      <c r="L34" s="7">
        <f t="shared" si="5"/>
        <v>0.3495666696630504</v>
      </c>
      <c r="M34" s="7">
        <f t="shared" si="6"/>
        <v>0.1773633705024522</v>
      </c>
      <c r="N34" s="7">
        <f t="shared" si="7"/>
        <v>0.20275191048213748</v>
      </c>
      <c r="O34" s="7">
        <v>0.35135056752480126</v>
      </c>
      <c r="P34" s="7">
        <v>0.31541669264641015</v>
      </c>
      <c r="Q34" s="7">
        <v>0.3593014391844265</v>
      </c>
      <c r="R34" s="7">
        <v>0.3141108062451851</v>
      </c>
      <c r="S34" s="7">
        <v>0.3664753351864216</v>
      </c>
      <c r="T34" s="7">
        <v>0.25298608064476596</v>
      </c>
      <c r="U34" s="7">
        <v>0.2876995728185915</v>
      </c>
      <c r="V34" s="7">
        <v>0.3997361606109712</v>
      </c>
      <c r="W34" s="7">
        <v>0.2788110593215414</v>
      </c>
      <c r="X34" s="7">
        <v>0.3739263741701034</v>
      </c>
      <c r="Y34" s="7">
        <v>0.25679739757248315</v>
      </c>
      <c r="Z34" s="7">
        <v>0.34151593169279804</v>
      </c>
      <c r="AA34" s="7">
        <v>0.27463247768608845</v>
      </c>
      <c r="AB34" s="7">
        <v>0.35120161787782234</v>
      </c>
      <c r="AC34" s="7">
        <v>0.3649117866005425</v>
      </c>
      <c r="AD34" s="7">
        <v>0.28792260296822825</v>
      </c>
      <c r="AE34" s="7">
        <v>0.10137791475464475</v>
      </c>
      <c r="AF34" s="7">
        <v>0.1088503192462017</v>
      </c>
      <c r="AG34" s="7">
        <v>0.30974963131535777</v>
      </c>
      <c r="AH34" s="7">
        <v>0.36165699730545786</v>
      </c>
      <c r="AI34" s="7">
        <v>0.3214004458615452</v>
      </c>
      <c r="AJ34" s="7">
        <v>0.38940718123835366</v>
      </c>
      <c r="AK34" s="7">
        <v>0.3361312036987938</v>
      </c>
      <c r="AL34" s="7">
        <v>0.3448963325406637</v>
      </c>
      <c r="AM34" s="7">
        <v>0.3382235008097456</v>
      </c>
      <c r="AN34" s="7">
        <v>0.3558309538249868</v>
      </c>
      <c r="AO34" s="7">
        <v>0.3218143915364879</v>
      </c>
      <c r="AP34" s="7">
        <v>0.33266764029583634</v>
      </c>
      <c r="AQ34" s="7">
        <v>0.3253881085719022</v>
      </c>
      <c r="AR34" s="7">
        <v>0.33038715501665605</v>
      </c>
      <c r="AS34" s="7">
        <v>0.2339564681730344</v>
      </c>
      <c r="AT34" s="7">
        <v>0.09911411655258837</v>
      </c>
      <c r="AU34" s="7">
        <v>0.25049875249190356</v>
      </c>
      <c r="AV34" s="7">
        <v>0.14784125844973034</v>
      </c>
      <c r="AW34" s="7">
        <v>0.25845340198960426</v>
      </c>
      <c r="AX34" s="7">
        <v>0.14602424798642158</v>
      </c>
      <c r="AY34" s="7">
        <v>0.19153764982373564</v>
      </c>
      <c r="AZ34" s="7">
        <v>0.24030456196252292</v>
      </c>
      <c r="BA34" s="7">
        <v>0.13133801353758937</v>
      </c>
      <c r="BB34" s="7">
        <v>0.3369643524172848</v>
      </c>
      <c r="BC34" s="7">
        <v>0.1942381919190969</v>
      </c>
      <c r="BD34" s="7">
        <v>0.6647973749948175</v>
      </c>
      <c r="BE34" s="7">
        <v>0.6635407994238184</v>
      </c>
      <c r="BF34" s="7">
        <v>1.2458062716570342</v>
      </c>
      <c r="BG34" s="7">
        <v>1.2664911506204848</v>
      </c>
      <c r="BH34" s="3"/>
      <c r="BI34" s="3"/>
      <c r="BJ34" s="3"/>
      <c r="BK34" s="3"/>
      <c r="BL34" s="3"/>
      <c r="BM34" s="3"/>
    </row>
    <row r="35" spans="1:65" ht="12.75">
      <c r="A35" t="s">
        <v>2</v>
      </c>
      <c r="B35" t="s">
        <v>38</v>
      </c>
      <c r="C35">
        <v>8</v>
      </c>
      <c r="D35" t="s">
        <v>86</v>
      </c>
      <c r="E35" s="7">
        <v>0.45533</v>
      </c>
      <c r="F35" s="7">
        <v>1.43991</v>
      </c>
      <c r="G35" s="7">
        <v>0.3162211527109333</v>
      </c>
      <c r="H35" s="7">
        <v>0.02849</v>
      </c>
      <c r="I35" s="7">
        <v>0.3142703948635574</v>
      </c>
      <c r="J35" s="7">
        <v>0.11925402756905033</v>
      </c>
      <c r="K35" s="7">
        <f t="shared" si="4"/>
        <v>0.497580804084481</v>
      </c>
      <c r="L35" s="7">
        <f t="shared" si="5"/>
        <v>0.33939305859086666</v>
      </c>
      <c r="M35" s="7">
        <f t="shared" si="6"/>
        <v>0.16397141648309393</v>
      </c>
      <c r="N35" s="7">
        <f t="shared" si="7"/>
        <v>0.2141053034604096</v>
      </c>
      <c r="O35" s="7">
        <v>0.26319058721770433</v>
      </c>
      <c r="P35" s="7">
        <v>0.3035107854755743</v>
      </c>
      <c r="Q35" s="7">
        <v>0.3353776923112205</v>
      </c>
      <c r="R35" s="7">
        <v>0.3291300101783485</v>
      </c>
      <c r="S35" s="7">
        <v>0.41025628831256217</v>
      </c>
      <c r="T35" s="7">
        <v>0.24707446853125062</v>
      </c>
      <c r="U35" s="7">
        <v>0.3458540044585286</v>
      </c>
      <c r="V35" s="7">
        <v>0.4121646366441448</v>
      </c>
      <c r="W35" s="7">
        <v>0.18894355400489304</v>
      </c>
      <c r="X35" s="7">
        <v>0.35032868509444093</v>
      </c>
      <c r="Y35" s="7">
        <v>0.26269016921080235</v>
      </c>
      <c r="Z35" s="7">
        <v>0.2977413906395951</v>
      </c>
      <c r="AA35" s="7">
        <v>0.311680013475359</v>
      </c>
      <c r="AB35" s="7">
        <v>0.30086408393159875</v>
      </c>
      <c r="AC35" s="7">
        <v>0.36666747715061954</v>
      </c>
      <c r="AD35" s="7">
        <v>0.30285247118027614</v>
      </c>
      <c r="AE35" s="7">
        <v>0.12393746205243986</v>
      </c>
      <c r="AF35" s="7">
        <v>0.11457059308566081</v>
      </c>
      <c r="AG35" s="7">
        <v>0.3207809386481685</v>
      </c>
      <c r="AH35" s="7">
        <v>0.331264505342785</v>
      </c>
      <c r="AI35" s="7">
        <v>0.33948056277200905</v>
      </c>
      <c r="AJ35" s="7">
        <v>0.3835237209091506</v>
      </c>
      <c r="AK35" s="7">
        <v>0.33127244889969365</v>
      </c>
      <c r="AL35" s="7">
        <v>0.38352237548805423</v>
      </c>
      <c r="AM35" s="7">
        <v>0.368764504392708</v>
      </c>
      <c r="AN35" s="7">
        <v>0.31794405954507177</v>
      </c>
      <c r="AO35" s="7">
        <v>0.33414550079269345</v>
      </c>
      <c r="AP35" s="7">
        <v>0.31910654725342125</v>
      </c>
      <c r="AQ35" s="7">
        <v>0.3086385073188375</v>
      </c>
      <c r="AR35" s="7">
        <v>0.35040261714205256</v>
      </c>
      <c r="AS35" s="7">
        <v>0.23379055263205137</v>
      </c>
      <c r="AT35" s="7">
        <v>0.06212798483775277</v>
      </c>
      <c r="AU35" s="7">
        <v>0.2631464706204511</v>
      </c>
      <c r="AV35" s="7">
        <v>0.07187048351027017</v>
      </c>
      <c r="AW35" s="7">
        <v>0.25658109926493033</v>
      </c>
      <c r="AX35" s="7">
        <v>0.2528299999999999</v>
      </c>
      <c r="AY35" s="7">
        <v>0.24475080408448113</v>
      </c>
      <c r="AZ35" s="7">
        <v>0.2905083520314002</v>
      </c>
      <c r="BA35" s="7">
        <v>0.11315851580857725</v>
      </c>
      <c r="BB35" s="7">
        <v>0.3191089726096713</v>
      </c>
      <c r="BC35" s="7">
        <v>0.2472851026649199</v>
      </c>
      <c r="BD35" s="7">
        <v>0.6771793594019238</v>
      </c>
      <c r="BE35" s="7">
        <v>0.6929578873207234</v>
      </c>
      <c r="BF35" s="7">
        <v>1.3274849031156624</v>
      </c>
      <c r="BG35" s="7">
        <v>1.207609776583479</v>
      </c>
      <c r="BH35" s="3"/>
      <c r="BI35" s="3"/>
      <c r="BJ35" s="3"/>
      <c r="BK35" s="3"/>
      <c r="BL35" s="3"/>
      <c r="BM35" s="3"/>
    </row>
    <row r="36" spans="1:65" ht="12.75">
      <c r="A36" t="s">
        <v>2</v>
      </c>
      <c r="B36" t="s">
        <v>39</v>
      </c>
      <c r="C36">
        <v>8</v>
      </c>
      <c r="D36" t="s">
        <v>86</v>
      </c>
      <c r="E36" s="7">
        <v>0.45538</v>
      </c>
      <c r="F36" s="7">
        <v>1.29484</v>
      </c>
      <c r="G36" s="7">
        <v>0.35168823947360295</v>
      </c>
      <c r="H36" s="7">
        <v>0.03919</v>
      </c>
      <c r="I36" s="7">
        <v>0.288053187103265</v>
      </c>
      <c r="J36" s="7">
        <v>0.08588525591204153</v>
      </c>
      <c r="K36" s="7">
        <f t="shared" si="4"/>
        <v>0.3995286279586877</v>
      </c>
      <c r="L36" s="7">
        <f t="shared" si="5"/>
        <v>0.3150268618100869</v>
      </c>
      <c r="M36" s="7">
        <f t="shared" si="6"/>
        <v>0.20414583182474008</v>
      </c>
      <c r="N36" s="7">
        <f t="shared" si="7"/>
        <v>0.19355536327757844</v>
      </c>
      <c r="O36" s="7">
        <v>0.19505098436050006</v>
      </c>
      <c r="P36" s="7">
        <v>0.2871849055921986</v>
      </c>
      <c r="Q36" s="7">
        <v>0.2707756861315286</v>
      </c>
      <c r="R36" s="7">
        <v>0.2715608134470066</v>
      </c>
      <c r="S36" s="7">
        <v>0.33791090956049324</v>
      </c>
      <c r="T36" s="7">
        <v>0.24528508882522806</v>
      </c>
      <c r="U36" s="7">
        <v>0.310650883951744</v>
      </c>
      <c r="V36" s="7">
        <v>0.29283050729048044</v>
      </c>
      <c r="W36" s="7">
        <v>0.1582772785335912</v>
      </c>
      <c r="X36" s="7">
        <v>0.328317529991927</v>
      </c>
      <c r="Y36" s="7">
        <v>0.3078557538848342</v>
      </c>
      <c r="Z36" s="7">
        <v>0.36876450439270847</v>
      </c>
      <c r="AA36" s="7">
        <v>0.3416304396566559</v>
      </c>
      <c r="AB36" s="7">
        <v>0.3353907692528227</v>
      </c>
      <c r="AC36" s="7">
        <v>0.3095860000064599</v>
      </c>
      <c r="AD36" s="7">
        <v>0.24777893877406096</v>
      </c>
      <c r="AE36" s="7">
        <v>0.11595657807990031</v>
      </c>
      <c r="AF36" s="7">
        <v>0.05581393374418276</v>
      </c>
      <c r="AG36" s="7">
        <v>0.30236376800139225</v>
      </c>
      <c r="AH36" s="7">
        <v>0.2752058758457021</v>
      </c>
      <c r="AI36" s="7">
        <v>0.29609076615119206</v>
      </c>
      <c r="AJ36" s="7">
        <v>0.32925728815016353</v>
      </c>
      <c r="AK36" s="7">
        <v>0.33058263535763704</v>
      </c>
      <c r="AL36" s="7">
        <v>0.368505549483315</v>
      </c>
      <c r="AM36" s="7">
        <v>0.23824573889159087</v>
      </c>
      <c r="AN36" s="7">
        <v>0.3357370619994162</v>
      </c>
      <c r="AO36" s="7">
        <v>0.334861414468732</v>
      </c>
      <c r="AP36" s="7">
        <v>0.2699836891369548</v>
      </c>
      <c r="AQ36" s="7">
        <v>0.32078286877575</v>
      </c>
      <c r="AR36" s="7">
        <v>0.34166366736894943</v>
      </c>
      <c r="AS36" s="7">
        <v>0.2204256992730202</v>
      </c>
      <c r="AT36" s="7">
        <v>0.047563087578499356</v>
      </c>
      <c r="AU36" s="7">
        <v>0.25927266149750516</v>
      </c>
      <c r="AV36" s="7">
        <v>0.027787450404814326</v>
      </c>
      <c r="AW36" s="7">
        <v>0.29369337547857627</v>
      </c>
      <c r="AX36" s="7">
        <v>0.2169565378134522</v>
      </c>
      <c r="AY36" s="7">
        <v>0.18257209014523548</v>
      </c>
      <c r="AZ36" s="7">
        <v>0.25049030739731254</v>
      </c>
      <c r="BA36" s="7">
        <v>0.05160000000000018</v>
      </c>
      <c r="BB36" s="7">
        <v>0.32325072699067514</v>
      </c>
      <c r="BC36" s="7">
        <v>0.2554970594742723</v>
      </c>
      <c r="BD36" s="7">
        <v>0.6141990560884966</v>
      </c>
      <c r="BE36" s="7">
        <v>0.5955362428097892</v>
      </c>
      <c r="BF36" s="7">
        <v>1.1929485965455513</v>
      </c>
      <c r="BG36" s="7">
        <v>1.0216690928084302</v>
      </c>
      <c r="BH36" s="3"/>
      <c r="BI36" s="3"/>
      <c r="BJ36" s="3"/>
      <c r="BK36" s="3"/>
      <c r="BL36" s="3"/>
      <c r="BM36" s="3"/>
    </row>
    <row r="37" spans="1:65" ht="12.75">
      <c r="A37" t="s">
        <v>2</v>
      </c>
      <c r="B37" t="s">
        <v>42</v>
      </c>
      <c r="C37">
        <v>8</v>
      </c>
      <c r="D37" t="s">
        <v>86</v>
      </c>
      <c r="E37" s="7">
        <v>0.72609</v>
      </c>
      <c r="F37" s="7">
        <v>2.04384</v>
      </c>
      <c r="G37" s="7">
        <v>0.35525775011742605</v>
      </c>
      <c r="H37" s="7">
        <v>0.03395</v>
      </c>
      <c r="I37" s="7">
        <v>0.3762851343368195</v>
      </c>
      <c r="J37" s="7">
        <v>0.12762782555918228</v>
      </c>
      <c r="K37" s="7">
        <f t="shared" si="4"/>
        <v>0.4439934691508325</v>
      </c>
      <c r="L37" s="7">
        <f t="shared" si="5"/>
        <v>0.4154444800403628</v>
      </c>
      <c r="M37" s="7">
        <f t="shared" si="6"/>
        <v>0.11674896711588917</v>
      </c>
      <c r="N37" s="7">
        <f t="shared" si="7"/>
        <v>0.2611656501706859</v>
      </c>
      <c r="O37" s="7">
        <v>0.2301263066231238</v>
      </c>
      <c r="P37" s="7">
        <v>0.3179718305133335</v>
      </c>
      <c r="Q37" s="7">
        <v>0.320527375741917</v>
      </c>
      <c r="R37" s="7">
        <v>0.36467016137874503</v>
      </c>
      <c r="S37" s="7">
        <v>0.35592774617891193</v>
      </c>
      <c r="T37" s="7">
        <v>0.28560673118818486</v>
      </c>
      <c r="U37" s="7">
        <v>0.4065208995857408</v>
      </c>
      <c r="V37" s="7">
        <v>0.473515291938919</v>
      </c>
      <c r="W37" s="7">
        <v>0.34555527546255166</v>
      </c>
      <c r="X37" s="7">
        <v>0.4605325531382119</v>
      </c>
      <c r="Y37" s="7">
        <v>0.35956230336340866</v>
      </c>
      <c r="Z37" s="7">
        <v>0.4206519135817644</v>
      </c>
      <c r="AA37" s="7">
        <v>0.45154235294156</v>
      </c>
      <c r="AB37" s="7">
        <v>0.39952740544298115</v>
      </c>
      <c r="AC37" s="7">
        <v>0.442267553976097</v>
      </c>
      <c r="AD37" s="7">
        <v>0.3860564483336599</v>
      </c>
      <c r="AE37" s="7">
        <v>0.13280600024095274</v>
      </c>
      <c r="AF37" s="7">
        <v>0.12244965087741184</v>
      </c>
      <c r="AG37" s="7">
        <v>0.40336802500942015</v>
      </c>
      <c r="AH37" s="7">
        <v>0.3785582380559164</v>
      </c>
      <c r="AI37" s="7">
        <v>0.3524349066139733</v>
      </c>
      <c r="AJ37" s="7">
        <v>0.37149769985828973</v>
      </c>
      <c r="AK37" s="7">
        <v>0.4121816303524454</v>
      </c>
      <c r="AL37" s="7">
        <v>0.4605339949449988</v>
      </c>
      <c r="AM37" s="7">
        <v>0.44786520885194897</v>
      </c>
      <c r="AN37" s="7">
        <v>0.32705943939901805</v>
      </c>
      <c r="AO37" s="7">
        <v>0.47165488145465007</v>
      </c>
      <c r="AP37" s="7">
        <v>0.4132965039774716</v>
      </c>
      <c r="AQ37" s="7">
        <v>0.4400671007925949</v>
      </c>
      <c r="AR37" s="7">
        <v>0.3851413793660711</v>
      </c>
      <c r="AS37" s="7">
        <v>0.37280731376945947</v>
      </c>
      <c r="AT37" s="7">
        <v>0.033199999999999896</v>
      </c>
      <c r="AU37" s="7">
        <v>0.40243308636343506</v>
      </c>
      <c r="AV37" s="7">
        <v>0.07772860541653892</v>
      </c>
      <c r="AW37" s="7">
        <v>0.2899003528800885</v>
      </c>
      <c r="AX37" s="7">
        <v>0.2537281762043785</v>
      </c>
      <c r="AY37" s="7">
        <v>0.19026529294645397</v>
      </c>
      <c r="AZ37" s="7">
        <v>0.31553218298614166</v>
      </c>
      <c r="BA37" s="7">
        <v>0.12686696693781258</v>
      </c>
      <c r="BB37" s="7">
        <v>0.42174534140877007</v>
      </c>
      <c r="BC37" s="7">
        <v>0.38861483296446636</v>
      </c>
      <c r="BD37" s="7">
        <v>0.9920802214034914</v>
      </c>
      <c r="BE37" s="7">
        <v>0.7022690020213052</v>
      </c>
      <c r="BF37" s="7">
        <v>1.4930602836121523</v>
      </c>
      <c r="BG37" s="7">
        <v>1.5130202169832365</v>
      </c>
      <c r="BH37" s="3"/>
      <c r="BI37" s="3"/>
      <c r="BJ37" s="3"/>
      <c r="BK37" s="3"/>
      <c r="BL37" s="3"/>
      <c r="BM37" s="3"/>
    </row>
    <row r="38" spans="1:65" ht="12.75">
      <c r="A38" t="s">
        <v>2</v>
      </c>
      <c r="B38" t="s">
        <v>83</v>
      </c>
      <c r="C38">
        <v>8</v>
      </c>
      <c r="D38" t="s">
        <v>86</v>
      </c>
      <c r="E38" s="7">
        <v>0.66696</v>
      </c>
      <c r="F38" s="7">
        <v>2.09194</v>
      </c>
      <c r="G38" s="7">
        <v>0.3188236756312322</v>
      </c>
      <c r="H38" s="7">
        <v>0.0332</v>
      </c>
      <c r="I38" s="7">
        <v>0.3688473540797004</v>
      </c>
      <c r="J38" s="7">
        <v>0.13656489243492273</v>
      </c>
      <c r="K38" s="7">
        <f t="shared" si="4"/>
        <v>0.5080903735247712</v>
      </c>
      <c r="L38" s="7">
        <f t="shared" si="5"/>
        <v>0.4181050303225552</v>
      </c>
      <c r="M38" s="7">
        <f t="shared" si="6"/>
        <v>0.2348631388977438</v>
      </c>
      <c r="N38" s="7">
        <f t="shared" si="7"/>
        <v>0.25313320845969095</v>
      </c>
      <c r="O38" s="7">
        <v>0.37333912144322656</v>
      </c>
      <c r="P38" s="7">
        <v>0.31825779063520204</v>
      </c>
      <c r="Q38" s="7">
        <v>0.3002814388203169</v>
      </c>
      <c r="R38" s="7">
        <v>0.30703669650385396</v>
      </c>
      <c r="S38" s="7">
        <v>0.42373542370210193</v>
      </c>
      <c r="T38" s="7">
        <v>0.29487781367881827</v>
      </c>
      <c r="U38" s="7">
        <v>0.2924716521305954</v>
      </c>
      <c r="V38" s="7">
        <v>0.4160171540934346</v>
      </c>
      <c r="W38" s="7">
        <v>0.36528271858931405</v>
      </c>
      <c r="X38" s="7">
        <v>0.5043554465850443</v>
      </c>
      <c r="Y38" s="7">
        <v>0.2882939668116555</v>
      </c>
      <c r="Z38" s="7">
        <v>0.41938578540527555</v>
      </c>
      <c r="AA38" s="7">
        <v>0.35042323224923305</v>
      </c>
      <c r="AB38" s="7">
        <v>0.3882182278049291</v>
      </c>
      <c r="AC38" s="7">
        <v>0.4333041745702432</v>
      </c>
      <c r="AD38" s="7">
        <v>0.4262770222519622</v>
      </c>
      <c r="AE38" s="7">
        <v>0.12025551463446539</v>
      </c>
      <c r="AF38" s="7">
        <v>0.15287427023538006</v>
      </c>
      <c r="AG38" s="7">
        <v>0.4011766578453943</v>
      </c>
      <c r="AH38" s="7">
        <v>0.37120875057034947</v>
      </c>
      <c r="AI38" s="7">
        <v>0.3593718589427948</v>
      </c>
      <c r="AJ38" s="7">
        <v>0.4334547842624415</v>
      </c>
      <c r="AK38" s="7">
        <v>0.397202701526563</v>
      </c>
      <c r="AL38" s="7">
        <v>0.4141019087133019</v>
      </c>
      <c r="AM38" s="7">
        <v>0.4096054184211929</v>
      </c>
      <c r="AN38" s="7">
        <v>0.4130305269589641</v>
      </c>
      <c r="AO38" s="7">
        <v>0.44256727273941115</v>
      </c>
      <c r="AP38" s="7">
        <v>0.3961999257950459</v>
      </c>
      <c r="AQ38" s="7">
        <v>0.4251893137180188</v>
      </c>
      <c r="AR38" s="7">
        <v>0.37007689201029553</v>
      </c>
      <c r="AS38" s="7">
        <v>0.23250483371319378</v>
      </c>
      <c r="AT38" s="7">
        <v>0.11822970227485141</v>
      </c>
      <c r="AU38" s="7">
        <v>0.37716033155675316</v>
      </c>
      <c r="AV38" s="7">
        <v>0.0987140602953807</v>
      </c>
      <c r="AW38" s="7">
        <v>0.3047370177710611</v>
      </c>
      <c r="AX38" s="7">
        <v>0.24640649362384884</v>
      </c>
      <c r="AY38" s="7">
        <v>0.2616838799009223</v>
      </c>
      <c r="AZ38" s="7">
        <v>0.350620241857198</v>
      </c>
      <c r="BA38" s="7">
        <v>0.11347373308391653</v>
      </c>
      <c r="BB38" s="7">
        <v>0.39952740544298115</v>
      </c>
      <c r="BC38" s="7">
        <v>0.28140759353649336</v>
      </c>
      <c r="BD38" s="7">
        <v>0.8843585309703298</v>
      </c>
      <c r="BE38" s="7">
        <v>0.904285319188585</v>
      </c>
      <c r="BF38" s="7">
        <v>1.5371408654381682</v>
      </c>
      <c r="BG38" s="7">
        <v>1.4265584590194684</v>
      </c>
      <c r="BH38" s="3"/>
      <c r="BI38" s="3"/>
      <c r="BJ38" s="3"/>
      <c r="BK38" s="3"/>
      <c r="BL38" s="3"/>
      <c r="BM38" s="3"/>
    </row>
    <row r="39" spans="1:65" ht="12.75">
      <c r="A39" t="s">
        <v>2</v>
      </c>
      <c r="B39" t="s">
        <v>48</v>
      </c>
      <c r="C39">
        <v>7</v>
      </c>
      <c r="D39" t="s">
        <v>86</v>
      </c>
      <c r="E39" s="7">
        <v>0.59509</v>
      </c>
      <c r="F39" s="7">
        <v>1.94092</v>
      </c>
      <c r="G39" s="7">
        <v>0.30660202378253615</v>
      </c>
      <c r="H39" s="7">
        <v>0.0433</v>
      </c>
      <c r="I39" s="7">
        <v>0.3376422325991445</v>
      </c>
      <c r="J39" s="7">
        <v>0.12763365163681828</v>
      </c>
      <c r="K39" s="7">
        <f t="shared" si="4"/>
        <v>0.5336076577791593</v>
      </c>
      <c r="L39" s="7">
        <f t="shared" si="5"/>
        <v>0.3877812610027292</v>
      </c>
      <c r="M39" s="7">
        <f t="shared" si="6"/>
        <v>0.4285009368026396</v>
      </c>
      <c r="N39" s="7">
        <f t="shared" si="7"/>
        <v>0.2773221612739682</v>
      </c>
      <c r="O39" s="7">
        <v>0.35913509505477187</v>
      </c>
      <c r="P39" s="7">
        <v>0.3296875472322241</v>
      </c>
      <c r="Q39" s="7">
        <v>0.277070079582765</v>
      </c>
      <c r="R39" s="7">
        <v>0.21618273751620407</v>
      </c>
      <c r="S39" s="7">
        <v>0.37563492116681574</v>
      </c>
      <c r="T39" s="7">
        <v>0.3081128705523352</v>
      </c>
      <c r="U39" s="7">
        <v>0.25623515176493633</v>
      </c>
      <c r="V39" s="7">
        <v>0.48182284929214353</v>
      </c>
      <c r="W39" s="7">
        <v>0.28273666635227873</v>
      </c>
      <c r="X39" s="7">
        <v>0.4283922339398796</v>
      </c>
      <c r="Y39" s="7">
        <v>0.23942247221177915</v>
      </c>
      <c r="Z39" s="7">
        <v>0.33865352943679733</v>
      </c>
      <c r="AA39" s="7">
        <v>0.3427908354959336</v>
      </c>
      <c r="AB39" s="7">
        <v>0.41415546114955415</v>
      </c>
      <c r="AC39" s="7">
        <v>0.45115073190675387</v>
      </c>
      <c r="AD39" s="7">
        <v>0.3010925389311397</v>
      </c>
      <c r="AE39" s="7">
        <v>0.14257569533409206</v>
      </c>
      <c r="AF39" s="7">
        <v>0.11269160793954447</v>
      </c>
      <c r="AG39" s="7">
        <v>0.43690204909109753</v>
      </c>
      <c r="AH39" s="7">
        <v>0.3297570240343635</v>
      </c>
      <c r="AI39" s="7">
        <v>0.35199885965724403</v>
      </c>
      <c r="AJ39" s="7">
        <v>0.39619255141912973</v>
      </c>
      <c r="AK39" s="7">
        <v>0.40326199982145616</v>
      </c>
      <c r="AL39" s="7">
        <v>0.4024330863634349</v>
      </c>
      <c r="AM39" s="7">
        <v>0.4218583692425692</v>
      </c>
      <c r="AN39" s="7">
        <v>0.38473774184501375</v>
      </c>
      <c r="AO39" s="7">
        <v>0.3951399959508023</v>
      </c>
      <c r="AP39" s="7">
        <v>0.3381410056470522</v>
      </c>
      <c r="AQ39" s="7">
        <v>0.43003547260662134</v>
      </c>
      <c r="AR39" s="7">
        <v>0.41812296971106516</v>
      </c>
      <c r="AS39" s="7">
        <v>0.29495233818364597</v>
      </c>
      <c r="AT39" s="7">
        <v>0.05476454418691016</v>
      </c>
      <c r="AU39" s="7">
        <v>0.3521846177788007</v>
      </c>
      <c r="AV39" s="7">
        <v>0.21782221787503683</v>
      </c>
      <c r="AW39" s="7">
        <v>0.25241734983950703</v>
      </c>
      <c r="AX39" s="7">
        <v>0.2958483101185469</v>
      </c>
      <c r="AY39" s="7">
        <v>0.23775934766061246</v>
      </c>
      <c r="AZ39" s="7">
        <v>0.2787316273765866</v>
      </c>
      <c r="BA39" s="7">
        <v>0.21619256624592806</v>
      </c>
      <c r="BB39" s="7">
        <v>0.5008981015136713</v>
      </c>
      <c r="BC39" s="7">
        <v>0.3489727532344041</v>
      </c>
      <c r="BD39" s="7">
        <v>0.7772236853055882</v>
      </c>
      <c r="BE39" s="7">
        <v>0.9098026208469612</v>
      </c>
      <c r="BF39" s="7">
        <v>1.4339447393118048</v>
      </c>
      <c r="BG39" s="7">
        <v>1.4726544475198518</v>
      </c>
      <c r="BH39" s="3"/>
      <c r="BI39" s="3"/>
      <c r="BJ39" s="3"/>
      <c r="BK39" s="3"/>
      <c r="BL39" s="3"/>
      <c r="BM39" s="3"/>
    </row>
    <row r="40" spans="1:65" ht="12.75">
      <c r="A40" t="s">
        <v>2</v>
      </c>
      <c r="B40" t="s">
        <v>47</v>
      </c>
      <c r="C40">
        <v>6</v>
      </c>
      <c r="D40" t="s">
        <v>78</v>
      </c>
      <c r="E40" s="7">
        <v>0.64924</v>
      </c>
      <c r="F40" s="7">
        <v>1.91751</v>
      </c>
      <c r="G40" s="7">
        <v>0.33858493567178266</v>
      </c>
      <c r="H40" s="7">
        <v>0.0403</v>
      </c>
      <c r="I40" s="7">
        <v>0.35977288813926017</v>
      </c>
      <c r="J40" s="7">
        <v>0.1433900485648319</v>
      </c>
      <c r="K40" s="7">
        <f t="shared" si="4"/>
        <v>0.3626371051747261</v>
      </c>
      <c r="L40" s="7">
        <f t="shared" si="5"/>
        <v>0.4123039361309398</v>
      </c>
      <c r="M40" s="7">
        <f t="shared" si="6"/>
        <v>0.3283207038092769</v>
      </c>
      <c r="N40" s="7">
        <f t="shared" si="7"/>
        <v>0.26679871355546647</v>
      </c>
      <c r="O40" s="7">
        <v>0.405549516088973</v>
      </c>
      <c r="P40" s="7">
        <v>0.3478998686403891</v>
      </c>
      <c r="Q40" s="7">
        <v>0.2940601849962012</v>
      </c>
      <c r="R40" s="7">
        <v>0.28622401593856567</v>
      </c>
      <c r="S40" s="7">
        <v>0.3630344889951917</v>
      </c>
      <c r="T40" s="7">
        <v>0.24488303207858264</v>
      </c>
      <c r="U40" s="7">
        <v>0.32557299166239195</v>
      </c>
      <c r="V40" s="7">
        <v>0.46386992702696267</v>
      </c>
      <c r="W40" s="7">
        <v>0.37475110513512827</v>
      </c>
      <c r="X40" s="7">
        <v>0.5617294475100979</v>
      </c>
      <c r="Y40" s="7">
        <v>0.22469158974024814</v>
      </c>
      <c r="Z40" s="7">
        <v>0.43846903197375275</v>
      </c>
      <c r="AA40" s="7">
        <v>0.29585549259731436</v>
      </c>
      <c r="AB40" s="7">
        <v>0.4187607206985867</v>
      </c>
      <c r="AC40" s="7">
        <v>0.41876072069858694</v>
      </c>
      <c r="AD40" s="7">
        <v>0.29225407644719</v>
      </c>
      <c r="AE40" s="7">
        <v>0.12617000000000012</v>
      </c>
      <c r="AF40" s="7">
        <v>0.16061009712966368</v>
      </c>
      <c r="AG40" s="7">
        <v>0.4096084985690603</v>
      </c>
      <c r="AH40" s="7">
        <v>0.4055436215747941</v>
      </c>
      <c r="AI40" s="7">
        <v>0.42049434954586523</v>
      </c>
      <c r="AJ40" s="7">
        <v>0.4050596721472034</v>
      </c>
      <c r="AK40" s="7">
        <v>0.37096378933798907</v>
      </c>
      <c r="AL40" s="7">
        <v>0.33735521042367195</v>
      </c>
      <c r="AM40" s="7">
        <v>0.43986909382224143</v>
      </c>
      <c r="AN40" s="7">
        <v>0.3430522365471474</v>
      </c>
      <c r="AO40" s="7">
        <v>0.4160171540934338</v>
      </c>
      <c r="AP40" s="7">
        <v>0.3720870609145121</v>
      </c>
      <c r="AQ40" s="7">
        <v>0.42259529670832774</v>
      </c>
      <c r="AR40" s="7">
        <v>0.3908219282486598</v>
      </c>
      <c r="AS40" s="7">
        <v>0.2947239767986306</v>
      </c>
      <c r="AT40" s="7">
        <v>0.046951890270786605</v>
      </c>
      <c r="AU40" s="7">
        <v>0.40960833646301714</v>
      </c>
      <c r="AV40" s="7">
        <v>0.10158227453645616</v>
      </c>
      <c r="AW40" s="7">
        <v>0.31567419691827847</v>
      </c>
      <c r="AX40" s="7">
        <v>0.21342166361454484</v>
      </c>
      <c r="AY40" s="7">
        <v>0.14921544156018124</v>
      </c>
      <c r="AZ40" s="7">
        <v>0.4187637335061383</v>
      </c>
      <c r="BA40" s="7">
        <v>0.21629420357466825</v>
      </c>
      <c r="BB40" s="7">
        <v>0.46244173211335526</v>
      </c>
      <c r="BC40" s="7">
        <v>0.30610839975407417</v>
      </c>
      <c r="BD40" s="7">
        <v>0.8678750334005464</v>
      </c>
      <c r="BE40" s="7">
        <v>0.8814356879546008</v>
      </c>
      <c r="BF40" s="7">
        <v>1.4591340972645386</v>
      </c>
      <c r="BG40" s="7">
        <v>1.398756434265809</v>
      </c>
      <c r="BH40" s="3"/>
      <c r="BI40" s="3"/>
      <c r="BJ40" s="3"/>
      <c r="BK40" s="3"/>
      <c r="BL40" s="3"/>
      <c r="BM40" s="3"/>
    </row>
    <row r="41" spans="1:65" ht="12.75">
      <c r="A41" t="s">
        <v>2</v>
      </c>
      <c r="B41" t="s">
        <v>89</v>
      </c>
      <c r="C41">
        <v>7</v>
      </c>
      <c r="D41" t="s">
        <v>86</v>
      </c>
      <c r="E41" s="7">
        <v>0.33223</v>
      </c>
      <c r="F41" s="7">
        <v>1.01788</v>
      </c>
      <c r="G41" s="7">
        <v>0.3263940739576375</v>
      </c>
      <c r="H41" s="7">
        <v>0.02047</v>
      </c>
      <c r="I41" s="7">
        <v>0.24041890649083864</v>
      </c>
      <c r="J41" s="7">
        <v>0.07478450738987447</v>
      </c>
      <c r="K41" s="7">
        <f t="shared" si="4"/>
        <v>0.39500756955694216</v>
      </c>
      <c r="L41" s="7">
        <f t="shared" si="5"/>
        <v>0.26971012676286177</v>
      </c>
      <c r="M41" s="7">
        <f t="shared" si="6"/>
        <v>0.1824864569144917</v>
      </c>
      <c r="N41" s="7">
        <f t="shared" si="7"/>
        <v>0.18422171783437571</v>
      </c>
      <c r="O41" s="7">
        <v>0.2739100000000001</v>
      </c>
      <c r="P41" s="7">
        <v>0.25626559074522665</v>
      </c>
      <c r="Q41" s="7">
        <v>0.2304333962341396</v>
      </c>
      <c r="R41" s="7">
        <v>0.21202224623845486</v>
      </c>
      <c r="S41" s="7">
        <v>0.19060770393664586</v>
      </c>
      <c r="T41" s="7">
        <v>0.14960838612858576</v>
      </c>
      <c r="U41" s="7">
        <v>0.3074401289682268</v>
      </c>
      <c r="V41" s="7">
        <v>0.3390739417885131</v>
      </c>
      <c r="W41" s="7">
        <v>0.16092285853787217</v>
      </c>
      <c r="X41" s="7">
        <v>0.30028370335401144</v>
      </c>
      <c r="Y41" s="7">
        <v>0.14194789924475812</v>
      </c>
      <c r="Z41" s="7">
        <v>0.2367450992100997</v>
      </c>
      <c r="AA41" s="7">
        <v>0.260178824657196</v>
      </c>
      <c r="AB41" s="7">
        <v>0.26820191740552507</v>
      </c>
      <c r="AC41" s="7">
        <v>0.2678676846877949</v>
      </c>
      <c r="AD41" s="7">
        <v>0.2511931227163673</v>
      </c>
      <c r="AE41" s="7">
        <v>0.052351040104280586</v>
      </c>
      <c r="AF41" s="7">
        <v>0.09721797467546833</v>
      </c>
      <c r="AG41" s="7">
        <v>0.2539993972433792</v>
      </c>
      <c r="AH41" s="7">
        <v>0.2679116040786588</v>
      </c>
      <c r="AI41" s="7">
        <v>0.2697139002721218</v>
      </c>
      <c r="AJ41" s="7">
        <v>0.2584286164494946</v>
      </c>
      <c r="AK41" s="7">
        <v>0.24444881877399205</v>
      </c>
      <c r="AL41" s="7">
        <v>0.2923020035853329</v>
      </c>
      <c r="AM41" s="7">
        <v>0.3111662129794942</v>
      </c>
      <c r="AN41" s="7">
        <v>0.24363324260042998</v>
      </c>
      <c r="AO41" s="7">
        <v>0.28487069996754666</v>
      </c>
      <c r="AP41" s="7">
        <v>0.28778157428855666</v>
      </c>
      <c r="AQ41" s="7">
        <v>0.26762958655574687</v>
      </c>
      <c r="AR41" s="7">
        <v>0.28738254940062036</v>
      </c>
      <c r="AS41" s="7">
        <v>0.18701059889749555</v>
      </c>
      <c r="AT41" s="7">
        <v>0.08695000000000008</v>
      </c>
      <c r="AU41" s="7">
        <v>0.20619428508084311</v>
      </c>
      <c r="AV41" s="7">
        <v>0.06225109235989355</v>
      </c>
      <c r="AW41" s="7">
        <v>0.2294511821717204</v>
      </c>
      <c r="AX41" s="7">
        <v>0.2115699888925648</v>
      </c>
      <c r="AY41" s="7">
        <v>0.1834375806643774</v>
      </c>
      <c r="AZ41" s="7">
        <v>0.24161191526909429</v>
      </c>
      <c r="BA41" s="7">
        <v>0.14960838612858565</v>
      </c>
      <c r="BB41" s="7">
        <v>0.28909093552029613</v>
      </c>
      <c r="BC41" s="7">
        <v>0.17926293119326148</v>
      </c>
      <c r="BD41" s="7">
        <v>0.47590040817381113</v>
      </c>
      <c r="BE41" s="7">
        <v>0.5841310124449822</v>
      </c>
      <c r="BF41" s="7">
        <v>1.0435229175250536</v>
      </c>
      <c r="BG41" s="7">
        <v>0.9926895966010726</v>
      </c>
      <c r="BH41" s="3"/>
      <c r="BI41" s="3"/>
      <c r="BJ41" s="3"/>
      <c r="BK41" s="3"/>
      <c r="BL41" s="3"/>
      <c r="BM41" s="3"/>
    </row>
    <row r="42" spans="1:65" ht="12.75">
      <c r="A42" t="s">
        <v>2</v>
      </c>
      <c r="B42" t="s">
        <v>84</v>
      </c>
      <c r="C42">
        <v>8</v>
      </c>
      <c r="D42" t="s">
        <v>86</v>
      </c>
      <c r="E42" s="7">
        <v>0.28302</v>
      </c>
      <c r="F42" s="7">
        <v>0.73346</v>
      </c>
      <c r="G42" s="7">
        <v>0.38586971341313775</v>
      </c>
      <c r="H42" s="7">
        <v>0.01414</v>
      </c>
      <c r="I42" s="7">
        <v>0.19571625889581099</v>
      </c>
      <c r="J42" s="7">
        <v>0.0917183391289773</v>
      </c>
      <c r="K42" s="7">
        <f t="shared" si="4"/>
        <v>0.30914716692157584</v>
      </c>
      <c r="L42" s="7">
        <f t="shared" si="5"/>
        <v>0.2289654150773518</v>
      </c>
      <c r="M42" s="7">
        <f t="shared" si="6"/>
        <v>0.16416510296823533</v>
      </c>
      <c r="N42" s="7">
        <f t="shared" si="7"/>
        <v>0.1594342413412375</v>
      </c>
      <c r="O42" s="7">
        <v>0.14241950603762116</v>
      </c>
      <c r="P42" s="7">
        <v>0.18896786631594273</v>
      </c>
      <c r="Q42" s="7">
        <v>0.222890819909659</v>
      </c>
      <c r="R42" s="7">
        <v>0.17111498034947156</v>
      </c>
      <c r="S42" s="7">
        <v>0.2204070046527559</v>
      </c>
      <c r="T42" s="7">
        <v>0.14354592610032516</v>
      </c>
      <c r="U42" s="7">
        <v>0.12638256208828802</v>
      </c>
      <c r="V42" s="7">
        <v>0.27211542642783065</v>
      </c>
      <c r="W42" s="7">
        <v>0.15267371352004272</v>
      </c>
      <c r="X42" s="7">
        <v>0.2566693532543377</v>
      </c>
      <c r="Y42" s="7">
        <v>0.18821858170754557</v>
      </c>
      <c r="Z42" s="7">
        <v>0.23333369345210322</v>
      </c>
      <c r="AA42" s="7">
        <v>0.2339726447685712</v>
      </c>
      <c r="AB42" s="7">
        <v>0.2139279953629258</v>
      </c>
      <c r="AC42" s="7">
        <v>0.18608813503283841</v>
      </c>
      <c r="AD42" s="7">
        <v>0.1787319333527167</v>
      </c>
      <c r="AE42" s="7">
        <v>0.07605790754418647</v>
      </c>
      <c r="AF42" s="7">
        <v>0.10737877071376813</v>
      </c>
      <c r="AG42" s="7">
        <v>0.25562919160377595</v>
      </c>
      <c r="AH42" s="7">
        <v>0.2195207361503692</v>
      </c>
      <c r="AI42" s="7">
        <v>0.22944227618292137</v>
      </c>
      <c r="AJ42" s="7">
        <v>0.20710176677179762</v>
      </c>
      <c r="AK42" s="7">
        <v>0.28344495003439385</v>
      </c>
      <c r="AL42" s="7">
        <v>0.21072149890317288</v>
      </c>
      <c r="AM42" s="7">
        <v>0.27166225004589817</v>
      </c>
      <c r="AN42" s="7">
        <v>0.2527788846007514</v>
      </c>
      <c r="AO42" s="7">
        <v>0.2447905165646742</v>
      </c>
      <c r="AP42" s="7">
        <v>0.21933479090194524</v>
      </c>
      <c r="AQ42" s="7">
        <v>0.24444864082256618</v>
      </c>
      <c r="AR42" s="7">
        <v>0.23514517898523887</v>
      </c>
      <c r="AS42" s="7">
        <v>0.15217200005257214</v>
      </c>
      <c r="AT42" s="7">
        <v>0.06536490572164859</v>
      </c>
      <c r="AU42" s="7">
        <v>0.2098608777261736</v>
      </c>
      <c r="AV42" s="7">
        <v>0.07011063400084182</v>
      </c>
      <c r="AW42" s="7">
        <v>0.22041252800147257</v>
      </c>
      <c r="AX42" s="7">
        <v>0.1430118904147485</v>
      </c>
      <c r="AY42" s="7">
        <v>0.16613527650682738</v>
      </c>
      <c r="AZ42" s="7">
        <v>0.22325967168299785</v>
      </c>
      <c r="BA42" s="7">
        <v>0.06270608423430687</v>
      </c>
      <c r="BB42" s="7">
        <v>0.23413805243915406</v>
      </c>
      <c r="BC42" s="7">
        <v>0.20660473397286888</v>
      </c>
      <c r="BD42" s="7">
        <v>0.5853446111479971</v>
      </c>
      <c r="BE42" s="7">
        <v>0.5354199383661391</v>
      </c>
      <c r="BF42" s="7">
        <v>0.9330870365619707</v>
      </c>
      <c r="BG42" s="7">
        <v>0.8730478953642808</v>
      </c>
      <c r="BH42" s="3"/>
      <c r="BI42" s="3"/>
      <c r="BJ42" s="3"/>
      <c r="BK42" s="3"/>
      <c r="BL42" s="3"/>
      <c r="BM42" s="3"/>
    </row>
    <row r="43" spans="1:65" ht="12.75">
      <c r="A43" t="s">
        <v>2</v>
      </c>
      <c r="B43" t="s">
        <v>85</v>
      </c>
      <c r="C43">
        <v>8</v>
      </c>
      <c r="D43" t="s">
        <v>86</v>
      </c>
      <c r="E43" s="7">
        <v>0.30051</v>
      </c>
      <c r="F43" s="7">
        <v>0.75112</v>
      </c>
      <c r="G43" s="7">
        <v>0.40008254340185323</v>
      </c>
      <c r="H43" s="7">
        <v>0.01718</v>
      </c>
      <c r="I43" s="7">
        <v>0.2048205920964048</v>
      </c>
      <c r="J43" s="7">
        <v>0.10074848704879025</v>
      </c>
      <c r="K43" s="7">
        <f t="shared" si="4"/>
        <v>0.38574757699698914</v>
      </c>
      <c r="L43" s="7">
        <f t="shared" si="5"/>
        <v>0.2553669596188745</v>
      </c>
      <c r="M43" s="7">
        <f t="shared" si="6"/>
        <v>0.18589539375517147</v>
      </c>
      <c r="N43" s="7">
        <f t="shared" si="7"/>
        <v>0.17356302016404254</v>
      </c>
      <c r="O43" s="7">
        <v>0.16133712313041895</v>
      </c>
      <c r="P43" s="7">
        <v>0.1964235327042051</v>
      </c>
      <c r="Q43" s="7">
        <v>0.1740262675575156</v>
      </c>
      <c r="R43" s="7">
        <v>0.18741420223665017</v>
      </c>
      <c r="S43" s="7">
        <v>0.20742759700676272</v>
      </c>
      <c r="T43" s="7">
        <v>0.1594506045770917</v>
      </c>
      <c r="U43" s="7">
        <v>0.20888084186923403</v>
      </c>
      <c r="V43" s="7">
        <v>0.29750628984947497</v>
      </c>
      <c r="W43" s="7">
        <v>0.15372869120629337</v>
      </c>
      <c r="X43" s="7">
        <v>0.2420026481260069</v>
      </c>
      <c r="Y43" s="7">
        <v>0.19686031824621217</v>
      </c>
      <c r="Z43" s="7">
        <v>0.3123482557979154</v>
      </c>
      <c r="AA43" s="7">
        <v>0.17401652364071654</v>
      </c>
      <c r="AB43" s="7">
        <v>0.1290514765510262</v>
      </c>
      <c r="AC43" s="7">
        <v>0.22696268525905286</v>
      </c>
      <c r="AD43" s="7">
        <v>0.2496924157839</v>
      </c>
      <c r="AE43" s="7">
        <v>0.11707645408022943</v>
      </c>
      <c r="AF43" s="7">
        <v>0.08442052001735105</v>
      </c>
      <c r="AG43" s="7">
        <v>0.21808723392257526</v>
      </c>
      <c r="AH43" s="7">
        <v>0.22002349079132413</v>
      </c>
      <c r="AI43" s="7">
        <v>0.2535260154303697</v>
      </c>
      <c r="AJ43" s="7">
        <v>0.22825073274800237</v>
      </c>
      <c r="AK43" s="7">
        <v>0.24706036549798918</v>
      </c>
      <c r="AL43" s="7">
        <v>0.23108525915774045</v>
      </c>
      <c r="AM43" s="7">
        <v>0.2669650332908785</v>
      </c>
      <c r="AN43" s="7">
        <v>0.2608720000306663</v>
      </c>
      <c r="AO43" s="7">
        <v>0.3047484382240541</v>
      </c>
      <c r="AP43" s="7">
        <v>0.2628862196844862</v>
      </c>
      <c r="AQ43" s="7">
        <v>0.2684451767121174</v>
      </c>
      <c r="AR43" s="7">
        <v>0.25590088471906475</v>
      </c>
      <c r="AS43" s="7">
        <v>0.18094108129443656</v>
      </c>
      <c r="AT43" s="7">
        <v>0.06874348914624569</v>
      </c>
      <c r="AU43" s="7">
        <v>0.22625732717417144</v>
      </c>
      <c r="AV43" s="7">
        <v>0.030739346121867916</v>
      </c>
      <c r="AW43" s="7">
        <v>0.19061477513561195</v>
      </c>
      <c r="AX43" s="7">
        <v>0.1944475769969891</v>
      </c>
      <c r="AY43" s="7">
        <v>0.19130000000000003</v>
      </c>
      <c r="AZ43" s="7">
        <v>0.18425483711425347</v>
      </c>
      <c r="BA43" s="7">
        <v>0.17309730442730747</v>
      </c>
      <c r="BB43" s="7">
        <v>0.280027462938905</v>
      </c>
      <c r="BC43" s="7">
        <v>0.18877002145467942</v>
      </c>
      <c r="BD43" s="7">
        <v>0.5116792843178235</v>
      </c>
      <c r="BE43" s="7">
        <v>0.6779997853244498</v>
      </c>
      <c r="BF43" s="7">
        <v>1.0294831764531174</v>
      </c>
      <c r="BG43" s="7">
        <v>0.8926263600185687</v>
      </c>
      <c r="BH43" s="3"/>
      <c r="BI43" s="3"/>
      <c r="BJ43" s="3"/>
      <c r="BK43" s="3"/>
      <c r="BL43" s="3"/>
      <c r="BM43" s="3"/>
    </row>
    <row r="44" spans="1:65" ht="12.75">
      <c r="A44" t="s">
        <v>3</v>
      </c>
      <c r="B44" t="s">
        <v>37</v>
      </c>
      <c r="C44">
        <v>7</v>
      </c>
      <c r="D44" t="s">
        <v>86</v>
      </c>
      <c r="E44" s="7">
        <v>0.3835</v>
      </c>
      <c r="F44" s="7">
        <v>1.50273</v>
      </c>
      <c r="G44" s="7">
        <v>0.2552021986650962</v>
      </c>
      <c r="H44" s="7">
        <v>0.00783</v>
      </c>
      <c r="I44" s="7">
        <v>0.3387489936624757</v>
      </c>
      <c r="J44" s="7">
        <v>0.1167709529754204</v>
      </c>
      <c r="K44" s="7">
        <f t="shared" si="4"/>
        <v>0.38403242428972173</v>
      </c>
      <c r="L44" s="7">
        <f t="shared" si="5"/>
        <v>0.31690079931446147</v>
      </c>
      <c r="M44" s="7">
        <f t="shared" si="6"/>
        <v>0.5290238564194745</v>
      </c>
      <c r="N44" s="7">
        <f t="shared" si="7"/>
        <v>0.2041340205662558</v>
      </c>
      <c r="O44" s="7">
        <v>0.29924411589870903</v>
      </c>
      <c r="P44" s="7">
        <v>0.22803853205105495</v>
      </c>
      <c r="Q44" s="7">
        <v>0.44466865967819236</v>
      </c>
      <c r="R44" s="7">
        <v>0.3121552338180476</v>
      </c>
      <c r="S44" s="7">
        <v>0.47454156108817275</v>
      </c>
      <c r="T44" s="7">
        <v>0.3428184453905594</v>
      </c>
      <c r="U44" s="7">
        <v>0.38283616508893187</v>
      </c>
      <c r="V44" s="7">
        <v>0.44890043550881076</v>
      </c>
      <c r="W44" s="7">
        <v>0.32482031032557057</v>
      </c>
      <c r="X44" s="7">
        <v>0.3433870546482497</v>
      </c>
      <c r="Y44" s="7">
        <v>0.23987781827422072</v>
      </c>
      <c r="Z44" s="7">
        <v>0.3237134844272016</v>
      </c>
      <c r="AA44" s="7">
        <v>0.3457481062854863</v>
      </c>
      <c r="AB44" s="7">
        <v>0.2563773071080981</v>
      </c>
      <c r="AC44" s="7">
        <v>0.3523422483892615</v>
      </c>
      <c r="AD44" s="7">
        <v>0.3005144206190445</v>
      </c>
      <c r="AE44" s="7">
        <v>0.11262190595084065</v>
      </c>
      <c r="AF44" s="7">
        <v>0.12092000000000014</v>
      </c>
      <c r="AG44" s="7">
        <v>0.3265182269031853</v>
      </c>
      <c r="AH44" s="7">
        <v>0.30881790751185395</v>
      </c>
      <c r="AI44" s="7">
        <v>0.3586942056961612</v>
      </c>
      <c r="AJ44" s="7">
        <v>0.28230995182600277</v>
      </c>
      <c r="AK44" s="7">
        <v>0.32229727054382573</v>
      </c>
      <c r="AL44" s="7">
        <v>0.37203558929220726</v>
      </c>
      <c r="AM44" s="7">
        <v>0.34963483593600925</v>
      </c>
      <c r="AN44" s="7">
        <v>0.3379950912365443</v>
      </c>
      <c r="AO44" s="7">
        <v>0.324025211519104</v>
      </c>
      <c r="AP44" s="7">
        <v>0.34186445047708597</v>
      </c>
      <c r="AQ44" s="7">
        <v>0.3524501264008852</v>
      </c>
      <c r="AR44" s="7">
        <v>0.3378549802800012</v>
      </c>
      <c r="AS44" s="7">
        <v>0.18987899225559424</v>
      </c>
      <c r="AT44" s="7">
        <v>0.18333298939361684</v>
      </c>
      <c r="AU44" s="7">
        <v>0.24358552522676719</v>
      </c>
      <c r="AV44" s="7">
        <v>0.19477098885614363</v>
      </c>
      <c r="AW44" s="7">
        <v>0.1618868990993403</v>
      </c>
      <c r="AX44" s="7">
        <v>0.18159565440835862</v>
      </c>
      <c r="AY44" s="7">
        <v>0.2024367698813631</v>
      </c>
      <c r="AZ44" s="7">
        <v>0.18040371614797734</v>
      </c>
      <c r="BA44" s="7">
        <v>0.1438207947412334</v>
      </c>
      <c r="BB44" s="7">
        <v>0.36922993174985147</v>
      </c>
      <c r="BC44" s="7">
        <v>0.1945319644685673</v>
      </c>
      <c r="BD44" s="7">
        <v>0.6208395516556593</v>
      </c>
      <c r="BE44" s="7">
        <v>0.6340488445695648</v>
      </c>
      <c r="BF44" s="7">
        <v>1.287414075773603</v>
      </c>
      <c r="BG44" s="7">
        <v>1.2718563618585237</v>
      </c>
      <c r="BH44" s="3"/>
      <c r="BI44" s="3"/>
      <c r="BJ44" s="3"/>
      <c r="BK44" s="3"/>
      <c r="BL44" s="3"/>
      <c r="BM44" s="3"/>
    </row>
    <row r="45" spans="1:65" ht="12.75">
      <c r="A45" t="s">
        <v>3</v>
      </c>
      <c r="B45" t="s">
        <v>38</v>
      </c>
      <c r="C45">
        <v>8</v>
      </c>
      <c r="D45" t="s">
        <v>86</v>
      </c>
      <c r="E45" s="7">
        <v>0.41371</v>
      </c>
      <c r="F45" s="7">
        <v>1.29227</v>
      </c>
      <c r="G45" s="7">
        <v>0.3201420755724423</v>
      </c>
      <c r="H45" s="7">
        <v>0.01289</v>
      </c>
      <c r="I45" s="7">
        <v>0.28671246196938344</v>
      </c>
      <c r="J45" s="7">
        <v>0.1233921677643336</v>
      </c>
      <c r="K45" s="7">
        <f t="shared" si="4"/>
        <v>0.42398286650793804</v>
      </c>
      <c r="L45" s="7">
        <f t="shared" si="5"/>
        <v>0.29388062608547544</v>
      </c>
      <c r="M45" s="7">
        <f t="shared" si="6"/>
        <v>0.08488778575944683</v>
      </c>
      <c r="N45" s="7">
        <f t="shared" si="7"/>
        <v>0.19711646907229363</v>
      </c>
      <c r="O45" s="7">
        <v>0.26862901127763544</v>
      </c>
      <c r="P45" s="7">
        <v>0.3054391705397325</v>
      </c>
      <c r="Q45" s="7">
        <v>0.30739026659931834</v>
      </c>
      <c r="R45" s="7">
        <v>0.31961919607558015</v>
      </c>
      <c r="S45" s="7">
        <v>0.26517742060741173</v>
      </c>
      <c r="T45" s="7">
        <v>0.23216698516369638</v>
      </c>
      <c r="U45" s="7">
        <v>0.21598320768059728</v>
      </c>
      <c r="V45" s="7">
        <v>0.341506016345247</v>
      </c>
      <c r="W45" s="7">
        <v>0.24099789625637832</v>
      </c>
      <c r="X45" s="7">
        <v>0.36834258903906314</v>
      </c>
      <c r="Y45" s="7">
        <v>0.25554422807021104</v>
      </c>
      <c r="Z45" s="7">
        <v>0.33413225315733885</v>
      </c>
      <c r="AA45" s="7">
        <v>0.27619517808969785</v>
      </c>
      <c r="AB45" s="7">
        <v>0.257136631773849</v>
      </c>
      <c r="AC45" s="7">
        <v>0.34984667327273533</v>
      </c>
      <c r="AD45" s="7">
        <v>0.2492926675616432</v>
      </c>
      <c r="AE45" s="7">
        <v>0.1384691911581777</v>
      </c>
      <c r="AF45" s="7">
        <v>0.10831514437048947</v>
      </c>
      <c r="AG45" s="7">
        <v>0.412882824176545</v>
      </c>
      <c r="AH45" s="7">
        <v>0.31680546712454327</v>
      </c>
      <c r="AI45" s="7">
        <v>0.30185137153904074</v>
      </c>
      <c r="AJ45" s="7">
        <v>0.24677504290345084</v>
      </c>
      <c r="AK45" s="7">
        <v>0.2721163569137292</v>
      </c>
      <c r="AL45" s="7">
        <v>0.34728266671401853</v>
      </c>
      <c r="AM45" s="7">
        <v>0.3767490310538304</v>
      </c>
      <c r="AN45" s="7">
        <v>0.317597010848654</v>
      </c>
      <c r="AO45" s="7">
        <v>0.29128280295959785</v>
      </c>
      <c r="AP45" s="7">
        <v>0.28599472809826415</v>
      </c>
      <c r="AQ45" s="7">
        <v>0.3206591913543098</v>
      </c>
      <c r="AR45" s="7">
        <v>0.2627046497494861</v>
      </c>
      <c r="AS45" s="7">
        <v>0.16530835701802882</v>
      </c>
      <c r="AT45" s="7">
        <v>0.212668315693711</v>
      </c>
      <c r="AU45" s="7">
        <v>0.17490221839645148</v>
      </c>
      <c r="AV45" s="7">
        <v>0.13056805620058848</v>
      </c>
      <c r="AW45" s="7">
        <v>0.1962941163152884</v>
      </c>
      <c r="AX45" s="7">
        <v>0.18551426144639113</v>
      </c>
      <c r="AY45" s="7">
        <v>0.23846860506154688</v>
      </c>
      <c r="AZ45" s="7">
        <v>0.21702079531694654</v>
      </c>
      <c r="BA45" s="7">
        <v>0.10683936821228404</v>
      </c>
      <c r="BB45" s="7">
        <v>0.3197602742680835</v>
      </c>
      <c r="BC45" s="7">
        <v>0.22093679186590914</v>
      </c>
      <c r="BD45" s="7">
        <v>0.7277286672929685</v>
      </c>
      <c r="BE45" s="7">
        <v>0.6199308974393839</v>
      </c>
      <c r="BF45" s="7">
        <v>1.2123449011316871</v>
      </c>
      <c r="BG45" s="7">
        <v>1.080978560610709</v>
      </c>
      <c r="BH45" s="3"/>
      <c r="BI45" s="3"/>
      <c r="BJ45" s="3"/>
      <c r="BK45" s="3"/>
      <c r="BL45" s="3"/>
      <c r="BM45" s="3"/>
    </row>
    <row r="46" spans="1:65" ht="12.75">
      <c r="A46" t="s">
        <v>3</v>
      </c>
      <c r="B46" t="s">
        <v>39</v>
      </c>
      <c r="C46">
        <v>6</v>
      </c>
      <c r="D46" t="s">
        <v>86</v>
      </c>
      <c r="E46" s="7">
        <v>0.42466</v>
      </c>
      <c r="F46" s="7">
        <v>1.41044</v>
      </c>
      <c r="G46" s="7">
        <v>0.30108334987663427</v>
      </c>
      <c r="H46" s="7">
        <v>0.02553</v>
      </c>
      <c r="I46" s="7">
        <v>0.3183117280805341</v>
      </c>
      <c r="J46" s="7">
        <v>0.11365925718873643</v>
      </c>
      <c r="K46" s="7">
        <f t="shared" si="4"/>
        <v>0.3651756471029624</v>
      </c>
      <c r="L46" s="7">
        <f t="shared" si="5"/>
        <v>0.32861535090066035</v>
      </c>
      <c r="M46" s="7">
        <f t="shared" si="6"/>
        <v>0.2727001597716702</v>
      </c>
      <c r="N46" s="7">
        <f t="shared" si="7"/>
        <v>0.2105573448710133</v>
      </c>
      <c r="O46" s="7">
        <v>0.230034281140877</v>
      </c>
      <c r="P46" s="7">
        <v>0.3103889123341876</v>
      </c>
      <c r="Q46" s="7">
        <v>0.23576528773337263</v>
      </c>
      <c r="R46" s="7">
        <v>0.28987014075271694</v>
      </c>
      <c r="S46" s="7">
        <v>0.3451815094989882</v>
      </c>
      <c r="T46" s="7">
        <v>0.4031332596053075</v>
      </c>
      <c r="U46" s="7">
        <v>0.2299095502583568</v>
      </c>
      <c r="V46" s="7">
        <v>0.3714451221916906</v>
      </c>
      <c r="W46" s="7">
        <v>0.29573688863582787</v>
      </c>
      <c r="X46" s="7">
        <v>0.4771962818379874</v>
      </c>
      <c r="Y46" s="7">
        <v>0.3892891524304267</v>
      </c>
      <c r="Z46" s="7">
        <v>0.36651608232108995</v>
      </c>
      <c r="AA46" s="7">
        <v>0.2800585699456456</v>
      </c>
      <c r="AB46" s="7">
        <v>0.29323012259998116</v>
      </c>
      <c r="AC46" s="7">
        <v>0.3155369493419118</v>
      </c>
      <c r="AD46" s="7">
        <v>0.25969553866017825</v>
      </c>
      <c r="AE46" s="7">
        <v>0.12760566014092006</v>
      </c>
      <c r="AF46" s="7">
        <v>0.0997128542365528</v>
      </c>
      <c r="AG46" s="7">
        <v>0.3224067624911115</v>
      </c>
      <c r="AH46" s="7">
        <v>0.2824135283586817</v>
      </c>
      <c r="AI46" s="7">
        <v>0.3141216891588354</v>
      </c>
      <c r="AJ46" s="7">
        <v>0.360814135116683</v>
      </c>
      <c r="AK46" s="7">
        <v>0.35374027265777924</v>
      </c>
      <c r="AL46" s="7">
        <v>0.348195020354973</v>
      </c>
      <c r="AM46" s="7">
        <v>0.3299571155468539</v>
      </c>
      <c r="AN46" s="7">
        <v>0.3658956994827897</v>
      </c>
      <c r="AO46" s="7">
        <v>0.3034501896522724</v>
      </c>
      <c r="AP46" s="7">
        <v>0.33330221136380106</v>
      </c>
      <c r="AQ46" s="7">
        <v>0.36778355047500444</v>
      </c>
      <c r="AR46" s="7">
        <v>0.34082249338915405</v>
      </c>
      <c r="AS46" s="7">
        <v>0.232454845722777</v>
      </c>
      <c r="AT46" s="7">
        <v>0.19260774646934609</v>
      </c>
      <c r="AU46" s="7">
        <v>0.19260774646934642</v>
      </c>
      <c r="AV46" s="7">
        <v>0.1981489694648952</v>
      </c>
      <c r="AW46" s="7">
        <v>0.19002000000000008</v>
      </c>
      <c r="AX46" s="7">
        <v>0.18710744640446575</v>
      </c>
      <c r="AY46" s="7">
        <v>0.17806820069849666</v>
      </c>
      <c r="AZ46" s="7">
        <v>0.20228627041892877</v>
      </c>
      <c r="BA46" s="7">
        <v>0.15979999999999972</v>
      </c>
      <c r="BB46" s="7">
        <v>0.37353698357726234</v>
      </c>
      <c r="BC46" s="7">
        <v>0.20949258435562826</v>
      </c>
      <c r="BD46" s="7">
        <v>0.7175492390770128</v>
      </c>
      <c r="BE46" s="7">
        <v>0.8073301934772413</v>
      </c>
      <c r="BF46" s="7">
        <v>1.3757617427447237</v>
      </c>
      <c r="BG46" s="7">
        <v>1.204908449634245</v>
      </c>
      <c r="BH46" s="3"/>
      <c r="BI46" s="3"/>
      <c r="BJ46" s="3"/>
      <c r="BK46" s="3"/>
      <c r="BL46" s="3"/>
      <c r="BM46" s="3"/>
    </row>
    <row r="47" spans="1:65" ht="12.75">
      <c r="A47" t="s">
        <v>3</v>
      </c>
      <c r="B47" t="s">
        <v>40</v>
      </c>
      <c r="C47">
        <v>9</v>
      </c>
      <c r="D47" t="s">
        <v>86</v>
      </c>
      <c r="E47" s="7">
        <v>0.33096</v>
      </c>
      <c r="F47" s="7">
        <v>1.36225</v>
      </c>
      <c r="G47" s="7">
        <v>0.2429510001835199</v>
      </c>
      <c r="H47" s="7">
        <v>0.02044</v>
      </c>
      <c r="I47" s="7">
        <v>0.32975120341669584</v>
      </c>
      <c r="J47" s="7">
        <v>0.10275231513554028</v>
      </c>
      <c r="K47" s="7">
        <f t="shared" si="4"/>
        <v>0.33835840632190595</v>
      </c>
      <c r="L47" s="7">
        <f t="shared" si="5"/>
        <v>0.3445341689325522</v>
      </c>
      <c r="M47" s="7">
        <f t="shared" si="6"/>
        <v>0.1503683831821468</v>
      </c>
      <c r="N47" s="7">
        <f t="shared" si="7"/>
        <v>0.19474137069107594</v>
      </c>
      <c r="O47" s="7">
        <v>0.28676330762494673</v>
      </c>
      <c r="P47" s="7">
        <v>0.28293710979650555</v>
      </c>
      <c r="Q47" s="7">
        <v>0.29899772908836636</v>
      </c>
      <c r="R47" s="7">
        <v>0.3244851161455636</v>
      </c>
      <c r="S47" s="7">
        <v>0.3236751842511255</v>
      </c>
      <c r="T47" s="7">
        <v>0.27221714861485113</v>
      </c>
      <c r="U47" s="7">
        <v>0.31098403463843605</v>
      </c>
      <c r="V47" s="7">
        <v>0.4837769805395869</v>
      </c>
      <c r="W47" s="7">
        <v>0.3277700794764526</v>
      </c>
      <c r="X47" s="7">
        <v>0.3785815095854527</v>
      </c>
      <c r="Y47" s="7">
        <v>0.2894889621384556</v>
      </c>
      <c r="Z47" s="7">
        <v>0.40809110171627133</v>
      </c>
      <c r="AA47" s="7">
        <v>0.31298393824603843</v>
      </c>
      <c r="AB47" s="7">
        <v>0.36495929471654803</v>
      </c>
      <c r="AC47" s="7">
        <v>0.35535131926024965</v>
      </c>
      <c r="AD47" s="7">
        <v>0.25495643882828295</v>
      </c>
      <c r="AE47" s="7">
        <v>0.09857472799861051</v>
      </c>
      <c r="AF47" s="7">
        <v>0.10692990227247004</v>
      </c>
      <c r="AG47" s="7">
        <v>0.3239080000555716</v>
      </c>
      <c r="AH47" s="7">
        <v>0.2871244810182508</v>
      </c>
      <c r="AI47" s="7">
        <v>0.24734489867389625</v>
      </c>
      <c r="AJ47" s="7">
        <v>0.36495929471654803</v>
      </c>
      <c r="AK47" s="7">
        <v>0.37812662455849333</v>
      </c>
      <c r="AL47" s="7">
        <v>0.33832992093517233</v>
      </c>
      <c r="AM47" s="7">
        <v>0.37771327816215317</v>
      </c>
      <c r="AN47" s="7">
        <v>0.2776126913525391</v>
      </c>
      <c r="AO47" s="7">
        <v>0.308117533580937</v>
      </c>
      <c r="AP47" s="7">
        <v>0.28028723570651615</v>
      </c>
      <c r="AQ47" s="7">
        <v>0.41793536641447304</v>
      </c>
      <c r="AR47" s="7">
        <v>0.3572068588367249</v>
      </c>
      <c r="AS47" s="7">
        <v>0.22072708261561383</v>
      </c>
      <c r="AT47" s="7">
        <v>0.07785771959157285</v>
      </c>
      <c r="AU47" s="7">
        <v>0.25926333813325764</v>
      </c>
      <c r="AV47" s="7">
        <v>0.1019336279154237</v>
      </c>
      <c r="AW47" s="7">
        <v>0.22803550184127047</v>
      </c>
      <c r="AX47" s="7">
        <v>0.1412001883851436</v>
      </c>
      <c r="AY47" s="7">
        <v>0.19715821793676236</v>
      </c>
      <c r="AZ47" s="7">
        <v>0.17084874070358255</v>
      </c>
      <c r="BA47" s="7">
        <v>0.1693140965779285</v>
      </c>
      <c r="BB47" s="7">
        <v>0.3993837424082256</v>
      </c>
      <c r="BC47" s="7">
        <v>0.17643282149305434</v>
      </c>
      <c r="BD47" s="7">
        <v>0.6085190186017198</v>
      </c>
      <c r="BE47" s="7">
        <v>0.7031983919208008</v>
      </c>
      <c r="BF47" s="7">
        <v>1.3286986551509714</v>
      </c>
      <c r="BG47" s="7">
        <v>1.2394835213507276</v>
      </c>
      <c r="BH47" s="3"/>
      <c r="BI47" s="3"/>
      <c r="BJ47" s="3"/>
      <c r="BK47" s="3"/>
      <c r="BL47" s="3"/>
      <c r="BM47" s="3"/>
    </row>
    <row r="48" spans="1:65" ht="12.75">
      <c r="A48" t="s">
        <v>3</v>
      </c>
      <c r="B48" t="s">
        <v>83</v>
      </c>
      <c r="C48">
        <v>6</v>
      </c>
      <c r="D48" t="s">
        <v>86</v>
      </c>
      <c r="E48" s="7">
        <v>0.7071</v>
      </c>
      <c r="F48" s="7">
        <v>1.91432</v>
      </c>
      <c r="G48" s="7">
        <v>0.3693739813615278</v>
      </c>
      <c r="H48" s="7">
        <v>0.04168</v>
      </c>
      <c r="I48" s="7">
        <v>0.31909039776124015</v>
      </c>
      <c r="J48" s="7">
        <v>0.17643920218089598</v>
      </c>
      <c r="K48" s="7">
        <f t="shared" si="4"/>
        <v>0.4679762615874763</v>
      </c>
      <c r="L48" s="7">
        <f t="shared" si="5"/>
        <v>0.3949621071457865</v>
      </c>
      <c r="M48" s="7">
        <f t="shared" si="6"/>
        <v>0.13549905963857983</v>
      </c>
      <c r="N48" s="7">
        <f t="shared" si="7"/>
        <v>0.2652977968245788</v>
      </c>
      <c r="O48" s="7">
        <v>0.2505974527005409</v>
      </c>
      <c r="P48" s="7">
        <v>0.3019774196856447</v>
      </c>
      <c r="Q48" s="7">
        <v>0.29475476942706114</v>
      </c>
      <c r="R48" s="7">
        <v>0.2721506318199537</v>
      </c>
      <c r="S48" s="7">
        <v>0.26221032969736335</v>
      </c>
      <c r="T48" s="7">
        <v>0.26052149431476823</v>
      </c>
      <c r="U48" s="7">
        <v>0.26137660052116374</v>
      </c>
      <c r="V48" s="7">
        <v>0.3654048322066908</v>
      </c>
      <c r="W48" s="7">
        <v>0.3031480710807837</v>
      </c>
      <c r="X48" s="7">
        <v>0.47724130667828846</v>
      </c>
      <c r="Y48" s="7">
        <v>0.31102254661037027</v>
      </c>
      <c r="Z48" s="7">
        <v>0.32822453595062023</v>
      </c>
      <c r="AA48" s="7">
        <v>0.26159983677364956</v>
      </c>
      <c r="AB48" s="7">
        <v>0.2911529503542771</v>
      </c>
      <c r="AC48" s="7">
        <v>0.503997238583705</v>
      </c>
      <c r="AD48" s="7">
        <v>0.3600663477749623</v>
      </c>
      <c r="AE48" s="7">
        <v>0.19497999999999993</v>
      </c>
      <c r="AF48" s="7">
        <v>0.15789840436179203</v>
      </c>
      <c r="AG48" s="7">
        <v>0.4531619861594747</v>
      </c>
      <c r="AH48" s="7">
        <v>0.387564692535324</v>
      </c>
      <c r="AI48" s="7">
        <v>0.412489862178454</v>
      </c>
      <c r="AJ48" s="7">
        <v>0.399463337616858</v>
      </c>
      <c r="AK48" s="7">
        <v>0.35530040993502937</v>
      </c>
      <c r="AL48" s="7">
        <v>0.36971125003169697</v>
      </c>
      <c r="AM48" s="7">
        <v>0.37822199367567183</v>
      </c>
      <c r="AN48" s="7">
        <v>0.4065858435804181</v>
      </c>
      <c r="AO48" s="7">
        <v>0.37914874192063447</v>
      </c>
      <c r="AP48" s="7">
        <v>0.3512026966012645</v>
      </c>
      <c r="AQ48" s="7">
        <v>0.4136716565103295</v>
      </c>
      <c r="AR48" s="7">
        <v>0.3101652116211616</v>
      </c>
      <c r="AS48" s="7">
        <v>0.3380906165512437</v>
      </c>
      <c r="AT48" s="7">
        <v>0.1988483246094875</v>
      </c>
      <c r="AU48" s="7">
        <v>0.33734820067698573</v>
      </c>
      <c r="AV48" s="7">
        <v>0.15854788708778178</v>
      </c>
      <c r="AW48" s="7">
        <v>0.27669170804344695</v>
      </c>
      <c r="AX48" s="7">
        <v>0.2496587561052086</v>
      </c>
      <c r="AY48" s="7">
        <v>0.21831750548226772</v>
      </c>
      <c r="AZ48" s="7">
        <v>0.33425827155060817</v>
      </c>
      <c r="BA48" s="7">
        <v>0.08562183016030436</v>
      </c>
      <c r="BB48" s="7">
        <v>0.47935469925724056</v>
      </c>
      <c r="BC48" s="7">
        <v>0.24153796554579185</v>
      </c>
      <c r="BD48" s="7">
        <v>1.0565896498641278</v>
      </c>
      <c r="BE48" s="7">
        <v>0.8502980386899641</v>
      </c>
      <c r="BF48" s="7">
        <v>1.362263965316561</v>
      </c>
      <c r="BG48" s="7">
        <v>1.4426381330396056</v>
      </c>
      <c r="BH48" s="3"/>
      <c r="BI48" s="3"/>
      <c r="BJ48" s="3"/>
      <c r="BK48" s="3"/>
      <c r="BL48" s="3"/>
      <c r="BM48" s="3"/>
    </row>
    <row r="49" spans="1:65" ht="12.75">
      <c r="A49" t="s">
        <v>3</v>
      </c>
      <c r="B49" t="s">
        <v>48</v>
      </c>
      <c r="C49">
        <v>7</v>
      </c>
      <c r="D49" t="s">
        <v>86</v>
      </c>
      <c r="E49" s="7">
        <v>0.92969</v>
      </c>
      <c r="F49" s="7">
        <v>2.31279</v>
      </c>
      <c r="G49" s="7">
        <v>0.401977697931935</v>
      </c>
      <c r="H49" s="7">
        <v>0.01719</v>
      </c>
      <c r="I49" s="7">
        <v>0.3975931685322892</v>
      </c>
      <c r="J49" s="7">
        <v>0.14903917505876674</v>
      </c>
      <c r="K49" s="7">
        <f t="shared" si="4"/>
        <v>0.4752381282433008</v>
      </c>
      <c r="L49" s="7">
        <f t="shared" si="5"/>
        <v>0.4169176676743507</v>
      </c>
      <c r="M49" s="7">
        <f t="shared" si="6"/>
        <v>0.2518361030742276</v>
      </c>
      <c r="N49" s="7">
        <f t="shared" si="7"/>
        <v>0.26226382250278835</v>
      </c>
      <c r="O49" s="7">
        <v>0.3411999999999997</v>
      </c>
      <c r="P49" s="7">
        <v>0.3802689733596469</v>
      </c>
      <c r="Q49" s="7">
        <v>0.3188432997571065</v>
      </c>
      <c r="R49" s="7">
        <v>0.3481739411558538</v>
      </c>
      <c r="S49" s="7">
        <v>0.44211649256728724</v>
      </c>
      <c r="T49" s="7">
        <v>0.3391761088284377</v>
      </c>
      <c r="U49" s="7">
        <v>0.38223027051765524</v>
      </c>
      <c r="V49" s="7">
        <v>0.5280127672698831</v>
      </c>
      <c r="W49" s="7">
        <v>0.36892051569409895</v>
      </c>
      <c r="X49" s="7">
        <v>0.5361973939697955</v>
      </c>
      <c r="Y49" s="7">
        <v>0.3800782177394544</v>
      </c>
      <c r="Z49" s="7">
        <v>0.4707764145536608</v>
      </c>
      <c r="AA49" s="7">
        <v>0.30874740177044424</v>
      </c>
      <c r="AB49" s="7">
        <v>0.37716783134302395</v>
      </c>
      <c r="AC49" s="7">
        <v>0.4875502987384992</v>
      </c>
      <c r="AD49" s="7">
        <v>0.3520307692517803</v>
      </c>
      <c r="AE49" s="7">
        <v>0.11385860090480657</v>
      </c>
      <c r="AF49" s="7">
        <v>0.18421974921272688</v>
      </c>
      <c r="AG49" s="7">
        <v>0.4133421441130821</v>
      </c>
      <c r="AH49" s="7">
        <v>0.4223716085392103</v>
      </c>
      <c r="AI49" s="7">
        <v>0.3939122790673074</v>
      </c>
      <c r="AJ49" s="7">
        <v>0.41758213084374185</v>
      </c>
      <c r="AK49" s="7">
        <v>0.4192994205815219</v>
      </c>
      <c r="AL49" s="7">
        <v>0.5220055480548075</v>
      </c>
      <c r="AM49" s="7">
        <v>0.44528980417251857</v>
      </c>
      <c r="AN49" s="7">
        <v>0.4136716565103294</v>
      </c>
      <c r="AO49" s="7">
        <v>0.4061868000070905</v>
      </c>
      <c r="AP49" s="7">
        <v>0.43549760010819777</v>
      </c>
      <c r="AQ49" s="7">
        <v>0.42153013130735995</v>
      </c>
      <c r="AR49" s="7">
        <v>0.359454685043887</v>
      </c>
      <c r="AS49" s="7">
        <v>0.24664089725753108</v>
      </c>
      <c r="AT49" s="7">
        <v>0.1957257806217669</v>
      </c>
      <c r="AU49" s="7">
        <v>0.36254707846016326</v>
      </c>
      <c r="AV49" s="7">
        <v>0.11715822847755936</v>
      </c>
      <c r="AW49" s="7">
        <v>0.2690538906984992</v>
      </c>
      <c r="AX49" s="7">
        <v>0.23836140228652808</v>
      </c>
      <c r="AY49" s="7">
        <v>0.2368767259567727</v>
      </c>
      <c r="AZ49" s="7">
        <v>0.3025598210271812</v>
      </c>
      <c r="BA49" s="7">
        <v>0.22681906313182737</v>
      </c>
      <c r="BB49" s="7">
        <v>0.46605524189735276</v>
      </c>
      <c r="BC49" s="7">
        <v>0.22310391771548985</v>
      </c>
      <c r="BD49" s="7">
        <v>0.8307684766527921</v>
      </c>
      <c r="BE49" s="7">
        <v>1.0358468663369118</v>
      </c>
      <c r="BF49" s="7">
        <v>1.679468788188694</v>
      </c>
      <c r="BG49" s="7">
        <v>1.467055857491459</v>
      </c>
      <c r="BH49" s="3"/>
      <c r="BI49" s="3"/>
      <c r="BJ49" s="3"/>
      <c r="BK49" s="3"/>
      <c r="BL49" s="3"/>
      <c r="BM49" s="3"/>
    </row>
    <row r="50" spans="1:65" ht="12.75">
      <c r="A50" t="s">
        <v>3</v>
      </c>
      <c r="B50" t="s">
        <v>47</v>
      </c>
      <c r="C50">
        <v>8</v>
      </c>
      <c r="D50" t="s">
        <v>86</v>
      </c>
      <c r="E50" s="7">
        <v>0.87825</v>
      </c>
      <c r="F50" s="7">
        <v>2.20201</v>
      </c>
      <c r="G50" s="7">
        <v>0.39884015058968847</v>
      </c>
      <c r="H50" s="7">
        <v>0.01481</v>
      </c>
      <c r="I50" s="7">
        <v>0.36927433564115164</v>
      </c>
      <c r="J50" s="7">
        <v>0.1532941019970619</v>
      </c>
      <c r="K50" s="7">
        <f t="shared" si="4"/>
        <v>0.4639759401806143</v>
      </c>
      <c r="L50" s="7">
        <f t="shared" si="5"/>
        <v>0.4250775123018412</v>
      </c>
      <c r="M50" s="7">
        <f t="shared" si="6"/>
        <v>0.12956423100888448</v>
      </c>
      <c r="N50" s="7">
        <f t="shared" si="7"/>
        <v>0.26721542889077665</v>
      </c>
      <c r="O50" s="7">
        <v>0.36816312593740314</v>
      </c>
      <c r="P50" s="7">
        <v>0.350030015855784</v>
      </c>
      <c r="Q50" s="7">
        <v>0.3477151887680489</v>
      </c>
      <c r="R50" s="7">
        <v>0.31635274267816943</v>
      </c>
      <c r="S50" s="7">
        <v>0.325130422138563</v>
      </c>
      <c r="T50" s="7">
        <v>0.35203076925177995</v>
      </c>
      <c r="U50" s="7">
        <v>0.3609159820512252</v>
      </c>
      <c r="V50" s="7">
        <v>0.4871276779243817</v>
      </c>
      <c r="W50" s="7">
        <v>0.348677014154934</v>
      </c>
      <c r="X50" s="7">
        <v>0.4281534215675498</v>
      </c>
      <c r="Y50" s="7">
        <v>0.31857221755827997</v>
      </c>
      <c r="Z50" s="7">
        <v>0.44876059831495935</v>
      </c>
      <c r="AA50" s="7">
        <v>0.30144459938768203</v>
      </c>
      <c r="AB50" s="7">
        <v>0.291148671987354</v>
      </c>
      <c r="AC50" s="7">
        <v>0.4716741444048</v>
      </c>
      <c r="AD50" s="7">
        <v>0.39249277827751183</v>
      </c>
      <c r="AE50" s="7">
        <v>0.1458302629772023</v>
      </c>
      <c r="AF50" s="7">
        <v>0.16075794101692148</v>
      </c>
      <c r="AG50" s="7">
        <v>0.4871254542723053</v>
      </c>
      <c r="AH50" s="7">
        <v>0.38620424052565766</v>
      </c>
      <c r="AI50" s="7">
        <v>0.4077383670934095</v>
      </c>
      <c r="AJ50" s="7">
        <v>0.4121795090734134</v>
      </c>
      <c r="AK50" s="7">
        <v>0.43329552513267433</v>
      </c>
      <c r="AL50" s="7">
        <v>0.45954869709313734</v>
      </c>
      <c r="AM50" s="7">
        <v>0.4032981682328847</v>
      </c>
      <c r="AN50" s="7">
        <v>0.4245379335230244</v>
      </c>
      <c r="AO50" s="7">
        <v>0.46444479542783146</v>
      </c>
      <c r="AP50" s="7">
        <v>0.37961433495061786</v>
      </c>
      <c r="AQ50" s="7">
        <v>0.43748150418046233</v>
      </c>
      <c r="AR50" s="7">
        <v>0.3753750467199443</v>
      </c>
      <c r="AS50" s="7">
        <v>0.2761530910563919</v>
      </c>
      <c r="AT50" s="7">
        <v>0.20919362633694155</v>
      </c>
      <c r="AU50" s="7">
        <v>0.3217752272938363</v>
      </c>
      <c r="AV50" s="7">
        <v>0.23382879741383467</v>
      </c>
      <c r="AW50" s="7">
        <v>0.24948089185346423</v>
      </c>
      <c r="AX50" s="7">
        <v>0.25274824786731953</v>
      </c>
      <c r="AY50" s="7">
        <v>0.21122769231329475</v>
      </c>
      <c r="AZ50" s="7">
        <v>0.2546053561887493</v>
      </c>
      <c r="BA50" s="7">
        <v>0.2675173035524994</v>
      </c>
      <c r="BB50" s="7">
        <v>0.4418516136668506</v>
      </c>
      <c r="BC50" s="7">
        <v>0.22098787025536068</v>
      </c>
      <c r="BD50" s="7">
        <v>0.9464237784417716</v>
      </c>
      <c r="BE50" s="7">
        <v>0.9725226501218363</v>
      </c>
      <c r="BF50" s="7">
        <v>1.5782120720929746</v>
      </c>
      <c r="BG50" s="7">
        <v>1.663192178943853</v>
      </c>
      <c r="BH50" s="3"/>
      <c r="BI50" s="3"/>
      <c r="BJ50" s="3"/>
      <c r="BK50" s="3"/>
      <c r="BL50" s="3"/>
      <c r="BM50" s="3"/>
    </row>
    <row r="51" spans="1:65" ht="12.75">
      <c r="A51" t="s">
        <v>3</v>
      </c>
      <c r="B51" t="s">
        <v>89</v>
      </c>
      <c r="C51">
        <v>7</v>
      </c>
      <c r="D51" t="s">
        <v>86</v>
      </c>
      <c r="E51" s="7">
        <v>0.27552</v>
      </c>
      <c r="F51" s="7">
        <v>1.41256</v>
      </c>
      <c r="G51" s="7">
        <v>0.19505012176473918</v>
      </c>
      <c r="H51" s="7">
        <v>0.01449</v>
      </c>
      <c r="I51" s="7">
        <v>0.33823670563914954</v>
      </c>
      <c r="J51" s="7">
        <v>0.14694303896033872</v>
      </c>
      <c r="K51" s="7">
        <f t="shared" si="4"/>
        <v>0.3452015844799131</v>
      </c>
      <c r="L51" s="7">
        <f t="shared" si="5"/>
        <v>0.3345560241704461</v>
      </c>
      <c r="M51" s="7">
        <f t="shared" si="6"/>
        <v>0.15574839821448144</v>
      </c>
      <c r="N51" s="7">
        <f t="shared" si="7"/>
        <v>0.19929799642004242</v>
      </c>
      <c r="O51" s="7">
        <v>0.35173207886116953</v>
      </c>
      <c r="P51" s="7">
        <v>0.31078529968452484</v>
      </c>
      <c r="Q51" s="7">
        <v>0.27201506318584645</v>
      </c>
      <c r="R51" s="7">
        <v>0.33750079362869645</v>
      </c>
      <c r="S51" s="7">
        <v>0.3713510383720503</v>
      </c>
      <c r="T51" s="7">
        <v>0.30879337622429676</v>
      </c>
      <c r="U51" s="7">
        <v>0.3312158305395442</v>
      </c>
      <c r="V51" s="7">
        <v>0.41328975610339064</v>
      </c>
      <c r="W51" s="7">
        <v>0.35895962405262266</v>
      </c>
      <c r="X51" s="7">
        <v>0.4548973169848336</v>
      </c>
      <c r="Y51" s="7">
        <v>0.30435547440451927</v>
      </c>
      <c r="Z51" s="7">
        <v>0.33959640295503696</v>
      </c>
      <c r="AA51" s="7">
        <v>0.28575988311867717</v>
      </c>
      <c r="AB51" s="7">
        <v>0.3563962763554075</v>
      </c>
      <c r="AC51" s="7">
        <v>0.3232751250869759</v>
      </c>
      <c r="AD51" s="7">
        <v>0.2918639506688004</v>
      </c>
      <c r="AE51" s="7">
        <v>0.14024008057613194</v>
      </c>
      <c r="AF51" s="7">
        <v>0.15364599734454548</v>
      </c>
      <c r="AG51" s="7">
        <v>0.32131880695035564</v>
      </c>
      <c r="AH51" s="7">
        <v>0.3213599215832615</v>
      </c>
      <c r="AI51" s="7">
        <v>0.27427918659643113</v>
      </c>
      <c r="AJ51" s="7">
        <v>0.3629301522331811</v>
      </c>
      <c r="AK51" s="7">
        <v>0.35256659654595746</v>
      </c>
      <c r="AL51" s="7">
        <v>0.3659832134128561</v>
      </c>
      <c r="AM51" s="7">
        <v>0.39301569345256426</v>
      </c>
      <c r="AN51" s="7">
        <v>0.32858790193797466</v>
      </c>
      <c r="AO51" s="7">
        <v>0.3333160849704076</v>
      </c>
      <c r="AP51" s="7">
        <v>0.3200657821448585</v>
      </c>
      <c r="AQ51" s="7">
        <v>0.32061793789493426</v>
      </c>
      <c r="AR51" s="7">
        <v>0.3395964029550374</v>
      </c>
      <c r="AS51" s="7">
        <v>0.1931725200436127</v>
      </c>
      <c r="AT51" s="7">
        <v>0.17379215316003183</v>
      </c>
      <c r="AU51" s="7">
        <v>0.2581780743982727</v>
      </c>
      <c r="AV51" s="7">
        <v>0.022699999999999942</v>
      </c>
      <c r="AW51" s="7">
        <v>0.2944417302285802</v>
      </c>
      <c r="AX51" s="7">
        <v>0.2027013016731763</v>
      </c>
      <c r="AY51" s="7">
        <v>0.14250028280673682</v>
      </c>
      <c r="AZ51" s="7">
        <v>0.23975031720521267</v>
      </c>
      <c r="BA51" s="7">
        <v>0.09621031389617224</v>
      </c>
      <c r="BB51" s="7">
        <v>0.3887478484827922</v>
      </c>
      <c r="BC51" s="7">
        <v>0.18008341872587844</v>
      </c>
      <c r="BD51" s="7">
        <v>0.535803217702171</v>
      </c>
      <c r="BE51" s="7">
        <v>0.7436709385877598</v>
      </c>
      <c r="BF51" s="7">
        <v>1.351076303692726</v>
      </c>
      <c r="BG51" s="7">
        <v>1.179741247096159</v>
      </c>
      <c r="BH51" s="3"/>
      <c r="BI51" s="3"/>
      <c r="BJ51" s="3"/>
      <c r="BK51" s="3"/>
      <c r="BL51" s="3"/>
      <c r="BM51" s="3"/>
    </row>
    <row r="52" spans="1:65" ht="12.75">
      <c r="A52" t="s">
        <v>3</v>
      </c>
      <c r="B52" t="s">
        <v>84</v>
      </c>
      <c r="C52">
        <v>9</v>
      </c>
      <c r="D52" t="s">
        <v>86</v>
      </c>
      <c r="E52" s="7">
        <v>0.27492</v>
      </c>
      <c r="F52" s="7">
        <v>1.09649</v>
      </c>
      <c r="G52" s="7">
        <v>0.2507273208145993</v>
      </c>
      <c r="H52" s="7">
        <v>0.00717</v>
      </c>
      <c r="I52" s="7">
        <v>0.27905008008766374</v>
      </c>
      <c r="J52" s="7">
        <v>0.128749545714809</v>
      </c>
      <c r="K52" s="7">
        <f t="shared" si="4"/>
        <v>0.28621506369732597</v>
      </c>
      <c r="L52" s="7">
        <f t="shared" si="5"/>
        <v>0.3039715962344311</v>
      </c>
      <c r="M52" s="7">
        <f t="shared" si="6"/>
        <v>0.2844697426708318</v>
      </c>
      <c r="N52" s="7">
        <f t="shared" si="7"/>
        <v>0.20269125688252976</v>
      </c>
      <c r="O52" s="7">
        <v>0.25182748420297574</v>
      </c>
      <c r="P52" s="7">
        <v>0.21628029059532905</v>
      </c>
      <c r="Q52" s="7">
        <v>0.3393283868172539</v>
      </c>
      <c r="R52" s="7">
        <v>0.2670810727101416</v>
      </c>
      <c r="S52" s="7">
        <v>0.2588513955921429</v>
      </c>
      <c r="T52" s="7">
        <v>0.21575487039693916</v>
      </c>
      <c r="U52" s="7">
        <v>0.3263249484792728</v>
      </c>
      <c r="V52" s="7">
        <v>0.41116528379716083</v>
      </c>
      <c r="W52" s="7">
        <v>0.3310913469119965</v>
      </c>
      <c r="X52" s="7">
        <v>0.3966712101980684</v>
      </c>
      <c r="Y52" s="7">
        <v>0.2686643878522051</v>
      </c>
      <c r="Z52" s="7">
        <v>0.20406987161264153</v>
      </c>
      <c r="AA52" s="7">
        <v>0.28892414731205845</v>
      </c>
      <c r="AB52" s="7">
        <v>0.2670868527277225</v>
      </c>
      <c r="AC52" s="7">
        <v>0.2875250893400434</v>
      </c>
      <c r="AD52" s="7">
        <v>0.13415464285666762</v>
      </c>
      <c r="AE52" s="7">
        <v>0.13659010871948205</v>
      </c>
      <c r="AF52" s="7">
        <v>0.12090898271013598</v>
      </c>
      <c r="AG52" s="7">
        <v>0.2729196724312853</v>
      </c>
      <c r="AH52" s="7">
        <v>0.3255344559336232</v>
      </c>
      <c r="AI52" s="7">
        <v>0.32440955488394585</v>
      </c>
      <c r="AJ52" s="7">
        <v>0.3191690539510372</v>
      </c>
      <c r="AK52" s="7">
        <v>0.27663639276132856</v>
      </c>
      <c r="AL52" s="7">
        <v>0.31039121443752277</v>
      </c>
      <c r="AM52" s="7">
        <v>0.33071528086860397</v>
      </c>
      <c r="AN52" s="7">
        <v>0.2627638974440744</v>
      </c>
      <c r="AO52" s="7">
        <v>0.3322100203184731</v>
      </c>
      <c r="AP52" s="7">
        <v>0.29878043593916903</v>
      </c>
      <c r="AQ52" s="7">
        <v>0.23897285473459115</v>
      </c>
      <c r="AR52" s="7">
        <v>0.2771187963671897</v>
      </c>
      <c r="AS52" s="7">
        <v>0.2127729675029234</v>
      </c>
      <c r="AT52" s="7">
        <v>0.051777997257522385</v>
      </c>
      <c r="AU52" s="7">
        <v>0.25272656884467054</v>
      </c>
      <c r="AV52" s="7">
        <v>0.14479669678552756</v>
      </c>
      <c r="AW52" s="7">
        <v>0.26194330016245865</v>
      </c>
      <c r="AX52" s="7">
        <v>0.14141836691179868</v>
      </c>
      <c r="AY52" s="7">
        <v>0.14479669678552726</v>
      </c>
      <c r="AZ52" s="7">
        <v>0.2873502422132267</v>
      </c>
      <c r="BA52" s="7">
        <v>0.14337152855431254</v>
      </c>
      <c r="BB52" s="7">
        <v>0.3388723790750729</v>
      </c>
      <c r="BC52" s="7">
        <v>0.24977708161478707</v>
      </c>
      <c r="BD52" s="7">
        <v>0.6133028342507475</v>
      </c>
      <c r="BE52" s="7">
        <v>0.5750538107864341</v>
      </c>
      <c r="BF52" s="7">
        <v>1.1249644008589783</v>
      </c>
      <c r="BG52" s="7">
        <v>1.1174634519750524</v>
      </c>
      <c r="BH52" s="3"/>
      <c r="BI52" s="3"/>
      <c r="BJ52" s="3"/>
      <c r="BK52" s="3"/>
      <c r="BL52" s="3"/>
      <c r="BM52" s="3"/>
    </row>
    <row r="53" spans="1:65" ht="12.75">
      <c r="A53" t="s">
        <v>3</v>
      </c>
      <c r="B53" t="s">
        <v>85</v>
      </c>
      <c r="C53">
        <v>8</v>
      </c>
      <c r="D53" t="s">
        <v>79</v>
      </c>
      <c r="E53" s="7">
        <v>0.382</v>
      </c>
      <c r="F53" s="7">
        <v>1.50426</v>
      </c>
      <c r="G53" s="7">
        <v>0.2539454615558481</v>
      </c>
      <c r="H53" s="7">
        <v>0.0108</v>
      </c>
      <c r="I53" s="7">
        <v>0.32394200972311044</v>
      </c>
      <c r="J53" s="7">
        <v>0.13084780524353146</v>
      </c>
      <c r="K53" s="7">
        <f t="shared" si="4"/>
        <v>0.4429987154168109</v>
      </c>
      <c r="L53" s="7">
        <f t="shared" si="5"/>
        <v>0.3124793522751732</v>
      </c>
      <c r="M53" s="7">
        <f t="shared" si="6"/>
        <v>0.12430268830404609</v>
      </c>
      <c r="N53" s="7">
        <f t="shared" si="7"/>
        <v>0.20604894645973298</v>
      </c>
      <c r="O53" s="7">
        <v>0.29232837101451525</v>
      </c>
      <c r="P53" s="7">
        <v>0.25382323160026105</v>
      </c>
      <c r="Q53" s="7">
        <v>0.25467641312065004</v>
      </c>
      <c r="R53" s="7">
        <v>0.24690821331012874</v>
      </c>
      <c r="S53" s="7">
        <v>0.3179933713145605</v>
      </c>
      <c r="T53" s="7">
        <v>0.3255610916556215</v>
      </c>
      <c r="U53" s="7">
        <v>0.30849521519790224</v>
      </c>
      <c r="V53" s="7">
        <v>0.434092751033693</v>
      </c>
      <c r="W53" s="7">
        <v>0.35904587074634337</v>
      </c>
      <c r="X53" s="7">
        <v>0.4677000938635785</v>
      </c>
      <c r="Y53" s="7">
        <v>0.3615346845048206</v>
      </c>
      <c r="Z53" s="7">
        <v>0.36848073775979145</v>
      </c>
      <c r="AA53" s="7">
        <v>0.3639509760943086</v>
      </c>
      <c r="AB53" s="7">
        <v>0.22579279107181446</v>
      </c>
      <c r="AC53" s="7">
        <v>0.32694749502022497</v>
      </c>
      <c r="AD53" s="7">
        <v>0.2757408482615518</v>
      </c>
      <c r="AE53" s="7">
        <v>0.10638968465034565</v>
      </c>
      <c r="AF53" s="7">
        <v>0.1553059258367173</v>
      </c>
      <c r="AG53" s="7">
        <v>0.34511433699572647</v>
      </c>
      <c r="AH53" s="7">
        <v>0.26792846750578775</v>
      </c>
      <c r="AI53" s="7">
        <v>0.31587991547421934</v>
      </c>
      <c r="AJ53" s="7">
        <v>0.321126732770724</v>
      </c>
      <c r="AK53" s="7">
        <v>0.3552067962469185</v>
      </c>
      <c r="AL53" s="7">
        <v>0.42034098360735683</v>
      </c>
      <c r="AM53" s="7">
        <v>0.4033727899846491</v>
      </c>
      <c r="AN53" s="7">
        <v>0.3597335854490098</v>
      </c>
      <c r="AO53" s="7">
        <v>0.34250383968650605</v>
      </c>
      <c r="AP53" s="7">
        <v>0.3524399916297811</v>
      </c>
      <c r="AQ53" s="7">
        <v>0.3183583691376751</v>
      </c>
      <c r="AR53" s="7">
        <v>0.32782904096495175</v>
      </c>
      <c r="AS53" s="7">
        <v>0.20250410860029483</v>
      </c>
      <c r="AT53" s="7">
        <v>0.17259971958262288</v>
      </c>
      <c r="AU53" s="7">
        <v>0.22580244329944701</v>
      </c>
      <c r="AV53" s="7">
        <v>0.11360075571931706</v>
      </c>
      <c r="AW53" s="7">
        <v>0.2549176700427022</v>
      </c>
      <c r="AX53" s="7">
        <v>0.23191812369886058</v>
      </c>
      <c r="AY53" s="7">
        <v>0.21108059171795032</v>
      </c>
      <c r="AZ53" s="7">
        <v>0.20557822477101007</v>
      </c>
      <c r="BA53" s="7">
        <v>0.11460660757565382</v>
      </c>
      <c r="BB53" s="7">
        <v>0.3512976010450401</v>
      </c>
      <c r="BC53" s="7">
        <v>0.1826325650041636</v>
      </c>
      <c r="BD53" s="7">
        <v>0.6685836810003666</v>
      </c>
      <c r="BE53" s="7">
        <v>0.7933454521833477</v>
      </c>
      <c r="BF53" s="7">
        <v>1.3974579580438193</v>
      </c>
      <c r="BG53" s="7">
        <v>1.2450721023699791</v>
      </c>
      <c r="BH53" s="3"/>
      <c r="BI53" s="3"/>
      <c r="BJ53" s="3"/>
      <c r="BK53" s="3"/>
      <c r="BL53" s="3"/>
      <c r="BM53" s="3"/>
    </row>
    <row r="54" spans="1:65" ht="12.75">
      <c r="A54" t="s">
        <v>94</v>
      </c>
      <c r="B54" t="s">
        <v>37</v>
      </c>
      <c r="C54">
        <v>6</v>
      </c>
      <c r="D54" t="s">
        <v>79</v>
      </c>
      <c r="E54" s="7">
        <v>0.19071</v>
      </c>
      <c r="F54" s="7">
        <v>1.22181</v>
      </c>
      <c r="G54" s="7">
        <v>0.15608809880423305</v>
      </c>
      <c r="H54" s="7">
        <v>0.04382</v>
      </c>
      <c r="I54" s="7">
        <v>0.3039582122095557</v>
      </c>
      <c r="J54" s="7">
        <v>0.09053529867256808</v>
      </c>
      <c r="K54" s="7">
        <f t="shared" si="4"/>
        <v>0.23223814288460906</v>
      </c>
      <c r="L54" s="7">
        <f t="shared" si="5"/>
        <v>0.2954039345730963</v>
      </c>
      <c r="M54" s="7">
        <f t="shared" si="6"/>
        <v>0.13102536475476223</v>
      </c>
      <c r="N54" s="7">
        <f t="shared" si="7"/>
        <v>0.1599136628472754</v>
      </c>
      <c r="O54" s="7">
        <v>0.27589355374854263</v>
      </c>
      <c r="P54" s="7">
        <v>0.22007996955652295</v>
      </c>
      <c r="Q54" s="7">
        <v>0.2863845823364099</v>
      </c>
      <c r="R54" s="7">
        <v>0.2885844654516248</v>
      </c>
      <c r="S54" s="7">
        <v>0.2881196024223274</v>
      </c>
      <c r="T54" s="7">
        <v>0.3290360000060786</v>
      </c>
      <c r="U54" s="7">
        <v>0.33238119937806343</v>
      </c>
      <c r="V54" s="7">
        <v>0.39896894428012825</v>
      </c>
      <c r="W54" s="7">
        <v>0.4032963189765063</v>
      </c>
      <c r="X54" s="7">
        <v>0.3504037695288106</v>
      </c>
      <c r="Y54" s="7">
        <v>0.2830123518505861</v>
      </c>
      <c r="Z54" s="7">
        <v>0.3135646333692625</v>
      </c>
      <c r="AA54" s="7">
        <v>0.2915818804384114</v>
      </c>
      <c r="AB54" s="7">
        <v>0.27841454290320394</v>
      </c>
      <c r="AC54" s="7">
        <v>0.3008813985609611</v>
      </c>
      <c r="AD54" s="7">
        <v>0.22272818254545132</v>
      </c>
      <c r="AE54" s="7">
        <v>0.08980331898098178</v>
      </c>
      <c r="AF54" s="7">
        <v>0.0912672783641544</v>
      </c>
      <c r="AG54" s="7">
        <v>0.28892839199358744</v>
      </c>
      <c r="AH54" s="7">
        <v>0.26209213418185573</v>
      </c>
      <c r="AI54" s="7">
        <v>0.30204445914467626</v>
      </c>
      <c r="AJ54" s="7">
        <v>0.3530509063860339</v>
      </c>
      <c r="AK54" s="7">
        <v>0.2700713781577013</v>
      </c>
      <c r="AL54" s="7">
        <v>0.3027757013037868</v>
      </c>
      <c r="AM54" s="7">
        <v>0.27264</v>
      </c>
      <c r="AN54" s="7">
        <v>0.39017288732047967</v>
      </c>
      <c r="AO54" s="7">
        <v>0.32380556913061304</v>
      </c>
      <c r="AP54" s="7">
        <v>0.2549164353273441</v>
      </c>
      <c r="AQ54" s="7">
        <v>0.24266712859388265</v>
      </c>
      <c r="AR54" s="7">
        <v>0.28053854815336854</v>
      </c>
      <c r="AS54" s="7">
        <v>0.15625719983411968</v>
      </c>
      <c r="AT54" s="7">
        <v>0.05737081139394843</v>
      </c>
      <c r="AU54" s="7">
        <v>0.2470388329797563</v>
      </c>
      <c r="AV54" s="7">
        <v>0.1451146322739373</v>
      </c>
      <c r="AW54" s="7">
        <v>0.16078666144926324</v>
      </c>
      <c r="AX54" s="7">
        <v>0.1395259635336734</v>
      </c>
      <c r="AY54" s="7">
        <v>0.09271217935093565</v>
      </c>
      <c r="AZ54" s="7">
        <v>0.19954313017490719</v>
      </c>
      <c r="BA54" s="7">
        <v>0.11760395444031634</v>
      </c>
      <c r="BB54" s="7">
        <v>0.3119795948455604</v>
      </c>
      <c r="BC54" s="7">
        <v>0.13111733104361162</v>
      </c>
      <c r="BD54" s="7">
        <v>0.6638727982076084</v>
      </c>
      <c r="BE54" s="7">
        <v>0.36740297032005603</v>
      </c>
      <c r="BF54" s="7">
        <v>0.9431236178253624</v>
      </c>
      <c r="BG54" s="7">
        <v>1.2567842136580167</v>
      </c>
      <c r="BH54" s="3"/>
      <c r="BI54" s="3"/>
      <c r="BJ54" s="3"/>
      <c r="BK54" s="3"/>
      <c r="BL54" s="3"/>
      <c r="BM54" s="3"/>
    </row>
    <row r="55" spans="1:65" ht="12.75">
      <c r="A55" t="s">
        <v>94</v>
      </c>
      <c r="B55" t="s">
        <v>38</v>
      </c>
      <c r="C55">
        <v>7</v>
      </c>
      <c r="D55" t="s">
        <v>86</v>
      </c>
      <c r="E55" s="7">
        <v>0.17522</v>
      </c>
      <c r="F55" s="7">
        <v>1.09087</v>
      </c>
      <c r="G55" s="7">
        <v>0.1606240890298569</v>
      </c>
      <c r="H55" s="7">
        <v>0.03955</v>
      </c>
      <c r="I55" s="7">
        <v>0.3347217637586764</v>
      </c>
      <c r="J55" s="7">
        <v>0.11162437270167383</v>
      </c>
      <c r="K55" s="7">
        <f t="shared" si="4"/>
        <v>0.34174521719441053</v>
      </c>
      <c r="L55" s="7">
        <f t="shared" si="5"/>
        <v>0.3269074638520945</v>
      </c>
      <c r="M55" s="7">
        <f t="shared" si="6"/>
        <v>0.35429939205065786</v>
      </c>
      <c r="N55" s="7">
        <f t="shared" si="7"/>
        <v>0.20855581240511079</v>
      </c>
      <c r="O55" s="7">
        <v>0.3404358244956014</v>
      </c>
      <c r="P55" s="7">
        <v>0.3732192204321746</v>
      </c>
      <c r="Q55" s="7">
        <v>0.17493314837388585</v>
      </c>
      <c r="R55" s="7">
        <v>0.3949618747423612</v>
      </c>
      <c r="S55" s="7">
        <v>0.4256563295664705</v>
      </c>
      <c r="T55" s="7">
        <v>0.32816193456889553</v>
      </c>
      <c r="U55" s="7">
        <v>0.32465632983202397</v>
      </c>
      <c r="V55" s="7">
        <v>0.36486809191816144</v>
      </c>
      <c r="W55" s="7">
        <v>0.22027720898903713</v>
      </c>
      <c r="X55" s="7">
        <v>0.3432687279668802</v>
      </c>
      <c r="Y55" s="7">
        <v>0.3403322641184642</v>
      </c>
      <c r="Z55" s="7">
        <v>0.40939246658921313</v>
      </c>
      <c r="AA55" s="7">
        <v>0.2600733965633548</v>
      </c>
      <c r="AB55" s="7">
        <v>0.3668003332877438</v>
      </c>
      <c r="AC55" s="7">
        <v>0.3667707330199616</v>
      </c>
      <c r="AD55" s="7">
        <v>0.3217403356745933</v>
      </c>
      <c r="AE55" s="7">
        <v>0.11003699468815013</v>
      </c>
      <c r="AF55" s="7">
        <v>0.11321175071519754</v>
      </c>
      <c r="AG55" s="7">
        <v>0.3847123177128597</v>
      </c>
      <c r="AH55" s="7">
        <v>0.3595232368011837</v>
      </c>
      <c r="AI55" s="7">
        <v>0.17026111828600177</v>
      </c>
      <c r="AJ55" s="7">
        <v>0.2669858110462057</v>
      </c>
      <c r="AK55" s="7">
        <v>0.3302844955489127</v>
      </c>
      <c r="AL55" s="7">
        <v>0.4013162276808652</v>
      </c>
      <c r="AM55" s="7">
        <v>0.2899624251519497</v>
      </c>
      <c r="AN55" s="7">
        <v>0.2576721304293499</v>
      </c>
      <c r="AO55" s="7">
        <v>0.31083979684075214</v>
      </c>
      <c r="AP55" s="7">
        <v>0.2991138712931916</v>
      </c>
      <c r="AQ55" s="7">
        <v>0.37028101072023656</v>
      </c>
      <c r="AR55" s="7">
        <v>0.3638888232688657</v>
      </c>
      <c r="AS55" s="7">
        <v>0.18948538334130152</v>
      </c>
      <c r="AT55" s="7">
        <v>0.347881750742979</v>
      </c>
      <c r="AU55" s="7">
        <v>0.2989574841010011</v>
      </c>
      <c r="AV55" s="7">
        <v>0.09518997058514032</v>
      </c>
      <c r="AW55" s="7">
        <v>0.16558471004292688</v>
      </c>
      <c r="AX55" s="7">
        <v>0.18548771657444038</v>
      </c>
      <c r="AY55" s="7">
        <v>0.15625750061997012</v>
      </c>
      <c r="AZ55" s="7">
        <v>0.18283633774499014</v>
      </c>
      <c r="BA55" s="7">
        <v>0.15801503251273274</v>
      </c>
      <c r="BB55" s="7">
        <v>0.31963588237242685</v>
      </c>
      <c r="BC55" s="7">
        <v>0.19478216781830934</v>
      </c>
      <c r="BD55" s="7">
        <v>0.3999865297731914</v>
      </c>
      <c r="BE55" s="7">
        <v>0.7538901936621799</v>
      </c>
      <c r="BF55" s="7">
        <v>1.4074064943007762</v>
      </c>
      <c r="BG55" s="7">
        <v>1.0652153309542627</v>
      </c>
      <c r="BH55" s="3"/>
      <c r="BI55" s="3"/>
      <c r="BJ55" s="3"/>
      <c r="BK55" s="3"/>
      <c r="BL55" s="3"/>
      <c r="BM55" s="3"/>
    </row>
    <row r="56" spans="1:65" ht="12.75">
      <c r="A56" t="s">
        <v>94</v>
      </c>
      <c r="B56" t="s">
        <v>39</v>
      </c>
      <c r="C56">
        <v>8</v>
      </c>
      <c r="D56" t="s">
        <v>86</v>
      </c>
      <c r="E56" s="7">
        <v>0.13543</v>
      </c>
      <c r="F56" s="7">
        <v>1.23058</v>
      </c>
      <c r="G56" s="7">
        <v>0.1100537957710998</v>
      </c>
      <c r="H56" s="7">
        <v>0.04443</v>
      </c>
      <c r="I56" s="7">
        <v>0.3568027628426132</v>
      </c>
      <c r="J56" s="7">
        <v>0.08350259547031304</v>
      </c>
      <c r="K56" s="7">
        <f t="shared" si="4"/>
        <v>0.32668511337916617</v>
      </c>
      <c r="L56" s="7">
        <f t="shared" si="5"/>
        <v>0.3393840232434702</v>
      </c>
      <c r="M56" s="7">
        <f t="shared" si="6"/>
        <v>0.2513879861528009</v>
      </c>
      <c r="N56" s="7">
        <f t="shared" si="7"/>
        <v>0.16927299807560992</v>
      </c>
      <c r="O56" s="7">
        <v>0.3009880690326445</v>
      </c>
      <c r="P56" s="7">
        <v>0.31124007775349244</v>
      </c>
      <c r="Q56" s="7">
        <v>0.3257039207624005</v>
      </c>
      <c r="R56" s="7">
        <v>0.3512891230880911</v>
      </c>
      <c r="S56" s="7">
        <v>0.25400991575133464</v>
      </c>
      <c r="T56" s="7">
        <v>0.29910522780453036</v>
      </c>
      <c r="U56" s="7">
        <v>0.34797698558956464</v>
      </c>
      <c r="V56" s="7">
        <v>0.47978641716914006</v>
      </c>
      <c r="W56" s="7">
        <v>0.3489860885479533</v>
      </c>
      <c r="X56" s="7">
        <v>0.45635452063061643</v>
      </c>
      <c r="Y56" s="7">
        <v>0.42550392618635136</v>
      </c>
      <c r="Z56" s="7">
        <v>0.4460644231498407</v>
      </c>
      <c r="AA56" s="7">
        <v>0.33861410277777865</v>
      </c>
      <c r="AB56" s="7">
        <v>0.36207204048365865</v>
      </c>
      <c r="AC56" s="7">
        <v>0.3518324386693188</v>
      </c>
      <c r="AD56" s="7">
        <v>0.30931692808509503</v>
      </c>
      <c r="AE56" s="7">
        <v>0.07113381825826597</v>
      </c>
      <c r="AF56" s="7">
        <v>0.09587137268236011</v>
      </c>
      <c r="AG56" s="7">
        <v>0.3580220838160686</v>
      </c>
      <c r="AH56" s="7">
        <v>0.31777301647559714</v>
      </c>
      <c r="AI56" s="7">
        <v>0.20602856355369753</v>
      </c>
      <c r="AJ56" s="7">
        <v>0.3523218240472764</v>
      </c>
      <c r="AK56" s="7">
        <v>0.3406569212565628</v>
      </c>
      <c r="AL56" s="7">
        <v>0.30608298498936526</v>
      </c>
      <c r="AM56" s="7">
        <v>0.32464633926782527</v>
      </c>
      <c r="AN56" s="7">
        <v>0.2797201202988443</v>
      </c>
      <c r="AO56" s="7">
        <v>0.2845790435010985</v>
      </c>
      <c r="AP56" s="7">
        <v>0.289834830550091</v>
      </c>
      <c r="AQ56" s="7">
        <v>0.40286220894990893</v>
      </c>
      <c r="AR56" s="7">
        <v>0.2839442991151607</v>
      </c>
      <c r="AS56" s="7">
        <v>0.1510794042879439</v>
      </c>
      <c r="AT56" s="7">
        <v>0.10437675220086114</v>
      </c>
      <c r="AU56" s="7">
        <v>0.23052336324112563</v>
      </c>
      <c r="AV56" s="7">
        <v>0.05659549452032384</v>
      </c>
      <c r="AW56" s="7">
        <v>0.23147922800977194</v>
      </c>
      <c r="AX56" s="7">
        <v>0.16317322237426077</v>
      </c>
      <c r="AY56" s="7">
        <v>0.1635118910049054</v>
      </c>
      <c r="AZ56" s="7">
        <v>0.16290195364083263</v>
      </c>
      <c r="BA56" s="7">
        <v>0.11436744379411484</v>
      </c>
      <c r="BB56" s="7">
        <v>0.3160169758098448</v>
      </c>
      <c r="BC56" s="7">
        <v>0.16797724994772384</v>
      </c>
      <c r="BD56" s="7">
        <v>0.435507748381128</v>
      </c>
      <c r="BE56" s="7">
        <v>0.6287218435047409</v>
      </c>
      <c r="BF56" s="7">
        <v>1.312695255000185</v>
      </c>
      <c r="BG56" s="7">
        <v>1.0850361697657824</v>
      </c>
      <c r="BH56" s="3"/>
      <c r="BI56" s="3"/>
      <c r="BJ56" s="3"/>
      <c r="BK56" s="3"/>
      <c r="BL56" s="3"/>
      <c r="BM56" s="3"/>
    </row>
    <row r="57" spans="1:65" ht="12.75">
      <c r="A57" t="s">
        <v>94</v>
      </c>
      <c r="B57" t="s">
        <v>40</v>
      </c>
      <c r="C57">
        <v>7</v>
      </c>
      <c r="D57" t="s">
        <v>0</v>
      </c>
      <c r="E57" s="7">
        <v>0.22003</v>
      </c>
      <c r="F57" s="7">
        <v>1.24139</v>
      </c>
      <c r="G57" s="7">
        <v>0.17724486261368305</v>
      </c>
      <c r="H57" s="7">
        <v>0.03694</v>
      </c>
      <c r="I57" s="7">
        <v>0.3626444424596807</v>
      </c>
      <c r="J57" s="7">
        <v>0.0951530561805638</v>
      </c>
      <c r="K57" s="7">
        <f t="shared" si="4"/>
        <v>0.26749961580529724</v>
      </c>
      <c r="L57" s="7">
        <f t="shared" si="5"/>
        <v>0.37221111980511135</v>
      </c>
      <c r="M57" s="7">
        <f t="shared" si="6"/>
        <v>0.20654091278038217</v>
      </c>
      <c r="N57" s="7">
        <f t="shared" si="7"/>
        <v>0.16449436177740398</v>
      </c>
      <c r="O57" s="7">
        <v>0.37792607028359415</v>
      </c>
      <c r="P57" s="7">
        <v>0.32890170157662596</v>
      </c>
      <c r="Q57" s="7">
        <v>0.36498014151457614</v>
      </c>
      <c r="R57" s="7">
        <v>0.3439537359878505</v>
      </c>
      <c r="S57" s="7">
        <v>0.38072086690907825</v>
      </c>
      <c r="T57" s="7">
        <v>0.20251376496426104</v>
      </c>
      <c r="U57" s="7">
        <v>0.3132872159855874</v>
      </c>
      <c r="V57" s="7">
        <v>0.4028549746496871</v>
      </c>
      <c r="W57" s="7">
        <v>0.3135737776026561</v>
      </c>
      <c r="X57" s="7">
        <v>0.4181396352894568</v>
      </c>
      <c r="Y57" s="7">
        <v>0.37427805973634093</v>
      </c>
      <c r="Z57" s="7">
        <v>0.41005950897400245</v>
      </c>
      <c r="AA57" s="7">
        <v>0.32583982568126946</v>
      </c>
      <c r="AB57" s="7">
        <v>0.4485082244507897</v>
      </c>
      <c r="AC57" s="7">
        <v>0.43352245916445903</v>
      </c>
      <c r="AD57" s="7">
        <v>0.3632511165846569</v>
      </c>
      <c r="AE57" s="7">
        <v>0.10821211623473596</v>
      </c>
      <c r="AF57" s="7">
        <v>0.08209399612639164</v>
      </c>
      <c r="AG57" s="7">
        <v>0.30899280541786095</v>
      </c>
      <c r="AH57" s="7">
        <v>0.40710906953788195</v>
      </c>
      <c r="AI57" s="7">
        <v>0.2559532748374203</v>
      </c>
      <c r="AJ57" s="7">
        <v>0.3720966176949207</v>
      </c>
      <c r="AK57" s="7">
        <v>0.23052336324112563</v>
      </c>
      <c r="AL57" s="7">
        <v>0.3248844034422089</v>
      </c>
      <c r="AM57" s="7">
        <v>0.3178825954656845</v>
      </c>
      <c r="AN57" s="7">
        <v>0.22685111637371339</v>
      </c>
      <c r="AO57" s="7">
        <v>0.35332304156394906</v>
      </c>
      <c r="AP57" s="7">
        <v>0.2970717416719401</v>
      </c>
      <c r="AQ57" s="7">
        <v>0.35631575042369384</v>
      </c>
      <c r="AR57" s="7">
        <v>0.31814950510726875</v>
      </c>
      <c r="AS57" s="7">
        <v>0.1475304392320445</v>
      </c>
      <c r="AT57" s="7">
        <v>0.1051175556222651</v>
      </c>
      <c r="AU57" s="7">
        <v>0.18386221607497297</v>
      </c>
      <c r="AV57" s="7">
        <v>0.04700800038291348</v>
      </c>
      <c r="AW57" s="7">
        <v>0.22781475478993904</v>
      </c>
      <c r="AX57" s="7">
        <v>0.14961105741221142</v>
      </c>
      <c r="AY57" s="7">
        <v>0.11788855839308583</v>
      </c>
      <c r="AZ57" s="7">
        <v>0.23338082397660703</v>
      </c>
      <c r="BA57" s="7">
        <v>0.08473877565790042</v>
      </c>
      <c r="BB57" s="7">
        <v>0.2872064414319431</v>
      </c>
      <c r="BC57" s="7">
        <v>0.22527935657756137</v>
      </c>
      <c r="BD57" s="7">
        <v>0.49678308445437214</v>
      </c>
      <c r="BE57" s="7">
        <v>0.501203122496259</v>
      </c>
      <c r="BF57" s="7">
        <v>1.1567180650875994</v>
      </c>
      <c r="BG57" s="7">
        <v>1.0679892779424334</v>
      </c>
      <c r="BH57" s="3"/>
      <c r="BI57" s="3"/>
      <c r="BJ57" s="3"/>
      <c r="BK57" s="3"/>
      <c r="BL57" s="3"/>
      <c r="BM57" s="3"/>
    </row>
    <row r="58" spans="1:65" ht="12.75">
      <c r="A58" t="s">
        <v>94</v>
      </c>
      <c r="B58" t="s">
        <v>83</v>
      </c>
      <c r="C58">
        <v>6</v>
      </c>
      <c r="D58" t="s">
        <v>86</v>
      </c>
      <c r="E58" s="7">
        <v>0.19852</v>
      </c>
      <c r="F58" s="7">
        <v>1.16124</v>
      </c>
      <c r="G58" s="7">
        <v>0.17095518583583066</v>
      </c>
      <c r="H58" s="7">
        <v>0.03283</v>
      </c>
      <c r="I58" s="7">
        <v>0.3282236595283986</v>
      </c>
      <c r="J58" s="7">
        <v>0.08775228525418226</v>
      </c>
      <c r="K58" s="7">
        <f t="shared" si="4"/>
        <v>0.34732833403931157</v>
      </c>
      <c r="L58" s="7">
        <f t="shared" si="5"/>
        <v>0.2795943886076841</v>
      </c>
      <c r="M58" s="7">
        <f t="shared" si="6"/>
        <v>0.27485806690379744</v>
      </c>
      <c r="N58" s="7">
        <f t="shared" si="7"/>
        <v>0.16751405000390884</v>
      </c>
      <c r="O58" s="7">
        <v>0.2879763304509592</v>
      </c>
      <c r="P58" s="7">
        <v>0.2807793925842851</v>
      </c>
      <c r="Q58" s="7">
        <v>0.29465934025582846</v>
      </c>
      <c r="R58" s="7">
        <v>0.22827137906448097</v>
      </c>
      <c r="S58" s="7">
        <v>0.41662508049804214</v>
      </c>
      <c r="T58" s="7">
        <v>0.26034507293206066</v>
      </c>
      <c r="U58" s="7">
        <v>0.3692257664356592</v>
      </c>
      <c r="V58" s="7">
        <v>0.4518176221662895</v>
      </c>
      <c r="W58" s="7">
        <v>0.2863405612203761</v>
      </c>
      <c r="X58" s="7">
        <v>0.3452362301381475</v>
      </c>
      <c r="Y58" s="7">
        <v>0.2988692051717607</v>
      </c>
      <c r="Z58" s="7">
        <v>0.3823553364345791</v>
      </c>
      <c r="AA58" s="7">
        <v>0.35922438697838993</v>
      </c>
      <c r="AB58" s="7">
        <v>0.31412971651851057</v>
      </c>
      <c r="AC58" s="7">
        <v>0.34932417909443375</v>
      </c>
      <c r="AD58" s="7">
        <v>0.3263989525105742</v>
      </c>
      <c r="AE58" s="7">
        <v>0.10364752770809332</v>
      </c>
      <c r="AF58" s="7">
        <v>0.07185704280027119</v>
      </c>
      <c r="AG58" s="7">
        <v>0.30276260700423374</v>
      </c>
      <c r="AH58" s="7">
        <v>0.24670461548175396</v>
      </c>
      <c r="AI58" s="7">
        <v>0.3046319433349037</v>
      </c>
      <c r="AJ58" s="7">
        <v>0.235294763222644</v>
      </c>
      <c r="AK58" s="7">
        <v>0.3750912915544694</v>
      </c>
      <c r="AL58" s="7">
        <v>0.3128917725028896</v>
      </c>
      <c r="AM58" s="7">
        <v>0.3263999082414085</v>
      </c>
      <c r="AN58" s="7">
        <v>0.24558210439687986</v>
      </c>
      <c r="AO58" s="7">
        <v>0.3286767599024915</v>
      </c>
      <c r="AP58" s="7">
        <v>0.3028308017689085</v>
      </c>
      <c r="AQ58" s="7">
        <v>0.3077014158238469</v>
      </c>
      <c r="AR58" s="7">
        <v>0.21561188673169207</v>
      </c>
      <c r="AS58" s="7">
        <v>0.14494274800761847</v>
      </c>
      <c r="AT58" s="7">
        <v>0.05215853525550736</v>
      </c>
      <c r="AU58" s="7">
        <v>0.19733745564387925</v>
      </c>
      <c r="AV58" s="7">
        <v>0.1884814685851105</v>
      </c>
      <c r="AW58" s="7">
        <v>0.2489426875808967</v>
      </c>
      <c r="AX58" s="7">
        <v>0.17746134931302637</v>
      </c>
      <c r="AY58" s="7">
        <v>0.1698669847262852</v>
      </c>
      <c r="AZ58" s="7">
        <v>0.15256429071050656</v>
      </c>
      <c r="BA58" s="7">
        <v>0.05978351361370468</v>
      </c>
      <c r="BB58" s="7">
        <v>0.27197598607230006</v>
      </c>
      <c r="BC58" s="7">
        <v>0.17913953053416212</v>
      </c>
      <c r="BD58" s="7">
        <v>0.40822698000009755</v>
      </c>
      <c r="BE58" s="7">
        <v>0.6356120719432569</v>
      </c>
      <c r="BF58" s="7">
        <v>1.1933488269990464</v>
      </c>
      <c r="BG58" s="7">
        <v>1.0599507016838094</v>
      </c>
      <c r="BH58" s="3"/>
      <c r="BI58" s="3"/>
      <c r="BJ58" s="3"/>
      <c r="BK58" s="3"/>
      <c r="BL58" s="3"/>
      <c r="BM58" s="3"/>
    </row>
    <row r="59" spans="1:65" ht="12.75">
      <c r="A59" t="s">
        <v>94</v>
      </c>
      <c r="B59" t="s">
        <v>48</v>
      </c>
      <c r="C59">
        <v>7</v>
      </c>
      <c r="D59" t="s">
        <v>78</v>
      </c>
      <c r="E59" s="7">
        <v>0.19636</v>
      </c>
      <c r="F59" s="7">
        <v>0.84099</v>
      </c>
      <c r="G59" s="7">
        <v>0.23348672398007111</v>
      </c>
      <c r="H59" s="7">
        <v>0.0367</v>
      </c>
      <c r="I59" s="7">
        <v>0.2868026017662188</v>
      </c>
      <c r="J59" s="7">
        <v>0.11028670365811163</v>
      </c>
      <c r="K59" s="7">
        <f t="shared" si="4"/>
        <v>0.22848212906538237</v>
      </c>
      <c r="L59" s="7">
        <f t="shared" si="5"/>
        <v>0.2642012001438096</v>
      </c>
      <c r="M59" s="7">
        <f t="shared" si="6"/>
        <v>0.11230852275182551</v>
      </c>
      <c r="N59" s="7">
        <f t="shared" si="7"/>
        <v>0.13704359641810812</v>
      </c>
      <c r="O59" s="7">
        <v>0.23516678358135512</v>
      </c>
      <c r="P59" s="7">
        <v>0.2745909505063851</v>
      </c>
      <c r="Q59" s="7">
        <v>0.2648725287756359</v>
      </c>
      <c r="R59" s="7">
        <v>0.29588932052373895</v>
      </c>
      <c r="S59" s="7">
        <v>0.28324446773061596</v>
      </c>
      <c r="T59" s="7">
        <v>0.27671358278913605</v>
      </c>
      <c r="U59" s="7">
        <v>0.2830329191101273</v>
      </c>
      <c r="V59" s="7">
        <v>0.28606893994280486</v>
      </c>
      <c r="W59" s="7">
        <v>0.22481132200136192</v>
      </c>
      <c r="X59" s="7">
        <v>0.35216083498878764</v>
      </c>
      <c r="Y59" s="7">
        <v>0.2554136012431602</v>
      </c>
      <c r="Z59" s="7">
        <v>0.3217476938534291</v>
      </c>
      <c r="AA59" s="7">
        <v>0.31396853106641115</v>
      </c>
      <c r="AB59" s="7">
        <v>0.30928651215337544</v>
      </c>
      <c r="AC59" s="7">
        <v>0.3339774462445034</v>
      </c>
      <c r="AD59" s="7">
        <v>0.2778961937486731</v>
      </c>
      <c r="AE59" s="7">
        <v>0.09894204869518343</v>
      </c>
      <c r="AF59" s="7">
        <v>0.12163135862103985</v>
      </c>
      <c r="AG59" s="7">
        <v>0.21133244166478543</v>
      </c>
      <c r="AH59" s="7">
        <v>0.32391958755221956</v>
      </c>
      <c r="AI59" s="7">
        <v>0.3177697192937049</v>
      </c>
      <c r="AJ59" s="7">
        <v>0.17062409267158035</v>
      </c>
      <c r="AK59" s="7">
        <v>0.23347468042595101</v>
      </c>
      <c r="AL59" s="7">
        <v>0.33121020062793977</v>
      </c>
      <c r="AM59" s="7">
        <v>0.2889670647322977</v>
      </c>
      <c r="AN59" s="7">
        <v>0.27793422567219034</v>
      </c>
      <c r="AO59" s="7">
        <v>0.2649893571447727</v>
      </c>
      <c r="AP59" s="7">
        <v>0.19243778475133216</v>
      </c>
      <c r="AQ59" s="7">
        <v>0.2972717632066659</v>
      </c>
      <c r="AR59" s="7">
        <v>0.23364768455946655</v>
      </c>
      <c r="AS59" s="7">
        <v>0.12953541793656279</v>
      </c>
      <c r="AT59" s="7">
        <v>0.08070335928572006</v>
      </c>
      <c r="AU59" s="7">
        <v>0.19592981855756417</v>
      </c>
      <c r="AV59" s="7">
        <v>0.03244044543467305</v>
      </c>
      <c r="AW59" s="7">
        <v>0.1893189314358179</v>
      </c>
      <c r="AX59" s="7">
        <v>0.12745912128992543</v>
      </c>
      <c r="AY59" s="7">
        <v>0.10102300777545695</v>
      </c>
      <c r="AZ59" s="7">
        <v>0.19291091933843446</v>
      </c>
      <c r="BA59" s="7">
        <v>0.022272000359195382</v>
      </c>
      <c r="BB59" s="7">
        <v>0.2584679310862375</v>
      </c>
      <c r="BC59" s="7">
        <v>0.17741860809960153</v>
      </c>
      <c r="BD59" s="7">
        <v>0.47583451577202784</v>
      </c>
      <c r="BE59" s="7">
        <v>0.4273637815725614</v>
      </c>
      <c r="BF59" s="7">
        <v>1.0275444942677663</v>
      </c>
      <c r="BG59" s="7">
        <v>0.877435150025345</v>
      </c>
      <c r="BH59" s="3"/>
      <c r="BI59" s="3"/>
      <c r="BJ59" s="3"/>
      <c r="BK59" s="3"/>
      <c r="BL59" s="3"/>
      <c r="BM59" s="3"/>
    </row>
    <row r="60" spans="1:65" ht="12.75">
      <c r="A60" t="s">
        <v>94</v>
      </c>
      <c r="B60" t="s">
        <v>88</v>
      </c>
      <c r="C60">
        <v>8</v>
      </c>
      <c r="D60" t="s">
        <v>86</v>
      </c>
      <c r="E60" s="7">
        <v>0.16624</v>
      </c>
      <c r="F60" s="7">
        <v>1.11593</v>
      </c>
      <c r="G60" s="7">
        <v>0.14896991746794153</v>
      </c>
      <c r="H60" s="7">
        <v>0.04851</v>
      </c>
      <c r="I60" s="7">
        <v>0.32993156537650886</v>
      </c>
      <c r="J60" s="7">
        <v>0.11361059419362687</v>
      </c>
      <c r="K60" s="7">
        <f t="shared" si="4"/>
        <v>0.3725329931758899</v>
      </c>
      <c r="L60" s="7">
        <f t="shared" si="5"/>
        <v>0.3046771299613903</v>
      </c>
      <c r="M60" s="7">
        <f t="shared" si="6"/>
        <v>0.139345614215504</v>
      </c>
      <c r="N60" s="7">
        <f t="shared" si="7"/>
        <v>0.1496327528036426</v>
      </c>
      <c r="O60" s="7">
        <v>0.2812175472832376</v>
      </c>
      <c r="P60" s="7">
        <v>0.2962672540123191</v>
      </c>
      <c r="Q60" s="7">
        <v>0.3239388067212692</v>
      </c>
      <c r="R60" s="7">
        <v>0.3498466732727355</v>
      </c>
      <c r="S60" s="7">
        <v>0.3602253033866444</v>
      </c>
      <c r="T60" s="7">
        <v>0.1996928446389605</v>
      </c>
      <c r="U60" s="7">
        <v>0.2635916389038165</v>
      </c>
      <c r="V60" s="7">
        <v>0.397707316125816</v>
      </c>
      <c r="W60" s="7">
        <v>0.27727807792899883</v>
      </c>
      <c r="X60" s="7">
        <v>0.3887860153091934</v>
      </c>
      <c r="Y60" s="7">
        <v>0.389291371211847</v>
      </c>
      <c r="Z60" s="7">
        <v>0.3103840422766607</v>
      </c>
      <c r="AA60" s="7">
        <v>0.3049597488194139</v>
      </c>
      <c r="AB60" s="7">
        <v>0.38570435789604474</v>
      </c>
      <c r="AC60" s="7">
        <v>0.38127349934135196</v>
      </c>
      <c r="AD60" s="7">
        <v>0.36874054889583274</v>
      </c>
      <c r="AE60" s="7">
        <v>0.13561126206919544</v>
      </c>
      <c r="AF60" s="7">
        <v>0.0916099263180583</v>
      </c>
      <c r="AG60" s="7">
        <v>0.24722278738012815</v>
      </c>
      <c r="AH60" s="7">
        <v>0.307848499427884</v>
      </c>
      <c r="AI60" s="7">
        <v>0.22207070045370694</v>
      </c>
      <c r="AJ60" s="7">
        <v>0.2800493172639421</v>
      </c>
      <c r="AK60" s="7">
        <v>0.2956151812745753</v>
      </c>
      <c r="AL60" s="7">
        <v>0.2909248621207886</v>
      </c>
      <c r="AM60" s="7">
        <v>0.32194509625089784</v>
      </c>
      <c r="AN60" s="7">
        <v>0.30544638154674586</v>
      </c>
      <c r="AO60" s="7">
        <v>0.33004338411790646</v>
      </c>
      <c r="AP60" s="7">
        <v>0.34143111896838</v>
      </c>
      <c r="AQ60" s="7">
        <v>0.3007673190358287</v>
      </c>
      <c r="AR60" s="7">
        <v>0.33523005906392117</v>
      </c>
      <c r="AS60" s="7">
        <v>0.11628427795708231</v>
      </c>
      <c r="AT60" s="7">
        <v>0.03373259699459868</v>
      </c>
      <c r="AU60" s="7">
        <v>0.20891294383067793</v>
      </c>
      <c r="AV60" s="7">
        <v>0.054622022115626535</v>
      </c>
      <c r="AW60" s="7">
        <v>0.16937455416915492</v>
      </c>
      <c r="AX60" s="7">
        <v>0.21267461084953232</v>
      </c>
      <c r="AY60" s="7">
        <v>0.15985838232635757</v>
      </c>
      <c r="AZ60" s="7">
        <v>0.21718595350528544</v>
      </c>
      <c r="BA60" s="7">
        <v>0.04828922964802834</v>
      </c>
      <c r="BB60" s="7">
        <v>0.26900650549754346</v>
      </c>
      <c r="BC60" s="7">
        <v>0.1560192039461812</v>
      </c>
      <c r="BD60" s="7">
        <v>0.4526404340091593</v>
      </c>
      <c r="BE60" s="7">
        <v>0.5041058687418744</v>
      </c>
      <c r="BF60" s="7">
        <v>1.1549829484888512</v>
      </c>
      <c r="BG60" s="7">
        <v>1.0626704895215637</v>
      </c>
      <c r="BH60" s="3"/>
      <c r="BI60" s="3"/>
      <c r="BJ60" s="3"/>
      <c r="BK60" s="3"/>
      <c r="BL60" s="3"/>
      <c r="BM60" s="3"/>
    </row>
    <row r="61" spans="1:65" ht="12.75">
      <c r="A61" t="s">
        <v>94</v>
      </c>
      <c r="B61" t="s">
        <v>80</v>
      </c>
      <c r="C61">
        <v>8</v>
      </c>
      <c r="D61" t="s">
        <v>86</v>
      </c>
      <c r="E61" s="7">
        <v>0.21905</v>
      </c>
      <c r="F61" s="7">
        <v>1.06022</v>
      </c>
      <c r="G61" s="7">
        <v>0.206608062477599</v>
      </c>
      <c r="H61" s="7">
        <v>0.03845</v>
      </c>
      <c r="I61" s="7">
        <v>0.3126176962322222</v>
      </c>
      <c r="J61" s="7">
        <v>0.07418472241207368</v>
      </c>
      <c r="K61" s="7">
        <f t="shared" si="4"/>
        <v>0.3096954313751875</v>
      </c>
      <c r="L61" s="7">
        <f t="shared" si="5"/>
        <v>0.363986137892539</v>
      </c>
      <c r="M61" s="7">
        <f t="shared" si="6"/>
        <v>0.11747416124536386</v>
      </c>
      <c r="N61" s="7">
        <f t="shared" si="7"/>
        <v>0.1648212729772762</v>
      </c>
      <c r="O61" s="7">
        <v>0.3119718820663169</v>
      </c>
      <c r="P61" s="7">
        <v>0.355182840238658</v>
      </c>
      <c r="Q61" s="7">
        <v>0.3239294924825464</v>
      </c>
      <c r="R61" s="7">
        <v>0.29870291762887063</v>
      </c>
      <c r="S61" s="7">
        <v>0.2489498475597044</v>
      </c>
      <c r="T61" s="7">
        <v>0.2376877895475487</v>
      </c>
      <c r="U61" s="7">
        <v>0.3018768598286396</v>
      </c>
      <c r="V61" s="7">
        <v>0.3150966811948357</v>
      </c>
      <c r="W61" s="7">
        <v>0.23622210734814797</v>
      </c>
      <c r="X61" s="7">
        <v>0.28358941729197135</v>
      </c>
      <c r="Y61" s="7">
        <v>0.26382361247621494</v>
      </c>
      <c r="Z61" s="7">
        <v>0.3371774043437668</v>
      </c>
      <c r="AA61" s="7">
        <v>0.2830037605757212</v>
      </c>
      <c r="AB61" s="7">
        <v>0.3841980912237854</v>
      </c>
      <c r="AC61" s="7">
        <v>0.41898474936446095</v>
      </c>
      <c r="AD61" s="7">
        <v>0.4014856865443652</v>
      </c>
      <c r="AE61" s="7">
        <v>0.07143873249155522</v>
      </c>
      <c r="AF61" s="7">
        <v>0.07693071233259213</v>
      </c>
      <c r="AG61" s="7">
        <v>0.26079352944427153</v>
      </c>
      <c r="AH61" s="7">
        <v>0.41077033595428947</v>
      </c>
      <c r="AI61" s="7">
        <v>0.25018544102325396</v>
      </c>
      <c r="AJ61" s="7">
        <v>0.29696314552482767</v>
      </c>
      <c r="AK61" s="7">
        <v>0.31463220893608457</v>
      </c>
      <c r="AL61" s="7">
        <v>0.2403486577869738</v>
      </c>
      <c r="AM61" s="7">
        <v>0.27444635541394996</v>
      </c>
      <c r="AN61" s="7">
        <v>0.27208255805912995</v>
      </c>
      <c r="AO61" s="7">
        <v>0.40196041160790974</v>
      </c>
      <c r="AP61" s="7">
        <v>0.3619391248538902</v>
      </c>
      <c r="AQ61" s="7">
        <v>0.3462506584831288</v>
      </c>
      <c r="AR61" s="7">
        <v>0.2399722286015611</v>
      </c>
      <c r="AS61" s="7">
        <v>0.14813001923985553</v>
      </c>
      <c r="AT61" s="7">
        <v>0.08216783433923532</v>
      </c>
      <c r="AU61" s="7">
        <v>0.20013839311836185</v>
      </c>
      <c r="AV61" s="7">
        <v>0.10287656778878311</v>
      </c>
      <c r="AW61" s="7">
        <v>0.19140761635838838</v>
      </c>
      <c r="AX61" s="7">
        <v>0.16585012662039206</v>
      </c>
      <c r="AY61" s="7">
        <v>0.14384530475479543</v>
      </c>
      <c r="AZ61" s="7">
        <v>0.21282850114587573</v>
      </c>
      <c r="BA61" s="7">
        <v>0.11722392460585815</v>
      </c>
      <c r="BB61" s="7">
        <v>0.28218719212607785</v>
      </c>
      <c r="BC61" s="7">
        <v>0.16637852265241465</v>
      </c>
      <c r="BD61" s="7">
        <v>0.6524540845913985</v>
      </c>
      <c r="BE61" s="7">
        <v>0.4142551979154878</v>
      </c>
      <c r="BF61" s="7">
        <v>0.9826584033630404</v>
      </c>
      <c r="BG61" s="7">
        <v>1.1618396366108361</v>
      </c>
      <c r="BH61" s="3"/>
      <c r="BI61" s="3"/>
      <c r="BJ61" s="3"/>
      <c r="BK61" s="3"/>
      <c r="BL61" s="3"/>
      <c r="BM61" s="3"/>
    </row>
    <row r="62" spans="1:65" ht="12.75">
      <c r="A62" t="s">
        <v>94</v>
      </c>
      <c r="B62" t="s">
        <v>84</v>
      </c>
      <c r="C62">
        <v>6</v>
      </c>
      <c r="D62" t="s">
        <v>86</v>
      </c>
      <c r="E62" s="7">
        <v>0.20125</v>
      </c>
      <c r="F62" s="7">
        <v>1.04849</v>
      </c>
      <c r="G62" s="7">
        <v>0.1919426985474349</v>
      </c>
      <c r="H62" s="7">
        <v>0.03014</v>
      </c>
      <c r="I62" s="7">
        <v>0.29094719056735974</v>
      </c>
      <c r="J62" s="7">
        <v>0.07570528770824136</v>
      </c>
      <c r="K62" s="7">
        <f t="shared" si="4"/>
        <v>0.33828167677496457</v>
      </c>
      <c r="L62" s="7">
        <f t="shared" si="5"/>
        <v>0.2817308105725326</v>
      </c>
      <c r="M62" s="7">
        <f t="shared" si="6"/>
        <v>0.25302092268308496</v>
      </c>
      <c r="N62" s="7">
        <f t="shared" si="7"/>
        <v>0.14603509627842218</v>
      </c>
      <c r="O62" s="7">
        <v>0.27069910860584667</v>
      </c>
      <c r="P62" s="7">
        <v>0.2516030119056607</v>
      </c>
      <c r="Q62" s="7">
        <v>0.3547981110434495</v>
      </c>
      <c r="R62" s="7">
        <v>0.38369786968394803</v>
      </c>
      <c r="S62" s="7">
        <v>0.4003368522881699</v>
      </c>
      <c r="T62" s="7">
        <v>0.22790910863763206</v>
      </c>
      <c r="U62" s="7">
        <v>0.30323486079275264</v>
      </c>
      <c r="V62" s="7">
        <v>0.41417069572822257</v>
      </c>
      <c r="W62" s="7">
        <v>0.2742694547338436</v>
      </c>
      <c r="X62" s="7">
        <v>0.34387420606960345</v>
      </c>
      <c r="Y62" s="7">
        <v>0.3400801853975033</v>
      </c>
      <c r="Z62" s="7">
        <v>0.27805086099489057</v>
      </c>
      <c r="AA62" s="7">
        <v>0.21594200008335565</v>
      </c>
      <c r="AB62" s="7">
        <v>0.19129386033012125</v>
      </c>
      <c r="AC62" s="7">
        <v>0.20485234682570772</v>
      </c>
      <c r="AD62" s="7">
        <v>0.20034251595704788</v>
      </c>
      <c r="AE62" s="7">
        <v>0.07355285582490992</v>
      </c>
      <c r="AF62" s="7">
        <v>0.0778577195915728</v>
      </c>
      <c r="AG62" s="7">
        <v>0.22042547425377138</v>
      </c>
      <c r="AH62" s="7">
        <v>0.29141787951325143</v>
      </c>
      <c r="AI62" s="7">
        <v>0.2764</v>
      </c>
      <c r="AJ62" s="7">
        <v>0.2626993890362139</v>
      </c>
      <c r="AK62" s="7">
        <v>0.31821028424612535</v>
      </c>
      <c r="AL62" s="7">
        <v>0.32961915265955044</v>
      </c>
      <c r="AM62" s="7">
        <v>0.33186612782867725</v>
      </c>
      <c r="AN62" s="7">
        <v>0.21056133785669212</v>
      </c>
      <c r="AO62" s="7">
        <v>0.3175997304784752</v>
      </c>
      <c r="AP62" s="7">
        <v>0.19696442775283052</v>
      </c>
      <c r="AQ62" s="7">
        <v>0.25520624326218977</v>
      </c>
      <c r="AR62" s="7">
        <v>0.2721142936341271</v>
      </c>
      <c r="AS62" s="7">
        <v>0.15085045873314387</v>
      </c>
      <c r="AT62" s="7">
        <v>0.0503571295845981</v>
      </c>
      <c r="AU62" s="7">
        <v>0.22131657777943356</v>
      </c>
      <c r="AV62" s="7">
        <v>0.054963410556478284</v>
      </c>
      <c r="AW62" s="7">
        <v>0.15433465488995016</v>
      </c>
      <c r="AX62" s="7">
        <v>0.17383192457083377</v>
      </c>
      <c r="AY62" s="7">
        <v>0.1644497522041308</v>
      </c>
      <c r="AZ62" s="7">
        <v>0.17323545855280315</v>
      </c>
      <c r="BA62" s="7">
        <v>0.0675963349598186</v>
      </c>
      <c r="BB62" s="7">
        <v>0.24553091719781442</v>
      </c>
      <c r="BC62" s="7">
        <v>0.14991944003363952</v>
      </c>
      <c r="BD62" s="7">
        <v>0.4431577258719517</v>
      </c>
      <c r="BE62" s="7">
        <v>0.4741369222070771</v>
      </c>
      <c r="BF62" s="7">
        <v>1.060489245018543</v>
      </c>
      <c r="BG62" s="7">
        <v>0.988090897944111</v>
      </c>
      <c r="BH62" s="3"/>
      <c r="BI62" s="3"/>
      <c r="BJ62" s="3"/>
      <c r="BK62" s="3"/>
      <c r="BL62" s="3"/>
      <c r="BM62" s="3"/>
    </row>
    <row r="63" spans="1:65" ht="12.75">
      <c r="A63" t="s">
        <v>94</v>
      </c>
      <c r="B63" t="s">
        <v>85</v>
      </c>
      <c r="C63">
        <v>6</v>
      </c>
      <c r="D63" t="s">
        <v>79</v>
      </c>
      <c r="E63" s="7">
        <v>0.1569</v>
      </c>
      <c r="F63" s="7">
        <v>0.92634</v>
      </c>
      <c r="G63" s="7">
        <v>0.16937625493879138</v>
      </c>
      <c r="H63" s="7">
        <v>0.03934</v>
      </c>
      <c r="I63" s="7">
        <v>0.25911133485714016</v>
      </c>
      <c r="J63" s="7">
        <v>0.09946809781711932</v>
      </c>
      <c r="K63" s="7">
        <f t="shared" si="4"/>
        <v>0.3250086374347389</v>
      </c>
      <c r="L63" s="7">
        <f t="shared" si="5"/>
        <v>0.3072281237821127</v>
      </c>
      <c r="M63" s="7">
        <f t="shared" si="6"/>
        <v>0.05022758057276877</v>
      </c>
      <c r="N63" s="7">
        <f t="shared" si="7"/>
        <v>0.15837317185177846</v>
      </c>
      <c r="O63" s="7">
        <v>0.2587309191032255</v>
      </c>
      <c r="P63" s="7">
        <v>0.2687359322829754</v>
      </c>
      <c r="Q63" s="7">
        <v>0.29912426865769354</v>
      </c>
      <c r="R63" s="7">
        <v>0.24921987440812204</v>
      </c>
      <c r="S63" s="7">
        <v>0.2510770648625637</v>
      </c>
      <c r="T63" s="7">
        <v>0.16256435925503493</v>
      </c>
      <c r="U63" s="7">
        <v>0.23496062414796215</v>
      </c>
      <c r="V63" s="7">
        <v>0.2955071708097789</v>
      </c>
      <c r="W63" s="7">
        <v>0.17371931182226139</v>
      </c>
      <c r="X63" s="7">
        <v>0.25274872680193694</v>
      </c>
      <c r="Y63" s="7">
        <v>0.272392292475393</v>
      </c>
      <c r="Z63" s="7">
        <v>0.27545529964043197</v>
      </c>
      <c r="AA63" s="7">
        <v>0.27314868991082486</v>
      </c>
      <c r="AB63" s="7">
        <v>0.2686315835861449</v>
      </c>
      <c r="AC63" s="7">
        <v>0.3239080000555714</v>
      </c>
      <c r="AD63" s="7">
        <v>0.285857239894322</v>
      </c>
      <c r="AE63" s="7">
        <v>0.09848221413026838</v>
      </c>
      <c r="AF63" s="7">
        <v>0.10045398150397027</v>
      </c>
      <c r="AG63" s="7">
        <v>0.26273474265882685</v>
      </c>
      <c r="AH63" s="7">
        <v>0.2978428150887645</v>
      </c>
      <c r="AI63" s="7">
        <v>0.24430539289995248</v>
      </c>
      <c r="AJ63" s="7">
        <v>0.25887197028647174</v>
      </c>
      <c r="AK63" s="7">
        <v>0.32642970361166596</v>
      </c>
      <c r="AL63" s="7">
        <v>0.24752979012636014</v>
      </c>
      <c r="AM63" s="7">
        <v>0.2144591142852175</v>
      </c>
      <c r="AN63" s="7">
        <v>0.2587315867844515</v>
      </c>
      <c r="AO63" s="7">
        <v>0.33032428990311896</v>
      </c>
      <c r="AP63" s="7">
        <v>0.22411555166922287</v>
      </c>
      <c r="AQ63" s="7">
        <v>0.3418734198500958</v>
      </c>
      <c r="AR63" s="7">
        <v>0.2103345088186909</v>
      </c>
      <c r="AS63" s="7">
        <v>0.12367454467270166</v>
      </c>
      <c r="AT63" s="7">
        <v>0.10264988894294987</v>
      </c>
      <c r="AU63" s="7">
        <v>0.1779111668783048</v>
      </c>
      <c r="AV63" s="7">
        <v>0.08691596228541663</v>
      </c>
      <c r="AW63" s="7">
        <v>0.23599129221223394</v>
      </c>
      <c r="AX63" s="7">
        <v>0.1606713571237886</v>
      </c>
      <c r="AY63" s="7">
        <v>0.1643372803109503</v>
      </c>
      <c r="AZ63" s="7">
        <v>0.19007909748312646</v>
      </c>
      <c r="BA63" s="7">
        <v>0.06745879112465615</v>
      </c>
      <c r="BB63" s="7">
        <v>0.2731429978967062</v>
      </c>
      <c r="BC63" s="7">
        <v>0.15927251143872861</v>
      </c>
      <c r="BD63" s="7">
        <v>0.48148706410453046</v>
      </c>
      <c r="BE63" s="7">
        <v>0.4977238579774933</v>
      </c>
      <c r="BF63" s="7">
        <v>1.0052273125020033</v>
      </c>
      <c r="BG63" s="7">
        <v>0.9764849804272462</v>
      </c>
      <c r="BH63" s="3"/>
      <c r="BI63" s="3"/>
      <c r="BJ63" s="3"/>
      <c r="BK63" s="3"/>
      <c r="BL63" s="3"/>
      <c r="BM63" s="3"/>
    </row>
    <row r="64" spans="1:65" ht="12.75">
      <c r="A64" t="s">
        <v>51</v>
      </c>
      <c r="B64" t="s">
        <v>37</v>
      </c>
      <c r="D64" t="s">
        <v>86</v>
      </c>
      <c r="E64" s="7">
        <v>0.36864</v>
      </c>
      <c r="F64" s="7">
        <v>1.17343</v>
      </c>
      <c r="G64" s="7">
        <v>0.314155936016635</v>
      </c>
      <c r="H64" s="7">
        <v>0.04851</v>
      </c>
      <c r="I64" s="7">
        <v>0.24561542087430294</v>
      </c>
      <c r="J64" s="7">
        <v>0.1274991139416472</v>
      </c>
      <c r="K64" s="7">
        <f t="shared" si="4"/>
        <v>0.32261207096196415</v>
      </c>
      <c r="L64" s="7">
        <f t="shared" si="5"/>
        <v>0.29234739083343597</v>
      </c>
      <c r="M64" s="7">
        <f t="shared" si="6"/>
        <v>0.2911353310543473</v>
      </c>
      <c r="N64" s="7">
        <f t="shared" si="7"/>
        <v>0.20646021804625503</v>
      </c>
      <c r="O64" s="7">
        <v>0.20780452353113005</v>
      </c>
      <c r="P64" s="7">
        <v>0.17682171812308572</v>
      </c>
      <c r="Q64" s="7">
        <v>0.28</v>
      </c>
      <c r="R64" s="7">
        <v>0.33058977600645767</v>
      </c>
      <c r="S64" s="7">
        <v>0.21609035147363706</v>
      </c>
      <c r="T64" s="7">
        <v>0.22210195856858167</v>
      </c>
      <c r="U64" s="7">
        <v>0.22462911654547366</v>
      </c>
      <c r="V64" s="7">
        <v>0.29232858224949526</v>
      </c>
      <c r="W64" s="7">
        <v>0.21050339664718007</v>
      </c>
      <c r="X64" s="7">
        <v>0.31964179951939947</v>
      </c>
      <c r="Y64" s="7">
        <v>0.23877286277967177</v>
      </c>
      <c r="Z64" s="7">
        <v>0.25760000000000005</v>
      </c>
      <c r="AA64" s="7">
        <v>0.23386286579959648</v>
      </c>
      <c r="AB64" s="7">
        <v>0.1770875489694294</v>
      </c>
      <c r="AC64" s="7">
        <v>0.2963770571417431</v>
      </c>
      <c r="AD64" s="7">
        <v>0.24563517663396647</v>
      </c>
      <c r="AE64" s="7">
        <v>0.16470094110235076</v>
      </c>
      <c r="AF64" s="7">
        <v>0.09029728678094368</v>
      </c>
      <c r="AG64" s="7">
        <v>0.33641973782761303</v>
      </c>
      <c r="AH64" s="7">
        <v>0.35244426509733406</v>
      </c>
      <c r="AI64" s="7">
        <v>0.42338370304016193</v>
      </c>
      <c r="AJ64" s="7">
        <v>0.3782384433132093</v>
      </c>
      <c r="AK64" s="7">
        <v>0.3326701669822531</v>
      </c>
      <c r="AL64" s="7">
        <v>0.3010488332480298</v>
      </c>
      <c r="AM64" s="7">
        <v>0.25699058348507614</v>
      </c>
      <c r="AN64" s="7">
        <v>0.2755404870431929</v>
      </c>
      <c r="AO64" s="7">
        <v>0.21324164696418965</v>
      </c>
      <c r="AP64" s="7">
        <v>0.32557149752396936</v>
      </c>
      <c r="AQ64" s="7">
        <v>0.22546520795901087</v>
      </c>
      <c r="AR64" s="7">
        <v>0.3377222527462472</v>
      </c>
      <c r="AS64" s="7">
        <v>0.2522487661020369</v>
      </c>
      <c r="AT64" s="7">
        <v>0.17708754896942927</v>
      </c>
      <c r="AU64" s="7">
        <v>0.2780330915556636</v>
      </c>
      <c r="AV64" s="7">
        <v>0.16948675464472138</v>
      </c>
      <c r="AW64" s="7">
        <v>0.23765386594793686</v>
      </c>
      <c r="AX64" s="7">
        <v>0.1877462116794906</v>
      </c>
      <c r="AY64" s="7">
        <v>0.13486585928247355</v>
      </c>
      <c r="AZ64" s="7">
        <v>0.23758787847868001</v>
      </c>
      <c r="BA64" s="7">
        <v>0.07513188404399279</v>
      </c>
      <c r="BB64" s="7">
        <v>0.37670147331806386</v>
      </c>
      <c r="BC64" s="7">
        <v>0.1445190644863163</v>
      </c>
      <c r="BD64" s="7">
        <v>0.7707886869953399</v>
      </c>
      <c r="BE64" s="7">
        <v>0.6940612076755192</v>
      </c>
      <c r="BF64" s="7">
        <v>1.2576956706612297</v>
      </c>
      <c r="BG64" s="7">
        <v>1.1149064175974592</v>
      </c>
      <c r="BH64" s="3"/>
      <c r="BI64" s="3"/>
      <c r="BJ64" s="3"/>
      <c r="BK64" s="3"/>
      <c r="BL64" s="3"/>
      <c r="BM64" s="3"/>
    </row>
    <row r="65" spans="1:65" ht="12.75">
      <c r="A65" t="s">
        <v>51</v>
      </c>
      <c r="B65" t="s">
        <v>38</v>
      </c>
      <c r="D65" t="s">
        <v>86</v>
      </c>
      <c r="E65" s="7">
        <v>0.35333</v>
      </c>
      <c r="F65" s="7">
        <v>1.15239</v>
      </c>
      <c r="G65" s="7">
        <v>0.30660627044663696</v>
      </c>
      <c r="H65" s="7">
        <v>0.04851</v>
      </c>
      <c r="I65" s="7">
        <v>0.24633421309327597</v>
      </c>
      <c r="J65" s="7">
        <v>0.11534794658496875</v>
      </c>
      <c r="K65" s="7">
        <f t="shared" si="4"/>
        <v>0.42101554342804326</v>
      </c>
      <c r="L65" s="7">
        <f t="shared" si="5"/>
        <v>0.2988568106397852</v>
      </c>
      <c r="M65" s="7">
        <f t="shared" si="6"/>
        <v>0.07768771384014761</v>
      </c>
      <c r="N65" s="7">
        <f t="shared" si="7"/>
        <v>0.19633663119109696</v>
      </c>
      <c r="O65" s="7">
        <v>0.2146342004434521</v>
      </c>
      <c r="P65" s="7">
        <v>0.2532413868229281</v>
      </c>
      <c r="Q65" s="7">
        <v>0.3030733244612596</v>
      </c>
      <c r="R65" s="7">
        <v>0.2417747712231364</v>
      </c>
      <c r="S65" s="7">
        <v>0.23526665722112008</v>
      </c>
      <c r="T65" s="7">
        <v>0.24396983420087007</v>
      </c>
      <c r="U65" s="7">
        <v>0.16837291943777652</v>
      </c>
      <c r="V65" s="7">
        <v>0.27848389540510293</v>
      </c>
      <c r="W65" s="7">
        <v>0.19269208598175494</v>
      </c>
      <c r="X65" s="7">
        <v>0.333423454483934</v>
      </c>
      <c r="Y65" s="7">
        <v>0.2415801316333776</v>
      </c>
      <c r="Z65" s="7">
        <v>0.29806522776063604</v>
      </c>
      <c r="AA65" s="7">
        <v>0.25503066482287984</v>
      </c>
      <c r="AB65" s="7">
        <v>0.20651779584336066</v>
      </c>
      <c r="AC65" s="7">
        <v>0.26080613489716836</v>
      </c>
      <c r="AD65" s="7">
        <v>0.21441492485365823</v>
      </c>
      <c r="AE65" s="7">
        <v>0.12370804339249708</v>
      </c>
      <c r="AF65" s="7">
        <v>0.1069878497774404</v>
      </c>
      <c r="AG65" s="7">
        <v>0.2780330915556636</v>
      </c>
      <c r="AH65" s="7">
        <v>0.32271746156661607</v>
      </c>
      <c r="AI65" s="7">
        <v>0.2882776439476358</v>
      </c>
      <c r="AJ65" s="7">
        <v>0.3069801296501125</v>
      </c>
      <c r="AK65" s="7">
        <v>0.2732547529321316</v>
      </c>
      <c r="AL65" s="7">
        <v>0.34886696604866446</v>
      </c>
      <c r="AM65" s="7">
        <v>0.27462847630935877</v>
      </c>
      <c r="AN65" s="7">
        <v>0.2972223410176294</v>
      </c>
      <c r="AO65" s="7">
        <v>0.3187575881449725</v>
      </c>
      <c r="AP65" s="7">
        <v>0.22692095540077364</v>
      </c>
      <c r="AQ65" s="7">
        <v>0.24697206319743958</v>
      </c>
      <c r="AR65" s="7">
        <v>0.35177629254968246</v>
      </c>
      <c r="AS65" s="7">
        <v>0.2355330974619068</v>
      </c>
      <c r="AT65" s="7">
        <v>0.05952881655131408</v>
      </c>
      <c r="AU65" s="7">
        <v>0.29232858224949515</v>
      </c>
      <c r="AV65" s="7">
        <v>0.09923225282134819</v>
      </c>
      <c r="AW65" s="7">
        <v>0.19023522281638638</v>
      </c>
      <c r="AX65" s="7">
        <v>0.24313288547623457</v>
      </c>
      <c r="AY65" s="7">
        <v>0.1778826579518087</v>
      </c>
      <c r="AZ65" s="7">
        <v>0.2721623045169921</v>
      </c>
      <c r="BA65" s="7">
        <v>0.05283029433951672</v>
      </c>
      <c r="BB65" s="7">
        <v>0.3600151107939775</v>
      </c>
      <c r="BC65" s="7">
        <v>0.17682171812308617</v>
      </c>
      <c r="BD65" s="7">
        <v>0.7322093689649157</v>
      </c>
      <c r="BE65" s="7">
        <v>0.7061553370187039</v>
      </c>
      <c r="BF65" s="7">
        <v>1.1815999999999995</v>
      </c>
      <c r="BG65" s="7">
        <v>1.036862343804615</v>
      </c>
      <c r="BH65" s="3"/>
      <c r="BI65" s="3"/>
      <c r="BJ65" s="3"/>
      <c r="BK65" s="3"/>
      <c r="BL65" s="3"/>
      <c r="BM65" s="3"/>
    </row>
    <row r="66" spans="1:65" ht="12.75">
      <c r="A66" t="s">
        <v>51</v>
      </c>
      <c r="B66" t="s">
        <v>39</v>
      </c>
      <c r="D66" t="s">
        <v>79</v>
      </c>
      <c r="E66" s="7">
        <v>0.31454</v>
      </c>
      <c r="F66" s="7">
        <v>1.09559</v>
      </c>
      <c r="G66" s="7">
        <v>0.2870964503144424</v>
      </c>
      <c r="H66" s="7">
        <v>0.0176</v>
      </c>
      <c r="I66" s="7">
        <v>0.25403698930165425</v>
      </c>
      <c r="J66" s="7">
        <v>0.11104975326503146</v>
      </c>
      <c r="K66" s="7">
        <f t="shared" si="4"/>
        <v>0.27730046762728094</v>
      </c>
      <c r="L66" s="7">
        <f t="shared" si="5"/>
        <v>0.31697602956653453</v>
      </c>
      <c r="M66" s="7">
        <f t="shared" si="6"/>
        <v>0.18200425050951055</v>
      </c>
      <c r="N66" s="7">
        <f t="shared" si="7"/>
        <v>0.18960616206657147</v>
      </c>
      <c r="O66" s="7">
        <v>0.212505058763315</v>
      </c>
      <c r="P66" s="7">
        <v>0.2576608623753325</v>
      </c>
      <c r="Q66" s="7">
        <v>0.3055465921917641</v>
      </c>
      <c r="R66" s="7">
        <v>0.32193912468042823</v>
      </c>
      <c r="S66" s="7">
        <v>0.26880000000000015</v>
      </c>
      <c r="T66" s="7">
        <v>0.17287590925285112</v>
      </c>
      <c r="U66" s="7">
        <v>0.21132117735806855</v>
      </c>
      <c r="V66" s="7">
        <v>0.3036935297302202</v>
      </c>
      <c r="W66" s="7">
        <v>0.16837291943777669</v>
      </c>
      <c r="X66" s="7">
        <v>0.3097766937650409</v>
      </c>
      <c r="Y66" s="7">
        <v>0.22959999999999958</v>
      </c>
      <c r="Z66" s="7">
        <v>0.24697206319743933</v>
      </c>
      <c r="AA66" s="7">
        <v>0.2113211773580678</v>
      </c>
      <c r="AB66" s="7">
        <v>0.21397569955487905</v>
      </c>
      <c r="AC66" s="7">
        <v>0.35355474823568683</v>
      </c>
      <c r="AD66" s="7">
        <v>0.2766762729255981</v>
      </c>
      <c r="AE66" s="7">
        <v>0.13025267751566524</v>
      </c>
      <c r="AF66" s="7">
        <v>0.09184682901439767</v>
      </c>
      <c r="AG66" s="7">
        <v>0.26557228771089775</v>
      </c>
      <c r="AH66" s="7">
        <v>0.2961653592167726</v>
      </c>
      <c r="AI66" s="7">
        <v>0.29345282414725543</v>
      </c>
      <c r="AJ66" s="7">
        <v>0.3134499641091064</v>
      </c>
      <c r="AK66" s="7">
        <v>0.3084578415278174</v>
      </c>
      <c r="AL66" s="7">
        <v>0.23305690292287007</v>
      </c>
      <c r="AM66" s="7">
        <v>0.2507524675850667</v>
      </c>
      <c r="AN66" s="7">
        <v>0.22650598226095503</v>
      </c>
      <c r="AO66" s="7">
        <v>0.32557149752396913</v>
      </c>
      <c r="AP66" s="7">
        <v>0.32581221585447045</v>
      </c>
      <c r="AQ66" s="7">
        <v>0.33271729741629</v>
      </c>
      <c r="AR66" s="7">
        <v>0.32484827227491886</v>
      </c>
      <c r="AS66" s="7">
        <v>0.1770875489694294</v>
      </c>
      <c r="AT66" s="7">
        <v>0.10280233460384039</v>
      </c>
      <c r="AU66" s="7">
        <v>0.30260733632878084</v>
      </c>
      <c r="AV66" s="7">
        <v>0.06384982380555163</v>
      </c>
      <c r="AW66" s="7">
        <v>0.22574321695235958</v>
      </c>
      <c r="AX66" s="7">
        <v>0.122817588316983</v>
      </c>
      <c r="AY66" s="7">
        <v>0.15448287931029794</v>
      </c>
      <c r="AZ66" s="7">
        <v>0.23686080300463375</v>
      </c>
      <c r="BA66" s="7">
        <v>0.11652845146143517</v>
      </c>
      <c r="BB66" s="7">
        <v>0.35638181771802013</v>
      </c>
      <c r="BC66" s="7">
        <v>0.22650598226095417</v>
      </c>
      <c r="BD66" s="7">
        <v>0.7258645603692188</v>
      </c>
      <c r="BE66" s="7">
        <v>0.5536075143998679</v>
      </c>
      <c r="BF66" s="7">
        <v>1.0799727403967199</v>
      </c>
      <c r="BG66" s="7">
        <v>1.1334986546088173</v>
      </c>
      <c r="BH66" s="3"/>
      <c r="BI66" s="3"/>
      <c r="BJ66" s="3"/>
      <c r="BK66" s="3"/>
      <c r="BL66" s="3"/>
      <c r="BM66" s="3"/>
    </row>
    <row r="67" spans="1:65" ht="12.75">
      <c r="A67" t="s">
        <v>51</v>
      </c>
      <c r="B67" t="s">
        <v>40</v>
      </c>
      <c r="C67">
        <v>4</v>
      </c>
      <c r="D67" t="s">
        <v>79</v>
      </c>
      <c r="E67" s="7">
        <v>0.2374</v>
      </c>
      <c r="F67" s="7">
        <v>0.96862</v>
      </c>
      <c r="G67" s="7">
        <v>0.24509095414094278</v>
      </c>
      <c r="H67" s="7">
        <v>0.00401</v>
      </c>
      <c r="I67" s="7">
        <v>0.25094928900003605</v>
      </c>
      <c r="J67" s="7">
        <v>0.18987856998385672</v>
      </c>
      <c r="K67" s="7">
        <f t="shared" si="4"/>
        <v>0.4097346544292675</v>
      </c>
      <c r="L67" s="7">
        <f t="shared" si="5"/>
        <v>0.29282677391752276</v>
      </c>
      <c r="M67" s="7">
        <f t="shared" si="6"/>
        <v>0.1911843639837253</v>
      </c>
      <c r="N67" s="7">
        <f t="shared" si="7"/>
        <v>0.19079908015291072</v>
      </c>
      <c r="O67" s="7">
        <v>0.2178968563334493</v>
      </c>
      <c r="P67" s="7">
        <v>0.30616178729554056</v>
      </c>
      <c r="Q67" s="7">
        <v>0.24313288547623466</v>
      </c>
      <c r="R67" s="7">
        <v>0.17369029909583317</v>
      </c>
      <c r="S67" s="7">
        <v>0.2703124118496968</v>
      </c>
      <c r="T67" s="7">
        <v>0.23942865325603768</v>
      </c>
      <c r="U67" s="7">
        <v>0.19479630386637176</v>
      </c>
      <c r="V67" s="7">
        <v>0.34164589855580013</v>
      </c>
      <c r="W67" s="7">
        <v>0.20074262128407147</v>
      </c>
      <c r="X67" s="7">
        <v>0.3061617872955409</v>
      </c>
      <c r="Y67" s="7">
        <v>0.1855620650887461</v>
      </c>
      <c r="Z67" s="7">
        <v>0.26218527800011954</v>
      </c>
      <c r="AA67" s="7">
        <v>0.2099066459167025</v>
      </c>
      <c r="AB67" s="7">
        <v>0.2653360133867998</v>
      </c>
      <c r="AC67" s="7">
        <v>0.34008187249543287</v>
      </c>
      <c r="AD67" s="7">
        <v>0.2581472448042004</v>
      </c>
      <c r="AE67" s="7">
        <v>0.18343740076658288</v>
      </c>
      <c r="AF67" s="7">
        <v>0.19631973920113052</v>
      </c>
      <c r="AG67" s="7">
        <v>0.2905531276720318</v>
      </c>
      <c r="AH67" s="7">
        <v>0.2749138046733921</v>
      </c>
      <c r="AI67" s="7">
        <v>0.24106032440034603</v>
      </c>
      <c r="AJ67" s="7">
        <v>0.2933993865024262</v>
      </c>
      <c r="AK67" s="7">
        <v>0.30636657781161425</v>
      </c>
      <c r="AL67" s="7">
        <v>0.31379993626513064</v>
      </c>
      <c r="AM67" s="7">
        <v>0.33860324865541397</v>
      </c>
      <c r="AN67" s="7">
        <v>0.30312505670102535</v>
      </c>
      <c r="AO67" s="7">
        <v>0.2798879775910359</v>
      </c>
      <c r="AP67" s="7">
        <v>0.21616290153493037</v>
      </c>
      <c r="AQ67" s="7">
        <v>0.32310592690323686</v>
      </c>
      <c r="AR67" s="7">
        <v>0.27031241184969645</v>
      </c>
      <c r="AS67" s="7">
        <v>0.23392990403110075</v>
      </c>
      <c r="AT67" s="7">
        <v>0.07799897435223106</v>
      </c>
      <c r="AU67" s="7">
        <v>0.2267827153907458</v>
      </c>
      <c r="AV67" s="7">
        <v>0.13025267751566563</v>
      </c>
      <c r="AW67" s="7">
        <v>0.17575437405652236</v>
      </c>
      <c r="AX67" s="7">
        <v>0.21087550829814286</v>
      </c>
      <c r="AY67" s="7">
        <v>0.1988591461311246</v>
      </c>
      <c r="AZ67" s="7">
        <v>0.21868699092538646</v>
      </c>
      <c r="BA67" s="7">
        <v>0.11813212941448226</v>
      </c>
      <c r="BB67" s="7">
        <v>0.32271746156661574</v>
      </c>
      <c r="BC67" s="7">
        <v>0.18480000000000008</v>
      </c>
      <c r="BD67" s="7">
        <v>0.6817525650850172</v>
      </c>
      <c r="BE67" s="7">
        <v>0.6936092271589243</v>
      </c>
      <c r="BF67" s="7">
        <v>1.047214973154987</v>
      </c>
      <c r="BG67" s="7">
        <v>1.0831187561851192</v>
      </c>
      <c r="BH67" s="3"/>
      <c r="BI67" s="3"/>
      <c r="BJ67" s="3"/>
      <c r="BK67" s="3"/>
      <c r="BL67" s="3"/>
      <c r="BM67" s="3"/>
    </row>
    <row r="68" spans="1:65" ht="12.75">
      <c r="A68" t="s">
        <v>51</v>
      </c>
      <c r="B68" t="s">
        <v>41</v>
      </c>
      <c r="C68">
        <v>7</v>
      </c>
      <c r="D68" t="s">
        <v>86</v>
      </c>
      <c r="E68" s="7">
        <v>0.36848</v>
      </c>
      <c r="F68" s="7">
        <v>1.08719</v>
      </c>
      <c r="G68" s="7">
        <v>0.3389287980941693</v>
      </c>
      <c r="H68" s="7">
        <v>0.01182</v>
      </c>
      <c r="I68" s="7">
        <v>0.2569386091253282</v>
      </c>
      <c r="J68" s="7">
        <v>0.1064966759349939</v>
      </c>
      <c r="K68" s="7">
        <f t="shared" si="4"/>
        <v>0.3796793350806594</v>
      </c>
      <c r="L68" s="7">
        <f t="shared" si="5"/>
        <v>0.3048254936239502</v>
      </c>
      <c r="M68" s="7">
        <f t="shared" si="6"/>
        <v>0.1440506272257687</v>
      </c>
      <c r="N68" s="7">
        <f t="shared" si="7"/>
        <v>0.18697466988328418</v>
      </c>
      <c r="O68" s="7">
        <v>0.20990664591670288</v>
      </c>
      <c r="P68" s="7">
        <v>0.2975913977251356</v>
      </c>
      <c r="Q68" s="7">
        <v>0.34561574038229204</v>
      </c>
      <c r="R68" s="7">
        <v>0.22980478672125157</v>
      </c>
      <c r="S68" s="7">
        <v>0.27576801845029086</v>
      </c>
      <c r="T68" s="7">
        <v>0.21616290153493037</v>
      </c>
      <c r="U68" s="7">
        <v>0.18640515014344466</v>
      </c>
      <c r="V68" s="7">
        <v>0.28521542735272976</v>
      </c>
      <c r="W68" s="7">
        <v>0.17928747864812</v>
      </c>
      <c r="X68" s="7">
        <v>0.31604050373330317</v>
      </c>
      <c r="Y68" s="7">
        <v>0.2745713750557404</v>
      </c>
      <c r="Z68" s="7">
        <v>0.2669855426797489</v>
      </c>
      <c r="AA68" s="7">
        <v>0.22960000000000003</v>
      </c>
      <c r="AB68" s="7">
        <v>0.25814724480420076</v>
      </c>
      <c r="AC68" s="7">
        <v>0.2868599658369918</v>
      </c>
      <c r="AD68" s="7">
        <v>0.2530555670203682</v>
      </c>
      <c r="AE68" s="7">
        <v>0.09184682901439767</v>
      </c>
      <c r="AF68" s="7">
        <v>0.12114652285559012</v>
      </c>
      <c r="AG68" s="7">
        <v>0.30136117865445117</v>
      </c>
      <c r="AH68" s="7">
        <v>0.34233363842894543</v>
      </c>
      <c r="AI68" s="7">
        <v>0.2772989722303348</v>
      </c>
      <c r="AJ68" s="7">
        <v>0.3349717600037352</v>
      </c>
      <c r="AK68" s="7">
        <v>0.33044745421927524</v>
      </c>
      <c r="AL68" s="7">
        <v>0.30616178729554105</v>
      </c>
      <c r="AM68" s="7">
        <v>0.31048452457409215</v>
      </c>
      <c r="AN68" s="7">
        <v>0.28089457096925174</v>
      </c>
      <c r="AO68" s="7">
        <v>0.3051357730584864</v>
      </c>
      <c r="AP68" s="7">
        <v>0.2574173265341711</v>
      </c>
      <c r="AQ68" s="7">
        <v>0.23686080300463377</v>
      </c>
      <c r="AR68" s="7">
        <v>0.2755404870431929</v>
      </c>
      <c r="AS68" s="7">
        <v>0.19342305963871018</v>
      </c>
      <c r="AT68" s="7">
        <v>0.09795999183340123</v>
      </c>
      <c r="AU68" s="7">
        <v>0.20780452353112994</v>
      </c>
      <c r="AV68" s="7">
        <v>0.18343740076658316</v>
      </c>
      <c r="AW68" s="7">
        <v>0.21782488379429954</v>
      </c>
      <c r="AX68" s="7">
        <v>0.16621720729214498</v>
      </c>
      <c r="AY68" s="7">
        <v>0.2134621277885144</v>
      </c>
      <c r="AZ68" s="7">
        <v>0.24544359840908467</v>
      </c>
      <c r="BA68" s="7">
        <v>0.039597979746446715</v>
      </c>
      <c r="BB68" s="7">
        <v>0.2986958319093184</v>
      </c>
      <c r="BC68" s="7">
        <v>0.19285476400649273</v>
      </c>
      <c r="BD68" s="7">
        <v>0.7563317790493796</v>
      </c>
      <c r="BE68" s="7">
        <v>0.5662649556523871</v>
      </c>
      <c r="BF68" s="7">
        <v>0.9961391067516624</v>
      </c>
      <c r="BG68" s="7">
        <v>0.9997842967360514</v>
      </c>
      <c r="BH68" s="3"/>
      <c r="BI68" s="3"/>
      <c r="BJ68" s="3"/>
      <c r="BK68" s="3"/>
      <c r="BL68" s="3"/>
      <c r="BM68" s="3"/>
    </row>
    <row r="69" spans="1:65" ht="12.75">
      <c r="A69" t="s">
        <v>51</v>
      </c>
      <c r="B69" t="s">
        <v>48</v>
      </c>
      <c r="C69">
        <v>5</v>
      </c>
      <c r="D69" t="s">
        <v>79</v>
      </c>
      <c r="E69" s="7">
        <v>0.32568</v>
      </c>
      <c r="F69" s="7">
        <v>1.01128</v>
      </c>
      <c r="G69" s="7">
        <v>0.32204730638398865</v>
      </c>
      <c r="H69" s="7">
        <v>0.00857</v>
      </c>
      <c r="I69" s="7">
        <v>0.23453083034754457</v>
      </c>
      <c r="J69" s="7">
        <v>0.11032474412189824</v>
      </c>
      <c r="K69" s="7">
        <f t="shared" si="4"/>
        <v>0.2580968648026608</v>
      </c>
      <c r="L69" s="7">
        <f t="shared" si="5"/>
        <v>0.3065867982878392</v>
      </c>
      <c r="M69" s="7">
        <f t="shared" si="6"/>
        <v>0.18924509109696358</v>
      </c>
      <c r="N69" s="7">
        <f t="shared" si="7"/>
        <v>0.1843766602100316</v>
      </c>
      <c r="O69" s="7">
        <v>0.19872727769483492</v>
      </c>
      <c r="P69" s="7">
        <v>0.26610539040011943</v>
      </c>
      <c r="Q69" s="7">
        <v>0.20882954628117145</v>
      </c>
      <c r="R69" s="7">
        <v>0.2559892624701277</v>
      </c>
      <c r="S69" s="7">
        <v>0.2954516495130802</v>
      </c>
      <c r="T69" s="7">
        <v>0.22704764808295233</v>
      </c>
      <c r="U69" s="7">
        <v>0.1662436489012436</v>
      </c>
      <c r="V69" s="7">
        <v>0.22446483577611898</v>
      </c>
      <c r="W69" s="7">
        <v>0.19805660453516824</v>
      </c>
      <c r="X69" s="7">
        <v>0.3428034051756196</v>
      </c>
      <c r="Y69" s="7">
        <v>0.18559375528287572</v>
      </c>
      <c r="Z69" s="7">
        <v>0.3211959173152735</v>
      </c>
      <c r="AA69" s="7">
        <v>0.2517461999713203</v>
      </c>
      <c r="AB69" s="7">
        <v>0.1733740724560623</v>
      </c>
      <c r="AC69" s="7">
        <v>0.23713558400206397</v>
      </c>
      <c r="AD69" s="7">
        <v>0.19972848770268084</v>
      </c>
      <c r="AE69" s="7">
        <v>0.11129792675517376</v>
      </c>
      <c r="AF69" s="7">
        <v>0.10935156148862274</v>
      </c>
      <c r="AG69" s="7">
        <v>0.2464107416489792</v>
      </c>
      <c r="AH69" s="7">
        <v>0.27818851342210366</v>
      </c>
      <c r="AI69" s="7">
        <v>0.32815474947042894</v>
      </c>
      <c r="AJ69" s="7">
        <v>0.35898935750241967</v>
      </c>
      <c r="AK69" s="7">
        <v>0.26517126182902995</v>
      </c>
      <c r="AL69" s="7">
        <v>0.2224690346992138</v>
      </c>
      <c r="AM69" s="7">
        <v>0.24376845509622438</v>
      </c>
      <c r="AN69" s="7">
        <v>0.279565743967318</v>
      </c>
      <c r="AO69" s="7">
        <v>0.32218483840801687</v>
      </c>
      <c r="AP69" s="7">
        <v>0.27111485997635754</v>
      </c>
      <c r="AQ69" s="7">
        <v>0.2669844838188168</v>
      </c>
      <c r="AR69" s="7">
        <v>0.24130664516336875</v>
      </c>
      <c r="AS69" s="7">
        <v>0.2274144439124304</v>
      </c>
      <c r="AT69" s="7">
        <v>0.06444347911154405</v>
      </c>
      <c r="AU69" s="7">
        <v>0.2398516727062789</v>
      </c>
      <c r="AV69" s="7">
        <v>0.12320724207610535</v>
      </c>
      <c r="AW69" s="7">
        <v>0.23460221738082526</v>
      </c>
      <c r="AX69" s="7">
        <v>0.13368282500007242</v>
      </c>
      <c r="AY69" s="7">
        <v>0.1244140398025884</v>
      </c>
      <c r="AZ69" s="7">
        <v>0.22506553223450265</v>
      </c>
      <c r="BA69" s="7">
        <v>0.14234207845890146</v>
      </c>
      <c r="BB69" s="7">
        <v>0.3211959173152734</v>
      </c>
      <c r="BC69" s="7">
        <v>0.19192381431182545</v>
      </c>
      <c r="BD69" s="7">
        <v>0.688567602055165</v>
      </c>
      <c r="BE69" s="7">
        <v>0.6444875646589311</v>
      </c>
      <c r="BF69" s="7">
        <v>1.147023285247514</v>
      </c>
      <c r="BG69" s="7">
        <v>0.9848324334626678</v>
      </c>
      <c r="BH69" s="3"/>
      <c r="BI69" s="3"/>
      <c r="BJ69" s="3"/>
      <c r="BK69" s="3"/>
      <c r="BL69" s="3"/>
      <c r="BM69" s="3"/>
    </row>
    <row r="70" spans="1:65" ht="12.75">
      <c r="A70" t="s">
        <v>51</v>
      </c>
      <c r="B70" t="s">
        <v>47</v>
      </c>
      <c r="C70">
        <v>2</v>
      </c>
      <c r="D70" t="s">
        <v>79</v>
      </c>
      <c r="E70" s="7">
        <v>0.21474</v>
      </c>
      <c r="F70" s="7">
        <v>1.08452</v>
      </c>
      <c r="G70" s="7">
        <v>0.19800464721720207</v>
      </c>
      <c r="H70" s="7">
        <v>0.01053</v>
      </c>
      <c r="I70" s="7">
        <v>0.26025065853418927</v>
      </c>
      <c r="J70" s="7">
        <v>0.11725151900782835</v>
      </c>
      <c r="K70" s="7">
        <f t="shared" si="4"/>
        <v>0.19056440944582648</v>
      </c>
      <c r="L70" s="7">
        <f t="shared" si="5"/>
        <v>0.28561478397236845</v>
      </c>
      <c r="M70" s="7">
        <f t="shared" si="6"/>
        <v>0.15728924180242915</v>
      </c>
      <c r="N70" s="7">
        <f t="shared" si="7"/>
        <v>0.1733515660643052</v>
      </c>
      <c r="O70" s="7">
        <v>0.22476615403570005</v>
      </c>
      <c r="P70" s="7">
        <v>0.2087575483665202</v>
      </c>
      <c r="Q70" s="7">
        <v>0.2749474613448904</v>
      </c>
      <c r="R70" s="7">
        <v>0.2580693567628667</v>
      </c>
      <c r="S70" s="7">
        <v>0.2538419927829125</v>
      </c>
      <c r="T70" s="7">
        <v>0.2945417491630003</v>
      </c>
      <c r="U70" s="7">
        <v>0.3089127749057974</v>
      </c>
      <c r="V70" s="7">
        <v>0.32135709794557205</v>
      </c>
      <c r="W70" s="7">
        <v>0.22800206161348638</v>
      </c>
      <c r="X70" s="7">
        <v>0.30501956150384896</v>
      </c>
      <c r="Y70" s="7">
        <v>0.18041490875202087</v>
      </c>
      <c r="Z70" s="7">
        <v>0.2852680888217253</v>
      </c>
      <c r="AA70" s="7">
        <v>0.23516942509603578</v>
      </c>
      <c r="AB70" s="7">
        <v>0.2254340191719075</v>
      </c>
      <c r="AC70" s="7">
        <v>0.3019568686087467</v>
      </c>
      <c r="AD70" s="7">
        <v>0.2575514676719973</v>
      </c>
      <c r="AE70" s="7">
        <v>0.13601291262229534</v>
      </c>
      <c r="AF70" s="7">
        <v>0.09849012539336134</v>
      </c>
      <c r="AG70" s="7">
        <v>0.30414567726666775</v>
      </c>
      <c r="AH70" s="7">
        <v>0.2516079621156695</v>
      </c>
      <c r="AI70" s="7">
        <v>0.3037080769423163</v>
      </c>
      <c r="AJ70" s="7">
        <v>0.2938761062080415</v>
      </c>
      <c r="AK70" s="7">
        <v>0.34947285588440213</v>
      </c>
      <c r="AL70" s="7">
        <v>0.28665972650513694</v>
      </c>
      <c r="AM70" s="7">
        <v>0.24948901478822663</v>
      </c>
      <c r="AN70" s="7">
        <v>0.24232826413771855</v>
      </c>
      <c r="AO70" s="7">
        <v>0.28527515980190077</v>
      </c>
      <c r="AP70" s="7">
        <v>0.28822036170263887</v>
      </c>
      <c r="AQ70" s="7">
        <v>0.31169990776386197</v>
      </c>
      <c r="AR70" s="7">
        <v>0.24212447563185296</v>
      </c>
      <c r="AS70" s="7">
        <v>0.1971363309996412</v>
      </c>
      <c r="AT70" s="7">
        <v>0.15486345630909779</v>
      </c>
      <c r="AU70" s="7">
        <v>0.17594802243844662</v>
      </c>
      <c r="AV70" s="7">
        <v>0.15258642796788963</v>
      </c>
      <c r="AW70" s="7">
        <v>0.21725983176832275</v>
      </c>
      <c r="AX70" s="7">
        <v>0.0694002773769674</v>
      </c>
      <c r="AY70" s="7">
        <v>0.12116413206885907</v>
      </c>
      <c r="AZ70" s="7">
        <v>0.20692068142165085</v>
      </c>
      <c r="BA70" s="7">
        <v>0.12374836160531563</v>
      </c>
      <c r="BB70" s="7">
        <v>0.31142351388422806</v>
      </c>
      <c r="BC70" s="7">
        <v>0.17641619086693838</v>
      </c>
      <c r="BD70" s="7">
        <v>0.6160224568146848</v>
      </c>
      <c r="BE70" s="7">
        <v>0.5464161572464711</v>
      </c>
      <c r="BF70" s="7">
        <v>1.0365146870642978</v>
      </c>
      <c r="BG70" s="7">
        <v>1.0479843478315884</v>
      </c>
      <c r="BH70" s="3"/>
      <c r="BI70" s="3"/>
      <c r="BJ70" s="3"/>
      <c r="BK70" s="3"/>
      <c r="BL70" s="3"/>
      <c r="BM70" s="3"/>
    </row>
    <row r="71" spans="1:65" ht="12.75">
      <c r="A71" t="s">
        <v>51</v>
      </c>
      <c r="B71" t="s">
        <v>80</v>
      </c>
      <c r="C71">
        <v>6</v>
      </c>
      <c r="D71" t="s">
        <v>79</v>
      </c>
      <c r="E71" s="7">
        <v>0.42526</v>
      </c>
      <c r="F71" s="7">
        <v>1.0615</v>
      </c>
      <c r="G71" s="7">
        <v>0.4006217616580311</v>
      </c>
      <c r="H71" s="7">
        <v>0.01402</v>
      </c>
      <c r="I71" s="7">
        <v>0.25292544567611946</v>
      </c>
      <c r="J71" s="7">
        <v>0.14917410436127093</v>
      </c>
      <c r="K71" s="7">
        <f t="shared" si="4"/>
        <v>0.24227416610090374</v>
      </c>
      <c r="L71" s="7">
        <f t="shared" si="5"/>
        <v>0.30042114656024155</v>
      </c>
      <c r="M71" s="7">
        <f t="shared" si="6"/>
        <v>0.11599976541973481</v>
      </c>
      <c r="N71" s="7">
        <f t="shared" si="7"/>
        <v>0.1872829625024552</v>
      </c>
      <c r="O71" s="7">
        <v>0.21603123524157308</v>
      </c>
      <c r="P71" s="7">
        <v>0.17289200010411146</v>
      </c>
      <c r="Q71" s="7">
        <v>0.2244715113327305</v>
      </c>
      <c r="R71" s="7">
        <v>0.2223895314532588</v>
      </c>
      <c r="S71" s="7">
        <v>0.24808807569087227</v>
      </c>
      <c r="T71" s="7">
        <v>0.2771147316545982</v>
      </c>
      <c r="U71" s="7">
        <v>0.3043147523535458</v>
      </c>
      <c r="V71" s="7">
        <v>0.3508572417665051</v>
      </c>
      <c r="W71" s="7">
        <v>0.2884001721566754</v>
      </c>
      <c r="X71" s="7">
        <v>0.3313358577033282</v>
      </c>
      <c r="Y71" s="7">
        <v>0.24889960104427647</v>
      </c>
      <c r="Z71" s="7">
        <v>0.27185087235467886</v>
      </c>
      <c r="AA71" s="7">
        <v>0.21907783936309</v>
      </c>
      <c r="AB71" s="7">
        <v>0.20047891684663535</v>
      </c>
      <c r="AC71" s="7">
        <v>0.2790258231777124</v>
      </c>
      <c r="AD71" s="7">
        <v>0.19157896857431952</v>
      </c>
      <c r="AE71" s="7">
        <v>0.171943577082716</v>
      </c>
      <c r="AF71" s="7">
        <v>0.12640463163982585</v>
      </c>
      <c r="AG71" s="7">
        <v>0.2888467976280852</v>
      </c>
      <c r="AH71" s="7">
        <v>0.3404792882100174</v>
      </c>
      <c r="AI71" s="7">
        <v>0.2530547452627593</v>
      </c>
      <c r="AJ71" s="7">
        <v>0.303323589916775</v>
      </c>
      <c r="AK71" s="7">
        <v>0.3519849111822836</v>
      </c>
      <c r="AL71" s="7">
        <v>0.3043086919560463</v>
      </c>
      <c r="AM71" s="7">
        <v>0.28805564531874733</v>
      </c>
      <c r="AN71" s="7">
        <v>0.27549286469888823</v>
      </c>
      <c r="AO71" s="7">
        <v>0.2749529112411797</v>
      </c>
      <c r="AP71" s="7">
        <v>0.29752184457615893</v>
      </c>
      <c r="AQ71" s="7">
        <v>0.28292879687299416</v>
      </c>
      <c r="AR71" s="7">
        <v>0.24520159746624823</v>
      </c>
      <c r="AS71" s="7">
        <v>0.25128061325936</v>
      </c>
      <c r="AT71" s="7">
        <v>0.09797823533826253</v>
      </c>
      <c r="AU71" s="7">
        <v>0.29455544571438486</v>
      </c>
      <c r="AV71" s="7">
        <v>0.08150112759956157</v>
      </c>
      <c r="AW71" s="7">
        <v>0.25934999999999997</v>
      </c>
      <c r="AX71" s="7">
        <v>0.13142012783436163</v>
      </c>
      <c r="AY71" s="7">
        <v>0.11085403826654212</v>
      </c>
      <c r="AZ71" s="7">
        <v>0.23311899965468272</v>
      </c>
      <c r="BA71" s="7">
        <v>0.08026844024895471</v>
      </c>
      <c r="BB71" s="7">
        <v>0.35494553413164665</v>
      </c>
      <c r="BC71" s="7">
        <v>0.16484002547925067</v>
      </c>
      <c r="BD71" s="7">
        <v>0.6652749976513476</v>
      </c>
      <c r="BE71" s="7">
        <v>0.5926131210157264</v>
      </c>
      <c r="BF71" s="7">
        <v>1.023284176560939</v>
      </c>
      <c r="BG71" s="7">
        <v>1.0912011893321962</v>
      </c>
      <c r="BH71" s="3"/>
      <c r="BI71" s="3"/>
      <c r="BJ71" s="3"/>
      <c r="BK71" s="3"/>
      <c r="BL71" s="3"/>
      <c r="BM71" s="3"/>
    </row>
    <row r="72" spans="1:65" ht="12.75">
      <c r="A72" t="s">
        <v>51</v>
      </c>
      <c r="B72" t="s">
        <v>81</v>
      </c>
      <c r="C72">
        <v>7</v>
      </c>
      <c r="D72" t="s">
        <v>78</v>
      </c>
      <c r="E72" s="7">
        <v>0.44738</v>
      </c>
      <c r="F72" s="7">
        <v>1.33928</v>
      </c>
      <c r="G72" s="7">
        <v>0.33404515859267664</v>
      </c>
      <c r="H72" s="7">
        <v>0.0176</v>
      </c>
      <c r="I72" s="7">
        <v>0.29200401115866614</v>
      </c>
      <c r="J72" s="7">
        <v>0.1658606399768629</v>
      </c>
      <c r="K72" s="7">
        <f t="shared" si="4"/>
        <v>0.2862004774646314</v>
      </c>
      <c r="L72" s="7">
        <f t="shared" si="5"/>
        <v>0.3310850179634484</v>
      </c>
      <c r="M72" s="7">
        <f t="shared" si="6"/>
        <v>0.18737938723394879</v>
      </c>
      <c r="N72" s="7">
        <f t="shared" si="7"/>
        <v>0.20479293465789808</v>
      </c>
      <c r="O72" s="7">
        <v>0.19595176472795553</v>
      </c>
      <c r="P72" s="7">
        <v>0.19670898428897426</v>
      </c>
      <c r="Q72" s="7">
        <v>0.2026990365048634</v>
      </c>
      <c r="R72" s="7">
        <v>0.28526667453454846</v>
      </c>
      <c r="S72" s="7">
        <v>0.3710436272192263</v>
      </c>
      <c r="T72" s="7">
        <v>0.33905949994064455</v>
      </c>
      <c r="U72" s="7">
        <v>0.34623198018091866</v>
      </c>
      <c r="V72" s="7">
        <v>0.355831603571127</v>
      </c>
      <c r="W72" s="7">
        <v>0.19831149689314506</v>
      </c>
      <c r="X72" s="7">
        <v>0.39871295602224893</v>
      </c>
      <c r="Y72" s="7">
        <v>0.2352428942603793</v>
      </c>
      <c r="Z72" s="7">
        <v>0.364727735166932</v>
      </c>
      <c r="AA72" s="7">
        <v>0.276211995394841</v>
      </c>
      <c r="AB72" s="7">
        <v>0.2525993279880216</v>
      </c>
      <c r="AC72" s="7">
        <v>0.34622199265789</v>
      </c>
      <c r="AD72" s="7">
        <v>0.30724260918694174</v>
      </c>
      <c r="AE72" s="7">
        <v>0.1630079120779109</v>
      </c>
      <c r="AF72" s="7">
        <v>0.16871336787581487</v>
      </c>
      <c r="AG72" s="7">
        <v>0.30068988160561666</v>
      </c>
      <c r="AH72" s="7">
        <v>0.35643472025042694</v>
      </c>
      <c r="AI72" s="7">
        <v>0.28104978349039866</v>
      </c>
      <c r="AJ72" s="7">
        <v>0.32784497022220727</v>
      </c>
      <c r="AK72" s="7">
        <v>0.30854205888338837</v>
      </c>
      <c r="AL72" s="7">
        <v>0.28712411410398814</v>
      </c>
      <c r="AM72" s="7">
        <v>0.39244974633703084</v>
      </c>
      <c r="AN72" s="7">
        <v>0.2767663601307065</v>
      </c>
      <c r="AO72" s="7">
        <v>0.3299119793217578</v>
      </c>
      <c r="AP72" s="7">
        <v>0.3033279599707221</v>
      </c>
      <c r="AQ72" s="7">
        <v>0.3101484020594017</v>
      </c>
      <c r="AR72" s="7">
        <v>0.409838698270429</v>
      </c>
      <c r="AS72" s="7">
        <v>0.28822036170263887</v>
      </c>
      <c r="AT72" s="7">
        <v>0.20883589370603867</v>
      </c>
      <c r="AU72" s="7">
        <v>0.2596061698034159</v>
      </c>
      <c r="AV72" s="7">
        <v>0.05436729163752786</v>
      </c>
      <c r="AW72" s="7">
        <v>0.21331967115106845</v>
      </c>
      <c r="AX72" s="7">
        <v>0.12116698601516854</v>
      </c>
      <c r="AY72" s="7">
        <v>0.1650334914494629</v>
      </c>
      <c r="AZ72" s="7">
        <v>0.24668081603562125</v>
      </c>
      <c r="BA72" s="7">
        <v>0.09915458637904769</v>
      </c>
      <c r="BB72" s="7">
        <v>0.3821641742759256</v>
      </c>
      <c r="BC72" s="7">
        <v>0.21417283908096338</v>
      </c>
      <c r="BD72" s="7">
        <v>0.637721245686546</v>
      </c>
      <c r="BE72" s="7">
        <v>0.7503152060967442</v>
      </c>
      <c r="BF72" s="7">
        <v>1.289866269851258</v>
      </c>
      <c r="BG72" s="7">
        <v>1.0172830226638014</v>
      </c>
      <c r="BH72" s="3"/>
      <c r="BI72" s="3"/>
      <c r="BJ72" s="3"/>
      <c r="BK72" s="3"/>
      <c r="BL72" s="3"/>
      <c r="BM72" s="3"/>
    </row>
    <row r="73" spans="1:65" ht="12.75">
      <c r="A73" t="s">
        <v>51</v>
      </c>
      <c r="B73" t="s">
        <v>82</v>
      </c>
      <c r="C73">
        <v>7</v>
      </c>
      <c r="D73" t="s">
        <v>86</v>
      </c>
      <c r="E73" s="7">
        <v>0.31777</v>
      </c>
      <c r="F73" s="7">
        <v>1.14657</v>
      </c>
      <c r="G73" s="7">
        <v>0.27714836425163747</v>
      </c>
      <c r="H73" s="7">
        <v>0.01226</v>
      </c>
      <c r="I73" s="7">
        <v>0.25759058608641455</v>
      </c>
      <c r="J73" s="7">
        <v>0.13540375924239156</v>
      </c>
      <c r="K73" s="7">
        <f t="shared" si="4"/>
        <v>0.3873040408077441</v>
      </c>
      <c r="L73" s="7">
        <f t="shared" si="5"/>
        <v>0.31177896381856984</v>
      </c>
      <c r="M73" s="7">
        <f t="shared" si="6"/>
        <v>0.09643867809416162</v>
      </c>
      <c r="N73" s="7">
        <f t="shared" si="7"/>
        <v>0.2036555459222325</v>
      </c>
      <c r="O73" s="7">
        <v>0.2588286614731842</v>
      </c>
      <c r="P73" s="7">
        <v>0.2260183709347538</v>
      </c>
      <c r="Q73" s="7">
        <v>0.30680660830562306</v>
      </c>
      <c r="R73" s="7">
        <v>0.24191622723579337</v>
      </c>
      <c r="S73" s="7">
        <v>0.24240170337685352</v>
      </c>
      <c r="T73" s="7">
        <v>0.1887813491847117</v>
      </c>
      <c r="U73" s="7">
        <v>0.3211959173152731</v>
      </c>
      <c r="V73" s="7">
        <v>0.32046718849205136</v>
      </c>
      <c r="W73" s="7">
        <v>0.18558909720131747</v>
      </c>
      <c r="X73" s="7">
        <v>0.3297708844030958</v>
      </c>
      <c r="Y73" s="7">
        <v>0.23232301155933727</v>
      </c>
      <c r="Z73" s="7">
        <v>0.2772373412799943</v>
      </c>
      <c r="AA73" s="7">
        <v>0.2238092717024923</v>
      </c>
      <c r="AB73" s="7">
        <v>0.24068067329970644</v>
      </c>
      <c r="AC73" s="7">
        <v>0.29159362304412617</v>
      </c>
      <c r="AD73" s="7">
        <v>0.2340294485743192</v>
      </c>
      <c r="AE73" s="7">
        <v>0.1393865136948334</v>
      </c>
      <c r="AF73" s="7">
        <v>0.13142100478994975</v>
      </c>
      <c r="AG73" s="7">
        <v>0.3019471344457505</v>
      </c>
      <c r="AH73" s="7">
        <v>0.3678116280108609</v>
      </c>
      <c r="AI73" s="7">
        <v>0.24519713150850717</v>
      </c>
      <c r="AJ73" s="7">
        <v>0.2766999588001415</v>
      </c>
      <c r="AK73" s="7">
        <v>0.31445335822662157</v>
      </c>
      <c r="AL73" s="7">
        <v>0.29891443658679306</v>
      </c>
      <c r="AM73" s="7">
        <v>0.25580131430467656</v>
      </c>
      <c r="AN73" s="7">
        <v>0.28380834166740077</v>
      </c>
      <c r="AO73" s="7">
        <v>0.3532526626934325</v>
      </c>
      <c r="AP73" s="7">
        <v>0.3171992599297799</v>
      </c>
      <c r="AQ73" s="7">
        <v>0.24935160576984447</v>
      </c>
      <c r="AR73" s="7">
        <v>0.3382745869851886</v>
      </c>
      <c r="AS73" s="7">
        <v>0.1696065211010473</v>
      </c>
      <c r="AT73" s="7">
        <v>0.07492461544779538</v>
      </c>
      <c r="AU73" s="7">
        <v>0.29891559343734464</v>
      </c>
      <c r="AV73" s="7">
        <v>0.1502821878999639</v>
      </c>
      <c r="AW73" s="7">
        <v>0.167535157205883</v>
      </c>
      <c r="AX73" s="7">
        <v>0.24322604075221868</v>
      </c>
      <c r="AY73" s="7">
        <v>0.14407800005552543</v>
      </c>
      <c r="AZ73" s="7">
        <v>0.29975342350004935</v>
      </c>
      <c r="BA73" s="7">
        <v>0.06571006391718093</v>
      </c>
      <c r="BB73" s="7">
        <v>0.3896082603077098</v>
      </c>
      <c r="BC73" s="7">
        <v>0.23657114151983952</v>
      </c>
      <c r="BD73" s="7">
        <v>0.557261283420982</v>
      </c>
      <c r="BE73" s="7">
        <v>0.6977200327495262</v>
      </c>
      <c r="BF73" s="7">
        <v>1.1510776213618263</v>
      </c>
      <c r="BG73" s="7">
        <v>1.0554515739246404</v>
      </c>
      <c r="BH73" s="3"/>
      <c r="BI73" s="3"/>
      <c r="BJ73" s="3"/>
      <c r="BK73" s="3"/>
      <c r="BL73" s="3"/>
      <c r="BM73" s="3"/>
    </row>
    <row r="74" spans="1:65" ht="12.75">
      <c r="A74" t="s">
        <v>43</v>
      </c>
      <c r="B74" t="s">
        <v>37</v>
      </c>
      <c r="C74">
        <v>8</v>
      </c>
      <c r="D74" t="s">
        <v>86</v>
      </c>
      <c r="E74" s="7">
        <v>0.20105</v>
      </c>
      <c r="F74" s="7">
        <v>0.96916</v>
      </c>
      <c r="G74" s="7">
        <v>0.20744768665648602</v>
      </c>
      <c r="H74" s="7">
        <v>0.01423</v>
      </c>
      <c r="I74" s="7">
        <v>0.2659187484262617</v>
      </c>
      <c r="J74" s="7">
        <v>0.1113156300035425</v>
      </c>
      <c r="K74" s="7">
        <f t="shared" si="4"/>
        <v>0.2656658704608924</v>
      </c>
      <c r="L74" s="7">
        <f t="shared" si="5"/>
        <v>0.25206608691976473</v>
      </c>
      <c r="M74" s="7">
        <f t="shared" si="6"/>
        <v>0.33967689281507935</v>
      </c>
      <c r="N74" s="7">
        <f t="shared" si="7"/>
        <v>0.15748084309005755</v>
      </c>
      <c r="O74" s="7">
        <v>0.24264282907186863</v>
      </c>
      <c r="P74" s="7">
        <v>0.24048940641949285</v>
      </c>
      <c r="Q74" s="7">
        <v>0.2342891856232378</v>
      </c>
      <c r="R74" s="7">
        <v>0.27059137938966193</v>
      </c>
      <c r="S74" s="7">
        <v>0.3213740887190503</v>
      </c>
      <c r="T74" s="7">
        <v>0.2906011056413929</v>
      </c>
      <c r="U74" s="7">
        <v>0.2755339487250164</v>
      </c>
      <c r="V74" s="7">
        <v>0.2754180758410748</v>
      </c>
      <c r="W74" s="7">
        <v>0.23167840641717138</v>
      </c>
      <c r="X74" s="7">
        <v>0.2769435532739479</v>
      </c>
      <c r="Y74" s="7">
        <v>0.2948336997359697</v>
      </c>
      <c r="Z74" s="7">
        <v>0.33752354954876834</v>
      </c>
      <c r="AA74" s="7">
        <v>0.20341414429680146</v>
      </c>
      <c r="AB74" s="7">
        <v>0.33880414696399447</v>
      </c>
      <c r="AC74" s="7">
        <v>0.2730327154390109</v>
      </c>
      <c r="AD74" s="7">
        <v>0.14752973971372677</v>
      </c>
      <c r="AE74" s="7">
        <v>0.12690980734364077</v>
      </c>
      <c r="AF74" s="7">
        <v>0.09572145266344421</v>
      </c>
      <c r="AG74" s="7">
        <v>0.33206422947978004</v>
      </c>
      <c r="AH74" s="7">
        <v>0.2523186970876316</v>
      </c>
      <c r="AI74" s="7">
        <v>0.24331657485670818</v>
      </c>
      <c r="AJ74" s="7">
        <v>0.22120436727153467</v>
      </c>
      <c r="AK74" s="7">
        <v>0.19331704141125272</v>
      </c>
      <c r="AL74" s="7">
        <v>0.3032453846309949</v>
      </c>
      <c r="AM74" s="7">
        <v>0.2904936519099856</v>
      </c>
      <c r="AN74" s="7">
        <v>0.2483672186501271</v>
      </c>
      <c r="AO74" s="7">
        <v>0.24545374798523645</v>
      </c>
      <c r="AP74" s="7">
        <v>0.2276415225744197</v>
      </c>
      <c r="AQ74" s="7">
        <v>0.2892875353346563</v>
      </c>
      <c r="AR74" s="7">
        <v>0.262677563754501</v>
      </c>
      <c r="AS74" s="7">
        <v>0.19483527606673287</v>
      </c>
      <c r="AT74" s="7">
        <v>0.0480359136480196</v>
      </c>
      <c r="AU74" s="7">
        <v>0.19269750205957534</v>
      </c>
      <c r="AV74" s="7">
        <v>0.058461460809665064</v>
      </c>
      <c r="AW74" s="7">
        <v>0.17703695263983724</v>
      </c>
      <c r="AX74" s="7">
        <v>0.140038888884481</v>
      </c>
      <c r="AY74" s="7">
        <v>0.1256269815764114</v>
      </c>
      <c r="AZ74" s="7">
        <v>0.1829552803282812</v>
      </c>
      <c r="BA74" s="7">
        <v>0.13529586246445227</v>
      </c>
      <c r="BB74" s="7">
        <v>0.27604254472816325</v>
      </c>
      <c r="BC74" s="7">
        <v>0.201262610785014</v>
      </c>
      <c r="BD74" s="7">
        <v>0.47307491806266777</v>
      </c>
      <c r="BE74" s="7">
        <v>0.6071449116150115</v>
      </c>
      <c r="BF74" s="7">
        <v>1.079882293770946</v>
      </c>
      <c r="BG74" s="7">
        <v>0.9034996193136996</v>
      </c>
      <c r="BH74" s="3"/>
      <c r="BI74" s="3"/>
      <c r="BJ74" s="3"/>
      <c r="BK74" s="3"/>
      <c r="BL74" s="3"/>
      <c r="BM74" s="3"/>
    </row>
    <row r="75" spans="1:65" ht="12.75">
      <c r="A75" t="s">
        <v>43</v>
      </c>
      <c r="B75" t="s">
        <v>38</v>
      </c>
      <c r="C75">
        <v>7</v>
      </c>
      <c r="D75" t="s">
        <v>86</v>
      </c>
      <c r="E75" s="7">
        <v>0.11024</v>
      </c>
      <c r="F75" s="7">
        <v>0.71542</v>
      </c>
      <c r="G75" s="7">
        <v>0.15409130301081883</v>
      </c>
      <c r="H75" s="7">
        <v>0.00971</v>
      </c>
      <c r="I75" s="7">
        <v>0.2332877902077887</v>
      </c>
      <c r="J75" s="7">
        <v>0.08998616015820138</v>
      </c>
      <c r="K75" s="7">
        <f t="shared" si="4"/>
        <v>0.21130132689815317</v>
      </c>
      <c r="L75" s="7">
        <f t="shared" si="5"/>
        <v>0.27064416234356903</v>
      </c>
      <c r="M75" s="7">
        <f t="shared" si="6"/>
        <v>0.20149762180131586</v>
      </c>
      <c r="N75" s="7">
        <f t="shared" si="7"/>
        <v>0.13700511851907435</v>
      </c>
      <c r="O75" s="7">
        <v>0.1534558138357749</v>
      </c>
      <c r="P75" s="7">
        <v>0.19179092392498634</v>
      </c>
      <c r="Q75" s="7">
        <v>0.23798562813749913</v>
      </c>
      <c r="R75" s="7">
        <v>0.29571906211808524</v>
      </c>
      <c r="S75" s="7">
        <v>0.3041494767380015</v>
      </c>
      <c r="T75" s="7">
        <v>0.23204941068660373</v>
      </c>
      <c r="U75" s="7">
        <v>0.2762469121999376</v>
      </c>
      <c r="V75" s="7">
        <v>0.289853522317739</v>
      </c>
      <c r="W75" s="7">
        <v>0.21727531843262812</v>
      </c>
      <c r="X75" s="7">
        <v>0.25080024122795413</v>
      </c>
      <c r="Y75" s="7">
        <v>0.2378908331567234</v>
      </c>
      <c r="Z75" s="7">
        <v>0.3172803998043372</v>
      </c>
      <c r="AA75" s="7">
        <v>0.15389370487450116</v>
      </c>
      <c r="AB75" s="7">
        <v>0.13195319662668256</v>
      </c>
      <c r="AC75" s="7">
        <v>0.24743162792981827</v>
      </c>
      <c r="AD75" s="7">
        <v>0.1948285713133471</v>
      </c>
      <c r="AE75" s="7">
        <v>0.07722613547239013</v>
      </c>
      <c r="AF75" s="7">
        <v>0.10274618484401264</v>
      </c>
      <c r="AG75" s="7">
        <v>0.22120436727153456</v>
      </c>
      <c r="AH75" s="7">
        <v>0.18289949507858128</v>
      </c>
      <c r="AI75" s="7">
        <v>0.2340135511033496</v>
      </c>
      <c r="AJ75" s="7">
        <v>0.24084393286939995</v>
      </c>
      <c r="AK75" s="7">
        <v>0.22879582207723984</v>
      </c>
      <c r="AL75" s="7">
        <v>0.20511193553764756</v>
      </c>
      <c r="AM75" s="7">
        <v>0.18485799441733608</v>
      </c>
      <c r="AN75" s="7">
        <v>0.22398660540309107</v>
      </c>
      <c r="AO75" s="7">
        <v>0.3768597755133865</v>
      </c>
      <c r="AP75" s="7">
        <v>0.26101034634665343</v>
      </c>
      <c r="AQ75" s="7">
        <v>0.2819734459129085</v>
      </c>
      <c r="AR75" s="7">
        <v>0.20255323300308012</v>
      </c>
      <c r="AS75" s="7">
        <v>0.13261828682349958</v>
      </c>
      <c r="AT75" s="7">
        <v>0.023328000342935275</v>
      </c>
      <c r="AU75" s="7">
        <v>0.19030717537707295</v>
      </c>
      <c r="AV75" s="7">
        <v>0.033966520281006475</v>
      </c>
      <c r="AW75" s="7">
        <v>0.16905511823071198</v>
      </c>
      <c r="AX75" s="7">
        <v>0.10359039337699188</v>
      </c>
      <c r="AY75" s="7">
        <v>0.10771093352116128</v>
      </c>
      <c r="AZ75" s="7">
        <v>0.12605616406983053</v>
      </c>
      <c r="BA75" s="7">
        <v>0.1838499227631058</v>
      </c>
      <c r="BB75" s="7">
        <v>0.34222926073028864</v>
      </c>
      <c r="BC75" s="7">
        <v>0.09434452819321336</v>
      </c>
      <c r="BD75" s="7">
        <v>0.4018213071752168</v>
      </c>
      <c r="BE75" s="7">
        <v>0.5663586437055587</v>
      </c>
      <c r="BF75" s="7">
        <v>1.0148341709855853</v>
      </c>
      <c r="BG75" s="7">
        <v>0.8369074142938393</v>
      </c>
      <c r="BH75" s="3"/>
      <c r="BI75" s="3"/>
      <c r="BJ75" s="3"/>
      <c r="BK75" s="3"/>
      <c r="BL75" s="3"/>
      <c r="BM75" s="3"/>
    </row>
    <row r="76" spans="1:65" ht="12.75">
      <c r="A76" t="s">
        <v>43</v>
      </c>
      <c r="B76" t="s">
        <v>39</v>
      </c>
      <c r="C76">
        <v>6</v>
      </c>
      <c r="D76" t="s">
        <v>86</v>
      </c>
      <c r="E76" s="7">
        <v>0.18503</v>
      </c>
      <c r="F76" s="7">
        <v>0.78217</v>
      </c>
      <c r="G76" s="7">
        <v>0.23655982714755103</v>
      </c>
      <c r="H76" s="7">
        <v>0.01136</v>
      </c>
      <c r="I76" s="7">
        <v>0.21402823795497003</v>
      </c>
      <c r="J76" s="7">
        <v>0.14898907311470477</v>
      </c>
      <c r="K76" s="7">
        <f t="shared" si="4"/>
        <v>0.2856770601754649</v>
      </c>
      <c r="L76" s="7">
        <f t="shared" si="5"/>
        <v>0.25282134363191094</v>
      </c>
      <c r="M76" s="7">
        <f t="shared" si="6"/>
        <v>0.13439063140194996</v>
      </c>
      <c r="N76" s="7">
        <f t="shared" si="7"/>
        <v>0.15794036817258197</v>
      </c>
      <c r="O76" s="7">
        <v>0.1986531603071044</v>
      </c>
      <c r="P76" s="7">
        <v>0.18290434139188677</v>
      </c>
      <c r="Q76" s="7">
        <v>0.24845257092652542</v>
      </c>
      <c r="R76" s="7">
        <v>0.26707217638683345</v>
      </c>
      <c r="S76" s="7">
        <v>0.295727896722646</v>
      </c>
      <c r="T76" s="7">
        <v>0.20186094842737645</v>
      </c>
      <c r="U76" s="7">
        <v>0.2066012439459164</v>
      </c>
      <c r="V76" s="7">
        <v>0.2316741774561851</v>
      </c>
      <c r="W76" s="7">
        <v>0.1811676773047556</v>
      </c>
      <c r="X76" s="7">
        <v>0.244915488485314</v>
      </c>
      <c r="Y76" s="7">
        <v>0.12210409534491483</v>
      </c>
      <c r="Z76" s="7">
        <v>0.3096348668997081</v>
      </c>
      <c r="AA76" s="7">
        <v>0.13917636185789586</v>
      </c>
      <c r="AB76" s="7">
        <v>0.19947226599204246</v>
      </c>
      <c r="AC76" s="7">
        <v>0.2186766848568911</v>
      </c>
      <c r="AD76" s="7">
        <v>0.17635785097352472</v>
      </c>
      <c r="AE76" s="7">
        <v>0.15388400339216568</v>
      </c>
      <c r="AF76" s="7">
        <v>0.14409414283724387</v>
      </c>
      <c r="AG76" s="7">
        <v>0.2340151458773556</v>
      </c>
      <c r="AH76" s="7">
        <v>0.21962166241061</v>
      </c>
      <c r="AI76" s="7">
        <v>0.2463330828370399</v>
      </c>
      <c r="AJ76" s="7">
        <v>0.18343961240691722</v>
      </c>
      <c r="AK76" s="7">
        <v>0.26805099085808254</v>
      </c>
      <c r="AL76" s="7">
        <v>0.2550686703615324</v>
      </c>
      <c r="AM76" s="7">
        <v>0.18806146468641569</v>
      </c>
      <c r="AN76" s="7">
        <v>0.2247160857615674</v>
      </c>
      <c r="AO76" s="7">
        <v>0.37659518225808464</v>
      </c>
      <c r="AP76" s="7">
        <v>0.17568249770537744</v>
      </c>
      <c r="AQ76" s="7">
        <v>0.23162891745203176</v>
      </c>
      <c r="AR76" s="7">
        <v>0.30119462628008487</v>
      </c>
      <c r="AS76" s="7">
        <v>0.18485799441733658</v>
      </c>
      <c r="AT76" s="7">
        <v>0.028375265637523128</v>
      </c>
      <c r="AU76" s="7">
        <v>0.17857095088507535</v>
      </c>
      <c r="AV76" s="7">
        <v>0.06345563883533159</v>
      </c>
      <c r="AW76" s="7">
        <v>0.14994500358464735</v>
      </c>
      <c r="AX76" s="7">
        <v>0.14649097753786786</v>
      </c>
      <c r="AY76" s="7">
        <v>0.13918608263759702</v>
      </c>
      <c r="AZ76" s="7">
        <v>0.17660817308380694</v>
      </c>
      <c r="BA76" s="7">
        <v>0.23162952165041475</v>
      </c>
      <c r="BB76" s="7">
        <v>0.25621452047064014</v>
      </c>
      <c r="BC76" s="7">
        <v>0.18200992115816111</v>
      </c>
      <c r="BD76" s="7">
        <v>0.42415949500158545</v>
      </c>
      <c r="BE76" s="7">
        <v>0.6139902800533572</v>
      </c>
      <c r="BF76" s="7">
        <v>1.0197538878082295</v>
      </c>
      <c r="BG76" s="7">
        <v>0.7878392217959198</v>
      </c>
      <c r="BH76" s="3"/>
      <c r="BI76" s="3"/>
      <c r="BJ76" s="3"/>
      <c r="BK76" s="3"/>
      <c r="BL76" s="3"/>
      <c r="BM76" s="3"/>
    </row>
    <row r="77" spans="1:65" ht="12.75">
      <c r="A77" t="s">
        <v>43</v>
      </c>
      <c r="B77" t="s">
        <v>42</v>
      </c>
      <c r="C77">
        <v>9</v>
      </c>
      <c r="D77" t="s">
        <v>86</v>
      </c>
      <c r="E77" s="7">
        <v>0.30179</v>
      </c>
      <c r="F77" s="7">
        <v>0.79711</v>
      </c>
      <c r="G77" s="7">
        <v>0.3786052113259149</v>
      </c>
      <c r="H77" s="7">
        <v>0.00844</v>
      </c>
      <c r="I77" s="7">
        <v>0.24363155154891183</v>
      </c>
      <c r="J77" s="7">
        <v>0.07819510410691163</v>
      </c>
      <c r="K77" s="7">
        <f t="shared" si="4"/>
        <v>0.20486302810768636</v>
      </c>
      <c r="L77" s="7">
        <f t="shared" si="5"/>
        <v>0.2671432732528353</v>
      </c>
      <c r="M77" s="7">
        <f t="shared" si="6"/>
        <v>0.18146034034835243</v>
      </c>
      <c r="N77" s="7">
        <f t="shared" si="7"/>
        <v>0.14897214627139047</v>
      </c>
      <c r="O77" s="7">
        <v>0.2740319426636245</v>
      </c>
      <c r="P77" s="7">
        <v>0.2901116354095436</v>
      </c>
      <c r="Q77" s="7">
        <v>0.23448329663325715</v>
      </c>
      <c r="R77" s="7">
        <v>0.240524728458427</v>
      </c>
      <c r="S77" s="7">
        <v>0.18127097561385822</v>
      </c>
      <c r="T77" s="7">
        <v>0.24651044805443834</v>
      </c>
      <c r="U77" s="7">
        <v>0.2529672113140357</v>
      </c>
      <c r="V77" s="7">
        <v>0.23964269673828997</v>
      </c>
      <c r="W77" s="7">
        <v>0.2057115927700722</v>
      </c>
      <c r="X77" s="7">
        <v>0.2263359878587583</v>
      </c>
      <c r="Y77" s="7">
        <v>0.2214511460796714</v>
      </c>
      <c r="Z77" s="7">
        <v>0.2691366227401986</v>
      </c>
      <c r="AA77" s="7">
        <v>0.2326790102265351</v>
      </c>
      <c r="AB77" s="7">
        <v>0.24714364932160404</v>
      </c>
      <c r="AC77" s="7">
        <v>0.3443106161593045</v>
      </c>
      <c r="AD77" s="7">
        <v>0.19179326474097055</v>
      </c>
      <c r="AE77" s="7">
        <v>0.08006948232628981</v>
      </c>
      <c r="AF77" s="7">
        <v>0.07632072588753344</v>
      </c>
      <c r="AG77" s="7">
        <v>0.2194985052340905</v>
      </c>
      <c r="AH77" s="7">
        <v>0.2819754359868958</v>
      </c>
      <c r="AI77" s="7">
        <v>0.3040248897705581</v>
      </c>
      <c r="AJ77" s="7">
        <v>0.25657267761786334</v>
      </c>
      <c r="AK77" s="7">
        <v>0.24630775160355783</v>
      </c>
      <c r="AL77" s="7">
        <v>0.25336039094538837</v>
      </c>
      <c r="AM77" s="7">
        <v>0.23725575672678628</v>
      </c>
      <c r="AN77" s="7">
        <v>0.24511727315715628</v>
      </c>
      <c r="AO77" s="7">
        <v>0.31164287894960807</v>
      </c>
      <c r="AP77" s="7">
        <v>0.23635516685699942</v>
      </c>
      <c r="AQ77" s="7">
        <v>0.21838210045697407</v>
      </c>
      <c r="AR77" s="7">
        <v>0.16093438414459485</v>
      </c>
      <c r="AS77" s="7">
        <v>0.11158349161054253</v>
      </c>
      <c r="AT77" s="7">
        <v>0.11052200007238379</v>
      </c>
      <c r="AU77" s="7">
        <v>0.18756714477754363</v>
      </c>
      <c r="AV77" s="7">
        <v>0.15848401212740665</v>
      </c>
      <c r="AW77" s="7">
        <v>0.1817402324748155</v>
      </c>
      <c r="AX77" s="7">
        <v>0.035645102047827115</v>
      </c>
      <c r="AY77" s="7">
        <v>0.16921792605985925</v>
      </c>
      <c r="AZ77" s="7">
        <v>0.1947307538628657</v>
      </c>
      <c r="BA77" s="7">
        <v>0.036457955236134626</v>
      </c>
      <c r="BB77" s="7">
        <v>0.3242206194861762</v>
      </c>
      <c r="BC77" s="7">
        <v>0.12852437122973992</v>
      </c>
      <c r="BD77" s="7">
        <v>0.5910983899487462</v>
      </c>
      <c r="BE77" s="7">
        <v>0.417201022529907</v>
      </c>
      <c r="BF77" s="7">
        <v>0.8705819377864442</v>
      </c>
      <c r="BG77" s="7">
        <v>0.9618423499201937</v>
      </c>
      <c r="BH77" s="3"/>
      <c r="BI77" s="3"/>
      <c r="BJ77" s="3"/>
      <c r="BK77" s="3"/>
      <c r="BL77" s="3"/>
      <c r="BM77" s="3"/>
    </row>
    <row r="78" spans="1:65" ht="12.75">
      <c r="A78" t="s">
        <v>43</v>
      </c>
      <c r="B78" t="s">
        <v>83</v>
      </c>
      <c r="C78">
        <v>7</v>
      </c>
      <c r="D78" t="s">
        <v>86</v>
      </c>
      <c r="E78" s="7">
        <v>0.18099</v>
      </c>
      <c r="F78" s="7">
        <v>0.69458</v>
      </c>
      <c r="G78" s="7">
        <v>0.2605747358115696</v>
      </c>
      <c r="H78" s="7">
        <v>0.01052</v>
      </c>
      <c r="I78" s="7">
        <v>0.21373759881725063</v>
      </c>
      <c r="J78" s="7">
        <v>0.061675916620524934</v>
      </c>
      <c r="K78" s="7">
        <f t="shared" si="4"/>
        <v>0.3088685609518387</v>
      </c>
      <c r="L78" s="7">
        <f t="shared" si="5"/>
        <v>0.27467597018544493</v>
      </c>
      <c r="M78" s="7">
        <f t="shared" si="6"/>
        <v>0.10945682036399576</v>
      </c>
      <c r="N78" s="7">
        <f t="shared" si="7"/>
        <v>0.1490085748335954</v>
      </c>
      <c r="O78" s="7">
        <v>0.19337230670393318</v>
      </c>
      <c r="P78" s="7">
        <v>0.22664081825655324</v>
      </c>
      <c r="Q78" s="7">
        <v>0.21008233290783881</v>
      </c>
      <c r="R78" s="7">
        <v>0.21590814759985322</v>
      </c>
      <c r="S78" s="7">
        <v>0.21257751174571607</v>
      </c>
      <c r="T78" s="7">
        <v>0.2791884195306104</v>
      </c>
      <c r="U78" s="7">
        <v>0.1054556650920188</v>
      </c>
      <c r="V78" s="7">
        <v>0.2319640372988883</v>
      </c>
      <c r="W78" s="7">
        <v>0.17196848839249593</v>
      </c>
      <c r="X78" s="7">
        <v>0.19337230670393304</v>
      </c>
      <c r="Y78" s="7">
        <v>0.2617414558299852</v>
      </c>
      <c r="Z78" s="7">
        <v>0.22564322834953401</v>
      </c>
      <c r="AA78" s="7">
        <v>0.2111427744442134</v>
      </c>
      <c r="AB78" s="7">
        <v>0.2241264912945365</v>
      </c>
      <c r="AC78" s="7">
        <v>0.27146012340673514</v>
      </c>
      <c r="AD78" s="7">
        <v>0.18515747351916412</v>
      </c>
      <c r="AE78" s="7">
        <v>0.08259168481148692</v>
      </c>
      <c r="AF78" s="7">
        <v>0.040760148429562944</v>
      </c>
      <c r="AG78" s="7">
        <v>0.18808955845554</v>
      </c>
      <c r="AH78" s="7">
        <v>0.2502921630814677</v>
      </c>
      <c r="AI78" s="7">
        <v>0.2300602847081607</v>
      </c>
      <c r="AJ78" s="7">
        <v>0.30376861737184113</v>
      </c>
      <c r="AK78" s="7">
        <v>0.30017535042038357</v>
      </c>
      <c r="AL78" s="7">
        <v>0.19949046343121268</v>
      </c>
      <c r="AM78" s="7">
        <v>0.18174558399036825</v>
      </c>
      <c r="AN78" s="7">
        <v>0.17417248117885895</v>
      </c>
      <c r="AO78" s="7">
        <v>0.28821930712566785</v>
      </c>
      <c r="AP78" s="7">
        <v>0.1822824997085569</v>
      </c>
      <c r="AQ78" s="7">
        <v>0.256423793162803</v>
      </c>
      <c r="AR78" s="7">
        <v>0.22989384615513317</v>
      </c>
      <c r="AS78" s="7">
        <v>0.16092641703586152</v>
      </c>
      <c r="AT78" s="7">
        <v>0.028315864811091374</v>
      </c>
      <c r="AU78" s="7">
        <v>0.23909852738986065</v>
      </c>
      <c r="AV78" s="7">
        <v>0.10481411832382113</v>
      </c>
      <c r="AW78" s="7">
        <v>0.1459629983934285</v>
      </c>
      <c r="AX78" s="7">
        <v>0.16452890597095693</v>
      </c>
      <c r="AY78" s="7">
        <v>0.14433965498088175</v>
      </c>
      <c r="AZ78" s="7">
        <v>0.19533177749664832</v>
      </c>
      <c r="BA78" s="7">
        <v>0.05897989911825882</v>
      </c>
      <c r="BB78" s="7">
        <v>0.30479981135164763</v>
      </c>
      <c r="BC78" s="7">
        <v>0.09199634829709277</v>
      </c>
      <c r="BD78" s="7">
        <v>0.6868720501665503</v>
      </c>
      <c r="BE78" s="7">
        <v>0.3326388534131274</v>
      </c>
      <c r="BF78" s="7">
        <v>0.7449501015504328</v>
      </c>
      <c r="BG78" s="7">
        <v>0.9764274613610581</v>
      </c>
      <c r="BH78" s="3"/>
      <c r="BI78" s="3"/>
      <c r="BJ78" s="3"/>
      <c r="BK78" s="3"/>
      <c r="BL78" s="3"/>
      <c r="BM78" s="3"/>
    </row>
    <row r="79" spans="1:65" ht="12.75">
      <c r="A79" t="s">
        <v>43</v>
      </c>
      <c r="B79" t="s">
        <v>48</v>
      </c>
      <c r="C79">
        <v>7</v>
      </c>
      <c r="D79" t="s">
        <v>86</v>
      </c>
      <c r="E79" s="7">
        <v>0.1532</v>
      </c>
      <c r="F79" s="7">
        <v>0.6367</v>
      </c>
      <c r="G79" s="7">
        <v>0.2406156745720119</v>
      </c>
      <c r="H79" s="7">
        <v>0.00756</v>
      </c>
      <c r="I79" s="7">
        <v>0.2025091525581561</v>
      </c>
      <c r="J79" s="7">
        <v>0.0866937814392893</v>
      </c>
      <c r="K79" s="7">
        <f t="shared" si="4"/>
        <v>0.2558445979275498</v>
      </c>
      <c r="L79" s="7">
        <f t="shared" si="5"/>
        <v>0.24006164187961043</v>
      </c>
      <c r="M79" s="7">
        <f t="shared" si="6"/>
        <v>0.2300502315718379</v>
      </c>
      <c r="N79" s="7">
        <f t="shared" si="7"/>
        <v>0.1345844532928428</v>
      </c>
      <c r="O79" s="7">
        <v>0.21341007473875268</v>
      </c>
      <c r="P79" s="7">
        <v>0.21950112368732883</v>
      </c>
      <c r="Q79" s="7">
        <v>0.19622107455622606</v>
      </c>
      <c r="R79" s="7">
        <v>0.21949850523409045</v>
      </c>
      <c r="S79" s="7">
        <v>0.11879393923933994</v>
      </c>
      <c r="T79" s="7">
        <v>0.14153903101265033</v>
      </c>
      <c r="U79" s="7">
        <v>0.17292529514215088</v>
      </c>
      <c r="V79" s="7">
        <v>0.21335870312691724</v>
      </c>
      <c r="W79" s="7">
        <v>0.1926064349911498</v>
      </c>
      <c r="X79" s="7">
        <v>0.23502141030127444</v>
      </c>
      <c r="Y79" s="7">
        <v>0.2594910595762407</v>
      </c>
      <c r="Z79" s="7">
        <v>0.2078365793117275</v>
      </c>
      <c r="AA79" s="7">
        <v>0.19894999999999996</v>
      </c>
      <c r="AB79" s="7">
        <v>0.22758723536261885</v>
      </c>
      <c r="AC79" s="7">
        <v>0.24134329615715477</v>
      </c>
      <c r="AD79" s="7">
        <v>0.18206267849287497</v>
      </c>
      <c r="AE79" s="7">
        <v>0.08223879437345835</v>
      </c>
      <c r="AF79" s="7">
        <v>0.09114876850512024</v>
      </c>
      <c r="AG79" s="7">
        <v>0.2062270486623905</v>
      </c>
      <c r="AH79" s="7">
        <v>0.19010000000000016</v>
      </c>
      <c r="AI79" s="7">
        <v>0.19870813697481007</v>
      </c>
      <c r="AJ79" s="7">
        <v>0.24792485252592186</v>
      </c>
      <c r="AK79" s="7">
        <v>0.2125816711290038</v>
      </c>
      <c r="AL79" s="7">
        <v>0.181485422279587</v>
      </c>
      <c r="AM79" s="7">
        <v>0.20609026396217775</v>
      </c>
      <c r="AN79" s="7">
        <v>0.17903734833827242</v>
      </c>
      <c r="AO79" s="7">
        <v>0.31438471034705234</v>
      </c>
      <c r="AP79" s="7">
        <v>0.22840417596882948</v>
      </c>
      <c r="AQ79" s="7">
        <v>0.20783700464546745</v>
      </c>
      <c r="AR79" s="7">
        <v>0.18207142005268157</v>
      </c>
      <c r="AS79" s="7">
        <v>0.1248041686002513</v>
      </c>
      <c r="AT79" s="7">
        <v>0.018766613972690978</v>
      </c>
      <c r="AU79" s="7">
        <v>0.24919079637899963</v>
      </c>
      <c r="AV79" s="7">
        <v>0.14393426034130996</v>
      </c>
      <c r="AW79" s="7">
        <v>0.11503533109440779</v>
      </c>
      <c r="AX79" s="7">
        <v>0.1228451956732539</v>
      </c>
      <c r="AY79" s="7">
        <v>0.1329994022542959</v>
      </c>
      <c r="AZ79" s="7">
        <v>0.16852327109334161</v>
      </c>
      <c r="BA79" s="7">
        <v>0.028301809129453147</v>
      </c>
      <c r="BB79" s="7">
        <v>0.2316820504484543</v>
      </c>
      <c r="BC79" s="7">
        <v>0.14434608723481232</v>
      </c>
      <c r="BD79" s="7">
        <v>0.4648811647077131</v>
      </c>
      <c r="BE79" s="7">
        <v>0.35212769345792705</v>
      </c>
      <c r="BF79" s="7">
        <v>0.7279552042536682</v>
      </c>
      <c r="BG79" s="7">
        <v>0.801492811009556</v>
      </c>
      <c r="BH79" s="3"/>
      <c r="BI79" s="3"/>
      <c r="BJ79" s="3"/>
      <c r="BK79" s="3"/>
      <c r="BL79" s="3"/>
      <c r="BM79" s="3"/>
    </row>
    <row r="80" spans="1:65" ht="12.75">
      <c r="A80" t="s">
        <v>43</v>
      </c>
      <c r="B80" t="s">
        <v>47</v>
      </c>
      <c r="C80">
        <v>8</v>
      </c>
      <c r="D80" t="s">
        <v>86</v>
      </c>
      <c r="E80" s="7">
        <v>0.12949</v>
      </c>
      <c r="F80" s="7">
        <v>0.5937</v>
      </c>
      <c r="G80" s="7">
        <v>0.21810678794003704</v>
      </c>
      <c r="H80" s="7">
        <v>0.00713</v>
      </c>
      <c r="I80" s="7">
        <v>0.219029501628451</v>
      </c>
      <c r="J80" s="7">
        <v>0.14776063856837535</v>
      </c>
      <c r="K80" s="7">
        <f t="shared" si="4"/>
        <v>0.26636828973990845</v>
      </c>
      <c r="L80" s="7">
        <f t="shared" si="5"/>
        <v>0.2305268694660669</v>
      </c>
      <c r="M80" s="7">
        <f t="shared" si="6"/>
        <v>0.11871281960647745</v>
      </c>
      <c r="N80" s="7">
        <f t="shared" si="7"/>
        <v>0.14466065136574496</v>
      </c>
      <c r="O80" s="7">
        <v>0.1790462378828439</v>
      </c>
      <c r="P80" s="7">
        <v>0.19392102000556813</v>
      </c>
      <c r="Q80" s="7">
        <v>0.18735729956422825</v>
      </c>
      <c r="R80" s="7">
        <v>0.24792877545779157</v>
      </c>
      <c r="S80" s="7">
        <v>0.2333107243570258</v>
      </c>
      <c r="T80" s="7">
        <v>0.1373354469902072</v>
      </c>
      <c r="U80" s="7">
        <v>0.23594133275032564</v>
      </c>
      <c r="V80" s="7">
        <v>0.24794179256430304</v>
      </c>
      <c r="W80" s="7">
        <v>0.21591367626901273</v>
      </c>
      <c r="X80" s="7">
        <v>0.2914556463683627</v>
      </c>
      <c r="Y80" s="7">
        <v>0.13883189727148432</v>
      </c>
      <c r="Z80" s="7">
        <v>0.3292103683057386</v>
      </c>
      <c r="AA80" s="7">
        <v>0.2219756520431916</v>
      </c>
      <c r="AB80" s="7">
        <v>0.22516613710769248</v>
      </c>
      <c r="AC80" s="7">
        <v>0.20835717530241193</v>
      </c>
      <c r="AD80" s="7">
        <v>0.21077884381502798</v>
      </c>
      <c r="AE80" s="7">
        <v>0.15397631148978722</v>
      </c>
      <c r="AF80" s="7">
        <v>0.1415449656469635</v>
      </c>
      <c r="AG80" s="7">
        <v>0.2882127112047628</v>
      </c>
      <c r="AH80" s="7">
        <v>0.18126121951482055</v>
      </c>
      <c r="AI80" s="7">
        <v>0.16806286918888436</v>
      </c>
      <c r="AJ80" s="7">
        <v>0.19391874019805322</v>
      </c>
      <c r="AK80" s="7">
        <v>0.12668263851057082</v>
      </c>
      <c r="AL80" s="7">
        <v>0.21243128889125548</v>
      </c>
      <c r="AM80" s="7">
        <v>0.22373784883206496</v>
      </c>
      <c r="AN80" s="7">
        <v>0.2329800957163512</v>
      </c>
      <c r="AO80" s="7">
        <v>0.32742901291730364</v>
      </c>
      <c r="AP80" s="7">
        <v>0.19092292947679204</v>
      </c>
      <c r="AQ80" s="7">
        <v>0.21949850523409023</v>
      </c>
      <c r="AR80" s="7">
        <v>0.2769792456123744</v>
      </c>
      <c r="AS80" s="7">
        <v>0.18303216384012969</v>
      </c>
      <c r="AT80" s="7">
        <v>0.05323796577631411</v>
      </c>
      <c r="AU80" s="7">
        <v>0.1751770561460608</v>
      </c>
      <c r="AV80" s="7">
        <v>0.027954534515888203</v>
      </c>
      <c r="AW80" s="7">
        <v>0.17400414937581257</v>
      </c>
      <c r="AX80" s="7">
        <v>0.1779462896494332</v>
      </c>
      <c r="AY80" s="7">
        <v>0.08842200009047521</v>
      </c>
      <c r="AZ80" s="7">
        <v>0.16612418156307054</v>
      </c>
      <c r="BA80" s="7">
        <v>0.15441316556563456</v>
      </c>
      <c r="BB80" s="7">
        <v>0.19473075386286562</v>
      </c>
      <c r="BC80" s="7">
        <v>0.1962249046375102</v>
      </c>
      <c r="BD80" s="7">
        <v>0.3541730438641545</v>
      </c>
      <c r="BE80" s="7">
        <v>0.43428172434492335</v>
      </c>
      <c r="BF80" s="7">
        <v>0.8951134170036781</v>
      </c>
      <c r="BG80" s="7">
        <v>0.7375829265919867</v>
      </c>
      <c r="BH80" s="3"/>
      <c r="BI80" s="3"/>
      <c r="BJ80" s="3"/>
      <c r="BK80" s="3"/>
      <c r="BL80" s="3"/>
      <c r="BM80" s="3"/>
    </row>
    <row r="81" spans="1:65" ht="12.75">
      <c r="A81" t="s">
        <v>43</v>
      </c>
      <c r="B81" t="s">
        <v>80</v>
      </c>
      <c r="C81">
        <v>8</v>
      </c>
      <c r="D81" t="s">
        <v>86</v>
      </c>
      <c r="E81" s="7">
        <v>0.21344</v>
      </c>
      <c r="F81" s="7">
        <v>0.8037</v>
      </c>
      <c r="G81" s="7">
        <v>0.265571730745303</v>
      </c>
      <c r="H81" s="7">
        <v>0.00559</v>
      </c>
      <c r="I81" s="7">
        <v>0.2407463260757961</v>
      </c>
      <c r="J81" s="7">
        <v>0.13941936730929094</v>
      </c>
      <c r="K81" s="7">
        <f t="shared" si="4"/>
        <v>0.2379002503572054</v>
      </c>
      <c r="L81" s="7">
        <f t="shared" si="5"/>
        <v>0.20061451844733622</v>
      </c>
      <c r="M81" s="7">
        <f t="shared" si="6"/>
        <v>0.24596654209109012</v>
      </c>
      <c r="N81" s="7">
        <f t="shared" si="7"/>
        <v>0.14824424038105596</v>
      </c>
      <c r="O81" s="7">
        <v>0.21189129500760517</v>
      </c>
      <c r="P81" s="7">
        <v>0.30633453771979435</v>
      </c>
      <c r="Q81" s="7">
        <v>0.19949046343121277</v>
      </c>
      <c r="R81" s="7">
        <v>0.20031497198162695</v>
      </c>
      <c r="S81" s="7">
        <v>0.2816286457376093</v>
      </c>
      <c r="T81" s="7">
        <v>0.25512201806194645</v>
      </c>
      <c r="U81" s="7">
        <v>0.22664081825655347</v>
      </c>
      <c r="V81" s="7">
        <v>0.29831426549865153</v>
      </c>
      <c r="W81" s="7">
        <v>0.27270951945247524</v>
      </c>
      <c r="X81" s="7">
        <v>0.35725561325191235</v>
      </c>
      <c r="Y81" s="7">
        <v>0.26288590928385647</v>
      </c>
      <c r="Z81" s="7">
        <v>0.27270951945247524</v>
      </c>
      <c r="AA81" s="7">
        <v>0.23697446972195124</v>
      </c>
      <c r="AB81" s="7">
        <v>0.16571179951952728</v>
      </c>
      <c r="AC81" s="7">
        <v>0.17014292580063373</v>
      </c>
      <c r="AD81" s="7">
        <v>0.13381444503490633</v>
      </c>
      <c r="AE81" s="7">
        <v>0.0965562349100251</v>
      </c>
      <c r="AF81" s="7">
        <v>0.18228249970855678</v>
      </c>
      <c r="AG81" s="7">
        <v>0.35484756051014366</v>
      </c>
      <c r="AH81" s="7">
        <v>0.2473460183629404</v>
      </c>
      <c r="AI81" s="7">
        <v>0.1537815626139884</v>
      </c>
      <c r="AJ81" s="7">
        <v>0.19757000404919753</v>
      </c>
      <c r="AK81" s="7">
        <v>0.3013086339619228</v>
      </c>
      <c r="AL81" s="7">
        <v>0.2901116354095437</v>
      </c>
      <c r="AM81" s="7">
        <v>0.27964431426367337</v>
      </c>
      <c r="AN81" s="7">
        <v>0.19194599657195227</v>
      </c>
      <c r="AO81" s="7">
        <v>0.16852327109334203</v>
      </c>
      <c r="AP81" s="7">
        <v>0.27228811946172027</v>
      </c>
      <c r="AQ81" s="7">
        <v>0.18901878028386485</v>
      </c>
      <c r="AR81" s="7">
        <v>0.27238436023384316</v>
      </c>
      <c r="AS81" s="7">
        <v>0.13769575774147896</v>
      </c>
      <c r="AT81" s="7">
        <v>0.2085355029725154</v>
      </c>
      <c r="AU81" s="7">
        <v>0.12162915768844226</v>
      </c>
      <c r="AV81" s="7">
        <v>0.15480311366377625</v>
      </c>
      <c r="AW81" s="7">
        <v>0.14643070613774953</v>
      </c>
      <c r="AX81" s="7">
        <v>0.16800000000000004</v>
      </c>
      <c r="AY81" s="7">
        <v>0.06990025035720537</v>
      </c>
      <c r="AZ81" s="7">
        <v>0.1926117143374204</v>
      </c>
      <c r="BA81" s="7">
        <v>0.051554189936415515</v>
      </c>
      <c r="BB81" s="7">
        <v>0.21595625135661167</v>
      </c>
      <c r="BC81" s="7">
        <v>0.16356999999999988</v>
      </c>
      <c r="BD81" s="7">
        <v>0.3997756595892252</v>
      </c>
      <c r="BE81" s="7">
        <v>0.6501355444059339</v>
      </c>
      <c r="BF81" s="7">
        <v>1.0840612452255636</v>
      </c>
      <c r="BG81" s="7">
        <v>0.8159294568159675</v>
      </c>
      <c r="BH81" s="3"/>
      <c r="BI81" s="3"/>
      <c r="BJ81" s="3"/>
      <c r="BK81" s="3"/>
      <c r="BL81" s="3"/>
      <c r="BM81" s="3"/>
    </row>
    <row r="82" spans="1:65" ht="12.75">
      <c r="A82" t="s">
        <v>43</v>
      </c>
      <c r="B82" t="s">
        <v>84</v>
      </c>
      <c r="C82">
        <v>6</v>
      </c>
      <c r="D82" t="s">
        <v>86</v>
      </c>
      <c r="E82" s="7">
        <v>0.12408</v>
      </c>
      <c r="F82" s="7">
        <v>0.6023</v>
      </c>
      <c r="G82" s="7">
        <v>0.206010293873485</v>
      </c>
      <c r="H82" s="7">
        <v>0.00977</v>
      </c>
      <c r="I82" s="7">
        <v>0.20207985173237739</v>
      </c>
      <c r="J82" s="7">
        <v>0.10630920545486834</v>
      </c>
      <c r="K82" s="7">
        <f t="shared" si="4"/>
        <v>0.23423170881754793</v>
      </c>
      <c r="L82" s="7">
        <f t="shared" si="5"/>
        <v>0.2061336023732872</v>
      </c>
      <c r="M82" s="7">
        <f t="shared" si="6"/>
        <v>0.061312591120297605</v>
      </c>
      <c r="N82" s="7">
        <f t="shared" si="7"/>
        <v>0.13672988738248107</v>
      </c>
      <c r="O82" s="7">
        <v>0.1221275091860965</v>
      </c>
      <c r="P82" s="7">
        <v>0.20180490207128274</v>
      </c>
      <c r="Q82" s="7">
        <v>0.22075800008153718</v>
      </c>
      <c r="R82" s="7">
        <v>0.19153832044789373</v>
      </c>
      <c r="S82" s="7">
        <v>0.21203257532747183</v>
      </c>
      <c r="T82" s="7">
        <v>0.16247200620414584</v>
      </c>
      <c r="U82" s="7">
        <v>0.19128177252420048</v>
      </c>
      <c r="V82" s="7">
        <v>0.26273149944382385</v>
      </c>
      <c r="W82" s="7">
        <v>0.1779836425068328</v>
      </c>
      <c r="X82" s="7">
        <v>0.19005523249834516</v>
      </c>
      <c r="Y82" s="7">
        <v>0.1840165777858072</v>
      </c>
      <c r="Z82" s="7">
        <v>0.2032918564527365</v>
      </c>
      <c r="AA82" s="7">
        <v>0.1873224858365915</v>
      </c>
      <c r="AB82" s="7">
        <v>0.2192042380977156</v>
      </c>
      <c r="AC82" s="7">
        <v>0.26889344097616097</v>
      </c>
      <c r="AD82" s="7">
        <v>0.2377635682773964</v>
      </c>
      <c r="AE82" s="7">
        <v>0.11488505733993436</v>
      </c>
      <c r="AF82" s="7">
        <v>0.09773335356980233</v>
      </c>
      <c r="AG82" s="7">
        <v>0.20751000000000008</v>
      </c>
      <c r="AH82" s="7">
        <v>0.1828041471083193</v>
      </c>
      <c r="AI82" s="7">
        <v>0.2492906035132491</v>
      </c>
      <c r="AJ82" s="7">
        <v>0.22522337534101555</v>
      </c>
      <c r="AK82" s="7">
        <v>0.19169540109246241</v>
      </c>
      <c r="AL82" s="7">
        <v>0.1996659735658532</v>
      </c>
      <c r="AM82" s="7">
        <v>0.18150525088823177</v>
      </c>
      <c r="AN82" s="7">
        <v>0.23727675149495794</v>
      </c>
      <c r="AO82" s="7">
        <v>0.20083294749617167</v>
      </c>
      <c r="AP82" s="7">
        <v>0.24787988643695957</v>
      </c>
      <c r="AQ82" s="7">
        <v>0.2156739395476423</v>
      </c>
      <c r="AR82" s="7">
        <v>0.22287299185859194</v>
      </c>
      <c r="AS82" s="7">
        <v>0.16596376381608105</v>
      </c>
      <c r="AT82" s="7">
        <v>0.04437069866477215</v>
      </c>
      <c r="AU82" s="7">
        <v>0.20756749119262383</v>
      </c>
      <c r="AV82" s="7">
        <v>0.031214522261280797</v>
      </c>
      <c r="AW82" s="7">
        <v>0.1604748809004075</v>
      </c>
      <c r="AX82" s="7">
        <v>0.12643963025887103</v>
      </c>
      <c r="AY82" s="7">
        <v>0.1077920785586769</v>
      </c>
      <c r="AZ82" s="7">
        <v>0.17880226872162458</v>
      </c>
      <c r="BA82" s="7">
        <v>0.03948896048264631</v>
      </c>
      <c r="BB82" s="7">
        <v>0.21639494125325556</v>
      </c>
      <c r="BC82" s="7">
        <v>0.2255195250970522</v>
      </c>
      <c r="BD82" s="7">
        <v>0.5585060827779763</v>
      </c>
      <c r="BE82" s="7">
        <v>0.36443860415713364</v>
      </c>
      <c r="BF82" s="7">
        <v>0.738609266459608</v>
      </c>
      <c r="BG82" s="7">
        <v>0.9055175520110035</v>
      </c>
      <c r="BH82" s="3"/>
      <c r="BI82" s="3"/>
      <c r="BJ82" s="3"/>
      <c r="BK82" s="3"/>
      <c r="BL82" s="3"/>
      <c r="BM82" s="3"/>
    </row>
    <row r="83" spans="1:65" ht="12.75">
      <c r="A83" t="s">
        <v>43</v>
      </c>
      <c r="B83" t="s">
        <v>85</v>
      </c>
      <c r="C83">
        <v>8</v>
      </c>
      <c r="D83" t="s">
        <v>86</v>
      </c>
      <c r="E83" s="7">
        <v>0.20159</v>
      </c>
      <c r="F83" s="7">
        <v>0.67462</v>
      </c>
      <c r="G83" s="7">
        <v>0.2988200764875041</v>
      </c>
      <c r="H83" s="7">
        <v>0.01458</v>
      </c>
      <c r="I83" s="7">
        <v>0.24212883442463157</v>
      </c>
      <c r="J83" s="7">
        <v>0.17206958770795128</v>
      </c>
      <c r="K83" s="7">
        <f t="shared" si="4"/>
        <v>0.28343731198904576</v>
      </c>
      <c r="L83" s="7">
        <f t="shared" si="5"/>
        <v>0.23296909774343105</v>
      </c>
      <c r="M83" s="7">
        <f t="shared" si="6"/>
        <v>0.23240526996336333</v>
      </c>
      <c r="N83" s="7">
        <f t="shared" si="7"/>
        <v>0.16683033236277245</v>
      </c>
      <c r="O83" s="7">
        <v>0.24681700468160617</v>
      </c>
      <c r="P83" s="7">
        <v>0.19711341912716138</v>
      </c>
      <c r="Q83" s="7">
        <v>0.23583147287840978</v>
      </c>
      <c r="R83" s="7">
        <v>0.11178380920330092</v>
      </c>
      <c r="S83" s="7">
        <v>0.2831213176360975</v>
      </c>
      <c r="T83" s="7">
        <v>0.18364101312070785</v>
      </c>
      <c r="U83" s="7">
        <v>0.20826626347058713</v>
      </c>
      <c r="V83" s="7">
        <v>0.2939293896499633</v>
      </c>
      <c r="W83" s="7">
        <v>0.20429560665858673</v>
      </c>
      <c r="X83" s="7">
        <v>0.3318807715129032</v>
      </c>
      <c r="Y83" s="7">
        <v>0.2371571253409857</v>
      </c>
      <c r="Z83" s="7">
        <v>0.29267391428003997</v>
      </c>
      <c r="AA83" s="7">
        <v>0.22513151734042064</v>
      </c>
      <c r="AB83" s="7">
        <v>0.26023874000617186</v>
      </c>
      <c r="AC83" s="7">
        <v>0.3122653456597449</v>
      </c>
      <c r="AD83" s="7">
        <v>0.24991464022741858</v>
      </c>
      <c r="AE83" s="7">
        <v>0.14238815435281119</v>
      </c>
      <c r="AF83" s="7">
        <v>0.20175102106309137</v>
      </c>
      <c r="AG83" s="7">
        <v>0.28925124200251956</v>
      </c>
      <c r="AH83" s="7">
        <v>0.2945329743848724</v>
      </c>
      <c r="AI83" s="7">
        <v>0.20538958980435193</v>
      </c>
      <c r="AJ83" s="7">
        <v>0.15115518515750628</v>
      </c>
      <c r="AK83" s="7">
        <v>0.24745762829219872</v>
      </c>
      <c r="AL83" s="7">
        <v>0.27801552564560117</v>
      </c>
      <c r="AM83" s="7">
        <v>0.23992265503699312</v>
      </c>
      <c r="AN83" s="7">
        <v>0.2570392440854119</v>
      </c>
      <c r="AO83" s="7">
        <v>0.24760477580208368</v>
      </c>
      <c r="AP83" s="7">
        <v>0.15919784703318068</v>
      </c>
      <c r="AQ83" s="7">
        <v>0.2385834556292619</v>
      </c>
      <c r="AR83" s="7">
        <v>0.2841328500895313</v>
      </c>
      <c r="AS83" s="7">
        <v>0.17594603945528303</v>
      </c>
      <c r="AT83" s="7">
        <v>0.05334913120192287</v>
      </c>
      <c r="AU83" s="7">
        <v>0.2635137901514835</v>
      </c>
      <c r="AV83" s="7">
        <v>0.2154426496773561</v>
      </c>
      <c r="AW83" s="7">
        <v>0.1467753889451498</v>
      </c>
      <c r="AX83" s="7">
        <v>0.13962278073437734</v>
      </c>
      <c r="AY83" s="7">
        <v>0.14381453125466845</v>
      </c>
      <c r="AZ83" s="7">
        <v>0.1844335728656795</v>
      </c>
      <c r="BA83" s="7">
        <v>0.06754239705547917</v>
      </c>
      <c r="BB83" s="7">
        <v>0.22340542988029638</v>
      </c>
      <c r="BC83" s="7">
        <v>0.2212879447688011</v>
      </c>
      <c r="BD83" s="7">
        <v>0.3941696619477455</v>
      </c>
      <c r="BE83" s="7">
        <v>0.715216976448406</v>
      </c>
      <c r="BF83" s="7">
        <v>1.0347566485410953</v>
      </c>
      <c r="BG83" s="7">
        <v>0.7725667989889289</v>
      </c>
      <c r="BH83" s="3"/>
      <c r="BI83" s="3"/>
      <c r="BJ83" s="3"/>
      <c r="BK83" s="3"/>
      <c r="BL83" s="3"/>
      <c r="BM83" s="3"/>
    </row>
    <row r="84" spans="1:65" ht="12.75">
      <c r="A84" t="s">
        <v>52</v>
      </c>
      <c r="B84" t="s">
        <v>37</v>
      </c>
      <c r="C84">
        <v>8</v>
      </c>
      <c r="D84" t="s">
        <v>86</v>
      </c>
      <c r="E84" s="7">
        <v>0.23204</v>
      </c>
      <c r="F84" s="7">
        <v>1.0397</v>
      </c>
      <c r="G84" s="7">
        <v>0.22317976339328652</v>
      </c>
      <c r="H84" s="7">
        <v>0.01356</v>
      </c>
      <c r="I84" s="7">
        <v>0.2656907956912952</v>
      </c>
      <c r="J84" s="7">
        <v>0.13931969169435623</v>
      </c>
      <c r="K84" s="7">
        <f t="shared" si="4"/>
        <v>0.30961551382319313</v>
      </c>
      <c r="L84" s="7">
        <f t="shared" si="5"/>
        <v>0.2701213466704153</v>
      </c>
      <c r="M84" s="7">
        <f t="shared" si="6"/>
        <v>0.25899856618769745</v>
      </c>
      <c r="N84" s="7">
        <f t="shared" si="7"/>
        <v>0.16516841963721698</v>
      </c>
      <c r="O84" s="7">
        <v>0.19545406468016988</v>
      </c>
      <c r="P84" s="7">
        <v>0.2735450946370635</v>
      </c>
      <c r="Q84" s="7">
        <v>0.2449462688019558</v>
      </c>
      <c r="R84" s="7">
        <v>0.20185296133572095</v>
      </c>
      <c r="S84" s="7">
        <v>0.34639901876304446</v>
      </c>
      <c r="T84" s="7">
        <v>0.3168423851065382</v>
      </c>
      <c r="U84" s="7">
        <v>0.28922929899994565</v>
      </c>
      <c r="V84" s="7">
        <v>0.3350422494253522</v>
      </c>
      <c r="W84" s="7">
        <v>0.2294429743966897</v>
      </c>
      <c r="X84" s="7">
        <v>0.30089249525370365</v>
      </c>
      <c r="Y84" s="7">
        <v>0.1741098587099536</v>
      </c>
      <c r="Z84" s="7">
        <v>0.2807497727514663</v>
      </c>
      <c r="AA84" s="7">
        <v>0.20922716386740972</v>
      </c>
      <c r="AB84" s="7">
        <v>0.3062824741966148</v>
      </c>
      <c r="AC84" s="7">
        <v>0.2914905537062907</v>
      </c>
      <c r="AD84" s="7">
        <v>0.2555460964288047</v>
      </c>
      <c r="AE84" s="7">
        <v>0.11538649704363152</v>
      </c>
      <c r="AF84" s="7">
        <v>0.16325288634508095</v>
      </c>
      <c r="AG84" s="7">
        <v>0.25036052604194625</v>
      </c>
      <c r="AH84" s="7">
        <v>0.28239262472663834</v>
      </c>
      <c r="AI84" s="7">
        <v>0.294697639284742</v>
      </c>
      <c r="AJ84" s="7">
        <v>0.2530080506624246</v>
      </c>
      <c r="AK84" s="7">
        <v>0.28354063712279426</v>
      </c>
      <c r="AL84" s="7">
        <v>0.25860647246347085</v>
      </c>
      <c r="AM84" s="7">
        <v>0.36623214290938466</v>
      </c>
      <c r="AN84" s="7">
        <v>0.3032638352985731</v>
      </c>
      <c r="AO84" s="7">
        <v>0.2462373460708184</v>
      </c>
      <c r="AP84" s="7">
        <v>0.22845604938368355</v>
      </c>
      <c r="AQ84" s="7">
        <v>0.29884736522177985</v>
      </c>
      <c r="AR84" s="7">
        <v>0.21911943957577112</v>
      </c>
      <c r="AS84" s="7">
        <v>0.2189262679533912</v>
      </c>
      <c r="AT84" s="7">
        <v>0.04173308160200964</v>
      </c>
      <c r="AU84" s="7">
        <v>0.22401142827989823</v>
      </c>
      <c r="AV84" s="7">
        <v>0.1270427522529327</v>
      </c>
      <c r="AW84" s="7">
        <v>0.1803515913431318</v>
      </c>
      <c r="AX84" s="7">
        <v>0.15480775691159657</v>
      </c>
      <c r="AY84" s="7">
        <v>0.15480775691159657</v>
      </c>
      <c r="AZ84" s="7">
        <v>0.19350806753208002</v>
      </c>
      <c r="BA84" s="7">
        <v>0.14574745074957576</v>
      </c>
      <c r="BB84" s="7">
        <v>0.22849679757055688</v>
      </c>
      <c r="BC84" s="7">
        <v>0.1474196649026173</v>
      </c>
      <c r="BD84" s="7">
        <v>0.48578518143311045</v>
      </c>
      <c r="BE84" s="7">
        <v>0.6953410883875627</v>
      </c>
      <c r="BF84" s="7">
        <v>1.1061415251675528</v>
      </c>
      <c r="BG84" s="7">
        <v>0.9133998110356712</v>
      </c>
      <c r="BH84" s="3"/>
      <c r="BI84" s="3"/>
      <c r="BJ84" s="3"/>
      <c r="BK84" s="3"/>
      <c r="BL84" s="3"/>
      <c r="BM84" s="3"/>
    </row>
    <row r="85" spans="1:65" ht="12.75">
      <c r="A85" t="s">
        <v>52</v>
      </c>
      <c r="B85" t="s">
        <v>38</v>
      </c>
      <c r="C85">
        <v>8</v>
      </c>
      <c r="D85" t="s">
        <v>86</v>
      </c>
      <c r="E85" s="7">
        <v>0.26116</v>
      </c>
      <c r="F85" s="7">
        <v>1.04926</v>
      </c>
      <c r="G85" s="7">
        <v>0.24889922421516114</v>
      </c>
      <c r="H85" s="7">
        <v>0.00651</v>
      </c>
      <c r="I85" s="7">
        <v>0.26814475080097583</v>
      </c>
      <c r="J85" s="7">
        <v>0.1318623997154055</v>
      </c>
      <c r="K85" s="7">
        <f t="shared" si="4"/>
        <v>0.25661462544910213</v>
      </c>
      <c r="L85" s="7">
        <f t="shared" si="5"/>
        <v>0.3493706032179997</v>
      </c>
      <c r="M85" s="7">
        <f t="shared" si="6"/>
        <v>0.37164474354377275</v>
      </c>
      <c r="N85" s="7">
        <f t="shared" si="7"/>
        <v>0.19181879531573728</v>
      </c>
      <c r="O85" s="7">
        <v>0.24705796121558207</v>
      </c>
      <c r="P85" s="7">
        <v>0.3166875723800987</v>
      </c>
      <c r="Q85" s="7">
        <v>0.39830576106805177</v>
      </c>
      <c r="R85" s="7">
        <v>0.3463643012782929</v>
      </c>
      <c r="S85" s="7">
        <v>0.24760915027518673</v>
      </c>
      <c r="T85" s="7">
        <v>0.20661477802906536</v>
      </c>
      <c r="U85" s="7">
        <v>0.20041492209912898</v>
      </c>
      <c r="V85" s="7">
        <v>0.2964989242813539</v>
      </c>
      <c r="W85" s="7">
        <v>0.15840000000000004</v>
      </c>
      <c r="X85" s="7">
        <v>0.31955002362697454</v>
      </c>
      <c r="Y85" s="7">
        <v>0.18328952425056916</v>
      </c>
      <c r="Z85" s="7">
        <v>0.30895377469776947</v>
      </c>
      <c r="AA85" s="7">
        <v>0.34468069934361</v>
      </c>
      <c r="AB85" s="7">
        <v>0.23329506917206783</v>
      </c>
      <c r="AC85" s="7">
        <v>0.27917871068546773</v>
      </c>
      <c r="AD85" s="7">
        <v>0.20341484041239516</v>
      </c>
      <c r="AE85" s="7">
        <v>0.13061998621956747</v>
      </c>
      <c r="AF85" s="7">
        <v>0.13310481321124354</v>
      </c>
      <c r="AG85" s="7">
        <v>0.24493388903947103</v>
      </c>
      <c r="AH85" s="7">
        <v>0.5386073696116683</v>
      </c>
      <c r="AI85" s="7">
        <v>0.2532087723598849</v>
      </c>
      <c r="AJ85" s="7">
        <v>0.3044413895974068</v>
      </c>
      <c r="AK85" s="7">
        <v>0.2662222068122794</v>
      </c>
      <c r="AL85" s="7">
        <v>0.276116998390175</v>
      </c>
      <c r="AM85" s="7">
        <v>0.2352097457589715</v>
      </c>
      <c r="AN85" s="7">
        <v>0.25602922333202505</v>
      </c>
      <c r="AO85" s="7">
        <v>0.3259859248495248</v>
      </c>
      <c r="AP85" s="7">
        <v>0.21515685255180686</v>
      </c>
      <c r="AQ85" s="7">
        <v>0.22844772881339873</v>
      </c>
      <c r="AR85" s="7">
        <v>0.3951063717532281</v>
      </c>
      <c r="AS85" s="7">
        <v>0.14433574366732588</v>
      </c>
      <c r="AT85" s="7">
        <v>0.18622186552604403</v>
      </c>
      <c r="AU85" s="7">
        <v>0.20087583353902977</v>
      </c>
      <c r="AV85" s="7">
        <v>0.0329500531107312</v>
      </c>
      <c r="AW85" s="7">
        <v>0.2530021474217167</v>
      </c>
      <c r="AX85" s="7">
        <v>0.09063327920802594</v>
      </c>
      <c r="AY85" s="7">
        <v>0.1659813462410762</v>
      </c>
      <c r="AZ85" s="7">
        <v>0.20184623479272515</v>
      </c>
      <c r="BA85" s="7">
        <v>0.19934144777240903</v>
      </c>
      <c r="BB85" s="7">
        <v>0.3530199999999999</v>
      </c>
      <c r="BC85" s="7">
        <v>0.2817987971940262</v>
      </c>
      <c r="BD85" s="7">
        <v>0.5299184987335317</v>
      </c>
      <c r="BE85" s="7">
        <v>0.4966282675200837</v>
      </c>
      <c r="BF85" s="7">
        <v>1.1799886177417138</v>
      </c>
      <c r="BG85" s="7">
        <v>0.9311045149713324</v>
      </c>
      <c r="BH85" s="3"/>
      <c r="BI85" s="3"/>
      <c r="BJ85" s="3"/>
      <c r="BK85" s="3"/>
      <c r="BL85" s="3"/>
      <c r="BM85" s="3"/>
    </row>
    <row r="86" spans="1:65" ht="12.75">
      <c r="A86" t="s">
        <v>52</v>
      </c>
      <c r="B86" t="s">
        <v>39</v>
      </c>
      <c r="C86">
        <v>7</v>
      </c>
      <c r="D86" t="s">
        <v>78</v>
      </c>
      <c r="E86" s="7">
        <v>0.24293</v>
      </c>
      <c r="F86" s="7">
        <v>1.11743</v>
      </c>
      <c r="G86" s="7">
        <v>0.21740064254584182</v>
      </c>
      <c r="H86" s="7">
        <v>0.02761</v>
      </c>
      <c r="I86" s="7">
        <v>0.3297192099190482</v>
      </c>
      <c r="J86" s="7">
        <v>0.12982160522408298</v>
      </c>
      <c r="K86" s="7">
        <f t="shared" si="4"/>
        <v>0.3163353371908808</v>
      </c>
      <c r="L86" s="7">
        <f t="shared" si="5"/>
        <v>0.35599522933070504</v>
      </c>
      <c r="M86" s="7">
        <f t="shared" si="6"/>
        <v>0.1850905302170603</v>
      </c>
      <c r="N86" s="7">
        <f t="shared" si="7"/>
        <v>0.1768074215121646</v>
      </c>
      <c r="O86" s="7">
        <v>0.2226864903850253</v>
      </c>
      <c r="P86" s="7">
        <v>0.291516747031796</v>
      </c>
      <c r="Q86" s="7">
        <v>0.32790111329484695</v>
      </c>
      <c r="R86" s="7">
        <v>0.2980837858723614</v>
      </c>
      <c r="S86" s="7">
        <v>0.25445828616887284</v>
      </c>
      <c r="T86" s="7">
        <v>0.16053210021674766</v>
      </c>
      <c r="U86" s="7">
        <v>0.25036052604194603</v>
      </c>
      <c r="V86" s="7">
        <v>0.31345887130531164</v>
      </c>
      <c r="W86" s="7">
        <v>0.22791289257082423</v>
      </c>
      <c r="X86" s="7">
        <v>0.4369363552051944</v>
      </c>
      <c r="Y86" s="7">
        <v>0.3565139050584142</v>
      </c>
      <c r="Z86" s="7">
        <v>0.47227440942740073</v>
      </c>
      <c r="AA86" s="7">
        <v>0.32976473583450394</v>
      </c>
      <c r="AB86" s="7">
        <v>0.48719704945740383</v>
      </c>
      <c r="AC86" s="7">
        <v>0.437044536403328</v>
      </c>
      <c r="AD86" s="7">
        <v>0.4088655544307933</v>
      </c>
      <c r="AE86" s="7">
        <v>0.10899054867280919</v>
      </c>
      <c r="AF86" s="7">
        <v>0.15065266177535674</v>
      </c>
      <c r="AG86" s="7">
        <v>0.33066897117812527</v>
      </c>
      <c r="AH86" s="7">
        <v>0.302962916542603</v>
      </c>
      <c r="AI86" s="7">
        <v>0.2662593851867009</v>
      </c>
      <c r="AJ86" s="7">
        <v>0.2926435046263628</v>
      </c>
      <c r="AK86" s="7">
        <v>0.2656410790898122</v>
      </c>
      <c r="AL86" s="7">
        <v>0.31176256237720373</v>
      </c>
      <c r="AM86" s="7">
        <v>0.22597478664665246</v>
      </c>
      <c r="AN86" s="7">
        <v>0.32636895455910014</v>
      </c>
      <c r="AO86" s="7">
        <v>0.31622435469141197</v>
      </c>
      <c r="AP86" s="7">
        <v>0.24355296302857857</v>
      </c>
      <c r="AQ86" s="7">
        <v>0.5121501414624424</v>
      </c>
      <c r="AR86" s="7">
        <v>0.24644027694352236</v>
      </c>
      <c r="AS86" s="7">
        <v>0.2485456491270765</v>
      </c>
      <c r="AT86" s="7">
        <v>0.050602218330820674</v>
      </c>
      <c r="AU86" s="7">
        <v>0.21054234372211225</v>
      </c>
      <c r="AV86" s="7">
        <v>0.05159907751113362</v>
      </c>
      <c r="AW86" s="7">
        <v>0.19179768116429347</v>
      </c>
      <c r="AX86" s="7">
        <v>0.21463058705599294</v>
      </c>
      <c r="AY86" s="7">
        <v>0.10170475013488786</v>
      </c>
      <c r="AZ86" s="7">
        <v>0.23152857793369658</v>
      </c>
      <c r="BA86" s="7">
        <v>0.14983556987578078</v>
      </c>
      <c r="BB86" s="7">
        <v>0.2715877821257797</v>
      </c>
      <c r="BC86" s="7">
        <v>0.2225073996522361</v>
      </c>
      <c r="BD86" s="7">
        <v>0.5655683471517832</v>
      </c>
      <c r="BE86" s="7">
        <v>0.6624677690272938</v>
      </c>
      <c r="BF86" s="7">
        <v>1.2832359241386595</v>
      </c>
      <c r="BG86" s="7">
        <v>0.9985749262323783</v>
      </c>
      <c r="BH86" s="3"/>
      <c r="BI86" s="3"/>
      <c r="BJ86" s="3"/>
      <c r="BK86" s="3"/>
      <c r="BL86" s="3"/>
      <c r="BM86" s="3"/>
    </row>
    <row r="87" spans="1:65" ht="12.75">
      <c r="A87" t="s">
        <v>52</v>
      </c>
      <c r="B87" t="s">
        <v>40</v>
      </c>
      <c r="C87">
        <v>7</v>
      </c>
      <c r="D87" t="s">
        <v>86</v>
      </c>
      <c r="E87" s="7">
        <v>0.21917</v>
      </c>
      <c r="F87" s="7">
        <v>1.02087</v>
      </c>
      <c r="G87" s="7">
        <v>0.21468943156327447</v>
      </c>
      <c r="H87" s="7">
        <v>0.01786</v>
      </c>
      <c r="I87" s="7">
        <v>0.2801981498345135</v>
      </c>
      <c r="J87" s="7">
        <v>0.10465429895588975</v>
      </c>
      <c r="K87" s="7">
        <f aca="true" t="shared" si="8" ref="K87:K123">AX87+AY87</f>
        <v>0.34504678870783745</v>
      </c>
      <c r="L87" s="7">
        <f aca="true" t="shared" si="9" ref="L87:L123">AVERAGE(AH87,AJ87,AO87,AQ87)</f>
        <v>0.31415030100625924</v>
      </c>
      <c r="M87" s="7">
        <f aca="true" t="shared" si="10" ref="M87:M123">ABS(P87-Q87)+ABS(R87-S87)+ABS(Y87-AA87)+ABS(AB87-AD87)</f>
        <v>0.22886432680275437</v>
      </c>
      <c r="N87" s="7">
        <f aca="true" t="shared" si="11" ref="N87:N123">AVERAGE(AS87:BC87)</f>
        <v>0.17140852437080437</v>
      </c>
      <c r="O87" s="7">
        <v>0.23364413024940303</v>
      </c>
      <c r="P87" s="7">
        <v>0.2180026892035967</v>
      </c>
      <c r="Q87" s="7">
        <v>0.30782343640470244</v>
      </c>
      <c r="R87" s="7">
        <v>0.3037774675646633</v>
      </c>
      <c r="S87" s="7">
        <v>0.3304163969902222</v>
      </c>
      <c r="T87" s="7">
        <v>0.18472455602869903</v>
      </c>
      <c r="U87" s="7">
        <v>0.2210252259358646</v>
      </c>
      <c r="V87" s="7">
        <v>0.2815218314802602</v>
      </c>
      <c r="W87" s="7">
        <v>0.21291242542416353</v>
      </c>
      <c r="X87" s="7">
        <v>0.3216186592845632</v>
      </c>
      <c r="Y87" s="7">
        <v>0.25525761496966154</v>
      </c>
      <c r="Z87" s="7">
        <v>0.28137118278174816</v>
      </c>
      <c r="AA87" s="7">
        <v>0.19057445920164653</v>
      </c>
      <c r="AB87" s="7">
        <v>0.39812210199887194</v>
      </c>
      <c r="AC87" s="7">
        <v>0.39197761224335237</v>
      </c>
      <c r="AD87" s="7">
        <v>0.3504006075907972</v>
      </c>
      <c r="AE87" s="7">
        <v>0.06893193817092363</v>
      </c>
      <c r="AF87" s="7">
        <v>0.14037665974085586</v>
      </c>
      <c r="AG87" s="7">
        <v>0.23364296800888315</v>
      </c>
      <c r="AH87" s="7">
        <v>0.3464902194867844</v>
      </c>
      <c r="AI87" s="7">
        <v>0.282523345937995</v>
      </c>
      <c r="AJ87" s="7">
        <v>0.3195473324876927</v>
      </c>
      <c r="AK87" s="7">
        <v>0.2854180530379955</v>
      </c>
      <c r="AL87" s="7">
        <v>0.25908319378145683</v>
      </c>
      <c r="AM87" s="7">
        <v>0.20838704302331285</v>
      </c>
      <c r="AN87" s="7">
        <v>0.3322418415853128</v>
      </c>
      <c r="AO87" s="7">
        <v>0.2854494016458959</v>
      </c>
      <c r="AP87" s="7">
        <v>0.3157810966476621</v>
      </c>
      <c r="AQ87" s="7">
        <v>0.30511425040466394</v>
      </c>
      <c r="AR87" s="7">
        <v>0.20240887332328092</v>
      </c>
      <c r="AS87" s="7">
        <v>0.128006126415887</v>
      </c>
      <c r="AT87" s="7">
        <v>0.14376025354735578</v>
      </c>
      <c r="AU87" s="7">
        <v>0.21362368501643242</v>
      </c>
      <c r="AV87" s="7">
        <v>0.059014121191457186</v>
      </c>
      <c r="AW87" s="7">
        <v>0.2390218684555873</v>
      </c>
      <c r="AX87" s="7">
        <v>0.18605576852116112</v>
      </c>
      <c r="AY87" s="7">
        <v>0.15899102018667632</v>
      </c>
      <c r="AZ87" s="7">
        <v>0.2028509758418725</v>
      </c>
      <c r="BA87" s="7">
        <v>0.10955971978788538</v>
      </c>
      <c r="BB87" s="7">
        <v>0.2419529691902953</v>
      </c>
      <c r="BC87" s="7">
        <v>0.20265725992423753</v>
      </c>
      <c r="BD87" s="7">
        <v>0.6562302268259214</v>
      </c>
      <c r="BE87" s="7">
        <v>0.47250911610253593</v>
      </c>
      <c r="BF87" s="7">
        <v>0.9560867356573879</v>
      </c>
      <c r="BG87" s="7">
        <v>1.0475825917797603</v>
      </c>
      <c r="BH87" s="3"/>
      <c r="BI87" s="3"/>
      <c r="BJ87" s="3"/>
      <c r="BK87" s="3"/>
      <c r="BL87" s="3"/>
      <c r="BM87" s="3"/>
    </row>
    <row r="88" spans="1:65" ht="12.75">
      <c r="A88" t="s">
        <v>52</v>
      </c>
      <c r="B88" t="s">
        <v>83</v>
      </c>
      <c r="C88">
        <v>8</v>
      </c>
      <c r="D88" t="s">
        <v>86</v>
      </c>
      <c r="E88" s="7">
        <v>0.24038</v>
      </c>
      <c r="F88" s="7">
        <v>0.85831</v>
      </c>
      <c r="G88" s="7">
        <v>0.28006198226747914</v>
      </c>
      <c r="H88" s="7">
        <v>0.02201</v>
      </c>
      <c r="I88" s="7">
        <v>0.2659109501399524</v>
      </c>
      <c r="J88" s="7">
        <v>0.12060246561268878</v>
      </c>
      <c r="K88" s="7">
        <f t="shared" si="8"/>
        <v>0.33906596899287567</v>
      </c>
      <c r="L88" s="7">
        <f t="shared" si="9"/>
        <v>0.287086736974802</v>
      </c>
      <c r="M88" s="7">
        <f t="shared" si="10"/>
        <v>0.3978216780715308</v>
      </c>
      <c r="N88" s="7">
        <f t="shared" si="11"/>
        <v>0.1742846354200134</v>
      </c>
      <c r="O88" s="7">
        <v>0.20544412622413893</v>
      </c>
      <c r="P88" s="7">
        <v>0.19481191595998443</v>
      </c>
      <c r="Q88" s="7">
        <v>0.34057553288514425</v>
      </c>
      <c r="R88" s="7">
        <v>0.14774574545481842</v>
      </c>
      <c r="S88" s="7">
        <v>0.2782126499640158</v>
      </c>
      <c r="T88" s="7">
        <v>0.19275247754568575</v>
      </c>
      <c r="U88" s="7">
        <v>0.23835855721999988</v>
      </c>
      <c r="V88" s="7">
        <v>0.3390901881505861</v>
      </c>
      <c r="W88" s="7">
        <v>0.2609213965929201</v>
      </c>
      <c r="X88" s="7">
        <v>0.3362492849063029</v>
      </c>
      <c r="Y88" s="7">
        <v>0.3378304848589009</v>
      </c>
      <c r="Z88" s="7">
        <v>0.35380383717534764</v>
      </c>
      <c r="AA88" s="7">
        <v>0.25583109056563097</v>
      </c>
      <c r="AB88" s="7">
        <v>0.2670991690365211</v>
      </c>
      <c r="AC88" s="7">
        <v>0.27834133900662344</v>
      </c>
      <c r="AD88" s="7">
        <v>0.22750740669261746</v>
      </c>
      <c r="AE88" s="7">
        <v>0.11710058923848339</v>
      </c>
      <c r="AF88" s="7">
        <v>0.12410434198689418</v>
      </c>
      <c r="AG88" s="7">
        <v>0.270127901557762</v>
      </c>
      <c r="AH88" s="7">
        <v>0.27988216109641567</v>
      </c>
      <c r="AI88" s="7">
        <v>0.20829930028687113</v>
      </c>
      <c r="AJ88" s="7">
        <v>0.21635875323175613</v>
      </c>
      <c r="AK88" s="7">
        <v>0.27316865358236114</v>
      </c>
      <c r="AL88" s="7">
        <v>0.28219755438344957</v>
      </c>
      <c r="AM88" s="7">
        <v>0.3080246848874292</v>
      </c>
      <c r="AN88" s="7">
        <v>0.25255908140472794</v>
      </c>
      <c r="AO88" s="7">
        <v>0.3173385606887382</v>
      </c>
      <c r="AP88" s="7">
        <v>0.16873788074999643</v>
      </c>
      <c r="AQ88" s="7">
        <v>0.3347674728822979</v>
      </c>
      <c r="AR88" s="7">
        <v>0.21609157179307106</v>
      </c>
      <c r="AS88" s="7">
        <v>0.16953963548385964</v>
      </c>
      <c r="AT88" s="7">
        <v>0.09085821096631844</v>
      </c>
      <c r="AU88" s="7">
        <v>0.2829483910539163</v>
      </c>
      <c r="AV88" s="7">
        <v>0.15920981125546255</v>
      </c>
      <c r="AW88" s="7">
        <v>0.15594959602384337</v>
      </c>
      <c r="AX88" s="7">
        <v>0.17317403760379319</v>
      </c>
      <c r="AY88" s="7">
        <v>0.16589193138908245</v>
      </c>
      <c r="AZ88" s="7">
        <v>0.14990488217533163</v>
      </c>
      <c r="BA88" s="7">
        <v>0.10732727752067489</v>
      </c>
      <c r="BB88" s="7">
        <v>0.2946251192617495</v>
      </c>
      <c r="BC88" s="7">
        <v>0.16770209688611531</v>
      </c>
      <c r="BD88" s="7">
        <v>0.4828523526917935</v>
      </c>
      <c r="BE88" s="7">
        <v>0.7080359401188614</v>
      </c>
      <c r="BF88" s="7">
        <v>1.0847176252370938</v>
      </c>
      <c r="BG88" s="7">
        <v>0.9096781848544019</v>
      </c>
      <c r="BH88" s="3"/>
      <c r="BI88" s="3"/>
      <c r="BJ88" s="3"/>
      <c r="BK88" s="3"/>
      <c r="BL88" s="3"/>
      <c r="BM88" s="3"/>
    </row>
    <row r="89" spans="1:65" ht="12.75">
      <c r="A89" t="s">
        <v>52</v>
      </c>
      <c r="B89" t="s">
        <v>48</v>
      </c>
      <c r="C89">
        <v>8</v>
      </c>
      <c r="D89" t="s">
        <v>86</v>
      </c>
      <c r="E89" s="7">
        <v>0.25467</v>
      </c>
      <c r="F89" s="7">
        <v>0.97347</v>
      </c>
      <c r="G89" s="7">
        <v>0.26161052728897655</v>
      </c>
      <c r="H89" s="7">
        <v>0.02269</v>
      </c>
      <c r="I89" s="7">
        <v>0.24713475625321657</v>
      </c>
      <c r="J89" s="7">
        <v>0.12872298062289017</v>
      </c>
      <c r="K89" s="7">
        <f t="shared" si="8"/>
        <v>0.3012659265920058</v>
      </c>
      <c r="L89" s="7">
        <f t="shared" si="9"/>
        <v>0.3074018414133811</v>
      </c>
      <c r="M89" s="7">
        <f t="shared" si="10"/>
        <v>0.20468734866066288</v>
      </c>
      <c r="N89" s="7">
        <f t="shared" si="11"/>
        <v>0.1726683118603706</v>
      </c>
      <c r="O89" s="7">
        <v>0.17368171406339825</v>
      </c>
      <c r="P89" s="7">
        <v>0.23093799903870316</v>
      </c>
      <c r="Q89" s="7">
        <v>0.2367184912506835</v>
      </c>
      <c r="R89" s="7">
        <v>0.2339139371649324</v>
      </c>
      <c r="S89" s="7">
        <v>0.3753064481194002</v>
      </c>
      <c r="T89" s="7">
        <v>0.29140379853392434</v>
      </c>
      <c r="U89" s="7">
        <v>0.2522854052457258</v>
      </c>
      <c r="V89" s="7">
        <v>0.31981744824196195</v>
      </c>
      <c r="W89" s="7">
        <v>0.2073272671406251</v>
      </c>
      <c r="X89" s="7">
        <v>0.2805430792231385</v>
      </c>
      <c r="Y89" s="7">
        <v>0.221064123050304</v>
      </c>
      <c r="Z89" s="7">
        <v>0.30156254740932253</v>
      </c>
      <c r="AA89" s="7">
        <v>0.19215600589104662</v>
      </c>
      <c r="AB89" s="7">
        <v>0.18750287304465507</v>
      </c>
      <c r="AC89" s="7">
        <v>0.29103831792394613</v>
      </c>
      <c r="AD89" s="7">
        <v>0.15889664470969778</v>
      </c>
      <c r="AE89" s="7">
        <v>0.1128792717907057</v>
      </c>
      <c r="AF89" s="7">
        <v>0.14456668945507462</v>
      </c>
      <c r="AG89" s="7">
        <v>0.21849876384089698</v>
      </c>
      <c r="AH89" s="7">
        <v>0.3121598925230465</v>
      </c>
      <c r="AI89" s="7">
        <v>0.2653469172611583</v>
      </c>
      <c r="AJ89" s="7">
        <v>0.3131832283185036</v>
      </c>
      <c r="AK89" s="7">
        <v>0.2433890568616427</v>
      </c>
      <c r="AL89" s="7">
        <v>0.28697472118637884</v>
      </c>
      <c r="AM89" s="7">
        <v>0.3520457062655363</v>
      </c>
      <c r="AN89" s="7">
        <v>0.2119526833989134</v>
      </c>
      <c r="AO89" s="7">
        <v>0.26479964444840176</v>
      </c>
      <c r="AP89" s="7">
        <v>0.2093753089549958</v>
      </c>
      <c r="AQ89" s="7">
        <v>0.33946460036357257</v>
      </c>
      <c r="AR89" s="7">
        <v>0.19361115928582226</v>
      </c>
      <c r="AS89" s="7">
        <v>0.1915533058968183</v>
      </c>
      <c r="AT89" s="7">
        <v>0.05912163732509448</v>
      </c>
      <c r="AU89" s="7">
        <v>0.20392345083388508</v>
      </c>
      <c r="AV89" s="7">
        <v>0.13286930608684627</v>
      </c>
      <c r="AW89" s="7">
        <v>0.19199586766386392</v>
      </c>
      <c r="AX89" s="7">
        <v>0.17164995805417513</v>
      </c>
      <c r="AY89" s="7">
        <v>0.1296159685378307</v>
      </c>
      <c r="AZ89" s="7">
        <v>0.18697883195698917</v>
      </c>
      <c r="BA89" s="7">
        <v>0.116688427018278</v>
      </c>
      <c r="BB89" s="7">
        <v>0.3228046344153073</v>
      </c>
      <c r="BC89" s="7">
        <v>0.19215004267498856</v>
      </c>
      <c r="BD89" s="7">
        <v>0.48570726698290184</v>
      </c>
      <c r="BE89" s="7">
        <v>0.6580011560020241</v>
      </c>
      <c r="BF89" s="7">
        <v>1.0793980213526424</v>
      </c>
      <c r="BG89" s="7">
        <v>0.8421846669228787</v>
      </c>
      <c r="BH89" s="3"/>
      <c r="BI89" s="3"/>
      <c r="BJ89" s="3"/>
      <c r="BK89" s="3"/>
      <c r="BL89" s="3"/>
      <c r="BM89" s="3"/>
    </row>
    <row r="90" spans="1:65" ht="12.75">
      <c r="A90" t="s">
        <v>52</v>
      </c>
      <c r="B90" t="s">
        <v>47</v>
      </c>
      <c r="C90">
        <v>7</v>
      </c>
      <c r="D90" t="s">
        <v>86</v>
      </c>
      <c r="E90" s="7">
        <v>0.24754</v>
      </c>
      <c r="F90" s="7">
        <v>1.00981</v>
      </c>
      <c r="G90" s="7">
        <v>0.2451352234578782</v>
      </c>
      <c r="H90" s="7">
        <v>0.01177</v>
      </c>
      <c r="I90" s="7">
        <v>0.23817049032230078</v>
      </c>
      <c r="J90" s="7">
        <v>0.08386755834154119</v>
      </c>
      <c r="K90" s="7">
        <f t="shared" si="8"/>
        <v>0.3499173714107773</v>
      </c>
      <c r="L90" s="7">
        <f t="shared" si="9"/>
        <v>0.2768359857836604</v>
      </c>
      <c r="M90" s="7">
        <f t="shared" si="10"/>
        <v>0.3116298878836893</v>
      </c>
      <c r="N90" s="7">
        <f t="shared" si="11"/>
        <v>0.1755487959542372</v>
      </c>
      <c r="O90" s="7">
        <v>0.18535701551330633</v>
      </c>
      <c r="P90" s="7">
        <v>0.15425000000000022</v>
      </c>
      <c r="Q90" s="7">
        <v>0.32112014262577787</v>
      </c>
      <c r="R90" s="7">
        <v>0.24715292371323502</v>
      </c>
      <c r="S90" s="7">
        <v>0.29398671568627044</v>
      </c>
      <c r="T90" s="7">
        <v>0.17765619071678856</v>
      </c>
      <c r="U90" s="7">
        <v>0.22751166827220065</v>
      </c>
      <c r="V90" s="7">
        <v>0.2547428619215855</v>
      </c>
      <c r="W90" s="7">
        <v>0.18530954130858976</v>
      </c>
      <c r="X90" s="7">
        <v>0.28781936644360806</v>
      </c>
      <c r="Y90" s="7">
        <v>0.18862821103960029</v>
      </c>
      <c r="Z90" s="7">
        <v>0.3191738863065085</v>
      </c>
      <c r="AA90" s="7">
        <v>0.19836902606001758</v>
      </c>
      <c r="AB90" s="7">
        <v>0.20444817289474598</v>
      </c>
      <c r="AC90" s="7">
        <v>0.27256881149537265</v>
      </c>
      <c r="AD90" s="7">
        <v>0.2926333111592049</v>
      </c>
      <c r="AE90" s="7">
        <v>0.06122968724401598</v>
      </c>
      <c r="AF90" s="7">
        <v>0.10650542943906639</v>
      </c>
      <c r="AG90" s="7">
        <v>0.22984713572285373</v>
      </c>
      <c r="AH90" s="7">
        <v>0.31365199074770755</v>
      </c>
      <c r="AI90" s="7">
        <v>0.2873081526862752</v>
      </c>
      <c r="AJ90" s="7">
        <v>0.2871040877451938</v>
      </c>
      <c r="AK90" s="7">
        <v>0.28778649811969975</v>
      </c>
      <c r="AL90" s="7">
        <v>0.22750798777185854</v>
      </c>
      <c r="AM90" s="7">
        <v>0.2117337830862141</v>
      </c>
      <c r="AN90" s="7">
        <v>0.31771174514015066</v>
      </c>
      <c r="AO90" s="7">
        <v>0.26180571823396037</v>
      </c>
      <c r="AP90" s="7">
        <v>0.2574748665404062</v>
      </c>
      <c r="AQ90" s="7">
        <v>0.24478214640778007</v>
      </c>
      <c r="AR90" s="7">
        <v>0.21336748815131165</v>
      </c>
      <c r="AS90" s="7">
        <v>0.143487053422948</v>
      </c>
      <c r="AT90" s="7">
        <v>0.18261879530869746</v>
      </c>
      <c r="AU90" s="7">
        <v>0.23136592164793846</v>
      </c>
      <c r="AV90" s="7">
        <v>0.040629990155056694</v>
      </c>
      <c r="AW90" s="7">
        <v>0.2256298739085761</v>
      </c>
      <c r="AX90" s="7">
        <v>0.20882062446032468</v>
      </c>
      <c r="AY90" s="7">
        <v>0.1410967469504526</v>
      </c>
      <c r="AZ90" s="7">
        <v>0.14409813496364188</v>
      </c>
      <c r="BA90" s="7">
        <v>0.14054463846052634</v>
      </c>
      <c r="BB90" s="7">
        <v>0.2550463271643016</v>
      </c>
      <c r="BC90" s="7">
        <v>0.2176986490541454</v>
      </c>
      <c r="BD90" s="7">
        <v>0.6215476285048475</v>
      </c>
      <c r="BE90" s="7">
        <v>0.5268765054545512</v>
      </c>
      <c r="BF90" s="7">
        <v>0.9548888113283137</v>
      </c>
      <c r="BG90" s="7">
        <v>0.9751609791208834</v>
      </c>
      <c r="BH90" s="3"/>
      <c r="BI90" s="3"/>
      <c r="BJ90" s="3"/>
      <c r="BK90" s="3"/>
      <c r="BL90" s="3"/>
      <c r="BM90" s="3"/>
    </row>
    <row r="91" spans="1:65" ht="12.75">
      <c r="A91" t="s">
        <v>52</v>
      </c>
      <c r="B91" t="s">
        <v>89</v>
      </c>
      <c r="C91">
        <v>8</v>
      </c>
      <c r="D91" t="s">
        <v>86</v>
      </c>
      <c r="E91" s="7">
        <v>0.32207</v>
      </c>
      <c r="F91" s="7">
        <v>1.53839</v>
      </c>
      <c r="G91" s="7">
        <v>0.20935523501842837</v>
      </c>
      <c r="H91" s="7">
        <v>0.03382</v>
      </c>
      <c r="I91" s="7">
        <v>0.3157448146519412</v>
      </c>
      <c r="J91" s="7">
        <v>0.1399341510311155</v>
      </c>
      <c r="K91" s="7">
        <f t="shared" si="8"/>
        <v>0.44130741545554764</v>
      </c>
      <c r="L91" s="7">
        <f t="shared" si="9"/>
        <v>0.34846180912376823</v>
      </c>
      <c r="M91" s="7">
        <f t="shared" si="10"/>
        <v>0.41722225471131</v>
      </c>
      <c r="N91" s="7">
        <f t="shared" si="11"/>
        <v>0.19949146214864333</v>
      </c>
      <c r="O91" s="7">
        <v>0.27127335751968</v>
      </c>
      <c r="P91" s="7">
        <v>0.2668259651907964</v>
      </c>
      <c r="Q91" s="7">
        <v>0.32681061212879847</v>
      </c>
      <c r="R91" s="7">
        <v>0.15650038498355212</v>
      </c>
      <c r="S91" s="7">
        <v>0.3679698936054415</v>
      </c>
      <c r="T91" s="7">
        <v>0.1877183475316145</v>
      </c>
      <c r="U91" s="7">
        <v>0.24610566917484855</v>
      </c>
      <c r="V91" s="7">
        <v>0.3762391816384888</v>
      </c>
      <c r="W91" s="7">
        <v>0.20430084997375797</v>
      </c>
      <c r="X91" s="7">
        <v>0.37624246703422515</v>
      </c>
      <c r="Y91" s="7">
        <v>0.36879824633531016</v>
      </c>
      <c r="Z91" s="7">
        <v>0.5006208453510502</v>
      </c>
      <c r="AA91" s="7">
        <v>0.49446122598238174</v>
      </c>
      <c r="AB91" s="7">
        <v>0.325355734081943</v>
      </c>
      <c r="AC91" s="7">
        <v>0.2774436393215749</v>
      </c>
      <c r="AD91" s="7">
        <v>0.30525061457759606</v>
      </c>
      <c r="AE91" s="7">
        <v>0.13972769231616208</v>
      </c>
      <c r="AF91" s="7">
        <v>0.1401406097460689</v>
      </c>
      <c r="AG91" s="7">
        <v>0.30292531785903914</v>
      </c>
      <c r="AH91" s="7">
        <v>0.34662746933848165</v>
      </c>
      <c r="AI91" s="7">
        <v>0.27360789791232276</v>
      </c>
      <c r="AJ91" s="7">
        <v>0.2838195571133181</v>
      </c>
      <c r="AK91" s="7">
        <v>0.31452749991057993</v>
      </c>
      <c r="AL91" s="7">
        <v>0.3294170320429715</v>
      </c>
      <c r="AM91" s="7">
        <v>0.30286884455156465</v>
      </c>
      <c r="AN91" s="7">
        <v>0.27635013750675075</v>
      </c>
      <c r="AO91" s="7">
        <v>0.3331158634769591</v>
      </c>
      <c r="AP91" s="7">
        <v>0.3604384115213026</v>
      </c>
      <c r="AQ91" s="7">
        <v>0.4302843465663142</v>
      </c>
      <c r="AR91" s="7">
        <v>0.34994549932810975</v>
      </c>
      <c r="AS91" s="7">
        <v>0.1900058146478681</v>
      </c>
      <c r="AT91" s="7">
        <v>0.07069214524966695</v>
      </c>
      <c r="AU91" s="7">
        <v>0.27413260167298587</v>
      </c>
      <c r="AV91" s="7">
        <v>0.22060646613370136</v>
      </c>
      <c r="AW91" s="7">
        <v>0.2770207862237055</v>
      </c>
      <c r="AX91" s="7">
        <v>0.23609795636557304</v>
      </c>
      <c r="AY91" s="7">
        <v>0.2052094590899746</v>
      </c>
      <c r="AZ91" s="7">
        <v>0.16598789745038628</v>
      </c>
      <c r="BA91" s="7">
        <v>0.06882577714780998</v>
      </c>
      <c r="BB91" s="7">
        <v>0.28806590513283586</v>
      </c>
      <c r="BC91" s="7">
        <v>0.19776127452056913</v>
      </c>
      <c r="BD91" s="7">
        <v>0.4839578758528474</v>
      </c>
      <c r="BE91" s="7">
        <v>0.7858273490404872</v>
      </c>
      <c r="BF91" s="7">
        <v>1.4252798384878669</v>
      </c>
      <c r="BG91" s="7">
        <v>1.0258240032773653</v>
      </c>
      <c r="BH91" s="3"/>
      <c r="BI91" s="3"/>
      <c r="BJ91" s="3"/>
      <c r="BK91" s="3"/>
      <c r="BL91" s="3"/>
      <c r="BM91" s="3"/>
    </row>
    <row r="92" spans="1:65" ht="12.75">
      <c r="A92" t="s">
        <v>52</v>
      </c>
      <c r="B92" t="s">
        <v>84</v>
      </c>
      <c r="C92">
        <v>8</v>
      </c>
      <c r="D92" t="s">
        <v>86</v>
      </c>
      <c r="E92" s="7">
        <v>0.42097</v>
      </c>
      <c r="F92" s="7">
        <v>1.4144</v>
      </c>
      <c r="G92" s="7">
        <v>0.29763150452488685</v>
      </c>
      <c r="H92" s="7">
        <v>0.03995</v>
      </c>
      <c r="I92" s="7">
        <v>0.32487164065515756</v>
      </c>
      <c r="J92" s="7">
        <v>0.1430499058979528</v>
      </c>
      <c r="K92" s="7">
        <f t="shared" si="8"/>
        <v>0.4005917578999365</v>
      </c>
      <c r="L92" s="7">
        <f t="shared" si="9"/>
        <v>0.36670303738587623</v>
      </c>
      <c r="M92" s="7">
        <f t="shared" si="10"/>
        <v>0.47601779882741174</v>
      </c>
      <c r="N92" s="7">
        <f t="shared" si="11"/>
        <v>0.22930614090697451</v>
      </c>
      <c r="O92" s="7">
        <v>0.24745317940976203</v>
      </c>
      <c r="P92" s="7">
        <v>0.3366586983875511</v>
      </c>
      <c r="Q92" s="7">
        <v>0.3473832870188204</v>
      </c>
      <c r="R92" s="7">
        <v>0.23998735820871897</v>
      </c>
      <c r="S92" s="7">
        <v>0.34180569992321713</v>
      </c>
      <c r="T92" s="7">
        <v>0.2192998176013834</v>
      </c>
      <c r="U92" s="7">
        <v>0.23653414679491835</v>
      </c>
      <c r="V92" s="7">
        <v>0.38383641333255525</v>
      </c>
      <c r="W92" s="7">
        <v>0.273877734034733</v>
      </c>
      <c r="X92" s="7">
        <v>0.4341204185476648</v>
      </c>
      <c r="Y92" s="7">
        <v>0.37191795667862015</v>
      </c>
      <c r="Z92" s="7">
        <v>0.4809882880070996</v>
      </c>
      <c r="AA92" s="7">
        <v>0.20122857550556839</v>
      </c>
      <c r="AB92" s="7">
        <v>0.4628439539412832</v>
      </c>
      <c r="AC92" s="7">
        <v>0.3499522564579347</v>
      </c>
      <c r="AD92" s="7">
        <v>0.2700584666326907</v>
      </c>
      <c r="AE92" s="7">
        <v>0.15622030917905683</v>
      </c>
      <c r="AF92" s="7">
        <v>0.12987950261684875</v>
      </c>
      <c r="AG92" s="7">
        <v>0.29090786806134983</v>
      </c>
      <c r="AH92" s="7">
        <v>0.3963894330074913</v>
      </c>
      <c r="AI92" s="7">
        <v>0.29041310455969405</v>
      </c>
      <c r="AJ92" s="7">
        <v>0.377353029005996</v>
      </c>
      <c r="AK92" s="7">
        <v>0.28563954383103185</v>
      </c>
      <c r="AL92" s="7">
        <v>0.33099856570686226</v>
      </c>
      <c r="AM92" s="7">
        <v>0.35874793044699255</v>
      </c>
      <c r="AN92" s="7">
        <v>0.3433641813002628</v>
      </c>
      <c r="AO92" s="7">
        <v>0.3031119240478678</v>
      </c>
      <c r="AP92" s="7">
        <v>0.273877734034733</v>
      </c>
      <c r="AQ92" s="7">
        <v>0.3899577634821498</v>
      </c>
      <c r="AR92" s="7">
        <v>0.27764621085114793</v>
      </c>
      <c r="AS92" s="7">
        <v>0.22040542756474962</v>
      </c>
      <c r="AT92" s="7">
        <v>0.10337459310681703</v>
      </c>
      <c r="AU92" s="7">
        <v>0.28397570547495743</v>
      </c>
      <c r="AV92" s="7">
        <v>0.14470829174584313</v>
      </c>
      <c r="AW92" s="7">
        <v>0.283615141521041</v>
      </c>
      <c r="AX92" s="7">
        <v>0.20682333064719707</v>
      </c>
      <c r="AY92" s="7">
        <v>0.19376842725273946</v>
      </c>
      <c r="AZ92" s="7">
        <v>0.2224986114563412</v>
      </c>
      <c r="BA92" s="7">
        <v>0.3009599999999999</v>
      </c>
      <c r="BB92" s="7">
        <v>0.34129503263305777</v>
      </c>
      <c r="BC92" s="7">
        <v>0.22094298857397582</v>
      </c>
      <c r="BD92" s="7">
        <v>0.7052593980940632</v>
      </c>
      <c r="BE92" s="7">
        <v>0.9024462223312806</v>
      </c>
      <c r="BF92" s="7">
        <v>1.3028501860536386</v>
      </c>
      <c r="BG92" s="7">
        <v>1.10292418053101</v>
      </c>
      <c r="BH92" s="3"/>
      <c r="BI92" s="3"/>
      <c r="BJ92" s="3"/>
      <c r="BK92" s="3"/>
      <c r="BL92" s="3"/>
      <c r="BM92" s="3"/>
    </row>
    <row r="93" spans="1:65" ht="12.75">
      <c r="A93" t="s">
        <v>52</v>
      </c>
      <c r="B93" t="s">
        <v>85</v>
      </c>
      <c r="C93">
        <v>7</v>
      </c>
      <c r="D93" t="s">
        <v>86</v>
      </c>
      <c r="E93" s="7">
        <v>0.43732</v>
      </c>
      <c r="F93" s="7">
        <v>1.20367</v>
      </c>
      <c r="G93" s="7">
        <v>0.3633221730208446</v>
      </c>
      <c r="H93" s="7">
        <v>0.03558</v>
      </c>
      <c r="I93" s="7">
        <v>0.26980417153711367</v>
      </c>
      <c r="J93" s="7">
        <v>0.10244970612210808</v>
      </c>
      <c r="K93" s="7">
        <f t="shared" si="8"/>
        <v>0.4327965209645278</v>
      </c>
      <c r="L93" s="7">
        <f t="shared" si="9"/>
        <v>0.3181865945215698</v>
      </c>
      <c r="M93" s="7">
        <f t="shared" si="10"/>
        <v>0.06340862543660755</v>
      </c>
      <c r="N93" s="7">
        <f t="shared" si="11"/>
        <v>0.1942239598327233</v>
      </c>
      <c r="O93" s="7">
        <v>0.19474026291447794</v>
      </c>
      <c r="P93" s="7">
        <v>0.2584051021168122</v>
      </c>
      <c r="Q93" s="7">
        <v>0.2633947465307536</v>
      </c>
      <c r="R93" s="7">
        <v>0.2898571913891394</v>
      </c>
      <c r="S93" s="7">
        <v>0.271762962892297</v>
      </c>
      <c r="T93" s="7">
        <v>0.24931464236983758</v>
      </c>
      <c r="U93" s="7">
        <v>0.2475712061205828</v>
      </c>
      <c r="V93" s="7">
        <v>0.3572957179984109</v>
      </c>
      <c r="W93" s="7">
        <v>0.19384116023177334</v>
      </c>
      <c r="X93" s="7">
        <v>0.29085386571266353</v>
      </c>
      <c r="Y93" s="7">
        <v>0.2730287915220664</v>
      </c>
      <c r="Z93" s="7">
        <v>0.29864291721050423</v>
      </c>
      <c r="AA93" s="7">
        <v>0.23432047050994112</v>
      </c>
      <c r="AB93" s="7">
        <v>0.2774382154642725</v>
      </c>
      <c r="AC93" s="7">
        <v>0.337344844632314</v>
      </c>
      <c r="AD93" s="7">
        <v>0.279054646977971</v>
      </c>
      <c r="AE93" s="7">
        <v>0.08412087731354206</v>
      </c>
      <c r="AF93" s="7">
        <v>0.1207785349306741</v>
      </c>
      <c r="AG93" s="7">
        <v>0.26246434595959867</v>
      </c>
      <c r="AH93" s="7">
        <v>0.2845820691821608</v>
      </c>
      <c r="AI93" s="7">
        <v>0.28986701795823544</v>
      </c>
      <c r="AJ93" s="7">
        <v>0.3181703144543816</v>
      </c>
      <c r="AK93" s="7">
        <v>0.2837725388405299</v>
      </c>
      <c r="AL93" s="7">
        <v>0.3034406441134737</v>
      </c>
      <c r="AM93" s="7">
        <v>0.26207254758940335</v>
      </c>
      <c r="AN93" s="7">
        <v>0.30067384355809895</v>
      </c>
      <c r="AO93" s="7">
        <v>0.3283540799198329</v>
      </c>
      <c r="AP93" s="7">
        <v>0.2669962795620942</v>
      </c>
      <c r="AQ93" s="7">
        <v>0.3416399145299038</v>
      </c>
      <c r="AR93" s="7">
        <v>0.2957754197021789</v>
      </c>
      <c r="AS93" s="7">
        <v>0.22158539775896766</v>
      </c>
      <c r="AT93" s="7">
        <v>0.10558621595644015</v>
      </c>
      <c r="AU93" s="7">
        <v>0.23792977115106892</v>
      </c>
      <c r="AV93" s="7">
        <v>0.06290806307620662</v>
      </c>
      <c r="AW93" s="7">
        <v>0.1634494187814686</v>
      </c>
      <c r="AX93" s="7">
        <v>0.2188332061182673</v>
      </c>
      <c r="AY93" s="7">
        <v>0.21396331484626052</v>
      </c>
      <c r="AZ93" s="7">
        <v>0.1830459379500128</v>
      </c>
      <c r="BA93" s="7">
        <v>0.07068226156540246</v>
      </c>
      <c r="BB93" s="7">
        <v>0.3660895270285672</v>
      </c>
      <c r="BC93" s="7">
        <v>0.29239044392729413</v>
      </c>
      <c r="BD93" s="7">
        <v>0.709933018319334</v>
      </c>
      <c r="BE93" s="7">
        <v>0.5818682533013807</v>
      </c>
      <c r="BF93" s="7">
        <v>1.0675217986064738</v>
      </c>
      <c r="BG93" s="7">
        <v>1.1840621720163176</v>
      </c>
      <c r="BH93" s="3"/>
      <c r="BI93" s="3"/>
      <c r="BJ93" s="3"/>
      <c r="BK93" s="3"/>
      <c r="BL93" s="3"/>
      <c r="BM93" s="3"/>
    </row>
    <row r="94" spans="1:65" ht="12.75">
      <c r="A94" t="s">
        <v>53</v>
      </c>
      <c r="B94" t="s">
        <v>37</v>
      </c>
      <c r="C94">
        <v>8</v>
      </c>
      <c r="D94" t="s">
        <v>86</v>
      </c>
      <c r="E94" s="7">
        <v>0.14721</v>
      </c>
      <c r="F94" s="7">
        <v>0.74281</v>
      </c>
      <c r="G94" s="7">
        <v>0.19817988449266974</v>
      </c>
      <c r="H94" s="7">
        <v>0.00707</v>
      </c>
      <c r="I94" s="7">
        <v>0.21927600131532013</v>
      </c>
      <c r="J94" s="7">
        <v>0.07886069788451594</v>
      </c>
      <c r="K94" s="7">
        <f t="shared" si="8"/>
        <v>0.26020646061804686</v>
      </c>
      <c r="L94" s="7">
        <f t="shared" si="9"/>
        <v>0.2225386888628922</v>
      </c>
      <c r="M94" s="7">
        <f t="shared" si="10"/>
        <v>0.5275718178721238</v>
      </c>
      <c r="N94" s="7">
        <f t="shared" si="11"/>
        <v>0.17465353789925928</v>
      </c>
      <c r="O94" s="7">
        <v>0.22944058860628827</v>
      </c>
      <c r="P94" s="7">
        <v>0.26311754198456627</v>
      </c>
      <c r="Q94" s="7">
        <v>0.133881763507955</v>
      </c>
      <c r="R94" s="7">
        <v>0.14246481846406853</v>
      </c>
      <c r="S94" s="7">
        <v>0.24738633753705952</v>
      </c>
      <c r="T94" s="7">
        <v>0.19733226928204115</v>
      </c>
      <c r="U94" s="7">
        <v>0.15096927667575305</v>
      </c>
      <c r="V94" s="7">
        <v>0.2322962834399209</v>
      </c>
      <c r="W94" s="7">
        <v>0.20364188272553382</v>
      </c>
      <c r="X94" s="7">
        <v>0.3094287693476482</v>
      </c>
      <c r="Y94" s="7">
        <v>0.20788603632759975</v>
      </c>
      <c r="Z94" s="7">
        <v>0.191660541844168</v>
      </c>
      <c r="AA94" s="7">
        <v>0.3375863246637816</v>
      </c>
      <c r="AB94" s="7">
        <v>0.2849335476913873</v>
      </c>
      <c r="AC94" s="7">
        <v>0.25517072324230305</v>
      </c>
      <c r="AD94" s="7">
        <v>0.12121931570504758</v>
      </c>
      <c r="AE94" s="7">
        <v>0.07093601623998924</v>
      </c>
      <c r="AF94" s="7">
        <v>0.08678537952904262</v>
      </c>
      <c r="AG94" s="7">
        <v>0.21329562700627486</v>
      </c>
      <c r="AH94" s="7">
        <v>0.2278289906925807</v>
      </c>
      <c r="AI94" s="7">
        <v>0.21894799496684147</v>
      </c>
      <c r="AJ94" s="7">
        <v>0.2209113960392265</v>
      </c>
      <c r="AK94" s="7">
        <v>0.25888956757660214</v>
      </c>
      <c r="AL94" s="7">
        <v>0.21017255315573424</v>
      </c>
      <c r="AM94" s="7">
        <v>0.23493101029876848</v>
      </c>
      <c r="AN94" s="7">
        <v>0.21924101920033115</v>
      </c>
      <c r="AO94" s="7">
        <v>0.23352235396209936</v>
      </c>
      <c r="AP94" s="7">
        <v>0.25343094720258635</v>
      </c>
      <c r="AQ94" s="7">
        <v>0.20789201475766214</v>
      </c>
      <c r="AR94" s="7">
        <v>0.24698255748129264</v>
      </c>
      <c r="AS94" s="7">
        <v>0.12970745738005954</v>
      </c>
      <c r="AT94" s="7">
        <v>0.122805221794515</v>
      </c>
      <c r="AU94" s="7">
        <v>0.2349344763971436</v>
      </c>
      <c r="AV94" s="7">
        <v>0.08677994699237829</v>
      </c>
      <c r="AW94" s="7">
        <v>0.1930503159800574</v>
      </c>
      <c r="AX94" s="7">
        <v>0.14746594216970915</v>
      </c>
      <c r="AY94" s="7">
        <v>0.11274051844833773</v>
      </c>
      <c r="AZ94" s="7">
        <v>0.21961805435801487</v>
      </c>
      <c r="BA94" s="7">
        <v>0.16735956650278455</v>
      </c>
      <c r="BB94" s="7">
        <v>0.27054523189293145</v>
      </c>
      <c r="BC94" s="7">
        <v>0.2361821849759207</v>
      </c>
      <c r="BD94" s="7">
        <v>0.4520351530578124</v>
      </c>
      <c r="BE94" s="7">
        <v>0.43508042888643006</v>
      </c>
      <c r="BF94" s="7">
        <v>0.9085051256322114</v>
      </c>
      <c r="BG94" s="7">
        <v>0.8111301865915238</v>
      </c>
      <c r="BH94" s="3"/>
      <c r="BI94" s="3"/>
      <c r="BJ94" s="3"/>
      <c r="BK94" s="3"/>
      <c r="BL94" s="3"/>
      <c r="BM94" s="3"/>
    </row>
    <row r="95" spans="1:65" ht="12.75">
      <c r="A95" t="s">
        <v>53</v>
      </c>
      <c r="B95" t="s">
        <v>38</v>
      </c>
      <c r="C95">
        <v>8</v>
      </c>
      <c r="D95" t="s">
        <v>86</v>
      </c>
      <c r="E95" s="7">
        <v>0.19978</v>
      </c>
      <c r="F95" s="7">
        <v>0.94274</v>
      </c>
      <c r="G95" s="7">
        <v>0.21191420752275283</v>
      </c>
      <c r="H95" s="7">
        <v>0.01682</v>
      </c>
      <c r="I95" s="7">
        <v>0.27062638371542047</v>
      </c>
      <c r="J95" s="7">
        <v>0.0977760953462185</v>
      </c>
      <c r="K95" s="7">
        <f t="shared" si="8"/>
        <v>0.2814591295828506</v>
      </c>
      <c r="L95" s="7">
        <f t="shared" si="9"/>
        <v>0.2689381935762601</v>
      </c>
      <c r="M95" s="7">
        <f t="shared" si="10"/>
        <v>0.23749372574181293</v>
      </c>
      <c r="N95" s="7">
        <f t="shared" si="11"/>
        <v>0.18256264192760668</v>
      </c>
      <c r="O95" s="7">
        <v>0.3564355338627167</v>
      </c>
      <c r="P95" s="7">
        <v>0.3176028324810722</v>
      </c>
      <c r="Q95" s="7">
        <v>0.21688159096613055</v>
      </c>
      <c r="R95" s="7">
        <v>0.18670964035100063</v>
      </c>
      <c r="S95" s="7">
        <v>0.1909414698277982</v>
      </c>
      <c r="T95" s="7">
        <v>0.23707678945860552</v>
      </c>
      <c r="U95" s="7">
        <v>0.2473062136299855</v>
      </c>
      <c r="V95" s="7">
        <v>0.2777726791820968</v>
      </c>
      <c r="W95" s="7">
        <v>0.20731661679662838</v>
      </c>
      <c r="X95" s="7">
        <v>0.4037217469990933</v>
      </c>
      <c r="Y95" s="7">
        <v>0.27939721562678466</v>
      </c>
      <c r="Z95" s="7">
        <v>0.3157807817141507</v>
      </c>
      <c r="AA95" s="7">
        <v>0.22617299684091363</v>
      </c>
      <c r="AB95" s="7">
        <v>0.31786254261866065</v>
      </c>
      <c r="AC95" s="7">
        <v>0.31049738243663183</v>
      </c>
      <c r="AD95" s="7">
        <v>0.23854610665445794</v>
      </c>
      <c r="AE95" s="7">
        <v>0.09772531299514975</v>
      </c>
      <c r="AF95" s="7">
        <v>0.09782687769728726</v>
      </c>
      <c r="AG95" s="7">
        <v>0.28297980033917597</v>
      </c>
      <c r="AH95" s="7">
        <v>0.24221379502414794</v>
      </c>
      <c r="AI95" s="7">
        <v>0.3642876470592986</v>
      </c>
      <c r="AJ95" s="7">
        <v>0.27030560944974846</v>
      </c>
      <c r="AK95" s="7">
        <v>0.2924922186999169</v>
      </c>
      <c r="AL95" s="7">
        <v>0.29606021178131986</v>
      </c>
      <c r="AM95" s="7">
        <v>0.2672630898571669</v>
      </c>
      <c r="AN95" s="7">
        <v>0.3175424510203318</v>
      </c>
      <c r="AO95" s="7">
        <v>0.2493446594575469</v>
      </c>
      <c r="AP95" s="7">
        <v>0.22273263007471544</v>
      </c>
      <c r="AQ95" s="7">
        <v>0.31388871037359706</v>
      </c>
      <c r="AR95" s="7">
        <v>0.21479470989761387</v>
      </c>
      <c r="AS95" s="7">
        <v>0.15481504448857672</v>
      </c>
      <c r="AT95" s="7">
        <v>0.16291991284063462</v>
      </c>
      <c r="AU95" s="7">
        <v>0.2606910909486552</v>
      </c>
      <c r="AV95" s="7">
        <v>0.1424660219139989</v>
      </c>
      <c r="AW95" s="7">
        <v>0.1686729960604245</v>
      </c>
      <c r="AX95" s="7">
        <v>0.16543145831431227</v>
      </c>
      <c r="AY95" s="7">
        <v>0.11602767126853833</v>
      </c>
      <c r="AZ95" s="7">
        <v>0.2235143058061384</v>
      </c>
      <c r="BA95" s="7">
        <v>0.09010171141548896</v>
      </c>
      <c r="BB95" s="7">
        <v>0.296237239556407</v>
      </c>
      <c r="BC95" s="7">
        <v>0.22731160859049848</v>
      </c>
      <c r="BD95" s="7">
        <v>0.4220940218719048</v>
      </c>
      <c r="BE95" s="7">
        <v>0.7321555706268992</v>
      </c>
      <c r="BF95" s="7">
        <v>1.1181873834469787</v>
      </c>
      <c r="BG95" s="7">
        <v>0.9215097373332524</v>
      </c>
      <c r="BH95" s="3"/>
      <c r="BI95" s="3"/>
      <c r="BJ95" s="3"/>
      <c r="BK95" s="3"/>
      <c r="BL95" s="3"/>
      <c r="BM95" s="3"/>
    </row>
    <row r="96" spans="1:65" ht="12.75">
      <c r="A96" t="s">
        <v>53</v>
      </c>
      <c r="B96" t="s">
        <v>39</v>
      </c>
      <c r="C96">
        <v>8</v>
      </c>
      <c r="D96" t="s">
        <v>86</v>
      </c>
      <c r="E96" s="7">
        <v>0.20265</v>
      </c>
      <c r="F96" s="7">
        <v>0.93771</v>
      </c>
      <c r="G96" s="7">
        <v>0.21611159100361518</v>
      </c>
      <c r="H96" s="7">
        <v>0.02873</v>
      </c>
      <c r="I96" s="7">
        <v>0.2991232597669506</v>
      </c>
      <c r="J96" s="7">
        <v>0.10077146367252479</v>
      </c>
      <c r="K96" s="7">
        <f t="shared" si="8"/>
        <v>0.2510131218645735</v>
      </c>
      <c r="L96" s="7">
        <f t="shared" si="9"/>
        <v>0.2658409317616684</v>
      </c>
      <c r="M96" s="7">
        <f t="shared" si="10"/>
        <v>0.2198498483438902</v>
      </c>
      <c r="N96" s="7">
        <f t="shared" si="11"/>
        <v>0.1491833559267077</v>
      </c>
      <c r="O96" s="7">
        <v>0.3302504800904914</v>
      </c>
      <c r="P96" s="7">
        <v>0.35016745851092435</v>
      </c>
      <c r="Q96" s="7">
        <v>0.1789755885588869</v>
      </c>
      <c r="R96" s="7">
        <v>0.24960337517750064</v>
      </c>
      <c r="S96" s="7">
        <v>0.23665397123226123</v>
      </c>
      <c r="T96" s="7">
        <v>0.2129025648037148</v>
      </c>
      <c r="U96" s="7">
        <v>0.27870179367919395</v>
      </c>
      <c r="V96" s="7">
        <v>0.3248701656046614</v>
      </c>
      <c r="W96" s="7">
        <v>0.29953768460746316</v>
      </c>
      <c r="X96" s="7">
        <v>0.38832456450757774</v>
      </c>
      <c r="Y96" s="7">
        <v>0.33225126350399325</v>
      </c>
      <c r="Z96" s="7">
        <v>0.3226009666755513</v>
      </c>
      <c r="AA96" s="7">
        <v>0.3149972206226591</v>
      </c>
      <c r="AB96" s="7">
        <v>0.2934679275491615</v>
      </c>
      <c r="AC96" s="7">
        <v>0.36074467203272753</v>
      </c>
      <c r="AD96" s="7">
        <v>0.3119224591144407</v>
      </c>
      <c r="AE96" s="7">
        <v>0.08154292734504949</v>
      </c>
      <c r="AF96" s="7">
        <v>0.12</v>
      </c>
      <c r="AG96" s="7">
        <v>0.2790601428007949</v>
      </c>
      <c r="AH96" s="7">
        <v>0.24772607492954793</v>
      </c>
      <c r="AI96" s="7">
        <v>0.2706415507641057</v>
      </c>
      <c r="AJ96" s="7">
        <v>0.2496450460153375</v>
      </c>
      <c r="AK96" s="7">
        <v>0.25802978006424</v>
      </c>
      <c r="AL96" s="7">
        <v>0.3080032865084396</v>
      </c>
      <c r="AM96" s="7">
        <v>0.26699135510349403</v>
      </c>
      <c r="AN96" s="7">
        <v>0.27712402007043685</v>
      </c>
      <c r="AO96" s="7">
        <v>0.2748150250623132</v>
      </c>
      <c r="AP96" s="7">
        <v>0.2764880556190451</v>
      </c>
      <c r="AQ96" s="7">
        <v>0.29117758103947505</v>
      </c>
      <c r="AR96" s="7">
        <v>0.2661352426868713</v>
      </c>
      <c r="AS96" s="7">
        <v>0.16542860846903115</v>
      </c>
      <c r="AT96" s="7">
        <v>0.10114763912222545</v>
      </c>
      <c r="AU96" s="7">
        <v>0.28337882630853034</v>
      </c>
      <c r="AV96" s="7">
        <v>0.038807847144617554</v>
      </c>
      <c r="AW96" s="7">
        <v>0.20329271162538012</v>
      </c>
      <c r="AX96" s="7">
        <v>0.14149504938336155</v>
      </c>
      <c r="AY96" s="7">
        <v>0.10951807248121193</v>
      </c>
      <c r="AZ96" s="7">
        <v>0.13333912591583905</v>
      </c>
      <c r="BA96" s="7">
        <v>0.02571000000000012</v>
      </c>
      <c r="BB96" s="7">
        <v>0.25803725409328016</v>
      </c>
      <c r="BC96" s="7">
        <v>0.1808617806503076</v>
      </c>
      <c r="BD96" s="7">
        <v>0.4730051688935331</v>
      </c>
      <c r="BE96" s="7">
        <v>0.45073442113954393</v>
      </c>
      <c r="BF96" s="7">
        <v>0.9943731611925176</v>
      </c>
      <c r="BG96" s="7">
        <v>1.042350221230849</v>
      </c>
      <c r="BH96" s="3"/>
      <c r="BI96" s="3"/>
      <c r="BJ96" s="3"/>
      <c r="BK96" s="3"/>
      <c r="BL96" s="3"/>
      <c r="BM96" s="3"/>
    </row>
    <row r="97" spans="1:65" ht="12.75">
      <c r="A97" t="s">
        <v>53</v>
      </c>
      <c r="B97" t="s">
        <v>40</v>
      </c>
      <c r="C97">
        <v>8</v>
      </c>
      <c r="D97" t="s">
        <v>86</v>
      </c>
      <c r="E97" s="7">
        <v>0.21095</v>
      </c>
      <c r="F97" s="7">
        <v>0.9517</v>
      </c>
      <c r="G97" s="7">
        <v>0.22165598402858044</v>
      </c>
      <c r="H97" s="7">
        <v>0.00996</v>
      </c>
      <c r="I97" s="7">
        <v>0.27164402895069006</v>
      </c>
      <c r="J97" s="7">
        <v>0.09363766865789677</v>
      </c>
      <c r="K97" s="7">
        <f t="shared" si="8"/>
        <v>0.24346131230042334</v>
      </c>
      <c r="L97" s="7">
        <f t="shared" si="9"/>
        <v>0.25264623795725233</v>
      </c>
      <c r="M97" s="7">
        <f t="shared" si="10"/>
        <v>0.148928860107279</v>
      </c>
      <c r="N97" s="7">
        <f t="shared" si="11"/>
        <v>0.1461916262339497</v>
      </c>
      <c r="O97" s="7">
        <v>0.3215412945486163</v>
      </c>
      <c r="P97" s="7">
        <v>0.29599297440986694</v>
      </c>
      <c r="Q97" s="7">
        <v>0.24126533795802466</v>
      </c>
      <c r="R97" s="7">
        <v>0.25288622125374927</v>
      </c>
      <c r="S97" s="7">
        <v>0.21827607496012935</v>
      </c>
      <c r="T97" s="7">
        <v>0.2723994517248519</v>
      </c>
      <c r="U97" s="7">
        <v>0.25372142853925433</v>
      </c>
      <c r="V97" s="7">
        <v>0.2738183518320127</v>
      </c>
      <c r="W97" s="7">
        <v>0.18828289619612273</v>
      </c>
      <c r="X97" s="7">
        <v>0.314376603773245</v>
      </c>
      <c r="Y97" s="7">
        <v>0.23114834890173874</v>
      </c>
      <c r="Z97" s="7">
        <v>0.2848650378688124</v>
      </c>
      <c r="AA97" s="7">
        <v>0.2700401105391566</v>
      </c>
      <c r="AB97" s="7">
        <v>0.2879003655780937</v>
      </c>
      <c r="AC97" s="7">
        <v>0.331190283824873</v>
      </c>
      <c r="AD97" s="7">
        <v>0.3085996813024926</v>
      </c>
      <c r="AE97" s="7">
        <v>0.08539533535269961</v>
      </c>
      <c r="AF97" s="7">
        <v>0.10188000196309392</v>
      </c>
      <c r="AG97" s="7">
        <v>0.24016295509507762</v>
      </c>
      <c r="AH97" s="7">
        <v>0.22040922054215417</v>
      </c>
      <c r="AI97" s="7">
        <v>0.27761687016462094</v>
      </c>
      <c r="AJ97" s="7">
        <v>0.2568902092334388</v>
      </c>
      <c r="AK97" s="7">
        <v>0.29246500576992135</v>
      </c>
      <c r="AL97" s="7">
        <v>0.29598949930698526</v>
      </c>
      <c r="AM97" s="7">
        <v>0.25241850585882214</v>
      </c>
      <c r="AN97" s="7">
        <v>0.30283226314248624</v>
      </c>
      <c r="AO97" s="7">
        <v>0.24563918294930057</v>
      </c>
      <c r="AP97" s="7">
        <v>0.26740430306934104</v>
      </c>
      <c r="AQ97" s="7">
        <v>0.2876463391041157</v>
      </c>
      <c r="AR97" s="7">
        <v>0.2672999233071343</v>
      </c>
      <c r="AS97" s="7">
        <v>0.16691988797024782</v>
      </c>
      <c r="AT97" s="7">
        <v>0.030305182725072193</v>
      </c>
      <c r="AU97" s="7">
        <v>0.22859155277481283</v>
      </c>
      <c r="AV97" s="7">
        <v>0.07726640926042815</v>
      </c>
      <c r="AW97" s="7">
        <v>0.20467771593409964</v>
      </c>
      <c r="AX97" s="7">
        <v>0.11603690490529343</v>
      </c>
      <c r="AY97" s="7">
        <v>0.1274244073951299</v>
      </c>
      <c r="AZ97" s="7">
        <v>0.19545764195855825</v>
      </c>
      <c r="BA97" s="7">
        <v>0.046163861406948954</v>
      </c>
      <c r="BB97" s="7">
        <v>0.2580314409136999</v>
      </c>
      <c r="BC97" s="7">
        <v>0.15723288332915553</v>
      </c>
      <c r="BD97" s="7">
        <v>0.4651000946033016</v>
      </c>
      <c r="BE97" s="7">
        <v>0.508628636433302</v>
      </c>
      <c r="BF97" s="7">
        <v>1.0045149667376791</v>
      </c>
      <c r="BG97" s="7">
        <v>0.9717392255641427</v>
      </c>
      <c r="BH97" s="3"/>
      <c r="BI97" s="3"/>
      <c r="BJ97" s="3"/>
      <c r="BK97" s="3"/>
      <c r="BL97" s="3"/>
      <c r="BM97" s="3"/>
    </row>
    <row r="98" spans="1:65" ht="12.75">
      <c r="A98" t="s">
        <v>53</v>
      </c>
      <c r="B98" t="s">
        <v>83</v>
      </c>
      <c r="C98">
        <v>7</v>
      </c>
      <c r="D98" t="s">
        <v>86</v>
      </c>
      <c r="E98" s="7">
        <v>0.23271</v>
      </c>
      <c r="F98" s="7">
        <v>0.97607</v>
      </c>
      <c r="G98" s="7">
        <v>0.2384152775927956</v>
      </c>
      <c r="H98" s="7">
        <v>0.01286</v>
      </c>
      <c r="I98" s="7">
        <v>0.24494099988642695</v>
      </c>
      <c r="J98" s="7">
        <v>0.09923988118571153</v>
      </c>
      <c r="K98" s="7">
        <f t="shared" si="8"/>
        <v>0.38684909795284295</v>
      </c>
      <c r="L98" s="7">
        <f t="shared" si="9"/>
        <v>0.2636428106722931</v>
      </c>
      <c r="M98" s="7">
        <f t="shared" si="10"/>
        <v>0.29601960711573694</v>
      </c>
      <c r="N98" s="7">
        <f t="shared" si="11"/>
        <v>0.19031746249391163</v>
      </c>
      <c r="O98" s="7">
        <v>0.2170327003011298</v>
      </c>
      <c r="P98" s="7">
        <v>0.25312828407746135</v>
      </c>
      <c r="Q98" s="7">
        <v>0.2560047157768779</v>
      </c>
      <c r="R98" s="7">
        <v>0.17556591041543348</v>
      </c>
      <c r="S98" s="7">
        <v>0.26078647453424425</v>
      </c>
      <c r="T98" s="7">
        <v>0.17556591041543348</v>
      </c>
      <c r="U98" s="7">
        <v>0.18790051436864144</v>
      </c>
      <c r="V98" s="7">
        <v>0.36002002569301583</v>
      </c>
      <c r="W98" s="7">
        <v>0.17804620186906533</v>
      </c>
      <c r="X98" s="7">
        <v>0.36738705761090745</v>
      </c>
      <c r="Y98" s="7">
        <v>0.2071417842927884</v>
      </c>
      <c r="Z98" s="7">
        <v>0.2693126942793452</v>
      </c>
      <c r="AA98" s="7">
        <v>0.3932847530733935</v>
      </c>
      <c r="AB98" s="7">
        <v>0.21670714339864275</v>
      </c>
      <c r="AC98" s="7">
        <v>0.2062443271947131</v>
      </c>
      <c r="AD98" s="7">
        <v>0.19492750088173819</v>
      </c>
      <c r="AE98" s="7">
        <v>0.12710715558142283</v>
      </c>
      <c r="AF98" s="7">
        <v>0.07137260679000025</v>
      </c>
      <c r="AG98" s="7">
        <v>0.2644977769282762</v>
      </c>
      <c r="AH98" s="7">
        <v>0.29674201943775996</v>
      </c>
      <c r="AI98" s="7">
        <v>0.2572800000000002</v>
      </c>
      <c r="AJ98" s="7">
        <v>0.24264974963926916</v>
      </c>
      <c r="AK98" s="7">
        <v>0.3257720885834145</v>
      </c>
      <c r="AL98" s="7">
        <v>0.20109671329984477</v>
      </c>
      <c r="AM98" s="7">
        <v>0.3052348594115683</v>
      </c>
      <c r="AN98" s="7">
        <v>0.3080304441122665</v>
      </c>
      <c r="AO98" s="7">
        <v>0.2502531168637067</v>
      </c>
      <c r="AP98" s="7">
        <v>0.2537708422967463</v>
      </c>
      <c r="AQ98" s="7">
        <v>0.2649263567484365</v>
      </c>
      <c r="AR98" s="7">
        <v>0.3020190235730192</v>
      </c>
      <c r="AS98" s="7">
        <v>0.1715753373885651</v>
      </c>
      <c r="AT98" s="7">
        <v>0.05146576532025921</v>
      </c>
      <c r="AU98" s="7">
        <v>0.2583872388489804</v>
      </c>
      <c r="AV98" s="7">
        <v>0.11428440401034619</v>
      </c>
      <c r="AW98" s="7">
        <v>0.1920264151100052</v>
      </c>
      <c r="AX98" s="7">
        <v>0.17970535245228506</v>
      </c>
      <c r="AY98" s="7">
        <v>0.2071437455005579</v>
      </c>
      <c r="AZ98" s="7">
        <v>0.23921867924558082</v>
      </c>
      <c r="BA98" s="7">
        <v>0.16249000000000002</v>
      </c>
      <c r="BB98" s="7">
        <v>0.2566464036373778</v>
      </c>
      <c r="BC98" s="7">
        <v>0.2605487459190701</v>
      </c>
      <c r="BD98" s="7">
        <v>0.4564881641401013</v>
      </c>
      <c r="BE98" s="7">
        <v>0.6551779011077832</v>
      </c>
      <c r="BF98" s="7">
        <v>1.216270938648129</v>
      </c>
      <c r="BG98" s="7">
        <v>0.9075337316596005</v>
      </c>
      <c r="BH98" s="3"/>
      <c r="BI98" s="3"/>
      <c r="BJ98" s="3"/>
      <c r="BK98" s="3"/>
      <c r="BL98" s="3"/>
      <c r="BM98" s="3"/>
    </row>
    <row r="99" spans="1:65" ht="12.75">
      <c r="A99" t="s">
        <v>53</v>
      </c>
      <c r="B99" t="s">
        <v>48</v>
      </c>
      <c r="C99">
        <v>8</v>
      </c>
      <c r="D99" t="s">
        <v>86</v>
      </c>
      <c r="E99" s="7">
        <v>0.25972</v>
      </c>
      <c r="F99" s="7">
        <v>1.00175</v>
      </c>
      <c r="G99" s="7">
        <v>0.2592662840029948</v>
      </c>
      <c r="H99" s="7">
        <v>0.01516</v>
      </c>
      <c r="I99" s="7">
        <v>0.2685583855433982</v>
      </c>
      <c r="J99" s="7">
        <v>0.09622220108587966</v>
      </c>
      <c r="K99" s="7">
        <f t="shared" si="8"/>
        <v>0.2798978544803883</v>
      </c>
      <c r="L99" s="7">
        <f t="shared" si="9"/>
        <v>0.27590300973960596</v>
      </c>
      <c r="M99" s="7">
        <f t="shared" si="10"/>
        <v>0.21923988930878144</v>
      </c>
      <c r="N99" s="7">
        <f t="shared" si="11"/>
        <v>0.16638933599111771</v>
      </c>
      <c r="O99" s="7">
        <v>0.26908098892341</v>
      </c>
      <c r="P99" s="7">
        <v>0.28792052584003147</v>
      </c>
      <c r="Q99" s="7">
        <v>0.2489510845527692</v>
      </c>
      <c r="R99" s="7">
        <v>0.20412180113843784</v>
      </c>
      <c r="S99" s="7">
        <v>0.26692099692605653</v>
      </c>
      <c r="T99" s="7">
        <v>0.246390432038259</v>
      </c>
      <c r="U99" s="7">
        <v>0.22640426188568086</v>
      </c>
      <c r="V99" s="7">
        <v>0.28902297244336816</v>
      </c>
      <c r="W99" s="7">
        <v>0.20714178429278798</v>
      </c>
      <c r="X99" s="7">
        <v>0.31547266505990634</v>
      </c>
      <c r="Y99" s="7">
        <v>0.2378615652012741</v>
      </c>
      <c r="Z99" s="7">
        <v>0.31248710981414896</v>
      </c>
      <c r="AA99" s="7">
        <v>0.314088999170617</v>
      </c>
      <c r="AB99" s="7">
        <v>0.30295818011732256</v>
      </c>
      <c r="AC99" s="7">
        <v>0.3063964394375366</v>
      </c>
      <c r="AD99" s="7">
        <v>0.261714361852765</v>
      </c>
      <c r="AE99" s="7">
        <v>0.09521060917775967</v>
      </c>
      <c r="AF99" s="7">
        <v>0.09723379299399965</v>
      </c>
      <c r="AG99" s="7">
        <v>0.24874547252161217</v>
      </c>
      <c r="AH99" s="7">
        <v>0.2868885264349202</v>
      </c>
      <c r="AI99" s="7">
        <v>0.2791623850019914</v>
      </c>
      <c r="AJ99" s="7">
        <v>0.2550909737721031</v>
      </c>
      <c r="AK99" s="7">
        <v>0.30647018125749215</v>
      </c>
      <c r="AL99" s="7">
        <v>0.29059480311939534</v>
      </c>
      <c r="AM99" s="7">
        <v>0.2714215098329534</v>
      </c>
      <c r="AN99" s="7">
        <v>0.27577796938841914</v>
      </c>
      <c r="AO99" s="7">
        <v>0.31174200871874824</v>
      </c>
      <c r="AP99" s="7">
        <v>0.25510070560466874</v>
      </c>
      <c r="AQ99" s="7">
        <v>0.24989053003265232</v>
      </c>
      <c r="AR99" s="7">
        <v>0.2905948031193955</v>
      </c>
      <c r="AS99" s="7">
        <v>0.1855646423756423</v>
      </c>
      <c r="AT99" s="7">
        <v>0.04161160054600171</v>
      </c>
      <c r="AU99" s="7">
        <v>0.24332053756310773</v>
      </c>
      <c r="AV99" s="7">
        <v>0.11992852037776523</v>
      </c>
      <c r="AW99" s="7">
        <v>0.20311999999999975</v>
      </c>
      <c r="AX99" s="7">
        <v>0.1381593283133647</v>
      </c>
      <c r="AY99" s="7">
        <v>0.1417385261670236</v>
      </c>
      <c r="AZ99" s="7">
        <v>0.1920351118936326</v>
      </c>
      <c r="BA99" s="7">
        <v>0.09940281887351077</v>
      </c>
      <c r="BB99" s="7">
        <v>0.27577796938841914</v>
      </c>
      <c r="BC99" s="7">
        <v>0.18962364040382743</v>
      </c>
      <c r="BD99" s="7">
        <v>0.6439420466159979</v>
      </c>
      <c r="BE99" s="7">
        <v>0.497752004114499</v>
      </c>
      <c r="BF99" s="7">
        <v>0.9959097700595168</v>
      </c>
      <c r="BG99" s="7">
        <v>1.0719897728056926</v>
      </c>
      <c r="BH99" s="3"/>
      <c r="BI99" s="3"/>
      <c r="BJ99" s="3"/>
      <c r="BK99" s="3"/>
      <c r="BL99" s="3"/>
      <c r="BM99" s="3"/>
    </row>
    <row r="100" spans="1:65" ht="12.75">
      <c r="A100" t="s">
        <v>53</v>
      </c>
      <c r="B100" t="s">
        <v>47</v>
      </c>
      <c r="C100">
        <v>8</v>
      </c>
      <c r="D100" t="s">
        <v>86</v>
      </c>
      <c r="E100" s="7">
        <v>0.22227</v>
      </c>
      <c r="F100" s="7">
        <v>0.91432</v>
      </c>
      <c r="G100" s="7">
        <v>0.24309869629888878</v>
      </c>
      <c r="H100" s="7">
        <v>0.0174</v>
      </c>
      <c r="I100" s="7">
        <v>0.2656864839045712</v>
      </c>
      <c r="J100" s="7">
        <v>0.1109897243724067</v>
      </c>
      <c r="K100" s="7">
        <f t="shared" si="8"/>
        <v>0.321629441804963</v>
      </c>
      <c r="L100" s="7">
        <f t="shared" si="9"/>
        <v>0.2567204409440924</v>
      </c>
      <c r="M100" s="7">
        <f t="shared" si="10"/>
        <v>0.19101291339832516</v>
      </c>
      <c r="N100" s="7">
        <f t="shared" si="11"/>
        <v>0.16762964131649902</v>
      </c>
      <c r="O100" s="7">
        <v>0.2268057920336252</v>
      </c>
      <c r="P100" s="7">
        <v>0.2145867996872129</v>
      </c>
      <c r="Q100" s="7">
        <v>0.21670693505284971</v>
      </c>
      <c r="R100" s="7">
        <v>0.23090656660216485</v>
      </c>
      <c r="S100" s="7">
        <v>0.21852912506116914</v>
      </c>
      <c r="T100" s="7">
        <v>0.18511494726250496</v>
      </c>
      <c r="U100" s="7">
        <v>0.21599389806195896</v>
      </c>
      <c r="V100" s="7">
        <v>0.32680066783897516</v>
      </c>
      <c r="W100" s="7">
        <v>0.23665507135914096</v>
      </c>
      <c r="X100" s="7">
        <v>0.3475892600469699</v>
      </c>
      <c r="Y100" s="7">
        <v>0.371034414845847</v>
      </c>
      <c r="Z100" s="7">
        <v>0.31470418189150245</v>
      </c>
      <c r="AA100" s="7">
        <v>0.3069299999999999</v>
      </c>
      <c r="AB100" s="7">
        <v>0.32126295180116865</v>
      </c>
      <c r="AC100" s="7">
        <v>0.30851110077272764</v>
      </c>
      <c r="AD100" s="7">
        <v>0.20885203015532308</v>
      </c>
      <c r="AE100" s="7">
        <v>0.1136494487448138</v>
      </c>
      <c r="AF100" s="7">
        <v>0.1083299999999996</v>
      </c>
      <c r="AG100" s="7">
        <v>0.23682633341754902</v>
      </c>
      <c r="AH100" s="7">
        <v>0.28551513952853724</v>
      </c>
      <c r="AI100" s="7">
        <v>0.22158407095276486</v>
      </c>
      <c r="AJ100" s="7">
        <v>0.23138449602339387</v>
      </c>
      <c r="AK100" s="7">
        <v>0.3737636710543173</v>
      </c>
      <c r="AL100" s="7">
        <v>0.21834578539555102</v>
      </c>
      <c r="AM100" s="7">
        <v>0.23748138979717992</v>
      </c>
      <c r="AN100" s="7">
        <v>0.2844998497363396</v>
      </c>
      <c r="AO100" s="7">
        <v>0.2666539849692859</v>
      </c>
      <c r="AP100" s="7">
        <v>0.32359900247065015</v>
      </c>
      <c r="AQ100" s="7">
        <v>0.24332814325515267</v>
      </c>
      <c r="AR100" s="7">
        <v>0.2942568554851357</v>
      </c>
      <c r="AS100" s="7">
        <v>0.1760880214551801</v>
      </c>
      <c r="AT100" s="7">
        <v>0.05263977583538904</v>
      </c>
      <c r="AU100" s="7">
        <v>0.2347100000000002</v>
      </c>
      <c r="AV100" s="7">
        <v>0.06709978390427165</v>
      </c>
      <c r="AW100" s="7">
        <v>0.2260933975152748</v>
      </c>
      <c r="AX100" s="7">
        <v>0.18054999999999977</v>
      </c>
      <c r="AY100" s="7">
        <v>0.14107944180496326</v>
      </c>
      <c r="AZ100" s="7">
        <v>0.22227613029742993</v>
      </c>
      <c r="BA100" s="7">
        <v>0.04536573596890053</v>
      </c>
      <c r="BB100" s="7">
        <v>0.24972262392502612</v>
      </c>
      <c r="BC100" s="7">
        <v>0.24830114377505408</v>
      </c>
      <c r="BD100" s="7">
        <v>0.5387816133648216</v>
      </c>
      <c r="BE100" s="7">
        <v>0.49669458593787774</v>
      </c>
      <c r="BF100" s="7">
        <v>1.0336498390170625</v>
      </c>
      <c r="BG100" s="7">
        <v>1.0083327102201933</v>
      </c>
      <c r="BH100" s="3"/>
      <c r="BI100" s="3"/>
      <c r="BJ100" s="3"/>
      <c r="BK100" s="3"/>
      <c r="BL100" s="3"/>
      <c r="BM100" s="3"/>
    </row>
    <row r="101" spans="1:65" ht="12.75">
      <c r="A101" t="s">
        <v>53</v>
      </c>
      <c r="B101" t="s">
        <v>80</v>
      </c>
      <c r="C101">
        <v>8</v>
      </c>
      <c r="D101" t="s">
        <v>86</v>
      </c>
      <c r="E101" s="7">
        <v>0.22633</v>
      </c>
      <c r="F101" s="7">
        <v>0.83079</v>
      </c>
      <c r="G101" s="7">
        <v>0.2724274485730449</v>
      </c>
      <c r="H101" s="7">
        <v>0.01554</v>
      </c>
      <c r="I101" s="7">
        <v>0.23806271171145976</v>
      </c>
      <c r="J101" s="7">
        <v>0.07127624797390095</v>
      </c>
      <c r="K101" s="7">
        <f t="shared" si="8"/>
        <v>0.3666955340534789</v>
      </c>
      <c r="L101" s="7">
        <f t="shared" si="9"/>
        <v>0.24365167661480341</v>
      </c>
      <c r="M101" s="7">
        <f t="shared" si="10"/>
        <v>0.40929894157088376</v>
      </c>
      <c r="N101" s="7">
        <f t="shared" si="11"/>
        <v>0.17520330781884338</v>
      </c>
      <c r="O101" s="7">
        <v>0.2330157359493131</v>
      </c>
      <c r="P101" s="7">
        <v>0.275151811551369</v>
      </c>
      <c r="Q101" s="7">
        <v>0.22158407095276486</v>
      </c>
      <c r="R101" s="7">
        <v>0.26492414197275416</v>
      </c>
      <c r="S101" s="7">
        <v>0.19492263824399658</v>
      </c>
      <c r="T101" s="7">
        <v>0.13466020199004608</v>
      </c>
      <c r="U101" s="7">
        <v>0.24988384661678312</v>
      </c>
      <c r="V101" s="7">
        <v>0.3209817141209138</v>
      </c>
      <c r="W101" s="7">
        <v>0.19493004796593053</v>
      </c>
      <c r="X101" s="7">
        <v>0.27577796938841953</v>
      </c>
      <c r="Y101" s="7">
        <v>0.15426023207554165</v>
      </c>
      <c r="Z101" s="7">
        <v>0.2080753565418066</v>
      </c>
      <c r="AA101" s="7">
        <v>0.33587027525519425</v>
      </c>
      <c r="AB101" s="7">
        <v>0.2004485460161784</v>
      </c>
      <c r="AC101" s="7">
        <v>0.2399485986622968</v>
      </c>
      <c r="AD101" s="7">
        <v>0.30456820008004787</v>
      </c>
      <c r="AE101" s="7">
        <v>0.06462715218853445</v>
      </c>
      <c r="AF101" s="7">
        <v>0.07792534375926743</v>
      </c>
      <c r="AG101" s="7">
        <v>0.307626362979508</v>
      </c>
      <c r="AH101" s="7">
        <v>0.22446580585915532</v>
      </c>
      <c r="AI101" s="7">
        <v>0.21782246761984864</v>
      </c>
      <c r="AJ101" s="7">
        <v>0.24306814126906875</v>
      </c>
      <c r="AK101" s="7">
        <v>0.2741863280690706</v>
      </c>
      <c r="AL101" s="7">
        <v>0.26726470212132397</v>
      </c>
      <c r="AM101" s="7">
        <v>0.2383317972910875</v>
      </c>
      <c r="AN101" s="7">
        <v>0.274556172758873</v>
      </c>
      <c r="AO101" s="7">
        <v>0.2507040685748836</v>
      </c>
      <c r="AP101" s="7">
        <v>0.25791309001289575</v>
      </c>
      <c r="AQ101" s="7">
        <v>0.2563686907561061</v>
      </c>
      <c r="AR101" s="7">
        <v>0.2583872388489802</v>
      </c>
      <c r="AS101" s="7">
        <v>0.18167157895499225</v>
      </c>
      <c r="AT101" s="7">
        <v>0.05046805425217021</v>
      </c>
      <c r="AU101" s="7">
        <v>0.2780943158354734</v>
      </c>
      <c r="AV101" s="7">
        <v>0.023016189954030167</v>
      </c>
      <c r="AW101" s="7">
        <v>0.1915486956363838</v>
      </c>
      <c r="AX101" s="7">
        <v>0.2086508859315004</v>
      </c>
      <c r="AY101" s="7">
        <v>0.1580446481219785</v>
      </c>
      <c r="AZ101" s="7">
        <v>0.19048054283837004</v>
      </c>
      <c r="BA101" s="7">
        <v>0.14942839154591747</v>
      </c>
      <c r="BB101" s="7">
        <v>0.30174308293646074</v>
      </c>
      <c r="BC101" s="7">
        <v>0.1940900000000001</v>
      </c>
      <c r="BD101" s="7">
        <v>0.41203669739478294</v>
      </c>
      <c r="BE101" s="7">
        <v>0.46121580740473334</v>
      </c>
      <c r="BF101" s="7">
        <v>0.983452374952646</v>
      </c>
      <c r="BG101" s="7">
        <v>0.9126737829038368</v>
      </c>
      <c r="BH101" s="3"/>
      <c r="BI101" s="3"/>
      <c r="BJ101" s="3"/>
      <c r="BK101" s="3"/>
      <c r="BL101" s="3"/>
      <c r="BM101" s="3"/>
    </row>
    <row r="102" spans="1:65" ht="12.75">
      <c r="A102" t="s">
        <v>53</v>
      </c>
      <c r="B102" t="s">
        <v>84</v>
      </c>
      <c r="C102">
        <v>8</v>
      </c>
      <c r="D102" t="s">
        <v>86</v>
      </c>
      <c r="E102" s="7">
        <v>0.32016</v>
      </c>
      <c r="F102" s="7">
        <v>1.25423</v>
      </c>
      <c r="G102" s="7">
        <f>E102/F102</f>
        <v>0.25526418599459433</v>
      </c>
      <c r="H102" s="7">
        <v>0.02004</v>
      </c>
      <c r="I102" s="7">
        <v>0.310090458777358</v>
      </c>
      <c r="J102" s="7">
        <v>0.09296135926243684</v>
      </c>
      <c r="K102" s="7">
        <f t="shared" si="8"/>
        <v>0.3002392463519831</v>
      </c>
      <c r="L102" s="7">
        <f t="shared" si="9"/>
        <v>0.2969175792497965</v>
      </c>
      <c r="M102" s="7">
        <f t="shared" si="10"/>
        <v>0.22552490363709032</v>
      </c>
      <c r="N102" s="7">
        <f t="shared" si="11"/>
        <v>0.19255367095068235</v>
      </c>
      <c r="O102" s="7">
        <v>0.2707732905956565</v>
      </c>
      <c r="P102" s="7">
        <v>0.26907430386419284</v>
      </c>
      <c r="Q102" s="7">
        <v>0.3420997544576729</v>
      </c>
      <c r="R102" s="7">
        <v>0.264730277263482</v>
      </c>
      <c r="S102" s="7">
        <v>0.24123828054436125</v>
      </c>
      <c r="T102" s="7">
        <v>0.2611787472211324</v>
      </c>
      <c r="U102" s="7">
        <v>0.30226372756253816</v>
      </c>
      <c r="V102" s="7">
        <v>0.3849914810745819</v>
      </c>
      <c r="W102" s="7">
        <v>0.3067110079537416</v>
      </c>
      <c r="X102" s="7">
        <v>0.4094867588823847</v>
      </c>
      <c r="Y102" s="7">
        <v>0.37691593227137565</v>
      </c>
      <c r="Z102" s="7">
        <v>0.3440190583383427</v>
      </c>
      <c r="AA102" s="7">
        <v>0.3716493154843687</v>
      </c>
      <c r="AB102" s="7">
        <v>0.3128618973285179</v>
      </c>
      <c r="AC102" s="7">
        <v>0.31433244980434344</v>
      </c>
      <c r="AD102" s="7">
        <v>0.18912105779103527</v>
      </c>
      <c r="AE102" s="7">
        <v>0.07810631856642586</v>
      </c>
      <c r="AF102" s="7">
        <v>0.10781639995844781</v>
      </c>
      <c r="AG102" s="7">
        <v>0.26154058824587845</v>
      </c>
      <c r="AH102" s="7">
        <v>0.28690209131339567</v>
      </c>
      <c r="AI102" s="7">
        <v>0.3050350989640371</v>
      </c>
      <c r="AJ102" s="7">
        <v>0.2923506266454716</v>
      </c>
      <c r="AK102" s="7">
        <v>0.4244300847018272</v>
      </c>
      <c r="AL102" s="7">
        <v>0.2915865780518713</v>
      </c>
      <c r="AM102" s="7">
        <v>0.33337947222347086</v>
      </c>
      <c r="AN102" s="7">
        <v>0.30273645254577436</v>
      </c>
      <c r="AO102" s="7">
        <v>0.2820982851773477</v>
      </c>
      <c r="AP102" s="7">
        <v>0.35325306297327386</v>
      </c>
      <c r="AQ102" s="7">
        <v>0.326319313862971</v>
      </c>
      <c r="AR102" s="7">
        <v>0.28667285902226586</v>
      </c>
      <c r="AS102" s="7">
        <v>0.18489266940579335</v>
      </c>
      <c r="AT102" s="7">
        <v>0.13342865434381065</v>
      </c>
      <c r="AU102" s="7">
        <v>0.2581017134774583</v>
      </c>
      <c r="AV102" s="7">
        <v>0.09087222898113596</v>
      </c>
      <c r="AW102" s="7">
        <v>0.23728931623652968</v>
      </c>
      <c r="AX102" s="7">
        <v>0.15152924635198323</v>
      </c>
      <c r="AY102" s="7">
        <v>0.1487099999999999</v>
      </c>
      <c r="AZ102" s="7">
        <v>0.23219266418213969</v>
      </c>
      <c r="BA102" s="7">
        <v>0.11328556836596591</v>
      </c>
      <c r="BB102" s="7">
        <v>0.3420900105235464</v>
      </c>
      <c r="BC102" s="7">
        <v>0.22569830858914303</v>
      </c>
      <c r="BD102" s="7">
        <v>0.6361056028679513</v>
      </c>
      <c r="BE102" s="7">
        <v>0.48011377953564316</v>
      </c>
      <c r="BF102" s="7">
        <v>1.0918160781468642</v>
      </c>
      <c r="BG102" s="7">
        <v>1.1441530405500828</v>
      </c>
      <c r="BH102" s="3"/>
      <c r="BI102" s="3"/>
      <c r="BJ102" s="3"/>
      <c r="BK102" s="3"/>
      <c r="BL102" s="3"/>
      <c r="BM102" s="3"/>
    </row>
    <row r="103" spans="1:65" ht="12.75">
      <c r="A103" t="s">
        <v>53</v>
      </c>
      <c r="B103" t="s">
        <v>85</v>
      </c>
      <c r="C103">
        <v>8</v>
      </c>
      <c r="D103" t="s">
        <v>86</v>
      </c>
      <c r="E103" s="7">
        <v>0.37594</v>
      </c>
      <c r="F103" s="7">
        <v>1.43887</v>
      </c>
      <c r="G103" s="7">
        <v>0.2612744723289804</v>
      </c>
      <c r="H103" s="7">
        <v>0.01878</v>
      </c>
      <c r="I103" s="7">
        <v>0.3494424107728554</v>
      </c>
      <c r="J103" s="7">
        <v>0.12482112154914071</v>
      </c>
      <c r="K103" s="7">
        <f t="shared" si="8"/>
        <v>0.3532534858162629</v>
      </c>
      <c r="L103" s="7">
        <f t="shared" si="9"/>
        <v>0.34272021367622735</v>
      </c>
      <c r="M103" s="7">
        <f t="shared" si="10"/>
        <v>0.22806888683519622</v>
      </c>
      <c r="N103" s="7">
        <f t="shared" si="11"/>
        <v>0.18573537125188525</v>
      </c>
      <c r="O103" s="7">
        <v>0.3893664640155854</v>
      </c>
      <c r="P103" s="7">
        <v>0.3423687452148632</v>
      </c>
      <c r="Q103" s="7">
        <v>0.381693013952312</v>
      </c>
      <c r="R103" s="7">
        <v>0.2937403264790179</v>
      </c>
      <c r="S103" s="7">
        <v>0.3541745299989822</v>
      </c>
      <c r="T103" s="7">
        <v>0.25645911331048477</v>
      </c>
      <c r="U103" s="7">
        <v>0.282935741467917</v>
      </c>
      <c r="V103" s="7">
        <v>0.3811842993881045</v>
      </c>
      <c r="W103" s="7">
        <v>0.3119761070979638</v>
      </c>
      <c r="X103" s="7">
        <v>0.39911698397838197</v>
      </c>
      <c r="Y103" s="7">
        <v>0.39516940835545467</v>
      </c>
      <c r="Z103" s="7">
        <v>0.33861335369415074</v>
      </c>
      <c r="AA103" s="7">
        <v>0.30117667124131636</v>
      </c>
      <c r="AB103" s="7">
        <v>0.3460375114059168</v>
      </c>
      <c r="AC103" s="7">
        <v>0.43671111389567346</v>
      </c>
      <c r="AD103" s="7">
        <v>0.38035518886956166</v>
      </c>
      <c r="AE103" s="7">
        <v>0.10818144110705837</v>
      </c>
      <c r="AF103" s="7">
        <v>0.14146080199122307</v>
      </c>
      <c r="AG103" s="7">
        <v>0.34401011409550153</v>
      </c>
      <c r="AH103" s="7">
        <v>0.36955059870063794</v>
      </c>
      <c r="AI103" s="7">
        <v>0.35488131382195953</v>
      </c>
      <c r="AJ103" s="7">
        <v>0.3119339264972632</v>
      </c>
      <c r="AK103" s="7">
        <v>0.29302866105553527</v>
      </c>
      <c r="AL103" s="7">
        <v>0.31885708538465984</v>
      </c>
      <c r="AM103" s="7">
        <v>0.2892338197721698</v>
      </c>
      <c r="AN103" s="7">
        <v>0.3259561972106067</v>
      </c>
      <c r="AO103" s="7">
        <v>0.3541740956083602</v>
      </c>
      <c r="AP103" s="7">
        <v>0.3237697374678492</v>
      </c>
      <c r="AQ103" s="7">
        <v>0.3352222338986482</v>
      </c>
      <c r="AR103" s="7">
        <v>0.46179518501171085</v>
      </c>
      <c r="AS103" s="7">
        <v>0.19701788599007977</v>
      </c>
      <c r="AT103" s="7">
        <v>0.0784425318306339</v>
      </c>
      <c r="AU103" s="7">
        <v>0.28219501235847533</v>
      </c>
      <c r="AV103" s="7">
        <v>0.08718000000000004</v>
      </c>
      <c r="AW103" s="7">
        <v>0.24009500640371495</v>
      </c>
      <c r="AX103" s="7">
        <v>0.15797587189188103</v>
      </c>
      <c r="AY103" s="7">
        <v>0.1952776139243819</v>
      </c>
      <c r="AZ103" s="7">
        <v>0.20416326897853118</v>
      </c>
      <c r="BA103" s="7">
        <v>0.07623468108413643</v>
      </c>
      <c r="BB103" s="7">
        <v>0.36032329705418736</v>
      </c>
      <c r="BC103" s="7">
        <v>0.16418391425471596</v>
      </c>
      <c r="BD103" s="7">
        <v>0.6469263961224647</v>
      </c>
      <c r="BE103" s="7">
        <v>0.6528701574585869</v>
      </c>
      <c r="BF103" s="7">
        <v>1.2475969337891144</v>
      </c>
      <c r="BG103" s="7">
        <v>1.3073748916053118</v>
      </c>
      <c r="BH103" s="3"/>
      <c r="BI103" s="3"/>
      <c r="BJ103" s="3"/>
      <c r="BK103" s="3"/>
      <c r="BL103" s="3"/>
      <c r="BM103" s="3"/>
    </row>
    <row r="104" spans="1:65" ht="12.75">
      <c r="A104" t="s">
        <v>7</v>
      </c>
      <c r="B104" t="s">
        <v>37</v>
      </c>
      <c r="C104">
        <v>8</v>
      </c>
      <c r="D104" t="s">
        <v>86</v>
      </c>
      <c r="E104" s="7">
        <v>0.17021</v>
      </c>
      <c r="F104" s="7">
        <v>0.66467</v>
      </c>
      <c r="G104" s="7">
        <v>0.2560819654866325</v>
      </c>
      <c r="H104" s="7">
        <v>0.0228</v>
      </c>
      <c r="I104" s="7">
        <v>0.213646026766664</v>
      </c>
      <c r="J104" s="7">
        <v>0.07308218146057399</v>
      </c>
      <c r="K104" s="7">
        <f t="shared" si="8"/>
        <v>0.2940855095730823</v>
      </c>
      <c r="L104" s="7">
        <f t="shared" si="9"/>
        <v>0.21093891521436597</v>
      </c>
      <c r="M104" s="7">
        <f t="shared" si="10"/>
        <v>0.11075740065747261</v>
      </c>
      <c r="N104" s="7">
        <f t="shared" si="11"/>
        <v>0.13817418950112928</v>
      </c>
      <c r="O104" s="7">
        <v>0.1943451231700967</v>
      </c>
      <c r="P104" s="7">
        <v>0.2049146212450445</v>
      </c>
      <c r="Q104" s="7">
        <v>0.23364334914565832</v>
      </c>
      <c r="R104" s="7">
        <v>0.18422446525909636</v>
      </c>
      <c r="S104" s="7">
        <v>0.21468734941770554</v>
      </c>
      <c r="T104" s="7">
        <v>0.11816314315386162</v>
      </c>
      <c r="U104" s="7">
        <v>0.18254083515750663</v>
      </c>
      <c r="V104" s="7">
        <v>0.2359300955791778</v>
      </c>
      <c r="W104" s="7">
        <v>0.15460589025001606</v>
      </c>
      <c r="X104" s="7">
        <v>0.3138439102483909</v>
      </c>
      <c r="Y104" s="7">
        <v>0.20853514332121587</v>
      </c>
      <c r="Z104" s="7">
        <v>0.2515345065791173</v>
      </c>
      <c r="AA104" s="7">
        <v>0.23127716056714281</v>
      </c>
      <c r="AB104" s="7">
        <v>0.2489552740955693</v>
      </c>
      <c r="AC104" s="7">
        <v>0.22100405833377812</v>
      </c>
      <c r="AD104" s="7">
        <v>0.22013150274324664</v>
      </c>
      <c r="AE104" s="7">
        <v>0.0767713416581996</v>
      </c>
      <c r="AF104" s="7">
        <v>0.0693930212629484</v>
      </c>
      <c r="AG104" s="7">
        <v>0.24491218609942628</v>
      </c>
      <c r="AH104" s="7">
        <v>0.20850134891649977</v>
      </c>
      <c r="AI104" s="7">
        <v>0.20659590145983056</v>
      </c>
      <c r="AJ104" s="7">
        <v>0.19488953845704488</v>
      </c>
      <c r="AK104" s="7">
        <v>0.2026388008255083</v>
      </c>
      <c r="AL104" s="7">
        <v>0.2901917800352035</v>
      </c>
      <c r="AM104" s="7">
        <v>0.19329541769012532</v>
      </c>
      <c r="AN104" s="7">
        <v>0.2584927134369557</v>
      </c>
      <c r="AO104" s="7">
        <v>0.2178857764976869</v>
      </c>
      <c r="AP104" s="7">
        <v>0.24565842342569907</v>
      </c>
      <c r="AQ104" s="7">
        <v>0.22247899698623225</v>
      </c>
      <c r="AR104" s="7">
        <v>0.241738474389163</v>
      </c>
      <c r="AS104" s="7">
        <v>0.17138504602210788</v>
      </c>
      <c r="AT104" s="7">
        <v>0.028095659807165888</v>
      </c>
      <c r="AU104" s="7">
        <v>0.18453898585393808</v>
      </c>
      <c r="AV104" s="7">
        <v>0.08245825731847599</v>
      </c>
      <c r="AW104" s="7">
        <v>0.13780675890535996</v>
      </c>
      <c r="AX104" s="7">
        <v>0.17821762230486646</v>
      </c>
      <c r="AY104" s="7">
        <v>0.11586788726821588</v>
      </c>
      <c r="AZ104" s="7">
        <v>0.16561618882222828</v>
      </c>
      <c r="BA104" s="7">
        <v>0.06112695804634811</v>
      </c>
      <c r="BB104" s="7">
        <v>0.25104211359849565</v>
      </c>
      <c r="BC104" s="7">
        <v>0.14376060656522</v>
      </c>
      <c r="BD104" s="7">
        <v>0.4588297611315115</v>
      </c>
      <c r="BE104" s="7">
        <v>0.5215903043577401</v>
      </c>
      <c r="BF104" s="7">
        <v>0.9270952094580145</v>
      </c>
      <c r="BG104" s="7">
        <v>0.8049091608374203</v>
      </c>
      <c r="BH104" s="3"/>
      <c r="BI104" s="3"/>
      <c r="BJ104" s="3"/>
      <c r="BK104" s="3"/>
      <c r="BL104" s="3"/>
      <c r="BM104" s="3"/>
    </row>
    <row r="105" spans="1:65" ht="12.75">
      <c r="A105" t="s">
        <v>7</v>
      </c>
      <c r="B105" t="s">
        <v>38</v>
      </c>
      <c r="C105">
        <v>8</v>
      </c>
      <c r="D105" t="s">
        <v>86</v>
      </c>
      <c r="E105" s="7">
        <v>0.19028</v>
      </c>
      <c r="F105" s="7">
        <v>0.84499</v>
      </c>
      <c r="G105" s="7">
        <v>0.22518609687688612</v>
      </c>
      <c r="H105" s="7">
        <v>0.02879</v>
      </c>
      <c r="I105" s="7">
        <v>0.2277281994277771</v>
      </c>
      <c r="J105" s="7">
        <v>0.07271876391276204</v>
      </c>
      <c r="K105" s="7">
        <f t="shared" si="8"/>
        <v>0.3054978474701633</v>
      </c>
      <c r="L105" s="7">
        <f t="shared" si="9"/>
        <v>0.2536088788790239</v>
      </c>
      <c r="M105" s="7">
        <f t="shared" si="10"/>
        <v>0.2985360746950698</v>
      </c>
      <c r="N105" s="7">
        <f t="shared" si="11"/>
        <v>0.15712028124543848</v>
      </c>
      <c r="O105" s="7">
        <v>0.17042577563267836</v>
      </c>
      <c r="P105" s="7">
        <v>0.11595140016403382</v>
      </c>
      <c r="Q105" s="7">
        <v>0.259930158311805</v>
      </c>
      <c r="R105" s="7">
        <v>0.2428118063439255</v>
      </c>
      <c r="S105" s="7">
        <v>0.16149528909537908</v>
      </c>
      <c r="T105" s="7">
        <v>0.14541761000649128</v>
      </c>
      <c r="U105" s="7">
        <v>0.23572951660748795</v>
      </c>
      <c r="V105" s="7">
        <v>0.30824363561961826</v>
      </c>
      <c r="W105" s="7">
        <v>0.1975</v>
      </c>
      <c r="X105" s="7">
        <v>0.28979303649328775</v>
      </c>
      <c r="Y105" s="7">
        <v>0.28091367962418656</v>
      </c>
      <c r="Z105" s="7">
        <v>0.30460022406426446</v>
      </c>
      <c r="AA105" s="7">
        <v>0.261045992116332</v>
      </c>
      <c r="AB105" s="7">
        <v>0.25184253512859983</v>
      </c>
      <c r="AC105" s="7">
        <v>0.2194811082986415</v>
      </c>
      <c r="AD105" s="7">
        <v>0.19846942333770212</v>
      </c>
      <c r="AE105" s="7">
        <v>0.09695835188368274</v>
      </c>
      <c r="AF105" s="7">
        <v>0.04847917594184135</v>
      </c>
      <c r="AG105" s="7">
        <v>0.21948310777825228</v>
      </c>
      <c r="AH105" s="7">
        <v>0.24751954306680493</v>
      </c>
      <c r="AI105" s="7">
        <v>0.20645635325656603</v>
      </c>
      <c r="AJ105" s="7">
        <v>0.22808637004433213</v>
      </c>
      <c r="AK105" s="7">
        <v>0.2927573338107859</v>
      </c>
      <c r="AL105" s="7">
        <v>0.25590915985950957</v>
      </c>
      <c r="AM105" s="7">
        <v>0.1890731363784927</v>
      </c>
      <c r="AN105" s="7">
        <v>0.22707345507566495</v>
      </c>
      <c r="AO105" s="7">
        <v>0.31599</v>
      </c>
      <c r="AP105" s="7">
        <v>0.2051890896222311</v>
      </c>
      <c r="AQ105" s="7">
        <v>0.22283960240495856</v>
      </c>
      <c r="AR105" s="7">
        <v>0.2642306199137416</v>
      </c>
      <c r="AS105" s="7">
        <v>0.19434241328130086</v>
      </c>
      <c r="AT105" s="7">
        <v>0.15682352183266415</v>
      </c>
      <c r="AU105" s="7">
        <v>0.1799935434953154</v>
      </c>
      <c r="AV105" s="7">
        <v>0.05550745985901347</v>
      </c>
      <c r="AW105" s="7">
        <v>0.20632053945257112</v>
      </c>
      <c r="AX105" s="7">
        <v>0.15133426908668132</v>
      </c>
      <c r="AY105" s="7">
        <v>0.15416357838348196</v>
      </c>
      <c r="AZ105" s="7">
        <v>0.13462535051022143</v>
      </c>
      <c r="BA105" s="7">
        <v>0.06283567855923891</v>
      </c>
      <c r="BB105" s="7">
        <v>0.2536761054967535</v>
      </c>
      <c r="BC105" s="7">
        <v>0.17870063374258088</v>
      </c>
      <c r="BD105" s="7">
        <v>0.48982881274992396</v>
      </c>
      <c r="BE105" s="7">
        <v>0.46622318957769565</v>
      </c>
      <c r="BF105" s="7">
        <v>0.9471957602312205</v>
      </c>
      <c r="BG105" s="7">
        <v>0.8912024755912656</v>
      </c>
      <c r="BH105" s="3"/>
      <c r="BI105" s="3"/>
      <c r="BJ105" s="3"/>
      <c r="BK105" s="3"/>
      <c r="BL105" s="3"/>
      <c r="BM105" s="3"/>
    </row>
    <row r="106" spans="1:65" ht="12.75">
      <c r="A106" t="s">
        <v>7</v>
      </c>
      <c r="B106" t="s">
        <v>39</v>
      </c>
      <c r="C106">
        <v>7</v>
      </c>
      <c r="D106" t="s">
        <v>86</v>
      </c>
      <c r="E106" s="7">
        <v>0.14396</v>
      </c>
      <c r="F106" s="7">
        <v>0.63742</v>
      </c>
      <c r="G106" s="7">
        <v>0.22584794954660978</v>
      </c>
      <c r="H106" s="7">
        <v>0.01737</v>
      </c>
      <c r="I106" s="7">
        <v>0.21995330868721588</v>
      </c>
      <c r="J106" s="7">
        <v>0.08935418836110216</v>
      </c>
      <c r="K106" s="7">
        <f t="shared" si="8"/>
        <v>0.3469145637553555</v>
      </c>
      <c r="L106" s="7">
        <f t="shared" si="9"/>
        <v>0.2196086122455707</v>
      </c>
      <c r="M106" s="7">
        <f t="shared" si="10"/>
        <v>0.15902221408730344</v>
      </c>
      <c r="N106" s="7">
        <f t="shared" si="11"/>
        <v>0.155074296578651</v>
      </c>
      <c r="O106" s="7">
        <v>0.17290126778019868</v>
      </c>
      <c r="P106" s="7">
        <v>0.1716651717734264</v>
      </c>
      <c r="Q106" s="7">
        <v>0.19281059955303267</v>
      </c>
      <c r="R106" s="7">
        <v>0.19861215269967739</v>
      </c>
      <c r="S106" s="7">
        <v>0.14436260215166533</v>
      </c>
      <c r="T106" s="7">
        <v>0.18094806879323147</v>
      </c>
      <c r="U106" s="7">
        <v>0.15133078900210636</v>
      </c>
      <c r="V106" s="7">
        <v>0.26796118692825655</v>
      </c>
      <c r="W106" s="7">
        <v>0.24612564677416296</v>
      </c>
      <c r="X106" s="7">
        <v>0.3142821207132217</v>
      </c>
      <c r="Y106" s="7">
        <v>0.19986500068796453</v>
      </c>
      <c r="Z106" s="7">
        <v>0.24041415370148242</v>
      </c>
      <c r="AA106" s="7">
        <v>0.24733581564342835</v>
      </c>
      <c r="AB106" s="7">
        <v>0.22489276555727636</v>
      </c>
      <c r="AC106" s="7">
        <v>0.30469641087482463</v>
      </c>
      <c r="AD106" s="7">
        <v>0.26104918636149765</v>
      </c>
      <c r="AE106" s="7">
        <v>0.0805673531897384</v>
      </c>
      <c r="AF106" s="7">
        <v>0.09814102353246593</v>
      </c>
      <c r="AG106" s="7">
        <v>0.23755578902649377</v>
      </c>
      <c r="AH106" s="7">
        <v>0.1775135808888999</v>
      </c>
      <c r="AI106" s="7">
        <v>0.20481347929274565</v>
      </c>
      <c r="AJ106" s="7">
        <v>0.22770582623200494</v>
      </c>
      <c r="AK106" s="7">
        <v>0.2678485318234916</v>
      </c>
      <c r="AL106" s="7">
        <v>0.23264746054921812</v>
      </c>
      <c r="AM106" s="7">
        <v>0.3029472574558153</v>
      </c>
      <c r="AN106" s="7">
        <v>0.16821665850919762</v>
      </c>
      <c r="AO106" s="7">
        <v>0.2220947734639424</v>
      </c>
      <c r="AP106" s="7">
        <v>0.2152258964437133</v>
      </c>
      <c r="AQ106" s="7">
        <v>0.25112026839743556</v>
      </c>
      <c r="AR106" s="7">
        <v>0.3079970072906553</v>
      </c>
      <c r="AS106" s="7">
        <v>0.17901676932622834</v>
      </c>
      <c r="AT106" s="7">
        <v>0.035109999999999975</v>
      </c>
      <c r="AU106" s="7">
        <v>0.1925038939865892</v>
      </c>
      <c r="AV106" s="7">
        <v>0.11050639800482147</v>
      </c>
      <c r="AW106" s="7">
        <v>0.20813171622796944</v>
      </c>
      <c r="AX106" s="7">
        <v>0.18500430805794765</v>
      </c>
      <c r="AY106" s="7">
        <v>0.16191025569740786</v>
      </c>
      <c r="AZ106" s="7">
        <v>0.22421653484968496</v>
      </c>
      <c r="BA106" s="7">
        <v>0.026701685340067775</v>
      </c>
      <c r="BB106" s="7">
        <v>0.26785393874274105</v>
      </c>
      <c r="BC106" s="7">
        <v>0.11486176213170332</v>
      </c>
      <c r="BD106" s="7">
        <v>0.5615134713432973</v>
      </c>
      <c r="BE106" s="7">
        <v>0.48018639974493255</v>
      </c>
      <c r="BF106" s="7">
        <v>0.9202865337491363</v>
      </c>
      <c r="BG106" s="7">
        <v>0.788633868534696</v>
      </c>
      <c r="BH106" s="3"/>
      <c r="BI106" s="3"/>
      <c r="BJ106" s="3"/>
      <c r="BK106" s="3"/>
      <c r="BL106" s="3"/>
      <c r="BM106" s="3"/>
    </row>
    <row r="107" spans="1:65" ht="12.75">
      <c r="A107" t="s">
        <v>7</v>
      </c>
      <c r="B107" t="s">
        <v>40</v>
      </c>
      <c r="C107">
        <v>5</v>
      </c>
      <c r="D107" t="s">
        <v>79</v>
      </c>
      <c r="E107" s="7">
        <v>0.09471</v>
      </c>
      <c r="F107" s="7">
        <v>0.66379</v>
      </c>
      <c r="G107" s="7">
        <v>0.14268066707844348</v>
      </c>
      <c r="H107" s="7">
        <v>0.01308</v>
      </c>
      <c r="I107" s="7">
        <v>0.21491010556185486</v>
      </c>
      <c r="J107" s="7">
        <v>0.058708263051534995</v>
      </c>
      <c r="K107" s="7">
        <f t="shared" si="8"/>
        <v>0.18179905504644472</v>
      </c>
      <c r="L107" s="7">
        <f t="shared" si="9"/>
        <v>0.24370798809143757</v>
      </c>
      <c r="M107" s="7">
        <f t="shared" si="10"/>
        <v>0.1199246547369684</v>
      </c>
      <c r="N107" s="7">
        <f t="shared" si="11"/>
        <v>0.13836690788639164</v>
      </c>
      <c r="O107" s="7">
        <v>0.18619535762204184</v>
      </c>
      <c r="P107" s="7">
        <v>0.25428245908831404</v>
      </c>
      <c r="Q107" s="7">
        <v>0.22179976014414446</v>
      </c>
      <c r="R107" s="7">
        <v>0.231897879464216</v>
      </c>
      <c r="S107" s="7">
        <v>0.20645677828543188</v>
      </c>
      <c r="T107" s="7">
        <v>0.15517034059381324</v>
      </c>
      <c r="U107" s="7">
        <v>0.17311898018414995</v>
      </c>
      <c r="V107" s="7">
        <v>0.2633200000000002</v>
      </c>
      <c r="W107" s="7">
        <v>0.21179943153842531</v>
      </c>
      <c r="X107" s="7">
        <v>0.2518481115672699</v>
      </c>
      <c r="Y107" s="7">
        <v>0.17389497980102817</v>
      </c>
      <c r="Z107" s="7">
        <v>0.18380673464266759</v>
      </c>
      <c r="AA107" s="7">
        <v>0.15011900479286416</v>
      </c>
      <c r="AB107" s="7">
        <v>0.2581927886289624</v>
      </c>
      <c r="AC107" s="7">
        <v>0.29669117361323694</v>
      </c>
      <c r="AD107" s="7">
        <v>0.2199679090231117</v>
      </c>
      <c r="AE107" s="7">
        <v>0.07076429678870566</v>
      </c>
      <c r="AF107" s="7">
        <v>0.04665222931436433</v>
      </c>
      <c r="AG107" s="7">
        <v>0.2563582150039278</v>
      </c>
      <c r="AH107" s="7">
        <v>0.23090491657823126</v>
      </c>
      <c r="AI107" s="7">
        <v>0.2118416080471448</v>
      </c>
      <c r="AJ107" s="7">
        <v>0.2630310859955529</v>
      </c>
      <c r="AK107" s="7">
        <v>0.19435234935549395</v>
      </c>
      <c r="AL107" s="7">
        <v>0.1765268138272485</v>
      </c>
      <c r="AM107" s="7">
        <v>0.23040054448720385</v>
      </c>
      <c r="AN107" s="7">
        <v>0.18998112458873379</v>
      </c>
      <c r="AO107" s="7">
        <v>0.19725211608497392</v>
      </c>
      <c r="AP107" s="7">
        <v>0.24592463886320948</v>
      </c>
      <c r="AQ107" s="7">
        <v>0.28364383370699225</v>
      </c>
      <c r="AR107" s="7">
        <v>0.20292391726950265</v>
      </c>
      <c r="AS107" s="7">
        <v>0.17071801603814385</v>
      </c>
      <c r="AT107" s="7">
        <v>0.03538214945420926</v>
      </c>
      <c r="AU107" s="7">
        <v>0.20490048560215784</v>
      </c>
      <c r="AV107" s="7">
        <v>0.04907274803798923</v>
      </c>
      <c r="AW107" s="7">
        <v>0.1786964588345278</v>
      </c>
      <c r="AX107" s="7">
        <v>0.12475136271800795</v>
      </c>
      <c r="AY107" s="7">
        <v>0.05704769232843679</v>
      </c>
      <c r="AZ107" s="7">
        <v>0.1982691445989518</v>
      </c>
      <c r="BA107" s="7">
        <v>0.03619116604918944</v>
      </c>
      <c r="BB107" s="7">
        <v>0.3040943633150737</v>
      </c>
      <c r="BC107" s="7">
        <v>0.1629123997736204</v>
      </c>
      <c r="BD107" s="7">
        <v>0.5060737560869953</v>
      </c>
      <c r="BE107" s="7">
        <v>0.44439086905560954</v>
      </c>
      <c r="BF107" s="7">
        <v>0.8189549307501602</v>
      </c>
      <c r="BG107" s="7">
        <v>0.9010930217241725</v>
      </c>
      <c r="BH107" s="3"/>
      <c r="BI107" s="3"/>
      <c r="BJ107" s="3"/>
      <c r="BK107" s="3"/>
      <c r="BL107" s="3"/>
      <c r="BM107" s="3"/>
    </row>
    <row r="108" spans="1:65" ht="12.75">
      <c r="A108" t="s">
        <v>7</v>
      </c>
      <c r="B108" t="s">
        <v>41</v>
      </c>
      <c r="C108">
        <v>7</v>
      </c>
      <c r="D108" t="s">
        <v>86</v>
      </c>
      <c r="E108" s="7">
        <v>0.14307</v>
      </c>
      <c r="F108" s="7">
        <v>0.66305</v>
      </c>
      <c r="G108" s="7">
        <v>0.21577558253525375</v>
      </c>
      <c r="H108" s="7">
        <v>0.01443</v>
      </c>
      <c r="I108" s="7">
        <v>0.223184811584237</v>
      </c>
      <c r="J108" s="7">
        <v>0.07945353442315034</v>
      </c>
      <c r="K108" s="7">
        <f t="shared" si="8"/>
        <v>0.32137225192221813</v>
      </c>
      <c r="L108" s="7">
        <f t="shared" si="9"/>
        <v>0.22702523525279672</v>
      </c>
      <c r="M108" s="7">
        <f t="shared" si="10"/>
        <v>0.12544958135337037</v>
      </c>
      <c r="N108" s="7">
        <f t="shared" si="11"/>
        <v>0.14073024622374167</v>
      </c>
      <c r="O108" s="7">
        <v>0.15975720390642797</v>
      </c>
      <c r="P108" s="7">
        <v>0.20481347929274557</v>
      </c>
      <c r="Q108" s="7">
        <v>0.15386071785871794</v>
      </c>
      <c r="R108" s="7">
        <v>0.21947330976681417</v>
      </c>
      <c r="S108" s="7">
        <v>0.26302674787937447</v>
      </c>
      <c r="T108" s="7">
        <v>0.24025925601316594</v>
      </c>
      <c r="U108" s="7">
        <v>0.25397583448036937</v>
      </c>
      <c r="V108" s="7">
        <v>0.3406479315950708</v>
      </c>
      <c r="W108" s="7">
        <v>0.22377635487244826</v>
      </c>
      <c r="X108" s="7">
        <v>0.24860879489672147</v>
      </c>
      <c r="Y108" s="7">
        <v>0.24564966924463796</v>
      </c>
      <c r="Z108" s="7">
        <v>0.23944862705808137</v>
      </c>
      <c r="AA108" s="7">
        <v>0.21995434162571142</v>
      </c>
      <c r="AB108" s="7">
        <v>0.18095437463626027</v>
      </c>
      <c r="AC108" s="7">
        <v>0.19054791339712956</v>
      </c>
      <c r="AD108" s="7">
        <v>0.18620242882411617</v>
      </c>
      <c r="AE108" s="7">
        <v>0.06938985876913133</v>
      </c>
      <c r="AF108" s="7">
        <v>0.08951721007716935</v>
      </c>
      <c r="AG108" s="7">
        <v>0.1769132227958102</v>
      </c>
      <c r="AH108" s="7">
        <v>0.20715739185459933</v>
      </c>
      <c r="AI108" s="7">
        <v>0.21107065452118146</v>
      </c>
      <c r="AJ108" s="7">
        <v>0.27547235886745514</v>
      </c>
      <c r="AK108" s="7">
        <v>0.23621433593243238</v>
      </c>
      <c r="AL108" s="7">
        <v>0.2633908460823953</v>
      </c>
      <c r="AM108" s="7">
        <v>0.2630310859955531</v>
      </c>
      <c r="AN108" s="7">
        <v>0.26785164494548097</v>
      </c>
      <c r="AO108" s="7">
        <v>0.2427722986668784</v>
      </c>
      <c r="AP108" s="7">
        <v>0.2371522148325836</v>
      </c>
      <c r="AQ108" s="7">
        <v>0.1826988916222539</v>
      </c>
      <c r="AR108" s="7">
        <v>0.22673468217279877</v>
      </c>
      <c r="AS108" s="7">
        <v>0.09494803262838024</v>
      </c>
      <c r="AT108" s="7">
        <v>0.11816314315386153</v>
      </c>
      <c r="AU108" s="7">
        <v>0.1651993734854946</v>
      </c>
      <c r="AV108" s="7">
        <v>0.06159663708352933</v>
      </c>
      <c r="AW108" s="7">
        <v>0.18042131941652575</v>
      </c>
      <c r="AX108" s="7">
        <v>0.1499882302049063</v>
      </c>
      <c r="AY108" s="7">
        <v>0.17138402171731185</v>
      </c>
      <c r="AZ108" s="7">
        <v>0.16677000000000008</v>
      </c>
      <c r="BA108" s="7">
        <v>0.054291599718556856</v>
      </c>
      <c r="BB108" s="7">
        <v>0.23375502839511303</v>
      </c>
      <c r="BC108" s="7">
        <v>0.15151532265747897</v>
      </c>
      <c r="BD108" s="7">
        <v>0.4372241764815847</v>
      </c>
      <c r="BE108" s="7">
        <v>0.43226348099278517</v>
      </c>
      <c r="BF108" s="7">
        <v>0.866070393963447</v>
      </c>
      <c r="BG108" s="7">
        <v>0.857644090750936</v>
      </c>
      <c r="BH108" s="3"/>
      <c r="BI108" s="3"/>
      <c r="BJ108" s="3"/>
      <c r="BK108" s="3"/>
      <c r="BL108" s="3"/>
      <c r="BM108" s="3"/>
    </row>
    <row r="109" spans="1:65" ht="12.75">
      <c r="A109" t="s">
        <v>7</v>
      </c>
      <c r="B109" t="s">
        <v>48</v>
      </c>
      <c r="C109">
        <v>5</v>
      </c>
      <c r="D109" t="s">
        <v>86</v>
      </c>
      <c r="E109" s="7">
        <v>0.20158</v>
      </c>
      <c r="F109" s="7">
        <v>0.85141</v>
      </c>
      <c r="G109" s="7">
        <v>0.2367601977895491</v>
      </c>
      <c r="H109" s="7">
        <v>0.02535</v>
      </c>
      <c r="I109" s="7">
        <v>0.2389794050479606</v>
      </c>
      <c r="J109" s="7">
        <v>0.08703230028639594</v>
      </c>
      <c r="K109" s="7">
        <f t="shared" si="8"/>
        <v>0.24378900099863138</v>
      </c>
      <c r="L109" s="7">
        <f t="shared" si="9"/>
        <v>0.2474809563140402</v>
      </c>
      <c r="M109" s="7">
        <f t="shared" si="10"/>
        <v>0.07155681981054463</v>
      </c>
      <c r="N109" s="7">
        <f t="shared" si="11"/>
        <v>0.15161304056099736</v>
      </c>
      <c r="O109" s="7">
        <v>0.19601458236570046</v>
      </c>
      <c r="P109" s="7">
        <v>0.27005620896398597</v>
      </c>
      <c r="Q109" s="7">
        <v>0.22233599191314035</v>
      </c>
      <c r="R109" s="7">
        <v>0.23751554475444348</v>
      </c>
      <c r="S109" s="7">
        <v>0.22349789372609302</v>
      </c>
      <c r="T109" s="7">
        <v>0.24734999999999996</v>
      </c>
      <c r="U109" s="7">
        <v>0.3080309549379738</v>
      </c>
      <c r="V109" s="7">
        <v>0.3075528287953143</v>
      </c>
      <c r="W109" s="7">
        <v>0.17870722900878974</v>
      </c>
      <c r="X109" s="7">
        <v>0.27167826872976064</v>
      </c>
      <c r="Y109" s="7">
        <v>0.20337215763225808</v>
      </c>
      <c r="Z109" s="7">
        <v>0.2325594945384945</v>
      </c>
      <c r="AA109" s="7">
        <v>0.19941560420388388</v>
      </c>
      <c r="AB109" s="7">
        <v>0.23460375529816221</v>
      </c>
      <c r="AC109" s="7">
        <v>0.2622386089041811</v>
      </c>
      <c r="AD109" s="7">
        <v>0.22874135699518786</v>
      </c>
      <c r="AE109" s="7">
        <v>0.08653990120169987</v>
      </c>
      <c r="AF109" s="7">
        <v>0.087524699371092</v>
      </c>
      <c r="AG109" s="7">
        <v>0.25117870789539476</v>
      </c>
      <c r="AH109" s="7">
        <v>0.2920451357239152</v>
      </c>
      <c r="AI109" s="7">
        <v>0.24794085443911823</v>
      </c>
      <c r="AJ109" s="7">
        <v>0.2197410487369168</v>
      </c>
      <c r="AK109" s="7">
        <v>0.21277758552065584</v>
      </c>
      <c r="AL109" s="7">
        <v>0.2096507619828748</v>
      </c>
      <c r="AM109" s="7">
        <v>0.3586471498562339</v>
      </c>
      <c r="AN109" s="7">
        <v>0.24421028315777363</v>
      </c>
      <c r="AO109" s="7">
        <v>0.22583764079532884</v>
      </c>
      <c r="AP109" s="7">
        <v>0.2204045816220707</v>
      </c>
      <c r="AQ109" s="7">
        <v>0.25229999999999997</v>
      </c>
      <c r="AR109" s="7">
        <v>0.2881545852489596</v>
      </c>
      <c r="AS109" s="7">
        <v>0.21150451011739677</v>
      </c>
      <c r="AT109" s="7">
        <v>0.039887090643465024</v>
      </c>
      <c r="AU109" s="7">
        <v>0.23335217333464034</v>
      </c>
      <c r="AV109" s="7">
        <v>0.0331832487860969</v>
      </c>
      <c r="AW109" s="7">
        <v>0.19519960886231308</v>
      </c>
      <c r="AX109" s="7">
        <v>0.09955869073064383</v>
      </c>
      <c r="AY109" s="7">
        <v>0.14423031026798755</v>
      </c>
      <c r="AZ109" s="7">
        <v>0.21957079678317878</v>
      </c>
      <c r="BA109" s="7">
        <v>0.039888330373681925</v>
      </c>
      <c r="BB109" s="7">
        <v>0.25441981447992607</v>
      </c>
      <c r="BC109" s="7">
        <v>0.19694887179164047</v>
      </c>
      <c r="BD109" s="7">
        <v>0.49333273558522356</v>
      </c>
      <c r="BE109" s="7">
        <v>0.5224149332666513</v>
      </c>
      <c r="BF109" s="7">
        <v>0.9481995014236193</v>
      </c>
      <c r="BG109" s="7">
        <v>0.8966202746982692</v>
      </c>
      <c r="BH109" s="3"/>
      <c r="BI109" s="3"/>
      <c r="BJ109" s="3"/>
      <c r="BK109" s="3"/>
      <c r="BL109" s="3"/>
      <c r="BM109" s="3"/>
    </row>
    <row r="110" spans="1:65" ht="12.75">
      <c r="A110" t="s">
        <v>7</v>
      </c>
      <c r="B110" t="s">
        <v>47</v>
      </c>
      <c r="C110">
        <v>8</v>
      </c>
      <c r="D110" t="s">
        <v>86</v>
      </c>
      <c r="E110" s="7">
        <v>0.18105</v>
      </c>
      <c r="F110" s="7">
        <v>0.98273</v>
      </c>
      <c r="G110" s="7">
        <v>0.18423168113316984</v>
      </c>
      <c r="H110" s="7">
        <v>0.02452</v>
      </c>
      <c r="I110" s="7">
        <v>0.2737591032532709</v>
      </c>
      <c r="J110" s="7">
        <v>0.09741934638606577</v>
      </c>
      <c r="K110" s="7">
        <f t="shared" si="8"/>
        <v>0.29766018024121016</v>
      </c>
      <c r="L110" s="7">
        <f t="shared" si="9"/>
        <v>0.28205161032224724</v>
      </c>
      <c r="M110" s="7">
        <f t="shared" si="10"/>
        <v>0.24291826646936934</v>
      </c>
      <c r="N110" s="7">
        <f t="shared" si="11"/>
        <v>0.15441523512116087</v>
      </c>
      <c r="O110" s="7">
        <v>0.23460375529816238</v>
      </c>
      <c r="P110" s="7">
        <v>0.22348704772312866</v>
      </c>
      <c r="Q110" s="7">
        <v>0.26640447443689813</v>
      </c>
      <c r="R110" s="7">
        <v>0.21478404247057084</v>
      </c>
      <c r="S110" s="7">
        <v>0.2866173255405192</v>
      </c>
      <c r="T110" s="7">
        <v>0.20306926995486071</v>
      </c>
      <c r="U110" s="7">
        <v>0.278792264777917</v>
      </c>
      <c r="V110" s="7">
        <v>0.3327787356487791</v>
      </c>
      <c r="W110" s="7">
        <v>0.23709961809332378</v>
      </c>
      <c r="X110" s="7">
        <v>0.33170923366707766</v>
      </c>
      <c r="Y110" s="7">
        <v>0.25340754605970184</v>
      </c>
      <c r="Z110" s="7">
        <v>0.3513794922871849</v>
      </c>
      <c r="AA110" s="7">
        <v>0.31660999999999984</v>
      </c>
      <c r="AB110" s="7">
        <v>0.31721791264050625</v>
      </c>
      <c r="AC110" s="7">
        <v>0.2799321235585513</v>
      </c>
      <c r="AD110" s="7">
        <v>0.25225280989515275</v>
      </c>
      <c r="AE110" s="7">
        <v>0.0797716992422754</v>
      </c>
      <c r="AF110" s="7">
        <v>0.11506699352985614</v>
      </c>
      <c r="AG110" s="7">
        <v>0.29784510487835814</v>
      </c>
      <c r="AH110" s="7">
        <v>0.3210604735871421</v>
      </c>
      <c r="AI110" s="7">
        <v>0.1836392455331922</v>
      </c>
      <c r="AJ110" s="7">
        <v>0.30269740996579386</v>
      </c>
      <c r="AK110" s="7">
        <v>0.20712394767385067</v>
      </c>
      <c r="AL110" s="7">
        <v>0.26423890799804634</v>
      </c>
      <c r="AM110" s="7">
        <v>0.3767824489012193</v>
      </c>
      <c r="AN110" s="7">
        <v>0.2522935294453663</v>
      </c>
      <c r="AO110" s="7">
        <v>0.28354606680396766</v>
      </c>
      <c r="AP110" s="7">
        <v>0.24912550772652722</v>
      </c>
      <c r="AQ110" s="7">
        <v>0.22090249093208517</v>
      </c>
      <c r="AR110" s="7">
        <v>0.28409762864198645</v>
      </c>
      <c r="AS110" s="7">
        <v>0.18007832573633073</v>
      </c>
      <c r="AT110" s="7">
        <v>0.1111737810816919</v>
      </c>
      <c r="AU110" s="7">
        <v>0.21363441108585482</v>
      </c>
      <c r="AV110" s="7">
        <v>0.07134831322463049</v>
      </c>
      <c r="AW110" s="7">
        <v>0.1523967355293415</v>
      </c>
      <c r="AX110" s="7">
        <v>0.14423031026798744</v>
      </c>
      <c r="AY110" s="7">
        <v>0.15342986997322272</v>
      </c>
      <c r="AZ110" s="7">
        <v>0.1866847066580442</v>
      </c>
      <c r="BA110" s="7">
        <v>0.036017313892071356</v>
      </c>
      <c r="BB110" s="7">
        <v>0.2633546348557396</v>
      </c>
      <c r="BC110" s="7">
        <v>0.18621918402785492</v>
      </c>
      <c r="BD110" s="7">
        <v>0.5164850280501846</v>
      </c>
      <c r="BE110" s="7">
        <v>0.5725705519846441</v>
      </c>
      <c r="BF110" s="7">
        <v>1.0751426863444684</v>
      </c>
      <c r="BG110" s="7">
        <v>0.9206285488186863</v>
      </c>
      <c r="BH110" s="3"/>
      <c r="BI110" s="3"/>
      <c r="BJ110" s="3"/>
      <c r="BK110" s="3"/>
      <c r="BL110" s="3"/>
      <c r="BM110" s="3"/>
    </row>
    <row r="111" spans="1:65" ht="12.75">
      <c r="A111" t="s">
        <v>7</v>
      </c>
      <c r="B111" t="s">
        <v>80</v>
      </c>
      <c r="C111">
        <v>7</v>
      </c>
      <c r="D111" t="s">
        <v>86</v>
      </c>
      <c r="E111" s="7">
        <v>0.21884</v>
      </c>
      <c r="F111" s="7">
        <v>0.99479</v>
      </c>
      <c r="G111" s="7">
        <v>0.21998612772544962</v>
      </c>
      <c r="H111" s="7">
        <v>0.02734</v>
      </c>
      <c r="I111" s="7">
        <v>0.2615574285539585</v>
      </c>
      <c r="J111" s="7">
        <v>0.14869611274656705</v>
      </c>
      <c r="K111" s="7">
        <f t="shared" si="8"/>
        <v>0.3242610477559832</v>
      </c>
      <c r="L111" s="7">
        <f t="shared" si="9"/>
        <v>0.2622953609444789</v>
      </c>
      <c r="M111" s="7">
        <f t="shared" si="10"/>
        <v>0.15646707604898907</v>
      </c>
      <c r="N111" s="7">
        <f t="shared" si="11"/>
        <v>0.16755607158814434</v>
      </c>
      <c r="O111" s="7">
        <v>0.24813842346561374</v>
      </c>
      <c r="P111" s="7">
        <v>0.26223672244748675</v>
      </c>
      <c r="Q111" s="7">
        <v>0.1996659034487359</v>
      </c>
      <c r="R111" s="7">
        <v>0.2634904028612805</v>
      </c>
      <c r="S111" s="7">
        <v>0.2644143842532023</v>
      </c>
      <c r="T111" s="7">
        <v>0.2945938016999001</v>
      </c>
      <c r="U111" s="7">
        <v>0.24436336898152344</v>
      </c>
      <c r="V111" s="7">
        <v>0.3306671899357423</v>
      </c>
      <c r="W111" s="7">
        <v>0.23397436120224846</v>
      </c>
      <c r="X111" s="7">
        <v>0.31196765874045373</v>
      </c>
      <c r="Y111" s="7">
        <v>0.26914516324838544</v>
      </c>
      <c r="Z111" s="7">
        <v>0.3265375208149897</v>
      </c>
      <c r="AA111" s="7">
        <v>0.2629358100373549</v>
      </c>
      <c r="AB111" s="7">
        <v>0.2595605025808052</v>
      </c>
      <c r="AC111" s="7">
        <v>0.24043006301209524</v>
      </c>
      <c r="AD111" s="7">
        <v>0.17279758013351934</v>
      </c>
      <c r="AE111" s="7">
        <v>0.10804644603132511</v>
      </c>
      <c r="AF111" s="7">
        <v>0.189345779461809</v>
      </c>
      <c r="AG111" s="7">
        <v>0.29784842672070644</v>
      </c>
      <c r="AH111" s="7">
        <v>0.23455595771585078</v>
      </c>
      <c r="AI111" s="7">
        <v>0.22566585031856273</v>
      </c>
      <c r="AJ111" s="7">
        <v>0.2890122173888155</v>
      </c>
      <c r="AK111" s="7">
        <v>0.30050586483461506</v>
      </c>
      <c r="AL111" s="7">
        <v>0.29366803111677015</v>
      </c>
      <c r="AM111" s="7">
        <v>0.2983002091853106</v>
      </c>
      <c r="AN111" s="7">
        <v>0.28845719023799704</v>
      </c>
      <c r="AO111" s="7">
        <v>0.2711845098821094</v>
      </c>
      <c r="AP111" s="7">
        <v>0.22457986218715204</v>
      </c>
      <c r="AQ111" s="7">
        <v>0.25442875879113996</v>
      </c>
      <c r="AR111" s="7">
        <v>0.2700474160217052</v>
      </c>
      <c r="AS111" s="7">
        <v>0.20307146254459274</v>
      </c>
      <c r="AT111" s="7">
        <v>0.057906653331029304</v>
      </c>
      <c r="AU111" s="7">
        <v>0.1996659034487359</v>
      </c>
      <c r="AV111" s="7">
        <v>0.042270580786168466</v>
      </c>
      <c r="AW111" s="7">
        <v>0.18383416494221091</v>
      </c>
      <c r="AX111" s="7">
        <v>0.1680554396620355</v>
      </c>
      <c r="AY111" s="7">
        <v>0.15620560809394768</v>
      </c>
      <c r="AZ111" s="7">
        <v>0.19942056563955476</v>
      </c>
      <c r="BA111" s="7">
        <v>0.06600001287878658</v>
      </c>
      <c r="BB111" s="7">
        <v>0.29303838536956206</v>
      </c>
      <c r="BC111" s="7">
        <v>0.2736480107729638</v>
      </c>
      <c r="BD111" s="7">
        <v>0.49828036866808184</v>
      </c>
      <c r="BE111" s="7">
        <v>0.6010151865801727</v>
      </c>
      <c r="BF111" s="7">
        <v>1.1024541888441441</v>
      </c>
      <c r="BG111" s="7">
        <v>0.944618655807729</v>
      </c>
      <c r="BH111" s="3"/>
      <c r="BI111" s="3"/>
      <c r="BJ111" s="3"/>
      <c r="BK111" s="3"/>
      <c r="BL111" s="3"/>
      <c r="BM111" s="3"/>
    </row>
    <row r="112" spans="1:65" ht="12.75">
      <c r="A112" t="s">
        <v>7</v>
      </c>
      <c r="B112" t="s">
        <v>81</v>
      </c>
      <c r="C112">
        <v>6</v>
      </c>
      <c r="D112" t="s">
        <v>78</v>
      </c>
      <c r="E112" s="7">
        <v>0.25107</v>
      </c>
      <c r="F112" s="7">
        <v>0.82392</v>
      </c>
      <c r="G112" s="7">
        <v>0.30472618700844745</v>
      </c>
      <c r="H112" s="7">
        <v>0.0257</v>
      </c>
      <c r="I112" s="7">
        <v>0.24404547799994267</v>
      </c>
      <c r="J112" s="7">
        <v>0.07424401615107543</v>
      </c>
      <c r="K112" s="7">
        <f t="shared" si="8"/>
        <v>0.2749869826339354</v>
      </c>
      <c r="L112" s="7">
        <f t="shared" si="9"/>
        <v>0.29551535953452085</v>
      </c>
      <c r="M112" s="7">
        <f t="shared" si="10"/>
        <v>0.1292033080800778</v>
      </c>
      <c r="N112" s="7">
        <f t="shared" si="11"/>
        <v>0.1701551963966678</v>
      </c>
      <c r="O112" s="7">
        <v>0.17566914413180276</v>
      </c>
      <c r="P112" s="7">
        <v>0.2464652778790556</v>
      </c>
      <c r="Q112" s="7">
        <v>0.2477947701223736</v>
      </c>
      <c r="R112" s="7">
        <v>0.17398248906139954</v>
      </c>
      <c r="S112" s="7">
        <v>0.22696178466869707</v>
      </c>
      <c r="T112" s="7">
        <v>0.1700082730339908</v>
      </c>
      <c r="U112" s="7">
        <v>0.27212956913940817</v>
      </c>
      <c r="V112" s="7">
        <v>0.30193202049468015</v>
      </c>
      <c r="W112" s="7">
        <v>0.18589234115476638</v>
      </c>
      <c r="X112" s="7">
        <v>0.30350938782844955</v>
      </c>
      <c r="Y112" s="7">
        <v>0.3285195392971324</v>
      </c>
      <c r="Z112" s="7">
        <v>0.3327787356487791</v>
      </c>
      <c r="AA112" s="7">
        <v>0.2903662123939355</v>
      </c>
      <c r="AB112" s="7">
        <v>0.21816689437217568</v>
      </c>
      <c r="AC112" s="7">
        <v>0.24912550772652722</v>
      </c>
      <c r="AD112" s="7">
        <v>0.18142570104591033</v>
      </c>
      <c r="AE112" s="7">
        <v>0.10621393976310282</v>
      </c>
      <c r="AF112" s="7">
        <v>0.042274092539048035</v>
      </c>
      <c r="AG112" s="7">
        <v>0.2318730025250893</v>
      </c>
      <c r="AH112" s="7">
        <v>0.2503037636552834</v>
      </c>
      <c r="AI112" s="7">
        <v>0.23335174929706437</v>
      </c>
      <c r="AJ112" s="7">
        <v>0.35039284481849803</v>
      </c>
      <c r="AK112" s="7">
        <v>0.2644173778328496</v>
      </c>
      <c r="AL112" s="7">
        <v>0.2234978937260931</v>
      </c>
      <c r="AM112" s="7">
        <v>0.22062658633990603</v>
      </c>
      <c r="AN112" s="7">
        <v>0.2140393912344176</v>
      </c>
      <c r="AO112" s="7">
        <v>0.33278304674367043</v>
      </c>
      <c r="AP112" s="7">
        <v>0.17151606630283933</v>
      </c>
      <c r="AQ112" s="7">
        <v>0.24858178292063146</v>
      </c>
      <c r="AR112" s="7">
        <v>0.33376518332504396</v>
      </c>
      <c r="AS112" s="7">
        <v>0.21867600714298788</v>
      </c>
      <c r="AT112" s="7">
        <v>0.06118688748416593</v>
      </c>
      <c r="AU112" s="7">
        <v>0.2473993251809713</v>
      </c>
      <c r="AV112" s="7">
        <v>0.08410529412587571</v>
      </c>
      <c r="AW112" s="7">
        <v>0.20783086127906963</v>
      </c>
      <c r="AX112" s="7">
        <v>0.1553331548639892</v>
      </c>
      <c r="AY112" s="7">
        <v>0.1196538277699462</v>
      </c>
      <c r="AZ112" s="7">
        <v>0.20433203811443748</v>
      </c>
      <c r="BA112" s="7">
        <v>0.04424284122883599</v>
      </c>
      <c r="BB112" s="7">
        <v>0.30771035747923703</v>
      </c>
      <c r="BC112" s="7">
        <v>0.22123656569382935</v>
      </c>
      <c r="BD112" s="7">
        <v>0.6067747418935631</v>
      </c>
      <c r="BE112" s="7">
        <v>0.5124149050330209</v>
      </c>
      <c r="BF112" s="7">
        <v>0.918291992396754</v>
      </c>
      <c r="BG112" s="7">
        <v>1.0144395762193037</v>
      </c>
      <c r="BH112" s="3"/>
      <c r="BI112" s="3"/>
      <c r="BJ112" s="3"/>
      <c r="BK112" s="3"/>
      <c r="BL112" s="3"/>
      <c r="BM112" s="3"/>
    </row>
    <row r="113" spans="1:65" ht="12.75">
      <c r="A113" t="s">
        <v>7</v>
      </c>
      <c r="B113" t="s">
        <v>82</v>
      </c>
      <c r="C113">
        <v>6</v>
      </c>
      <c r="D113" t="s">
        <v>86</v>
      </c>
      <c r="E113" s="7">
        <v>0.15648</v>
      </c>
      <c r="F113" s="7">
        <v>0.92243</v>
      </c>
      <c r="G113" s="7">
        <v>0.16963888858775192</v>
      </c>
      <c r="H113" s="7">
        <v>0.02048</v>
      </c>
      <c r="I113" s="7">
        <v>0.2524889476212809</v>
      </c>
      <c r="J113" s="7">
        <v>0.1042298553860738</v>
      </c>
      <c r="K113" s="7">
        <f t="shared" si="8"/>
        <v>0.31042317683916765</v>
      </c>
      <c r="L113" s="7">
        <f t="shared" si="9"/>
        <v>0.27347123266612744</v>
      </c>
      <c r="M113" s="7">
        <f t="shared" si="10"/>
        <v>0.24644669406758515</v>
      </c>
      <c r="N113" s="7">
        <f t="shared" si="11"/>
        <v>0.16276233959714315</v>
      </c>
      <c r="O113" s="7">
        <v>0.16593771030118518</v>
      </c>
      <c r="P113" s="7">
        <v>0.18837641041276915</v>
      </c>
      <c r="Q113" s="7">
        <v>0.21323701367257988</v>
      </c>
      <c r="R113" s="7">
        <v>0.23335068930688851</v>
      </c>
      <c r="S113" s="7">
        <v>0.22062658633990642</v>
      </c>
      <c r="T113" s="7">
        <v>0.24123290074117162</v>
      </c>
      <c r="U113" s="7">
        <v>0.3032160945596398</v>
      </c>
      <c r="V113" s="7">
        <v>0.3364224476755383</v>
      </c>
      <c r="W113" s="7">
        <v>0.2613936839328758</v>
      </c>
      <c r="X113" s="7">
        <v>0.3001402052374857</v>
      </c>
      <c r="Y113" s="7">
        <v>0.29887662504786133</v>
      </c>
      <c r="Z113" s="7">
        <v>0.2909956900024467</v>
      </c>
      <c r="AA113" s="7">
        <v>0.21093010074429883</v>
      </c>
      <c r="AB113" s="7">
        <v>0.3105250967313269</v>
      </c>
      <c r="AC113" s="7">
        <v>0.2749522740404232</v>
      </c>
      <c r="AD113" s="7">
        <v>0.18960963319409707</v>
      </c>
      <c r="AE113" s="7">
        <v>0.08468069437599099</v>
      </c>
      <c r="AF113" s="7">
        <v>0.1237790163961566</v>
      </c>
      <c r="AG113" s="7">
        <v>0.22561177385056835</v>
      </c>
      <c r="AH113" s="7">
        <v>0.30193202049468015</v>
      </c>
      <c r="AI113" s="7">
        <v>0.2196841626062289</v>
      </c>
      <c r="AJ113" s="7">
        <v>0.2436069286781478</v>
      </c>
      <c r="AK113" s="7">
        <v>0.28537938345297453</v>
      </c>
      <c r="AL113" s="7">
        <v>0.26294314765743576</v>
      </c>
      <c r="AM113" s="7">
        <v>0.2637250312351862</v>
      </c>
      <c r="AN113" s="7">
        <v>0.31987304731721367</v>
      </c>
      <c r="AO113" s="7">
        <v>0.2939172227005418</v>
      </c>
      <c r="AP113" s="7">
        <v>0.20210363702813436</v>
      </c>
      <c r="AQ113" s="7">
        <v>0.25442875879113996</v>
      </c>
      <c r="AR113" s="7">
        <v>0.2475476410713703</v>
      </c>
      <c r="AS113" s="7">
        <v>0.21772627631960267</v>
      </c>
      <c r="AT113" s="7">
        <v>0.0793046341647198</v>
      </c>
      <c r="AU113" s="7">
        <v>0.18330699304718265</v>
      </c>
      <c r="AV113" s="7">
        <v>0.08052917545833914</v>
      </c>
      <c r="AW113" s="7">
        <v>0.17733920068614287</v>
      </c>
      <c r="AX113" s="7">
        <v>0.16392311642962384</v>
      </c>
      <c r="AY113" s="7">
        <v>0.1465000604095438</v>
      </c>
      <c r="AZ113" s="7">
        <v>0.16999837940404028</v>
      </c>
      <c r="BA113" s="7">
        <v>0.08189237449237868</v>
      </c>
      <c r="BB113" s="7">
        <v>0.296365627224211</v>
      </c>
      <c r="BC113" s="7">
        <v>0.19349989793278966</v>
      </c>
      <c r="BD113" s="7">
        <v>0.5076159753199257</v>
      </c>
      <c r="BE113" s="7">
        <v>0.5792827850022819</v>
      </c>
      <c r="BF113" s="7">
        <v>0.997098015342524</v>
      </c>
      <c r="BG113" s="7">
        <v>0.951381517268441</v>
      </c>
      <c r="BH113" s="3"/>
      <c r="BI113" s="3"/>
      <c r="BJ113" s="3"/>
      <c r="BK113" s="3"/>
      <c r="BL113" s="3"/>
      <c r="BM113" s="3"/>
    </row>
    <row r="114" spans="1:65" ht="12.75">
      <c r="A114" t="s">
        <v>8</v>
      </c>
      <c r="B114" t="s">
        <v>92</v>
      </c>
      <c r="C114">
        <v>7</v>
      </c>
      <c r="D114" t="s">
        <v>86</v>
      </c>
      <c r="E114" s="7">
        <v>0.3366</v>
      </c>
      <c r="F114" s="7">
        <v>1.47912</v>
      </c>
      <c r="G114" s="7">
        <v>0.2275677429823138</v>
      </c>
      <c r="H114" s="7">
        <v>0.02229</v>
      </c>
      <c r="I114" s="7">
        <v>0.3667634140853757</v>
      </c>
      <c r="J114" s="7">
        <v>0.11964528445368589</v>
      </c>
      <c r="K114" s="7">
        <f t="shared" si="8"/>
        <v>0.3284305642894707</v>
      </c>
      <c r="L114" s="7">
        <f t="shared" si="9"/>
        <v>0.3017835565642425</v>
      </c>
      <c r="M114" s="7">
        <f t="shared" si="10"/>
        <v>0.18474932989369824</v>
      </c>
      <c r="N114" s="7">
        <f t="shared" si="11"/>
        <v>0.17610005741181517</v>
      </c>
      <c r="O114" s="7">
        <v>0.3061078780430193</v>
      </c>
      <c r="P114" s="7">
        <v>0.26927787450884266</v>
      </c>
      <c r="Q114" s="7">
        <v>0.32085711710978143</v>
      </c>
      <c r="R114" s="7">
        <v>0.2806147822193264</v>
      </c>
      <c r="S114" s="7">
        <v>0.3743258426825484</v>
      </c>
      <c r="T114" s="7">
        <v>0.3410316749218464</v>
      </c>
      <c r="U114" s="7">
        <v>0.3247080956797967</v>
      </c>
      <c r="V114" s="7">
        <v>0.5017415400382949</v>
      </c>
      <c r="W114" s="7">
        <v>0.42743811680756777</v>
      </c>
      <c r="X114" s="7">
        <v>0.5181562942780875</v>
      </c>
      <c r="Y114" s="7">
        <v>0.3313361340089547</v>
      </c>
      <c r="Z114" s="7">
        <v>0.36550839894590653</v>
      </c>
      <c r="AA114" s="7">
        <v>0.32740315224505706</v>
      </c>
      <c r="AB114" s="7">
        <v>0.4111379964196936</v>
      </c>
      <c r="AC114" s="7">
        <v>0.39295777610323473</v>
      </c>
      <c r="AD114" s="7">
        <v>0.3756119513540538</v>
      </c>
      <c r="AE114" s="7">
        <v>0.13040373499252234</v>
      </c>
      <c r="AF114" s="7">
        <v>0.10888683391484942</v>
      </c>
      <c r="AG114" s="7">
        <v>0.3997438335984684</v>
      </c>
      <c r="AH114" s="7">
        <v>0.25347034165755966</v>
      </c>
      <c r="AI114" s="7">
        <v>0.28098402534663786</v>
      </c>
      <c r="AJ114" s="7">
        <v>0.32085965421037277</v>
      </c>
      <c r="AK114" s="7">
        <v>0.3781786628037071</v>
      </c>
      <c r="AL114" s="7">
        <v>0.39684538462731295</v>
      </c>
      <c r="AM114" s="7">
        <v>0.4461717395801755</v>
      </c>
      <c r="AN114" s="7">
        <v>0.24809851672269226</v>
      </c>
      <c r="AO114" s="7">
        <v>0.3217807256502477</v>
      </c>
      <c r="AP114" s="7">
        <v>0.2802082668302276</v>
      </c>
      <c r="AQ114" s="7">
        <v>0.3110235047387898</v>
      </c>
      <c r="AR114" s="7">
        <v>0.3777691448490731</v>
      </c>
      <c r="AS114" s="7">
        <v>0.17988287411535317</v>
      </c>
      <c r="AT114" s="7">
        <v>0.06787758982167834</v>
      </c>
      <c r="AU114" s="7">
        <v>0.2556588854313496</v>
      </c>
      <c r="AV114" s="7">
        <v>0.09786859455412654</v>
      </c>
      <c r="AW114" s="7">
        <v>0.19499505634759048</v>
      </c>
      <c r="AX114" s="7">
        <v>0.1844319722824652</v>
      </c>
      <c r="AY114" s="7">
        <v>0.14399859200700552</v>
      </c>
      <c r="AZ114" s="7">
        <v>0.24951143059988248</v>
      </c>
      <c r="BA114" s="7">
        <v>0.056190105890628124</v>
      </c>
      <c r="BB114" s="7">
        <v>0.3176121156379271</v>
      </c>
      <c r="BC114" s="7">
        <v>0.18907341484196025</v>
      </c>
      <c r="BD114" s="7">
        <v>0.5197585475006642</v>
      </c>
      <c r="BE114" s="7">
        <v>0.6712318297726948</v>
      </c>
      <c r="BF114" s="7">
        <v>1.265327298765027</v>
      </c>
      <c r="BG114" s="7">
        <v>1.078336330881975</v>
      </c>
      <c r="BH114" s="3"/>
      <c r="BI114" s="3"/>
      <c r="BJ114" s="3"/>
      <c r="BK114" s="3"/>
      <c r="BL114" s="3"/>
      <c r="BM114" s="3"/>
    </row>
    <row r="115" spans="1:65" ht="12.75">
      <c r="A115" t="s">
        <v>8</v>
      </c>
      <c r="B115" t="s">
        <v>93</v>
      </c>
      <c r="C115">
        <v>8</v>
      </c>
      <c r="D115" t="s">
        <v>86</v>
      </c>
      <c r="E115" s="7">
        <v>0.36196</v>
      </c>
      <c r="F115" s="7">
        <v>1.47247</v>
      </c>
      <c r="G115" s="7">
        <v>0.24581825096606383</v>
      </c>
      <c r="H115" s="7">
        <v>0.02832</v>
      </c>
      <c r="I115" s="7">
        <v>0.3496723624550045</v>
      </c>
      <c r="J115" s="7">
        <v>0.10189013776584467</v>
      </c>
      <c r="K115" s="7">
        <f t="shared" si="8"/>
        <v>0.3427826629304104</v>
      </c>
      <c r="L115" s="7">
        <f t="shared" si="9"/>
        <v>0.3356143132700275</v>
      </c>
      <c r="M115" s="7">
        <f t="shared" si="10"/>
        <v>0.27552631675637407</v>
      </c>
      <c r="N115" s="7">
        <f t="shared" si="11"/>
        <v>0.19991469860517094</v>
      </c>
      <c r="O115" s="7">
        <v>0.41589336734312093</v>
      </c>
      <c r="P115" s="7">
        <v>0.3714467940365081</v>
      </c>
      <c r="Q115" s="7">
        <v>0.4070641993592655</v>
      </c>
      <c r="R115" s="7">
        <v>0.30126604471795376</v>
      </c>
      <c r="S115" s="7">
        <v>0.42813292947401255</v>
      </c>
      <c r="T115" s="7">
        <v>0.31052658259801197</v>
      </c>
      <c r="U115" s="7">
        <v>0.32704810854062455</v>
      </c>
      <c r="V115" s="7">
        <v>0.4057875232187409</v>
      </c>
      <c r="W115" s="7">
        <v>0.25912735749048205</v>
      </c>
      <c r="X115" s="7">
        <v>0.3786934644273651</v>
      </c>
      <c r="Y115" s="7">
        <v>0.31936252128263265</v>
      </c>
      <c r="Z115" s="7">
        <v>0.37143939747958876</v>
      </c>
      <c r="AA115" s="7">
        <v>0.24935195627867046</v>
      </c>
      <c r="AB115" s="7">
        <v>0.36554342067666873</v>
      </c>
      <c r="AC115" s="7">
        <v>0.3615621733533529</v>
      </c>
      <c r="AD115" s="7">
        <v>0.32251195900307306</v>
      </c>
      <c r="AE115" s="7">
        <v>0.11713064714241116</v>
      </c>
      <c r="AF115" s="7">
        <v>0.08664962838927819</v>
      </c>
      <c r="AG115" s="7">
        <v>0.37183007960626313</v>
      </c>
      <c r="AH115" s="7">
        <v>0.32577690556575706</v>
      </c>
      <c r="AI115" s="7">
        <v>0.3346010736683311</v>
      </c>
      <c r="AJ115" s="7">
        <v>0.376119985377007</v>
      </c>
      <c r="AK115" s="7">
        <v>0.29005273468802184</v>
      </c>
      <c r="AL115" s="7">
        <v>0.3799210535098047</v>
      </c>
      <c r="AM115" s="7">
        <v>0.34299838323234144</v>
      </c>
      <c r="AN115" s="7">
        <v>0.3029728822848673</v>
      </c>
      <c r="AO115" s="7">
        <v>0.3173292126483155</v>
      </c>
      <c r="AP115" s="7">
        <v>0.41374340224346795</v>
      </c>
      <c r="AQ115" s="7">
        <v>0.32323114948903053</v>
      </c>
      <c r="AR115" s="7">
        <v>0.33039356228594996</v>
      </c>
      <c r="AS115" s="7">
        <v>0.19340698979095855</v>
      </c>
      <c r="AT115" s="7">
        <v>0.08885752753706355</v>
      </c>
      <c r="AU115" s="7">
        <v>0.2248987367683509</v>
      </c>
      <c r="AV115" s="7">
        <v>0.16168658324053992</v>
      </c>
      <c r="AW115" s="7">
        <v>0.25266500371044653</v>
      </c>
      <c r="AX115" s="7">
        <v>0.16912002158230693</v>
      </c>
      <c r="AY115" s="7">
        <v>0.1736626413481034</v>
      </c>
      <c r="AZ115" s="7">
        <v>0.22754227739037877</v>
      </c>
      <c r="BA115" s="7">
        <v>0.17799666654182023</v>
      </c>
      <c r="BB115" s="7">
        <v>0.2924916444960438</v>
      </c>
      <c r="BC115" s="7">
        <v>0.23673359225086757</v>
      </c>
      <c r="BD115" s="7">
        <v>0.532080894695534</v>
      </c>
      <c r="BE115" s="7">
        <v>0.7913786904510381</v>
      </c>
      <c r="BF115" s="7">
        <v>1.3408922887763957</v>
      </c>
      <c r="BG115" s="7">
        <v>1.2348421752191656</v>
      </c>
      <c r="BH115" s="3"/>
      <c r="BI115" s="3"/>
      <c r="BJ115" s="3"/>
      <c r="BK115" s="3"/>
      <c r="BL115" s="3"/>
      <c r="BM115" s="3"/>
    </row>
    <row r="116" spans="1:65" ht="12.75">
      <c r="A116" t="s">
        <v>8</v>
      </c>
      <c r="B116" t="s">
        <v>91</v>
      </c>
      <c r="C116">
        <v>8</v>
      </c>
      <c r="D116" t="s">
        <v>86</v>
      </c>
      <c r="E116" s="7">
        <v>0.37491</v>
      </c>
      <c r="F116" s="7">
        <v>1.33336</v>
      </c>
      <c r="G116" s="7">
        <v>0.28117687646247075</v>
      </c>
      <c r="H116" s="7">
        <v>0.04481</v>
      </c>
      <c r="I116" s="7">
        <v>0.31949962909153734</v>
      </c>
      <c r="J116" s="7">
        <v>0.0995085251302055</v>
      </c>
      <c r="K116" s="7">
        <f t="shared" si="8"/>
        <v>0.3872639774020238</v>
      </c>
      <c r="L116" s="7">
        <f t="shared" si="9"/>
        <v>0.32585138804303715</v>
      </c>
      <c r="M116" s="7">
        <f t="shared" si="10"/>
        <v>0.1570425885665911</v>
      </c>
      <c r="N116" s="7">
        <f t="shared" si="11"/>
        <v>0.18271604832272564</v>
      </c>
      <c r="O116" s="7">
        <v>0.2749285361689465</v>
      </c>
      <c r="P116" s="7">
        <v>0.3202106522275611</v>
      </c>
      <c r="Q116" s="7">
        <v>0.29815065269088364</v>
      </c>
      <c r="R116" s="7">
        <v>0.2777397553466194</v>
      </c>
      <c r="S116" s="7">
        <v>0.3058236493471358</v>
      </c>
      <c r="T116" s="7">
        <v>0.23075081906680214</v>
      </c>
      <c r="U116" s="7">
        <v>0.2676822274638344</v>
      </c>
      <c r="V116" s="7">
        <v>0.36234953194395036</v>
      </c>
      <c r="W116" s="7">
        <v>0.2794166981409659</v>
      </c>
      <c r="X116" s="7">
        <v>0.38938174905868367</v>
      </c>
      <c r="Y116" s="7">
        <v>0.38630881429239966</v>
      </c>
      <c r="Z116" s="7">
        <v>0.3752669143423114</v>
      </c>
      <c r="AA116" s="7">
        <v>0.29018861538661334</v>
      </c>
      <c r="AB116" s="7">
        <v>0.34148957304725996</v>
      </c>
      <c r="AC116" s="7">
        <v>0.3815948000169817</v>
      </c>
      <c r="AD116" s="7">
        <v>0.3307110769236491</v>
      </c>
      <c r="AE116" s="7">
        <v>0.08155898540320365</v>
      </c>
      <c r="AF116" s="7">
        <v>0.11745806485720735</v>
      </c>
      <c r="AG116" s="7">
        <v>0.28532836171681225</v>
      </c>
      <c r="AH116" s="7">
        <v>0.313021509324839</v>
      </c>
      <c r="AI116" s="7">
        <v>0.29495241005965694</v>
      </c>
      <c r="AJ116" s="7">
        <v>0.37138224432516925</v>
      </c>
      <c r="AK116" s="7">
        <v>0.3369064463615979</v>
      </c>
      <c r="AL116" s="7">
        <v>0.2713827490832825</v>
      </c>
      <c r="AM116" s="7">
        <v>0.32815373592266195</v>
      </c>
      <c r="AN116" s="7">
        <v>0.30035443079801555</v>
      </c>
      <c r="AO116" s="7">
        <v>0.33829398014153295</v>
      </c>
      <c r="AP116" s="7">
        <v>0.3272847436102084</v>
      </c>
      <c r="AQ116" s="7">
        <v>0.2807078183806074</v>
      </c>
      <c r="AR116" s="7">
        <v>0.3322692943983838</v>
      </c>
      <c r="AS116" s="7">
        <v>0.17872352335381034</v>
      </c>
      <c r="AT116" s="7">
        <v>0.06515569353479417</v>
      </c>
      <c r="AU116" s="7">
        <v>0.21082736492210888</v>
      </c>
      <c r="AV116" s="7">
        <v>0.10684000000000005</v>
      </c>
      <c r="AW116" s="7">
        <v>0.26442133953219427</v>
      </c>
      <c r="AX116" s="7">
        <v>0.2545936065575883</v>
      </c>
      <c r="AY116" s="7">
        <v>0.13267037084443548</v>
      </c>
      <c r="AZ116" s="7">
        <v>0.2231663426684235</v>
      </c>
      <c r="BA116" s="7">
        <v>0.10439566705567803</v>
      </c>
      <c r="BB116" s="7">
        <v>0.28465065079848356</v>
      </c>
      <c r="BC116" s="7">
        <v>0.18443197228246508</v>
      </c>
      <c r="BD116" s="7">
        <v>0.610561216996298</v>
      </c>
      <c r="BE116" s="7">
        <v>0.6096256354517913</v>
      </c>
      <c r="BF116" s="7">
        <v>1.1746161660729857</v>
      </c>
      <c r="BG116" s="7">
        <v>1.143904957328186</v>
      </c>
      <c r="BH116" s="3"/>
      <c r="BI116" s="3"/>
      <c r="BJ116" s="3"/>
      <c r="BK116" s="3"/>
      <c r="BL116" s="3"/>
      <c r="BM116" s="3"/>
    </row>
    <row r="117" spans="1:65" ht="12.75">
      <c r="A117" t="s">
        <v>8</v>
      </c>
      <c r="B117" t="s">
        <v>42</v>
      </c>
      <c r="C117">
        <v>8</v>
      </c>
      <c r="D117" t="s">
        <v>86</v>
      </c>
      <c r="E117" s="7">
        <v>0.35588</v>
      </c>
      <c r="F117" s="7">
        <v>1.37105</v>
      </c>
      <c r="G117" s="7">
        <v>0.2595674847744429</v>
      </c>
      <c r="H117" s="7">
        <v>0.03127</v>
      </c>
      <c r="I117" s="7">
        <v>0.34256484742496784</v>
      </c>
      <c r="J117" s="7">
        <v>0.10553892986460682</v>
      </c>
      <c r="K117" s="7">
        <f t="shared" si="8"/>
        <v>0.3217910717432869</v>
      </c>
      <c r="L117" s="7">
        <f t="shared" si="9"/>
        <v>0.3497816950714725</v>
      </c>
      <c r="M117" s="7">
        <f t="shared" si="10"/>
        <v>0.17415259187203214</v>
      </c>
      <c r="N117" s="7">
        <f t="shared" si="11"/>
        <v>0.17495123400025211</v>
      </c>
      <c r="O117" s="7">
        <v>0.34114725105150734</v>
      </c>
      <c r="P117" s="7">
        <v>0.3604159714829519</v>
      </c>
      <c r="Q117" s="7">
        <v>0.34394540613300834</v>
      </c>
      <c r="R117" s="7">
        <v>0.32992288583849466</v>
      </c>
      <c r="S117" s="7">
        <v>0.40555371197906653</v>
      </c>
      <c r="T117" s="7">
        <v>0.24128734425990928</v>
      </c>
      <c r="U117" s="7">
        <v>0.319596409397853</v>
      </c>
      <c r="V117" s="7">
        <v>0.36004973128722106</v>
      </c>
      <c r="W117" s="7">
        <v>0.3073835859313247</v>
      </c>
      <c r="X117" s="7">
        <v>0.42841168844932354</v>
      </c>
      <c r="Y117" s="7">
        <v>0.3169197653981212</v>
      </c>
      <c r="Z117" s="7">
        <v>0.3991229305615001</v>
      </c>
      <c r="AA117" s="7">
        <v>0.35046649269223995</v>
      </c>
      <c r="AB117" s="7">
        <v>0.2887534273389668</v>
      </c>
      <c r="AC117" s="7">
        <v>0.3508030565716324</v>
      </c>
      <c r="AD117" s="7">
        <v>0.3372579004263648</v>
      </c>
      <c r="AE117" s="7">
        <v>0.09996140505215007</v>
      </c>
      <c r="AF117" s="7">
        <v>0.11111645467706358</v>
      </c>
      <c r="AG117" s="7">
        <v>0.38697100214357155</v>
      </c>
      <c r="AH117" s="7">
        <v>0.38399059207225406</v>
      </c>
      <c r="AI117" s="7">
        <v>0.2417122506204431</v>
      </c>
      <c r="AJ117" s="7">
        <v>0.37869346442736507</v>
      </c>
      <c r="AK117" s="7">
        <v>0.3211736043014743</v>
      </c>
      <c r="AL117" s="7">
        <v>0.3289785848653374</v>
      </c>
      <c r="AM117" s="7">
        <v>0.3472470182737354</v>
      </c>
      <c r="AN117" s="7">
        <v>0.3281562166103211</v>
      </c>
      <c r="AO117" s="7">
        <v>0.33011452315825185</v>
      </c>
      <c r="AP117" s="7">
        <v>0.26476539388673886</v>
      </c>
      <c r="AQ117" s="7">
        <v>0.30632820062801913</v>
      </c>
      <c r="AR117" s="7">
        <v>0.3140058606140976</v>
      </c>
      <c r="AS117" s="7">
        <v>0.17065313035511526</v>
      </c>
      <c r="AT117" s="7">
        <v>0.14569465501520665</v>
      </c>
      <c r="AU117" s="7">
        <v>0.22719573609555252</v>
      </c>
      <c r="AV117" s="7">
        <v>0.10238955268971527</v>
      </c>
      <c r="AW117" s="7">
        <v>0.1876296610347096</v>
      </c>
      <c r="AX117" s="7">
        <v>0.1798780656444803</v>
      </c>
      <c r="AY117" s="7">
        <v>0.1419130060988066</v>
      </c>
      <c r="AZ117" s="7">
        <v>0.20262668950560292</v>
      </c>
      <c r="BA117" s="7">
        <v>0.05010834860579645</v>
      </c>
      <c r="BB117" s="7">
        <v>0.3002229817985293</v>
      </c>
      <c r="BC117" s="7">
        <v>0.21615174715925828</v>
      </c>
      <c r="BD117" s="7">
        <v>0.5760770783497635</v>
      </c>
      <c r="BE117" s="7">
        <v>0.6429667236335018</v>
      </c>
      <c r="BF117" s="7">
        <v>1.289241154245396</v>
      </c>
      <c r="BG117" s="7">
        <v>1.1193662007136003</v>
      </c>
      <c r="BH117" s="3"/>
      <c r="BI117" s="3"/>
      <c r="BJ117" s="3"/>
      <c r="BK117" s="3"/>
      <c r="BL117" s="3"/>
      <c r="BM117" s="3"/>
    </row>
    <row r="118" spans="1:65" ht="12.75">
      <c r="A118" t="s">
        <v>8</v>
      </c>
      <c r="B118" t="s">
        <v>83</v>
      </c>
      <c r="C118">
        <v>8</v>
      </c>
      <c r="D118" t="s">
        <v>86</v>
      </c>
      <c r="E118" s="7">
        <v>0.38358</v>
      </c>
      <c r="F118" s="7">
        <v>1.39305</v>
      </c>
      <c r="G118" s="7">
        <v>0.2753526434801335</v>
      </c>
      <c r="H118" s="7">
        <v>0.02827</v>
      </c>
      <c r="I118" s="7">
        <v>0.3289149549420983</v>
      </c>
      <c r="J118" s="7">
        <v>0.09683965613686848</v>
      </c>
      <c r="K118" s="7">
        <f t="shared" si="8"/>
        <v>0.33295347260346453</v>
      </c>
      <c r="L118" s="7">
        <f t="shared" si="9"/>
        <v>0.3536793687917176</v>
      </c>
      <c r="M118" s="7">
        <f t="shared" si="10"/>
        <v>0.4431439487503241</v>
      </c>
      <c r="N118" s="7">
        <f t="shared" si="11"/>
        <v>0.2015037317055587</v>
      </c>
      <c r="O118" s="7">
        <v>0.3022454851606553</v>
      </c>
      <c r="P118" s="7">
        <v>0.3283491949129765</v>
      </c>
      <c r="Q118" s="7">
        <v>0.35429675485389367</v>
      </c>
      <c r="R118" s="7">
        <v>0.2495114305998823</v>
      </c>
      <c r="S118" s="7">
        <v>0.3698465131645827</v>
      </c>
      <c r="T118" s="7">
        <v>0.3373780871663126</v>
      </c>
      <c r="U118" s="7">
        <v>0.3376852679641208</v>
      </c>
      <c r="V118" s="7">
        <v>0.3756082939712597</v>
      </c>
      <c r="W118" s="7">
        <v>0.25459320690073445</v>
      </c>
      <c r="X118" s="7">
        <v>0.386715472796215</v>
      </c>
      <c r="Y118" s="7">
        <v>0.4349740324433174</v>
      </c>
      <c r="Z118" s="7">
        <v>0.37649864873595507</v>
      </c>
      <c r="AA118" s="7">
        <v>0.22089852602496027</v>
      </c>
      <c r="AB118" s="7">
        <v>0.35662680844266315</v>
      </c>
      <c r="AC118" s="7">
        <v>0.30357054731972943</v>
      </c>
      <c r="AD118" s="7">
        <v>0.27384100861631383</v>
      </c>
      <c r="AE118" s="7">
        <v>0.11601986597130685</v>
      </c>
      <c r="AF118" s="7">
        <v>0.07765944630243012</v>
      </c>
      <c r="AG118" s="7">
        <v>0.31666590612189377</v>
      </c>
      <c r="AH118" s="7">
        <v>0.32130329129966906</v>
      </c>
      <c r="AI118" s="7">
        <v>0.2935057413407788</v>
      </c>
      <c r="AJ118" s="7">
        <v>0.4109864933303766</v>
      </c>
      <c r="AK118" s="7">
        <v>0.3123528013320836</v>
      </c>
      <c r="AL118" s="7">
        <v>0.3526438437006947</v>
      </c>
      <c r="AM118" s="7">
        <v>0.3346010736683313</v>
      </c>
      <c r="AN118" s="7">
        <v>0.3389076040752109</v>
      </c>
      <c r="AO118" s="7">
        <v>0.3274087466760777</v>
      </c>
      <c r="AP118" s="7">
        <v>0.31548509568599264</v>
      </c>
      <c r="AQ118" s="7">
        <v>0.35501894386074684</v>
      </c>
      <c r="AR118" s="7">
        <v>0.2770466034803528</v>
      </c>
      <c r="AS118" s="7">
        <v>0.19009566012931498</v>
      </c>
      <c r="AT118" s="7">
        <v>0.05087800015723913</v>
      </c>
      <c r="AU118" s="7">
        <v>0.2974563828530158</v>
      </c>
      <c r="AV118" s="7">
        <v>0.14833461430158518</v>
      </c>
      <c r="AW118" s="7">
        <v>0.2240908933892671</v>
      </c>
      <c r="AX118" s="7">
        <v>0.14409028905516164</v>
      </c>
      <c r="AY118" s="7">
        <v>0.18886318354830292</v>
      </c>
      <c r="AZ118" s="7">
        <v>0.23918416544579207</v>
      </c>
      <c r="BA118" s="7">
        <v>0.16509819290349606</v>
      </c>
      <c r="BB118" s="7">
        <v>0.3832488910616699</v>
      </c>
      <c r="BC118" s="7">
        <v>0.18520077591630119</v>
      </c>
      <c r="BD118" s="7">
        <v>0.6081963420639751</v>
      </c>
      <c r="BE118" s="7">
        <v>0.769472412046072</v>
      </c>
      <c r="BF118" s="7">
        <v>1.2064984119757471</v>
      </c>
      <c r="BG118" s="7">
        <v>1.147158468957101</v>
      </c>
      <c r="BH118" s="3"/>
      <c r="BI118" s="3"/>
      <c r="BJ118" s="3"/>
      <c r="BK118" s="3"/>
      <c r="BL118" s="3"/>
      <c r="BM118" s="3"/>
    </row>
    <row r="119" spans="1:65" ht="12.75">
      <c r="A119" t="s">
        <v>8</v>
      </c>
      <c r="B119" t="s">
        <v>87</v>
      </c>
      <c r="C119">
        <v>8</v>
      </c>
      <c r="D119" t="s">
        <v>86</v>
      </c>
      <c r="E119" s="7">
        <v>0.24641</v>
      </c>
      <c r="F119" s="7">
        <v>1.24211</v>
      </c>
      <c r="G119" s="7">
        <v>0.19838017566882157</v>
      </c>
      <c r="H119" s="7">
        <v>0.02034</v>
      </c>
      <c r="I119" s="7">
        <v>0.2934602270381449</v>
      </c>
      <c r="J119" s="7">
        <v>0.12866196519342044</v>
      </c>
      <c r="K119" s="7">
        <f t="shared" si="8"/>
        <v>0.24795538076637796</v>
      </c>
      <c r="L119" s="7">
        <f t="shared" si="9"/>
        <v>0.30501404027958307</v>
      </c>
      <c r="M119" s="7">
        <f t="shared" si="10"/>
        <v>0.1305960626844715</v>
      </c>
      <c r="N119" s="7">
        <f t="shared" si="11"/>
        <v>0.16295410449967138</v>
      </c>
      <c r="O119" s="7">
        <v>0.287559663374403</v>
      </c>
      <c r="P119" s="7">
        <v>0.2902313559903547</v>
      </c>
      <c r="Q119" s="7">
        <v>0.3204157299509498</v>
      </c>
      <c r="R119" s="7">
        <v>0.2698693016999155</v>
      </c>
      <c r="S119" s="7">
        <v>0.326964218225787</v>
      </c>
      <c r="T119" s="7">
        <v>0.25566478052324687</v>
      </c>
      <c r="U119" s="7">
        <v>0.27777861688762145</v>
      </c>
      <c r="V119" s="7">
        <v>0.34855404172093607</v>
      </c>
      <c r="W119" s="7">
        <v>0.24835071974930933</v>
      </c>
      <c r="X119" s="7">
        <v>0.2943695636440697</v>
      </c>
      <c r="Y119" s="7">
        <v>0.2578185408383191</v>
      </c>
      <c r="Z119" s="7">
        <v>0.3631859028101173</v>
      </c>
      <c r="AA119" s="7">
        <v>0.2950340997240826</v>
      </c>
      <c r="AB119" s="7">
        <v>0.27494406703909796</v>
      </c>
      <c r="AC119" s="7">
        <v>0.3157801767052518</v>
      </c>
      <c r="AD119" s="7">
        <v>0.2688428537268565</v>
      </c>
      <c r="AE119" s="7">
        <v>0.12924395537122804</v>
      </c>
      <c r="AF119" s="7">
        <v>0.1280799750156128</v>
      </c>
      <c r="AG119" s="7">
        <v>0.2915777769309588</v>
      </c>
      <c r="AH119" s="7">
        <v>0.30629867776404135</v>
      </c>
      <c r="AI119" s="7">
        <v>0.24019192326137861</v>
      </c>
      <c r="AJ119" s="7">
        <v>0.3048283451387026</v>
      </c>
      <c r="AK119" s="7">
        <v>0.2887988919646335</v>
      </c>
      <c r="AL119" s="7">
        <v>0.3295611627604199</v>
      </c>
      <c r="AM119" s="7">
        <v>0.30697491754213413</v>
      </c>
      <c r="AN119" s="7">
        <v>0.294721563513768</v>
      </c>
      <c r="AO119" s="7">
        <v>0.2947215635137679</v>
      </c>
      <c r="AP119" s="7">
        <v>0.31578017670525177</v>
      </c>
      <c r="AQ119" s="7">
        <v>0.3142075747018204</v>
      </c>
      <c r="AR119" s="7">
        <v>0.27364210202379297</v>
      </c>
      <c r="AS119" s="7">
        <v>0.19491782884077055</v>
      </c>
      <c r="AT119" s="7">
        <v>0.06788225099390871</v>
      </c>
      <c r="AU119" s="7">
        <v>0.2193867817349076</v>
      </c>
      <c r="AV119" s="7">
        <v>0.0698890549370929</v>
      </c>
      <c r="AW119" s="7">
        <v>0.2125592623246514</v>
      </c>
      <c r="AX119" s="7">
        <v>0.1105042985589249</v>
      </c>
      <c r="AY119" s="7">
        <v>0.13745108220745306</v>
      </c>
      <c r="AZ119" s="7">
        <v>0.22808840391392105</v>
      </c>
      <c r="BA119" s="7">
        <v>0.07988792149004754</v>
      </c>
      <c r="BB119" s="7">
        <v>0.2750697366123728</v>
      </c>
      <c r="BC119" s="7">
        <v>0.19685852788233493</v>
      </c>
      <c r="BD119" s="7">
        <v>0.5695842694457072</v>
      </c>
      <c r="BE119" s="7">
        <v>0.5586589657384906</v>
      </c>
      <c r="BF119" s="7">
        <v>1.1048866005160891</v>
      </c>
      <c r="BG119" s="7">
        <v>1.0972279252735049</v>
      </c>
      <c r="BH119" s="3"/>
      <c r="BI119" s="3"/>
      <c r="BJ119" s="3"/>
      <c r="BK119" s="3"/>
      <c r="BL119" s="3"/>
      <c r="BM119" s="3"/>
    </row>
    <row r="120" spans="1:65" ht="12.75">
      <c r="A120" t="s">
        <v>8</v>
      </c>
      <c r="B120" t="s">
        <v>88</v>
      </c>
      <c r="C120">
        <v>7</v>
      </c>
      <c r="D120" t="s">
        <v>86</v>
      </c>
      <c r="E120" s="7">
        <v>0.31413</v>
      </c>
      <c r="F120" s="7">
        <v>1.27386</v>
      </c>
      <c r="G120" s="7">
        <v>0.24659695727944989</v>
      </c>
      <c r="H120" s="7">
        <v>0.04716</v>
      </c>
      <c r="I120" s="7">
        <v>0.31678331854486214</v>
      </c>
      <c r="J120" s="7">
        <v>0.15449418075941082</v>
      </c>
      <c r="K120" s="7">
        <f t="shared" si="8"/>
        <v>0.3507372091363807</v>
      </c>
      <c r="L120" s="7">
        <f t="shared" si="9"/>
        <v>0.2885789217755141</v>
      </c>
      <c r="M120" s="7">
        <f t="shared" si="10"/>
        <v>0.1501502293688728</v>
      </c>
      <c r="N120" s="7">
        <f t="shared" si="11"/>
        <v>0.17542914627044384</v>
      </c>
      <c r="O120" s="7">
        <v>0.29821871168657416</v>
      </c>
      <c r="P120" s="7">
        <v>0.31781655085913973</v>
      </c>
      <c r="Q120" s="7">
        <v>0.34990650179726573</v>
      </c>
      <c r="R120" s="7">
        <v>0.28707852584266896</v>
      </c>
      <c r="S120" s="7">
        <v>0.3048283451387027</v>
      </c>
      <c r="T120" s="7">
        <v>0.3275978021904298</v>
      </c>
      <c r="U120" s="7">
        <v>0.2989903008460309</v>
      </c>
      <c r="V120" s="7">
        <v>0.34785928189427406</v>
      </c>
      <c r="W120" s="7">
        <v>0.24157880701750312</v>
      </c>
      <c r="X120" s="7">
        <v>0.3281248542856817</v>
      </c>
      <c r="Y120" s="7">
        <v>0.2938603750082679</v>
      </c>
      <c r="Z120" s="7">
        <v>0.374061385336685</v>
      </c>
      <c r="AA120" s="7">
        <v>0.35158156948281577</v>
      </c>
      <c r="AB120" s="7">
        <v>0.3112606624679705</v>
      </c>
      <c r="AC120" s="7">
        <v>0.3670980250559787</v>
      </c>
      <c r="AD120" s="7">
        <v>0.26867139780780536</v>
      </c>
      <c r="AE120" s="7">
        <v>0.16970562748477133</v>
      </c>
      <c r="AF120" s="7">
        <v>0.1392827340340503</v>
      </c>
      <c r="AG120" s="7">
        <v>0.35532970604777775</v>
      </c>
      <c r="AH120" s="7">
        <v>0.2957360985743877</v>
      </c>
      <c r="AI120" s="7">
        <v>0.2599101383170728</v>
      </c>
      <c r="AJ120" s="7">
        <v>0.31259021097916706</v>
      </c>
      <c r="AK120" s="7">
        <v>0.33324585518802785</v>
      </c>
      <c r="AL120" s="7">
        <v>0.3496100685048987</v>
      </c>
      <c r="AM120" s="7">
        <v>0.30734996339677684</v>
      </c>
      <c r="AN120" s="7">
        <v>0.30734996339677667</v>
      </c>
      <c r="AO120" s="7">
        <v>0.27744664351907367</v>
      </c>
      <c r="AP120" s="7">
        <v>0.27191057353475606</v>
      </c>
      <c r="AQ120" s="7">
        <v>0.268542734029428</v>
      </c>
      <c r="AR120" s="7">
        <v>0.4263091835745506</v>
      </c>
      <c r="AS120" s="7">
        <v>0.2016</v>
      </c>
      <c r="AT120" s="7">
        <v>0.07589466384404094</v>
      </c>
      <c r="AU120" s="7">
        <v>0.21103630019501385</v>
      </c>
      <c r="AV120" s="7">
        <v>0.08046266214835299</v>
      </c>
      <c r="AW120" s="7">
        <v>0.2009704455884001</v>
      </c>
      <c r="AX120" s="7">
        <v>0.16827406217239793</v>
      </c>
      <c r="AY120" s="7">
        <v>0.18246314696398275</v>
      </c>
      <c r="AZ120" s="7">
        <v>0.17708032075868857</v>
      </c>
      <c r="BA120" s="7">
        <v>0.03461329224445418</v>
      </c>
      <c r="BB120" s="7">
        <v>0.3493463610802324</v>
      </c>
      <c r="BC120" s="7">
        <v>0.24797935397931825</v>
      </c>
      <c r="BD120" s="7">
        <v>0.46119982653942954</v>
      </c>
      <c r="BE120" s="7">
        <v>0.6440770140286021</v>
      </c>
      <c r="BF120" s="7">
        <v>1.2668090305961668</v>
      </c>
      <c r="BG120" s="7">
        <v>1.0154240887432207</v>
      </c>
      <c r="BH120" s="3"/>
      <c r="BI120" s="3"/>
      <c r="BJ120" s="3"/>
      <c r="BK120" s="3"/>
      <c r="BL120" s="3"/>
      <c r="BM120" s="3"/>
    </row>
    <row r="121" spans="1:65" ht="12.75">
      <c r="A121" t="s">
        <v>8</v>
      </c>
      <c r="B121" t="s">
        <v>89</v>
      </c>
      <c r="C121">
        <v>7</v>
      </c>
      <c r="D121" t="s">
        <v>78</v>
      </c>
      <c r="E121" s="7">
        <v>0.24086</v>
      </c>
      <c r="F121" s="7">
        <v>1.12937</v>
      </c>
      <c r="G121" s="7">
        <v>0.21326934485598165</v>
      </c>
      <c r="H121" s="7">
        <v>0.02004</v>
      </c>
      <c r="I121" s="7">
        <v>0.2998574142723478</v>
      </c>
      <c r="J121" s="7">
        <v>0.08929116128180445</v>
      </c>
      <c r="K121" s="7">
        <f t="shared" si="8"/>
        <v>0.2766515775804877</v>
      </c>
      <c r="L121" s="7">
        <f t="shared" si="9"/>
        <v>0.32533408561406113</v>
      </c>
      <c r="M121" s="7">
        <f t="shared" si="10"/>
        <v>0.2163867767521352</v>
      </c>
      <c r="N121" s="7">
        <f t="shared" si="11"/>
        <v>0.16809059532244217</v>
      </c>
      <c r="O121" s="7">
        <v>0.3020950843691436</v>
      </c>
      <c r="P121" s="7">
        <v>0.3511881546977346</v>
      </c>
      <c r="Q121" s="7">
        <v>0.2692282303176993</v>
      </c>
      <c r="R121" s="7">
        <v>0.2702532145969776</v>
      </c>
      <c r="S121" s="7">
        <v>0.34483248106870673</v>
      </c>
      <c r="T121" s="7">
        <v>0.34613292244454263</v>
      </c>
      <c r="U121" s="7">
        <v>0.28639553069138496</v>
      </c>
      <c r="V121" s="7">
        <v>0.34828953472649743</v>
      </c>
      <c r="W121" s="7">
        <v>0.26312582541438273</v>
      </c>
      <c r="X121" s="7">
        <v>0.3208468793677134</v>
      </c>
      <c r="Y121" s="7">
        <v>0.2401919232613784</v>
      </c>
      <c r="Z121" s="7">
        <v>0.29933686709124196</v>
      </c>
      <c r="AA121" s="7">
        <v>0.21764705373608922</v>
      </c>
      <c r="AB121" s="7">
        <v>0.25959969183340686</v>
      </c>
      <c r="AC121" s="7">
        <v>0.3816528265321769</v>
      </c>
      <c r="AD121" s="7">
        <v>0.29690240820848846</v>
      </c>
      <c r="AE121" s="7">
        <v>0.082582322563609</v>
      </c>
      <c r="AF121" s="7">
        <v>0.0959999999999999</v>
      </c>
      <c r="AG121" s="7">
        <v>0.2503373723597821</v>
      </c>
      <c r="AH121" s="7">
        <v>0.2584879107424562</v>
      </c>
      <c r="AI121" s="7">
        <v>0.3346601858602245</v>
      </c>
      <c r="AJ121" s="7">
        <v>0.38788039393606866</v>
      </c>
      <c r="AK121" s="7">
        <v>0.27494406703909774</v>
      </c>
      <c r="AL121" s="7">
        <v>0.3361713848619481</v>
      </c>
      <c r="AM121" s="7">
        <v>0.31037113267828237</v>
      </c>
      <c r="AN121" s="7">
        <v>0.26884285372685673</v>
      </c>
      <c r="AO121" s="7">
        <v>0.32030785191749506</v>
      </c>
      <c r="AP121" s="7">
        <v>0.32331483108573905</v>
      </c>
      <c r="AQ121" s="7">
        <v>0.33466018586022445</v>
      </c>
      <c r="AR121" s="7">
        <v>0.21817570900537905</v>
      </c>
      <c r="AS121" s="7">
        <v>0.13180349009036135</v>
      </c>
      <c r="AT121" s="7">
        <v>0.06737121046856706</v>
      </c>
      <c r="AU121" s="7">
        <v>0.23539583683659349</v>
      </c>
      <c r="AV121" s="7">
        <v>0.16662292759401381</v>
      </c>
      <c r="AW121" s="7">
        <v>0.1613542686141276</v>
      </c>
      <c r="AX121" s="7">
        <v>0.13345381223479552</v>
      </c>
      <c r="AY121" s="7">
        <v>0.14319776534569217</v>
      </c>
      <c r="AZ121" s="7">
        <v>0.19223985018720774</v>
      </c>
      <c r="BA121" s="7">
        <v>0.13953064179598662</v>
      </c>
      <c r="BB121" s="7">
        <v>0.31817881764818984</v>
      </c>
      <c r="BC121" s="7">
        <v>0.15984792773132875</v>
      </c>
      <c r="BD121" s="7">
        <v>0.6071573107523286</v>
      </c>
      <c r="BE121" s="7">
        <v>0.5334050618432484</v>
      </c>
      <c r="BF121" s="7">
        <v>1.016886542343835</v>
      </c>
      <c r="BG121" s="7">
        <v>1.1261295129779703</v>
      </c>
      <c r="BH121" s="3"/>
      <c r="BI121" s="3"/>
      <c r="BJ121" s="3"/>
      <c r="BK121" s="3"/>
      <c r="BL121" s="3"/>
      <c r="BM121" s="3"/>
    </row>
    <row r="122" spans="1:65" ht="12.75">
      <c r="A122" t="s">
        <v>8</v>
      </c>
      <c r="B122" t="s">
        <v>84</v>
      </c>
      <c r="C122">
        <v>8</v>
      </c>
      <c r="D122" t="s">
        <v>86</v>
      </c>
      <c r="E122" s="7">
        <v>0.2659</v>
      </c>
      <c r="F122" s="7">
        <v>1.27056</v>
      </c>
      <c r="G122" s="7">
        <v>0.20927779876589853</v>
      </c>
      <c r="H122" s="7">
        <v>0.03244</v>
      </c>
      <c r="I122" s="7">
        <v>0.3205644310135237</v>
      </c>
      <c r="J122" s="7">
        <v>0.13158392052453718</v>
      </c>
      <c r="K122" s="7">
        <f t="shared" si="8"/>
        <v>0.3500233090671605</v>
      </c>
      <c r="L122" s="7">
        <f t="shared" si="9"/>
        <v>0.3100738954834772</v>
      </c>
      <c r="M122" s="7">
        <f t="shared" si="10"/>
        <v>0.09011721600521261</v>
      </c>
      <c r="N122" s="7">
        <f t="shared" si="11"/>
        <v>0.1626981626453124</v>
      </c>
      <c r="O122" s="7">
        <v>0.3114456613921599</v>
      </c>
      <c r="P122" s="7">
        <v>0.31712710385585163</v>
      </c>
      <c r="Q122" s="7">
        <v>0.37433845648022834</v>
      </c>
      <c r="R122" s="7">
        <v>0.34164402526606524</v>
      </c>
      <c r="S122" s="7">
        <v>0.32019993753903186</v>
      </c>
      <c r="T122" s="7">
        <v>0.2982187116865742</v>
      </c>
      <c r="U122" s="7">
        <v>0.2691854379419507</v>
      </c>
      <c r="V122" s="7">
        <v>0.3428221696448464</v>
      </c>
      <c r="W122" s="7">
        <v>0.26776945307484185</v>
      </c>
      <c r="X122" s="7">
        <v>0.2968636050444715</v>
      </c>
      <c r="Y122" s="7">
        <v>0.28336266514839253</v>
      </c>
      <c r="Z122" s="7">
        <v>0.3889185004599293</v>
      </c>
      <c r="AA122" s="7">
        <v>0.27494406703909796</v>
      </c>
      <c r="AB122" s="7">
        <v>0.35053148218098756</v>
      </c>
      <c r="AC122" s="7">
        <v>0.33808495973645425</v>
      </c>
      <c r="AD122" s="7">
        <v>0.3535746597254955</v>
      </c>
      <c r="AE122" s="7">
        <v>0.13206543832509693</v>
      </c>
      <c r="AF122" s="7">
        <v>0.13110240272397744</v>
      </c>
      <c r="AG122" s="7">
        <v>0.32487880817314013</v>
      </c>
      <c r="AH122" s="7">
        <v>0.35367239077994195</v>
      </c>
      <c r="AI122" s="7">
        <v>0.28563025049878726</v>
      </c>
      <c r="AJ122" s="7">
        <v>0.2979481834144992</v>
      </c>
      <c r="AK122" s="7">
        <v>0.30304692705915987</v>
      </c>
      <c r="AL122" s="7">
        <v>0.3465653185187463</v>
      </c>
      <c r="AM122" s="7">
        <v>0.34083380114067324</v>
      </c>
      <c r="AN122" s="7">
        <v>0.2516683531952317</v>
      </c>
      <c r="AO122" s="7">
        <v>0.2986819043731979</v>
      </c>
      <c r="AP122" s="7">
        <v>0.2881599555802296</v>
      </c>
      <c r="AQ122" s="7">
        <v>0.2899931033662697</v>
      </c>
      <c r="AR122" s="7">
        <v>0.3144641155998569</v>
      </c>
      <c r="AS122" s="7">
        <v>0.17701525358002346</v>
      </c>
      <c r="AT122" s="7">
        <v>0.07739767438366589</v>
      </c>
      <c r="AU122" s="7">
        <v>0.17863482303291264</v>
      </c>
      <c r="AV122" s="7">
        <v>0.08759178043629456</v>
      </c>
      <c r="AW122" s="7">
        <v>0.1931962732559819</v>
      </c>
      <c r="AX122" s="7">
        <v>0.17662434713255137</v>
      </c>
      <c r="AY122" s="7">
        <v>0.17339896193460913</v>
      </c>
      <c r="AZ122" s="7">
        <v>0.1427142599742575</v>
      </c>
      <c r="BA122" s="7">
        <v>0.14174230137824073</v>
      </c>
      <c r="BB122" s="7">
        <v>0.2643488604098757</v>
      </c>
      <c r="BC122" s="7">
        <v>0.17701525358002362</v>
      </c>
      <c r="BD122" s="7">
        <v>0.5483356636222018</v>
      </c>
      <c r="BE122" s="7">
        <v>0.6254015030362498</v>
      </c>
      <c r="BF122" s="7">
        <v>1.2402312042518524</v>
      </c>
      <c r="BG122" s="7">
        <v>1.060973741428128</v>
      </c>
      <c r="BH122" s="3"/>
      <c r="BI122" s="3"/>
      <c r="BJ122" s="3"/>
      <c r="BK122" s="3"/>
      <c r="BL122" s="3"/>
      <c r="BM122" s="3"/>
    </row>
    <row r="123" spans="1:65" ht="12.75">
      <c r="A123" t="s">
        <v>8</v>
      </c>
      <c r="B123" t="s">
        <v>85</v>
      </c>
      <c r="C123">
        <v>8</v>
      </c>
      <c r="D123" t="s">
        <v>86</v>
      </c>
      <c r="E123" s="7">
        <v>0.26466</v>
      </c>
      <c r="F123" s="7">
        <v>1.13493</v>
      </c>
      <c r="G123" s="7">
        <v>0.23319499881049932</v>
      </c>
      <c r="H123" s="7">
        <v>0.03318</v>
      </c>
      <c r="I123" s="7">
        <v>0.2975449240632149</v>
      </c>
      <c r="J123" s="7">
        <v>0.10415075029726593</v>
      </c>
      <c r="K123" s="7">
        <f t="shared" si="8"/>
        <v>0.3948255088868119</v>
      </c>
      <c r="L123" s="7">
        <f t="shared" si="9"/>
        <v>0.319663187532505</v>
      </c>
      <c r="M123" s="7">
        <f t="shared" si="10"/>
        <v>0.1685032380725888</v>
      </c>
      <c r="N123" s="7">
        <f t="shared" si="11"/>
        <v>0.17544024060322433</v>
      </c>
      <c r="O123" s="7">
        <v>0.22163321050781185</v>
      </c>
      <c r="P123" s="7">
        <v>0.22605910731487908</v>
      </c>
      <c r="Q123" s="7">
        <v>0.2452231636693401</v>
      </c>
      <c r="R123" s="7">
        <v>0.33685605234283666</v>
      </c>
      <c r="S123" s="7">
        <v>0.2773220510525619</v>
      </c>
      <c r="T123" s="7">
        <v>0.18372152840644448</v>
      </c>
      <c r="U123" s="7">
        <v>0.2798856909525744</v>
      </c>
      <c r="V123" s="7">
        <v>0.37703686822378507</v>
      </c>
      <c r="W123" s="7">
        <v>0.2016</v>
      </c>
      <c r="X123" s="7">
        <v>0.35043287517012495</v>
      </c>
      <c r="Y123" s="7">
        <v>0.33685605234283683</v>
      </c>
      <c r="Z123" s="7">
        <v>0.42250907682557554</v>
      </c>
      <c r="AA123" s="7">
        <v>0.40196955108565147</v>
      </c>
      <c r="AB123" s="7">
        <v>0.3030089107600633</v>
      </c>
      <c r="AC123" s="7">
        <v>0.31828741728192783</v>
      </c>
      <c r="AD123" s="7">
        <v>0.27831722907502493</v>
      </c>
      <c r="AE123" s="7">
        <v>0.09220498901903312</v>
      </c>
      <c r="AF123" s="7">
        <v>0.11609651157549875</v>
      </c>
      <c r="AG123" s="7">
        <v>0.2887988919646334</v>
      </c>
      <c r="AH123" s="7">
        <v>0.24</v>
      </c>
      <c r="AI123" s="7">
        <v>0.2784000000000001</v>
      </c>
      <c r="AJ123" s="7">
        <v>0.38029209826132315</v>
      </c>
      <c r="AK123" s="7">
        <v>0.2650452036917477</v>
      </c>
      <c r="AL123" s="7">
        <v>0.2759478211546522</v>
      </c>
      <c r="AM123" s="7">
        <v>0.30877098309264706</v>
      </c>
      <c r="AN123" s="7">
        <v>0.3275978021904304</v>
      </c>
      <c r="AO123" s="7">
        <v>0.33217248531448235</v>
      </c>
      <c r="AP123" s="7">
        <v>0.2894364178882817</v>
      </c>
      <c r="AQ123" s="7">
        <v>0.32618816655421456</v>
      </c>
      <c r="AR123" s="7">
        <v>0.27698953048806707</v>
      </c>
      <c r="AS123" s="7">
        <v>0.20645580640902272</v>
      </c>
      <c r="AT123" s="7">
        <v>0.05760000000000076</v>
      </c>
      <c r="AU123" s="7">
        <v>0.24043161189826925</v>
      </c>
      <c r="AV123" s="7">
        <v>0.10383987673336285</v>
      </c>
      <c r="AW123" s="7">
        <v>0.23169635301402577</v>
      </c>
      <c r="AX123" s="7">
        <v>0.1643255305787872</v>
      </c>
      <c r="AY123" s="7">
        <v>0.2304999783080247</v>
      </c>
      <c r="AZ123" s="7">
        <v>0.15307409970337923</v>
      </c>
      <c r="BA123" s="7">
        <v>0.09563932245682215</v>
      </c>
      <c r="BB123" s="7">
        <v>0.2833626651483925</v>
      </c>
      <c r="BC123" s="7">
        <v>0.16291740238538066</v>
      </c>
      <c r="BD123" s="7">
        <v>0.5250462836741158</v>
      </c>
      <c r="BE123" s="7">
        <v>0.543100432700988</v>
      </c>
      <c r="BF123" s="7">
        <v>1.2681451021077994</v>
      </c>
      <c r="BG123" s="7">
        <v>1.020143989836729</v>
      </c>
      <c r="BH123" s="3"/>
      <c r="BI123" s="3"/>
      <c r="BJ123" s="3"/>
      <c r="BK123" s="3"/>
      <c r="BL123" s="3"/>
      <c r="BM123" s="3"/>
    </row>
    <row r="124" spans="1:65" ht="12.75">
      <c r="A124" t="s">
        <v>12</v>
      </c>
      <c r="B124" t="s">
        <v>37</v>
      </c>
      <c r="C124">
        <v>8</v>
      </c>
      <c r="D124" t="s">
        <v>86</v>
      </c>
      <c r="E124" s="7">
        <v>0.11008</v>
      </c>
      <c r="F124" s="7">
        <v>0.7968</v>
      </c>
      <c r="G124" s="7">
        <v>0.13815261044176708</v>
      </c>
      <c r="H124" s="7">
        <v>0.0234</v>
      </c>
      <c r="I124" s="7">
        <v>0.2667046077861507</v>
      </c>
      <c r="J124" s="7">
        <v>0.07155411730113362</v>
      </c>
      <c r="K124" s="7">
        <f aca="true" t="shared" si="12" ref="K124:K164">AX124+AY124</f>
        <v>0.31978694115735484</v>
      </c>
      <c r="L124" s="7">
        <f aca="true" t="shared" si="13" ref="L124:L164">AVERAGE(AH124,AJ124,AO124,AQ124)</f>
        <v>0.24857629334270467</v>
      </c>
      <c r="M124" s="7">
        <f aca="true" t="shared" si="14" ref="M124:M164">ABS(P124-Q124)+ABS(R124-S124)+ABS(Y124-AA124)+ABS(AB124-AD124)</f>
        <v>0.22338188496272532</v>
      </c>
      <c r="N124" s="7">
        <f aca="true" t="shared" si="15" ref="N124:N164">AVERAGE(AS124:BC124)</f>
        <v>0.15257249050955857</v>
      </c>
      <c r="O124" s="7">
        <v>0.2283457869109917</v>
      </c>
      <c r="P124" s="7">
        <v>0.2947360000067857</v>
      </c>
      <c r="Q124" s="7">
        <v>0.25103227860177674</v>
      </c>
      <c r="R124" s="7">
        <v>0.26951375419447526</v>
      </c>
      <c r="S124" s="7">
        <v>0.21915500496224122</v>
      </c>
      <c r="T124" s="7">
        <v>0.20804646812671443</v>
      </c>
      <c r="U124" s="7">
        <v>0.2553737466929597</v>
      </c>
      <c r="V124" s="7">
        <v>0.31873628927375064</v>
      </c>
      <c r="W124" s="7">
        <v>0.17267216104514357</v>
      </c>
      <c r="X124" s="7">
        <v>0.334110694231717</v>
      </c>
      <c r="Y124" s="7">
        <v>0.31471093562188146</v>
      </c>
      <c r="Z124" s="7">
        <v>0.37084887609375344</v>
      </c>
      <c r="AA124" s="7">
        <v>0.1938631127883798</v>
      </c>
      <c r="AB124" s="7">
        <v>0.27704085276363116</v>
      </c>
      <c r="AC124" s="7">
        <v>0.29051850199255813</v>
      </c>
      <c r="AD124" s="7">
        <v>0.2685692612716505</v>
      </c>
      <c r="AE124" s="7">
        <v>0.07708999999999999</v>
      </c>
      <c r="AF124" s="7">
        <v>0.06601823460226725</v>
      </c>
      <c r="AG124" s="7">
        <v>0.31020051144380795</v>
      </c>
      <c r="AH124" s="7">
        <v>0.21253338020179316</v>
      </c>
      <c r="AI124" s="7">
        <v>0.17075583738191796</v>
      </c>
      <c r="AJ124" s="7">
        <v>0.18695131050623856</v>
      </c>
      <c r="AK124" s="7">
        <v>0.31106733692240973</v>
      </c>
      <c r="AL124" s="7">
        <v>0.23143740233592314</v>
      </c>
      <c r="AM124" s="7">
        <v>0.22329025818427467</v>
      </c>
      <c r="AN124" s="7">
        <v>0.2661482849841418</v>
      </c>
      <c r="AO124" s="7">
        <v>0.28461470886094425</v>
      </c>
      <c r="AP124" s="7">
        <v>0.26209026384053263</v>
      </c>
      <c r="AQ124" s="7">
        <v>0.3102057738018428</v>
      </c>
      <c r="AR124" s="7">
        <v>0.18811357952045873</v>
      </c>
      <c r="AS124" s="7">
        <v>0.13150448281332455</v>
      </c>
      <c r="AT124" s="7">
        <v>0.05608393798584401</v>
      </c>
      <c r="AU124" s="7">
        <v>0.1544365688559545</v>
      </c>
      <c r="AV124" s="7">
        <v>0.03655799775698894</v>
      </c>
      <c r="AW124" s="7">
        <v>0.14770425653988434</v>
      </c>
      <c r="AX124" s="7">
        <v>0.15201883304380412</v>
      </c>
      <c r="AY124" s="7">
        <v>0.1677681081135507</v>
      </c>
      <c r="AZ124" s="7">
        <v>0.16032090630981352</v>
      </c>
      <c r="BA124" s="7">
        <v>0.1770767974636993</v>
      </c>
      <c r="BB124" s="7">
        <v>0.3182131218224664</v>
      </c>
      <c r="BC124" s="7">
        <v>0.17661238489981398</v>
      </c>
      <c r="BD124" s="7">
        <v>0.38566986516968105</v>
      </c>
      <c r="BE124" s="7">
        <v>0.5804099999999999</v>
      </c>
      <c r="BF124" s="7">
        <v>1.034088523531714</v>
      </c>
      <c r="BG124" s="7">
        <v>0.8483299049308588</v>
      </c>
      <c r="BH124" s="3"/>
      <c r="BI124" s="3"/>
      <c r="BJ124" s="3"/>
      <c r="BK124" s="3"/>
      <c r="BL124" s="3"/>
      <c r="BM124" s="3"/>
    </row>
    <row r="125" spans="1:65" ht="12.75">
      <c r="A125" t="s">
        <v>12</v>
      </c>
      <c r="B125" t="s">
        <v>38</v>
      </c>
      <c r="C125">
        <v>8</v>
      </c>
      <c r="D125" t="s">
        <v>86</v>
      </c>
      <c r="E125" s="7">
        <v>0.13459</v>
      </c>
      <c r="F125" s="7">
        <v>0.67343</v>
      </c>
      <c r="G125" s="7">
        <v>0.19985744620821763</v>
      </c>
      <c r="H125" s="7">
        <v>0.01445</v>
      </c>
      <c r="I125" s="7">
        <v>0.25012807730950354</v>
      </c>
      <c r="J125" s="7">
        <v>0.062264544473200706</v>
      </c>
      <c r="K125" s="7">
        <f t="shared" si="12"/>
        <v>0.2840087024366189</v>
      </c>
      <c r="L125" s="7">
        <f t="shared" si="13"/>
        <v>0.2352675871073158</v>
      </c>
      <c r="M125" s="7">
        <f t="shared" si="14"/>
        <v>0.06523580920456742</v>
      </c>
      <c r="N125" s="7">
        <f t="shared" si="15"/>
        <v>0.12395894468606389</v>
      </c>
      <c r="O125" s="7">
        <v>0.20803404456963295</v>
      </c>
      <c r="P125" s="7">
        <v>0.280108158574505</v>
      </c>
      <c r="Q125" s="7">
        <v>0.28128465582039835</v>
      </c>
      <c r="R125" s="7">
        <v>0.25957319218286</v>
      </c>
      <c r="S125" s="7">
        <v>0.22785436225800024</v>
      </c>
      <c r="T125" s="7">
        <v>0.15242117995869192</v>
      </c>
      <c r="U125" s="7">
        <v>0.24186544399727727</v>
      </c>
      <c r="V125" s="7">
        <v>0.3123503625738252</v>
      </c>
      <c r="W125" s="7">
        <v>0.17684076933784246</v>
      </c>
      <c r="X125" s="7">
        <v>0.266869735451587</v>
      </c>
      <c r="Y125" s="7">
        <v>0.26660199867967993</v>
      </c>
      <c r="Z125" s="7">
        <v>0.3039453585761756</v>
      </c>
      <c r="AA125" s="7">
        <v>0.28656889450880724</v>
      </c>
      <c r="AB125" s="7">
        <v>0.24485</v>
      </c>
      <c r="AC125" s="7">
        <v>0.2356574942580864</v>
      </c>
      <c r="AD125" s="7">
        <v>0.257223586204687</v>
      </c>
      <c r="AE125" s="7">
        <v>0.06935843279659655</v>
      </c>
      <c r="AF125" s="7">
        <v>0.05517065614980486</v>
      </c>
      <c r="AG125" s="7">
        <v>0.3133954315238178</v>
      </c>
      <c r="AH125" s="7">
        <v>0.250418252130311</v>
      </c>
      <c r="AI125" s="7">
        <v>0.18053299116781946</v>
      </c>
      <c r="AJ125" s="7">
        <v>0.2214429466025052</v>
      </c>
      <c r="AK125" s="7">
        <v>0.2312048418610647</v>
      </c>
      <c r="AL125" s="7">
        <v>0.19371573916437476</v>
      </c>
      <c r="AM125" s="7">
        <v>0.22671999999999992</v>
      </c>
      <c r="AN125" s="7">
        <v>0.22785436225800043</v>
      </c>
      <c r="AO125" s="7">
        <v>0.22888594211965052</v>
      </c>
      <c r="AP125" s="7">
        <v>0.22260644240452687</v>
      </c>
      <c r="AQ125" s="7">
        <v>0.24032320757679648</v>
      </c>
      <c r="AR125" s="7">
        <v>0.24678535228007353</v>
      </c>
      <c r="AS125" s="7">
        <v>0.1209991491705624</v>
      </c>
      <c r="AT125" s="7">
        <v>0.0631494457616216</v>
      </c>
      <c r="AU125" s="7">
        <v>0.17207217671663255</v>
      </c>
      <c r="AV125" s="7">
        <v>0.0163470150180391</v>
      </c>
      <c r="AW125" s="7">
        <v>0.15073549416113002</v>
      </c>
      <c r="AX125" s="7">
        <v>0.13157800310082224</v>
      </c>
      <c r="AY125" s="7">
        <v>0.15243069933579664</v>
      </c>
      <c r="AZ125" s="7">
        <v>0.17660750663547695</v>
      </c>
      <c r="BA125" s="7">
        <v>0.02267800035276477</v>
      </c>
      <c r="BB125" s="7">
        <v>0.20980835374217108</v>
      </c>
      <c r="BC125" s="7">
        <v>0.14714254755168546</v>
      </c>
      <c r="BD125" s="7">
        <v>0.3915378247372787</v>
      </c>
      <c r="BE125" s="7">
        <v>0.3841720656164371</v>
      </c>
      <c r="BF125" s="7">
        <v>0.9257494262488093</v>
      </c>
      <c r="BG125" s="7">
        <v>0.8222443355232071</v>
      </c>
      <c r="BH125" s="3"/>
      <c r="BI125" s="3"/>
      <c r="BJ125" s="3"/>
      <c r="BK125" s="3"/>
      <c r="BL125" s="3"/>
      <c r="BM125" s="3"/>
    </row>
    <row r="126" spans="1:65" ht="12.75">
      <c r="A126" t="s">
        <v>12</v>
      </c>
      <c r="B126" t="s">
        <v>39</v>
      </c>
      <c r="C126">
        <v>7</v>
      </c>
      <c r="D126" t="s">
        <v>86</v>
      </c>
      <c r="E126" s="7">
        <v>0.1423</v>
      </c>
      <c r="F126" s="7">
        <v>0.71394</v>
      </c>
      <c r="G126" s="7">
        <v>0.19931646917107881</v>
      </c>
      <c r="H126" s="7">
        <v>0.02741</v>
      </c>
      <c r="I126" s="7">
        <v>0.2612494574897981</v>
      </c>
      <c r="J126" s="7">
        <v>0.07287234278713882</v>
      </c>
      <c r="K126" s="7">
        <f t="shared" si="12"/>
        <v>0.28207891370914934</v>
      </c>
      <c r="L126" s="7">
        <f t="shared" si="13"/>
        <v>0.24507377929444568</v>
      </c>
      <c r="M126" s="7">
        <f t="shared" si="14"/>
        <v>0.1642777190521181</v>
      </c>
      <c r="N126" s="7">
        <f t="shared" si="15"/>
        <v>0.1304607491719592</v>
      </c>
      <c r="O126" s="7">
        <v>0.22334351344957376</v>
      </c>
      <c r="P126" s="7">
        <v>0.253687802229433</v>
      </c>
      <c r="Q126" s="7">
        <v>0.27031791690526186</v>
      </c>
      <c r="R126" s="7">
        <v>0.25956375902656365</v>
      </c>
      <c r="S126" s="7">
        <v>0.20530170408450105</v>
      </c>
      <c r="T126" s="7">
        <v>0.20679624803172816</v>
      </c>
      <c r="U126" s="7">
        <v>0.27342726455128796</v>
      </c>
      <c r="V126" s="7">
        <v>0.320701705171644</v>
      </c>
      <c r="W126" s="7">
        <v>0.2500960535474322</v>
      </c>
      <c r="X126" s="7">
        <v>0.27390522302431564</v>
      </c>
      <c r="Y126" s="7">
        <v>0.32448271017112784</v>
      </c>
      <c r="Z126" s="7">
        <v>0.2595637590265636</v>
      </c>
      <c r="AA126" s="7">
        <v>0.24744216698048818</v>
      </c>
      <c r="AB126" s="7">
        <v>0.2490260006505347</v>
      </c>
      <c r="AC126" s="7">
        <v>0.2969644860921925</v>
      </c>
      <c r="AD126" s="7">
        <v>0.2653710068941217</v>
      </c>
      <c r="AE126" s="7">
        <v>0.06412468557427783</v>
      </c>
      <c r="AF126" s="7">
        <v>0.0816199999999998</v>
      </c>
      <c r="AG126" s="7">
        <v>0.19754284851646753</v>
      </c>
      <c r="AH126" s="7">
        <v>0.20863440224469196</v>
      </c>
      <c r="AI126" s="7">
        <v>0.20724843883609842</v>
      </c>
      <c r="AJ126" s="7">
        <v>0.2730028800214386</v>
      </c>
      <c r="AK126" s="7">
        <v>0.28397320595436476</v>
      </c>
      <c r="AL126" s="7">
        <v>0.234258534316255</v>
      </c>
      <c r="AM126" s="7">
        <v>0.21005812743143276</v>
      </c>
      <c r="AN126" s="7">
        <v>0.316924889524316</v>
      </c>
      <c r="AO126" s="7">
        <v>0.26439388079151893</v>
      </c>
      <c r="AP126" s="7">
        <v>0.22802824956570644</v>
      </c>
      <c r="AQ126" s="7">
        <v>0.23426395412013323</v>
      </c>
      <c r="AR126" s="7">
        <v>0.20505343401172313</v>
      </c>
      <c r="AS126" s="7">
        <v>0.12450608097599102</v>
      </c>
      <c r="AT126" s="7">
        <v>0.038739450176790056</v>
      </c>
      <c r="AU126" s="7">
        <v>0.19033650254220794</v>
      </c>
      <c r="AV126" s="7">
        <v>0.0933677674575118</v>
      </c>
      <c r="AW126" s="7">
        <v>0.1381369935969363</v>
      </c>
      <c r="AX126" s="7">
        <v>0.145736893407263</v>
      </c>
      <c r="AY126" s="7">
        <v>0.13634202030188633</v>
      </c>
      <c r="AZ126" s="7">
        <v>0.20858</v>
      </c>
      <c r="BA126" s="7">
        <v>0.027584506520871476</v>
      </c>
      <c r="BB126" s="7">
        <v>0.1970695392494739</v>
      </c>
      <c r="BC126" s="7">
        <v>0.13466848666261952</v>
      </c>
      <c r="BD126" s="7">
        <v>0.522415093675518</v>
      </c>
      <c r="BE126" s="7">
        <v>0.2989308983695063</v>
      </c>
      <c r="BF126" s="7">
        <v>0.7802394100530937</v>
      </c>
      <c r="BG126" s="7">
        <v>1.0071916092779962</v>
      </c>
      <c r="BH126" s="3"/>
      <c r="BI126" s="3"/>
      <c r="BJ126" s="3"/>
      <c r="BK126" s="3"/>
      <c r="BL126" s="3"/>
      <c r="BM126" s="3"/>
    </row>
    <row r="127" spans="1:65" ht="12.75">
      <c r="A127" t="s">
        <v>12</v>
      </c>
      <c r="B127" t="s">
        <v>40</v>
      </c>
      <c r="C127">
        <v>8</v>
      </c>
      <c r="D127" t="s">
        <v>86</v>
      </c>
      <c r="E127" s="7">
        <v>0.1202</v>
      </c>
      <c r="F127" s="7">
        <v>0.87737</v>
      </c>
      <c r="G127" s="7">
        <v>0.13700035332869828</v>
      </c>
      <c r="H127" s="7">
        <v>0.01986</v>
      </c>
      <c r="I127" s="7">
        <v>0.23738642381390254</v>
      </c>
      <c r="J127" s="7">
        <v>0.09676990910154323</v>
      </c>
      <c r="K127" s="7">
        <f t="shared" si="12"/>
        <v>0.18530832199852132</v>
      </c>
      <c r="L127" s="7">
        <f t="shared" si="13"/>
        <v>0.25497736285578654</v>
      </c>
      <c r="M127" s="7">
        <f t="shared" si="14"/>
        <v>0.12363766933844456</v>
      </c>
      <c r="N127" s="7">
        <f t="shared" si="15"/>
        <v>0.1344827435100241</v>
      </c>
      <c r="O127" s="7">
        <v>0.22802824956570603</v>
      </c>
      <c r="P127" s="7">
        <v>0.27164399588431926</v>
      </c>
      <c r="Q127" s="7">
        <v>0.23285525912033833</v>
      </c>
      <c r="R127" s="7">
        <v>0.250418252130311</v>
      </c>
      <c r="S127" s="7">
        <v>0.2022283128051064</v>
      </c>
      <c r="T127" s="7">
        <v>0.2088764622929065</v>
      </c>
      <c r="U127" s="7">
        <v>0.2874278631239499</v>
      </c>
      <c r="V127" s="7">
        <v>0.23941888730841615</v>
      </c>
      <c r="W127" s="7">
        <v>0.17954855387888807</v>
      </c>
      <c r="X127" s="7">
        <v>0.2138906122297096</v>
      </c>
      <c r="Y127" s="7">
        <v>0.1992093863250424</v>
      </c>
      <c r="Z127" s="7">
        <v>0.24669906080080614</v>
      </c>
      <c r="AA127" s="7">
        <v>0.19971606094653488</v>
      </c>
      <c r="AB127" s="7">
        <v>0.24807050610663087</v>
      </c>
      <c r="AC127" s="7">
        <v>0.30592849376937736</v>
      </c>
      <c r="AD127" s="7">
        <v>0.2842228247343974</v>
      </c>
      <c r="AE127" s="7">
        <v>0.08470981820308672</v>
      </c>
      <c r="AF127" s="7">
        <v>0.10882999999999976</v>
      </c>
      <c r="AG127" s="7">
        <v>0.26571449339469616</v>
      </c>
      <c r="AH127" s="7">
        <v>0.3137938409210734</v>
      </c>
      <c r="AI127" s="7">
        <v>0.17236979926889742</v>
      </c>
      <c r="AJ127" s="7">
        <v>0.23245074080329375</v>
      </c>
      <c r="AK127" s="7">
        <v>0.22987378471674405</v>
      </c>
      <c r="AL127" s="7">
        <v>0.2581051026229432</v>
      </c>
      <c r="AM127" s="7">
        <v>0.21200380869220262</v>
      </c>
      <c r="AN127" s="7">
        <v>0.1687529424928644</v>
      </c>
      <c r="AO127" s="7">
        <v>0.2454481619405611</v>
      </c>
      <c r="AP127" s="7">
        <v>0.29193058695518703</v>
      </c>
      <c r="AQ127" s="7">
        <v>0.2282167077582181</v>
      </c>
      <c r="AR127" s="7">
        <v>0.23089575331737947</v>
      </c>
      <c r="AS127" s="7">
        <v>0.1899002214322039</v>
      </c>
      <c r="AT127" s="7">
        <v>0.03042394123055077</v>
      </c>
      <c r="AU127" s="7">
        <v>0.169294718759919</v>
      </c>
      <c r="AV127" s="7">
        <v>0.05534567011067804</v>
      </c>
      <c r="AW127" s="7">
        <v>0.1825695431883423</v>
      </c>
      <c r="AX127" s="7">
        <v>0.11928734048506585</v>
      </c>
      <c r="AY127" s="7">
        <v>0.06602098151345547</v>
      </c>
      <c r="AZ127" s="7">
        <v>0.18657961517807892</v>
      </c>
      <c r="BA127" s="7">
        <v>0.07311599551397746</v>
      </c>
      <c r="BB127" s="7">
        <v>0.24807215119799306</v>
      </c>
      <c r="BC127" s="7">
        <v>0.1587</v>
      </c>
      <c r="BD127" s="7">
        <v>0.5446020435143445</v>
      </c>
      <c r="BE127" s="7">
        <v>0.31301143637253875</v>
      </c>
      <c r="BF127" s="7">
        <v>0.7617934689271102</v>
      </c>
      <c r="BG127" s="7">
        <v>0.9184145819835396</v>
      </c>
      <c r="BH127" s="3"/>
      <c r="BI127" s="3"/>
      <c r="BJ127" s="3"/>
      <c r="BK127" s="3"/>
      <c r="BL127" s="3"/>
      <c r="BM127" s="3"/>
    </row>
    <row r="128" spans="1:65" ht="12.75">
      <c r="A128" t="s">
        <v>12</v>
      </c>
      <c r="B128" t="s">
        <v>41</v>
      </c>
      <c r="C128">
        <v>6</v>
      </c>
      <c r="D128" t="s">
        <v>86</v>
      </c>
      <c r="E128" s="7">
        <v>0.10595</v>
      </c>
      <c r="F128" s="7">
        <v>0.57116</v>
      </c>
      <c r="G128" s="7">
        <v>0.1854996848518804</v>
      </c>
      <c r="H128" s="7">
        <v>0.01575</v>
      </c>
      <c r="I128" s="7">
        <v>0.2015594736578779</v>
      </c>
      <c r="J128" s="7">
        <v>0.06569956203143801</v>
      </c>
      <c r="K128" s="7">
        <f t="shared" si="12"/>
        <v>0.2804059716022574</v>
      </c>
      <c r="L128" s="7">
        <f t="shared" si="13"/>
        <v>0.23123160841561044</v>
      </c>
      <c r="M128" s="7">
        <f t="shared" si="14"/>
        <v>0.11579797637698422</v>
      </c>
      <c r="N128" s="7">
        <f t="shared" si="15"/>
        <v>0.12560570508394958</v>
      </c>
      <c r="O128" s="7">
        <v>0.1913605980864405</v>
      </c>
      <c r="P128" s="7">
        <v>0.28234083038058827</v>
      </c>
      <c r="Q128" s="7">
        <v>0.18590463415418115</v>
      </c>
      <c r="R128" s="7">
        <v>0.2113741346522797</v>
      </c>
      <c r="S128" s="7">
        <v>0.2188793018994715</v>
      </c>
      <c r="T128" s="7">
        <v>0.14991462403648262</v>
      </c>
      <c r="U128" s="7">
        <v>0.1749765861479756</v>
      </c>
      <c r="V128" s="7">
        <v>0.21389061222970956</v>
      </c>
      <c r="W128" s="7">
        <v>0.08663032321306456</v>
      </c>
      <c r="X128" s="7">
        <v>0.15477103863449385</v>
      </c>
      <c r="Y128" s="7">
        <v>0.19178457315435973</v>
      </c>
      <c r="Z128" s="7">
        <v>0.2430456961149485</v>
      </c>
      <c r="AA128" s="7">
        <v>0.1887123679041729</v>
      </c>
      <c r="AB128" s="7">
        <v>0.21811654430602034</v>
      </c>
      <c r="AC128" s="7">
        <v>0.28634876165263934</v>
      </c>
      <c r="AD128" s="7">
        <v>0.2269009519592188</v>
      </c>
      <c r="AE128" s="7">
        <v>0.06444742430850094</v>
      </c>
      <c r="AF128" s="7">
        <v>0.06695169975437507</v>
      </c>
      <c r="AG128" s="7">
        <v>0.20843019670863427</v>
      </c>
      <c r="AH128" s="7">
        <v>0.21447098288579744</v>
      </c>
      <c r="AI128" s="7">
        <v>0.18137000000000025</v>
      </c>
      <c r="AJ128" s="7">
        <v>0.2501719296803699</v>
      </c>
      <c r="AK128" s="7">
        <v>0.17708243108789753</v>
      </c>
      <c r="AL128" s="7">
        <v>0.1968639327048001</v>
      </c>
      <c r="AM128" s="7">
        <v>0.1796701280124217</v>
      </c>
      <c r="AN128" s="7">
        <v>0.1622267317676099</v>
      </c>
      <c r="AO128" s="7">
        <v>0.22232237426763812</v>
      </c>
      <c r="AP128" s="7">
        <v>0.17955562508593292</v>
      </c>
      <c r="AQ128" s="7">
        <v>0.23796114682863637</v>
      </c>
      <c r="AR128" s="7">
        <v>0.26725817424355813</v>
      </c>
      <c r="AS128" s="7">
        <v>0.13274391473811514</v>
      </c>
      <c r="AT128" s="7">
        <v>0.03042394123055057</v>
      </c>
      <c r="AU128" s="7">
        <v>0.14121737039047313</v>
      </c>
      <c r="AV128" s="7">
        <v>0.05681420949023206</v>
      </c>
      <c r="AW128" s="7">
        <v>0.13843378381016697</v>
      </c>
      <c r="AX128" s="7">
        <v>0.11970717104668384</v>
      </c>
      <c r="AY128" s="7">
        <v>0.16069880055557356</v>
      </c>
      <c r="AZ128" s="7">
        <v>0.11979285329267332</v>
      </c>
      <c r="BA128" s="7">
        <v>0.05459825088773451</v>
      </c>
      <c r="BB128" s="7">
        <v>0.29111672590217175</v>
      </c>
      <c r="BC128" s="7">
        <v>0.13611573457907053</v>
      </c>
      <c r="BD128" s="7">
        <v>0.4402806338007614</v>
      </c>
      <c r="BE128" s="7">
        <v>0.40304668278004707</v>
      </c>
      <c r="BF128" s="7">
        <v>0.7746789885494506</v>
      </c>
      <c r="BG128" s="7">
        <v>0.7824480876070954</v>
      </c>
      <c r="BH128" s="3"/>
      <c r="BI128" s="3"/>
      <c r="BJ128" s="3"/>
      <c r="BK128" s="3"/>
      <c r="BL128" s="3"/>
      <c r="BM128" s="3"/>
    </row>
    <row r="129" spans="1:65" ht="12.75">
      <c r="A129" t="s">
        <v>12</v>
      </c>
      <c r="B129" t="s">
        <v>48</v>
      </c>
      <c r="C129">
        <v>8</v>
      </c>
      <c r="D129" t="s">
        <v>86</v>
      </c>
      <c r="E129" s="7">
        <v>0.12079</v>
      </c>
      <c r="F129" s="7">
        <v>0.69348</v>
      </c>
      <c r="G129" s="7">
        <v>0.1741795004902809</v>
      </c>
      <c r="H129" s="7">
        <v>0.01575</v>
      </c>
      <c r="I129" s="7">
        <v>0.24767908827188342</v>
      </c>
      <c r="J129" s="7">
        <v>0.073815180166304</v>
      </c>
      <c r="K129" s="7">
        <f t="shared" si="12"/>
        <v>0.22113495381437887</v>
      </c>
      <c r="L129" s="7">
        <f t="shared" si="13"/>
        <v>0.26043408993857314</v>
      </c>
      <c r="M129" s="7">
        <f t="shared" si="14"/>
        <v>0.3171807164045028</v>
      </c>
      <c r="N129" s="7">
        <f t="shared" si="15"/>
        <v>0.1530903873764501</v>
      </c>
      <c r="O129" s="7">
        <v>0.24020955122559132</v>
      </c>
      <c r="P129" s="7">
        <v>0.2577863832711107</v>
      </c>
      <c r="Q129" s="7">
        <v>0.3449535448433598</v>
      </c>
      <c r="R129" s="7">
        <v>0.2973957044074444</v>
      </c>
      <c r="S129" s="7">
        <v>0.1857347425766111</v>
      </c>
      <c r="T129" s="7">
        <v>0.22157924654624112</v>
      </c>
      <c r="U129" s="7">
        <v>0.20783700464546723</v>
      </c>
      <c r="V129" s="7">
        <v>0.2431938060477692</v>
      </c>
      <c r="W129" s="7">
        <v>0.1562988829134745</v>
      </c>
      <c r="X129" s="7">
        <v>0.23497683332618136</v>
      </c>
      <c r="Y129" s="7">
        <v>0.2477277749869804</v>
      </c>
      <c r="Z129" s="7">
        <v>0.24125500409317938</v>
      </c>
      <c r="AA129" s="7">
        <v>0.20133312221291366</v>
      </c>
      <c r="AB129" s="7">
        <v>0.28967557249447173</v>
      </c>
      <c r="AC129" s="7">
        <v>0.37519060649222025</v>
      </c>
      <c r="AD129" s="7">
        <v>0.2177176322671181</v>
      </c>
      <c r="AE129" s="7">
        <v>0.0719622157802273</v>
      </c>
      <c r="AF129" s="7">
        <v>0.07566814455238073</v>
      </c>
      <c r="AG129" s="7">
        <v>0.2520419171487156</v>
      </c>
      <c r="AH129" s="7">
        <v>0.304242157663924</v>
      </c>
      <c r="AI129" s="7">
        <v>0.22264627663628245</v>
      </c>
      <c r="AJ129" s="7">
        <v>0.2316269056046815</v>
      </c>
      <c r="AK129" s="7">
        <v>0.21771072780182416</v>
      </c>
      <c r="AL129" s="7">
        <v>0.21735108235295253</v>
      </c>
      <c r="AM129" s="7">
        <v>0.24150477303771872</v>
      </c>
      <c r="AN129" s="7">
        <v>0.1782183161181812</v>
      </c>
      <c r="AO129" s="7">
        <v>0.2013331222129135</v>
      </c>
      <c r="AP129" s="7">
        <v>0.1846353839327662</v>
      </c>
      <c r="AQ129" s="7">
        <v>0.3045341742727737</v>
      </c>
      <c r="AR129" s="7">
        <v>0.2732896269527989</v>
      </c>
      <c r="AS129" s="7">
        <v>0.14543149762001348</v>
      </c>
      <c r="AT129" s="7">
        <v>0.05002073370113639</v>
      </c>
      <c r="AU129" s="7">
        <v>0.18699056767655423</v>
      </c>
      <c r="AV129" s="7">
        <v>0.1664245660952734</v>
      </c>
      <c r="AW129" s="7">
        <v>0.20337000000000005</v>
      </c>
      <c r="AX129" s="7">
        <v>0.11502495381437894</v>
      </c>
      <c r="AY129" s="7">
        <v>0.10610999999999993</v>
      </c>
      <c r="AZ129" s="7">
        <v>0.16214132138353873</v>
      </c>
      <c r="BA129" s="7">
        <v>0.04508513834957148</v>
      </c>
      <c r="BB129" s="7">
        <v>0.3273347745046346</v>
      </c>
      <c r="BC129" s="7">
        <v>0.17606070799585008</v>
      </c>
      <c r="BD129" s="7">
        <v>0.385949038345738</v>
      </c>
      <c r="BE129" s="7">
        <v>0.3734955434807755</v>
      </c>
      <c r="BF129" s="7">
        <v>0.8678742416387296</v>
      </c>
      <c r="BG129" s="7">
        <v>0.7924002535335282</v>
      </c>
      <c r="BH129" s="3"/>
      <c r="BI129" s="3"/>
      <c r="BJ129" s="3"/>
      <c r="BK129" s="3"/>
      <c r="BL129" s="3"/>
      <c r="BM129" s="3"/>
    </row>
    <row r="130" spans="1:65" ht="12.75">
      <c r="A130" t="s">
        <v>12</v>
      </c>
      <c r="B130" t="s">
        <v>47</v>
      </c>
      <c r="C130">
        <v>8</v>
      </c>
      <c r="D130" t="s">
        <v>86</v>
      </c>
      <c r="E130" s="7">
        <v>0.12028</v>
      </c>
      <c r="F130" s="7">
        <v>0.73459</v>
      </c>
      <c r="G130" s="7">
        <v>0.16373759512108796</v>
      </c>
      <c r="H130" s="7">
        <v>0.01749</v>
      </c>
      <c r="I130" s="7">
        <v>0.23823947080189245</v>
      </c>
      <c r="J130" s="7">
        <v>0.07323832469646278</v>
      </c>
      <c r="K130" s="7">
        <f t="shared" si="12"/>
        <v>0.26716827007996335</v>
      </c>
      <c r="L130" s="7">
        <f t="shared" si="13"/>
        <v>0.25913025973050496</v>
      </c>
      <c r="M130" s="7">
        <f t="shared" si="14"/>
        <v>0.49695241025173376</v>
      </c>
      <c r="N130" s="7">
        <f t="shared" si="15"/>
        <v>0.16467128049721313</v>
      </c>
      <c r="O130" s="7">
        <v>0.16944736645932273</v>
      </c>
      <c r="P130" s="7">
        <v>0.2523486231387047</v>
      </c>
      <c r="Q130" s="7">
        <v>0.20109918174870803</v>
      </c>
      <c r="R130" s="7">
        <v>0.15422986124612864</v>
      </c>
      <c r="S130" s="7">
        <v>0.25110036101128974</v>
      </c>
      <c r="T130" s="7">
        <v>0.2734259323838909</v>
      </c>
      <c r="U130" s="7">
        <v>0.269680819673925</v>
      </c>
      <c r="V130" s="7">
        <v>0.2955105319612145</v>
      </c>
      <c r="W130" s="7">
        <v>0.21445509226875448</v>
      </c>
      <c r="X130" s="7">
        <v>0.27697924561237464</v>
      </c>
      <c r="Y130" s="7">
        <v>0.3459130805563736</v>
      </c>
      <c r="Z130" s="7">
        <v>0.325746071810544</v>
      </c>
      <c r="AA130" s="7">
        <v>0.11903442569273814</v>
      </c>
      <c r="AB130" s="7">
        <v>0.1657158012984882</v>
      </c>
      <c r="AC130" s="7">
        <v>0.20947552243639356</v>
      </c>
      <c r="AD130" s="7">
        <v>0.28766961553142867</v>
      </c>
      <c r="AE130" s="7">
        <v>0.06689664939292558</v>
      </c>
      <c r="AF130" s="7">
        <v>0.07957999999999998</v>
      </c>
      <c r="AG130" s="7">
        <v>0.19859710697792166</v>
      </c>
      <c r="AH130" s="7">
        <v>0.27919633701035534</v>
      </c>
      <c r="AI130" s="7">
        <v>0.1775578804221317</v>
      </c>
      <c r="AJ130" s="7">
        <v>0.29392591073262</v>
      </c>
      <c r="AK130" s="7">
        <v>0.25752340184922995</v>
      </c>
      <c r="AL130" s="7">
        <v>0.26691943447414984</v>
      </c>
      <c r="AM130" s="7">
        <v>0.23696458174166055</v>
      </c>
      <c r="AN130" s="7">
        <v>0.21954582232417896</v>
      </c>
      <c r="AO130" s="7">
        <v>0.19194599657195255</v>
      </c>
      <c r="AP130" s="7">
        <v>0.2113369520457792</v>
      </c>
      <c r="AQ130" s="7">
        <v>0.2714527946070919</v>
      </c>
      <c r="AR130" s="7">
        <v>0.2685612081072021</v>
      </c>
      <c r="AS130" s="7">
        <v>0.15699779775525546</v>
      </c>
      <c r="AT130" s="7">
        <v>0.14855064220662254</v>
      </c>
      <c r="AU130" s="7">
        <v>0.15574305923539558</v>
      </c>
      <c r="AV130" s="7">
        <v>0.1659543461316998</v>
      </c>
      <c r="AW130" s="7">
        <v>0.15031000000000005</v>
      </c>
      <c r="AX130" s="7">
        <v>0.1327096262522051</v>
      </c>
      <c r="AY130" s="7">
        <v>0.13445864382775824</v>
      </c>
      <c r="AZ130" s="7">
        <v>0.15872116998056687</v>
      </c>
      <c r="BA130" s="7">
        <v>0.2115654229783309</v>
      </c>
      <c r="BB130" s="7">
        <v>0.24391880944281427</v>
      </c>
      <c r="BC130" s="7">
        <v>0.15245456765869622</v>
      </c>
      <c r="BD130" s="7">
        <v>0.4124929993345341</v>
      </c>
      <c r="BE130" s="7">
        <v>0.657687603121725</v>
      </c>
      <c r="BF130" s="7">
        <v>0.9288191051544968</v>
      </c>
      <c r="BG130" s="7">
        <v>0.7923696870779445</v>
      </c>
      <c r="BH130" s="3"/>
      <c r="BI130" s="3"/>
      <c r="BJ130" s="3"/>
      <c r="BK130" s="3"/>
      <c r="BL130" s="3"/>
      <c r="BM130" s="3"/>
    </row>
    <row r="131" spans="1:65" ht="12.75">
      <c r="A131" t="s">
        <v>12</v>
      </c>
      <c r="B131" t="s">
        <v>80</v>
      </c>
      <c r="C131">
        <v>7</v>
      </c>
      <c r="D131" t="s">
        <v>86</v>
      </c>
      <c r="E131" s="7">
        <v>0.12415</v>
      </c>
      <c r="F131" s="7">
        <v>0.69381</v>
      </c>
      <c r="G131" s="7">
        <v>0.17893947910811317</v>
      </c>
      <c r="H131" s="7">
        <v>0.02342</v>
      </c>
      <c r="I131" s="7">
        <v>0.24075581740228144</v>
      </c>
      <c r="J131" s="7">
        <v>0.07516577231662935</v>
      </c>
      <c r="K131" s="7">
        <f t="shared" si="12"/>
        <v>0.29680024700894253</v>
      </c>
      <c r="L131" s="7">
        <f t="shared" si="13"/>
        <v>0.2627980897611215</v>
      </c>
      <c r="M131" s="7">
        <f t="shared" si="14"/>
        <v>0.06547579762124786</v>
      </c>
      <c r="N131" s="7">
        <f t="shared" si="15"/>
        <v>0.12842109738043359</v>
      </c>
      <c r="O131" s="7">
        <v>0.2541583105074472</v>
      </c>
      <c r="P131" s="7">
        <v>0.2627834979598223</v>
      </c>
      <c r="Q131" s="7">
        <v>0.2734259323838906</v>
      </c>
      <c r="R131" s="7">
        <v>0.22993248683037373</v>
      </c>
      <c r="S131" s="7">
        <v>0.19716510467118678</v>
      </c>
      <c r="T131" s="7">
        <v>0.15940696910737615</v>
      </c>
      <c r="U131" s="7">
        <v>0.24412638714403687</v>
      </c>
      <c r="V131" s="7">
        <v>0.326105854746584</v>
      </c>
      <c r="W131" s="7">
        <v>0.16805813398940278</v>
      </c>
      <c r="X131" s="7">
        <v>0.1655410070043072</v>
      </c>
      <c r="Y131" s="7">
        <v>0.2097096054070962</v>
      </c>
      <c r="Z131" s="7">
        <v>0.2682277235857622</v>
      </c>
      <c r="AA131" s="7">
        <v>0.21990610041560935</v>
      </c>
      <c r="AB131" s="7">
        <v>0.2689251786278109</v>
      </c>
      <c r="AC131" s="7">
        <v>0.32382612139850614</v>
      </c>
      <c r="AD131" s="7">
        <v>0.28079466465729036</v>
      </c>
      <c r="AE131" s="7">
        <v>0.06905669120367708</v>
      </c>
      <c r="AF131" s="7">
        <v>0.08127485342958164</v>
      </c>
      <c r="AG131" s="7">
        <v>0.2282262633878932</v>
      </c>
      <c r="AH131" s="7">
        <v>0.28308836959507877</v>
      </c>
      <c r="AI131" s="7">
        <v>0.16985458368851863</v>
      </c>
      <c r="AJ131" s="7">
        <v>0.18589506825088192</v>
      </c>
      <c r="AK131" s="7">
        <v>0.29949104861414455</v>
      </c>
      <c r="AL131" s="7">
        <v>0.22105080004379107</v>
      </c>
      <c r="AM131" s="7">
        <v>0.25703154203326867</v>
      </c>
      <c r="AN131" s="7">
        <v>0.16019139614848243</v>
      </c>
      <c r="AO131" s="7">
        <v>0.254780313407453</v>
      </c>
      <c r="AP131" s="7">
        <v>0.17606949650635137</v>
      </c>
      <c r="AQ131" s="7">
        <v>0.3274286077910724</v>
      </c>
      <c r="AR131" s="7">
        <v>0.19894200009047866</v>
      </c>
      <c r="AS131" s="7">
        <v>0.10545566509201855</v>
      </c>
      <c r="AT131" s="7">
        <v>0.05155418993641557</v>
      </c>
      <c r="AU131" s="7">
        <v>0.17065625860190403</v>
      </c>
      <c r="AV131" s="7">
        <v>0.06376001411543147</v>
      </c>
      <c r="AW131" s="7">
        <v>0.14174592233993893</v>
      </c>
      <c r="AX131" s="7">
        <v>0.12387495186679155</v>
      </c>
      <c r="AY131" s="7">
        <v>0.172925295142151</v>
      </c>
      <c r="AZ131" s="7">
        <v>0.12752002823086234</v>
      </c>
      <c r="BA131" s="7">
        <v>0.10320692854648879</v>
      </c>
      <c r="BB131" s="7">
        <v>0.22303345152689524</v>
      </c>
      <c r="BC131" s="7">
        <v>0.12889936578587208</v>
      </c>
      <c r="BD131" s="7">
        <v>0.4401979384322465</v>
      </c>
      <c r="BE131" s="7">
        <v>0.37513428955508726</v>
      </c>
      <c r="BF131" s="7">
        <v>0.8164084076612639</v>
      </c>
      <c r="BG131" s="7">
        <v>0.9314378055994935</v>
      </c>
      <c r="BH131" s="3"/>
      <c r="BI131" s="3"/>
      <c r="BJ131" s="3"/>
      <c r="BK131" s="3"/>
      <c r="BL131" s="3"/>
      <c r="BM131" s="3"/>
    </row>
    <row r="132" spans="1:65" ht="12.75">
      <c r="A132" t="s">
        <v>12</v>
      </c>
      <c r="B132" t="s">
        <v>81</v>
      </c>
      <c r="C132">
        <v>8</v>
      </c>
      <c r="D132" t="s">
        <v>86</v>
      </c>
      <c r="E132" s="7">
        <v>0.13608</v>
      </c>
      <c r="F132" s="7">
        <v>0.76944</v>
      </c>
      <c r="G132" s="7">
        <v>0.17685589519650655</v>
      </c>
      <c r="H132" s="7">
        <v>0.02648</v>
      </c>
      <c r="I132" s="7">
        <v>0.2271306223919235</v>
      </c>
      <c r="J132" s="7">
        <v>0.06749777974941755</v>
      </c>
      <c r="K132" s="7">
        <f t="shared" si="12"/>
        <v>0.3094680000517037</v>
      </c>
      <c r="L132" s="7">
        <f t="shared" si="13"/>
        <v>0.2689871302755725</v>
      </c>
      <c r="M132" s="7">
        <f t="shared" si="14"/>
        <v>0.06777671590041323</v>
      </c>
      <c r="N132" s="7">
        <f t="shared" si="15"/>
        <v>0.14439940995654302</v>
      </c>
      <c r="O132" s="7">
        <v>0.22565145734074052</v>
      </c>
      <c r="P132" s="7">
        <v>0.21838169543256136</v>
      </c>
      <c r="Q132" s="7">
        <v>0.22664081825655324</v>
      </c>
      <c r="R132" s="7">
        <v>0.2209654038531824</v>
      </c>
      <c r="S132" s="7">
        <v>0.2232061939104737</v>
      </c>
      <c r="T132" s="7">
        <v>0.17242461541206922</v>
      </c>
      <c r="U132" s="7">
        <v>0.28079466465729036</v>
      </c>
      <c r="V132" s="7">
        <v>0.3156077351713675</v>
      </c>
      <c r="W132" s="7">
        <v>0.1666578522002488</v>
      </c>
      <c r="X132" s="7">
        <v>0.20961937815955822</v>
      </c>
      <c r="Y132" s="7">
        <v>0.23468490300826764</v>
      </c>
      <c r="Z132" s="7">
        <v>0.24567671481033748</v>
      </c>
      <c r="AA132" s="7">
        <v>0.19542407681757112</v>
      </c>
      <c r="AB132" s="7">
        <v>0.20853550297251577</v>
      </c>
      <c r="AC132" s="7">
        <v>0.2632674664670892</v>
      </c>
      <c r="AD132" s="7">
        <v>0.2265514798009493</v>
      </c>
      <c r="AE132" s="7">
        <v>0.061418279038084174</v>
      </c>
      <c r="AF132" s="7">
        <v>0.07357728046075092</v>
      </c>
      <c r="AG132" s="7">
        <v>0.19582625462383763</v>
      </c>
      <c r="AH132" s="7">
        <v>0.2653068210581851</v>
      </c>
      <c r="AI132" s="7">
        <v>0.15680144450865244</v>
      </c>
      <c r="AJ132" s="7">
        <v>0.27573877438619326</v>
      </c>
      <c r="AK132" s="7">
        <v>0.2588578409088663</v>
      </c>
      <c r="AL132" s="7">
        <v>0.18767009484731445</v>
      </c>
      <c r="AM132" s="7">
        <v>0.23167460801736572</v>
      </c>
      <c r="AN132" s="7">
        <v>0.2541649204748756</v>
      </c>
      <c r="AO132" s="7">
        <v>0.25110036101128974</v>
      </c>
      <c r="AP132" s="7">
        <v>0.21753626364355916</v>
      </c>
      <c r="AQ132" s="7">
        <v>0.28380256464662185</v>
      </c>
      <c r="AR132" s="7">
        <v>0.20566689694746687</v>
      </c>
      <c r="AS132" s="7">
        <v>0.10765620883163214</v>
      </c>
      <c r="AT132" s="7">
        <v>0.07721431279238308</v>
      </c>
      <c r="AU132" s="7">
        <v>0.15939698428765847</v>
      </c>
      <c r="AV132" s="7">
        <v>0.0469993553147274</v>
      </c>
      <c r="AW132" s="7">
        <v>0.18652456460209194</v>
      </c>
      <c r="AX132" s="7">
        <v>0.1547280000517036</v>
      </c>
      <c r="AY132" s="7">
        <v>0.1547400000000001</v>
      </c>
      <c r="AZ132" s="7">
        <v>0.24158601987697878</v>
      </c>
      <c r="BA132" s="7">
        <v>0.05764969037210865</v>
      </c>
      <c r="BB132" s="7">
        <v>0.26541425526900386</v>
      </c>
      <c r="BC132" s="7">
        <v>0.13648411812368505</v>
      </c>
      <c r="BD132" s="7">
        <v>0.4689249330116707</v>
      </c>
      <c r="BE132" s="7">
        <v>0.3928835196340005</v>
      </c>
      <c r="BF132" s="7">
        <v>0.792262411893938</v>
      </c>
      <c r="BG132" s="7">
        <v>0.9629136194384207</v>
      </c>
      <c r="BH132" s="3"/>
      <c r="BI132" s="3"/>
      <c r="BJ132" s="3"/>
      <c r="BK132" s="3"/>
      <c r="BL132" s="3"/>
      <c r="BM132" s="3"/>
    </row>
    <row r="133" spans="1:65" ht="12.75">
      <c r="A133" t="s">
        <v>12</v>
      </c>
      <c r="B133" t="s">
        <v>82</v>
      </c>
      <c r="C133">
        <v>7</v>
      </c>
      <c r="D133" t="s">
        <v>86</v>
      </c>
      <c r="E133" s="7">
        <v>0.11223</v>
      </c>
      <c r="F133" s="7">
        <v>0.82516</v>
      </c>
      <c r="G133" s="7">
        <v>0.1360099859421203</v>
      </c>
      <c r="H133" s="7">
        <v>0.02779</v>
      </c>
      <c r="I133" s="7">
        <v>0.25375041686143546</v>
      </c>
      <c r="J133" s="7">
        <v>0.08671643683897906</v>
      </c>
      <c r="K133" s="7">
        <f t="shared" si="12"/>
        <v>0.28443429498965506</v>
      </c>
      <c r="L133" s="7">
        <f t="shared" si="13"/>
        <v>0.30769779145957377</v>
      </c>
      <c r="M133" s="7">
        <f t="shared" si="14"/>
        <v>0.22232366212776386</v>
      </c>
      <c r="N133" s="7">
        <f t="shared" si="15"/>
        <v>0.12964405720948755</v>
      </c>
      <c r="O133" s="7">
        <v>0.20399323934875874</v>
      </c>
      <c r="P133" s="7">
        <v>0.18989551469163252</v>
      </c>
      <c r="Q133" s="7">
        <v>0.2624440195546471</v>
      </c>
      <c r="R133" s="7">
        <v>0.25508095381662677</v>
      </c>
      <c r="S133" s="7">
        <v>0.26618982888157106</v>
      </c>
      <c r="T133" s="7">
        <v>0.1609343841445947</v>
      </c>
      <c r="U133" s="7">
        <v>0.26244941017270357</v>
      </c>
      <c r="V133" s="7">
        <v>0.30883835545475885</v>
      </c>
      <c r="W133" s="7">
        <v>0.19633074593654484</v>
      </c>
      <c r="X133" s="7">
        <v>0.30017535042038346</v>
      </c>
      <c r="Y133" s="7">
        <v>0.2183857442691715</v>
      </c>
      <c r="Z133" s="7">
        <v>0.37454045682676257</v>
      </c>
      <c r="AA133" s="7">
        <v>0.3121738595718739</v>
      </c>
      <c r="AB133" s="7">
        <v>0.2810157422636674</v>
      </c>
      <c r="AC133" s="7">
        <v>0.23142148906270574</v>
      </c>
      <c r="AD133" s="7">
        <v>0.23613757536656474</v>
      </c>
      <c r="AE133" s="7">
        <v>0.0760643181787622</v>
      </c>
      <c r="AF133" s="7">
        <v>0.0973685554991959</v>
      </c>
      <c r="AG133" s="7">
        <v>0.28086753692799726</v>
      </c>
      <c r="AH133" s="7">
        <v>0.26618002949132</v>
      </c>
      <c r="AI133" s="7">
        <v>0.14401377607715193</v>
      </c>
      <c r="AJ133" s="7">
        <v>0.3351271002172162</v>
      </c>
      <c r="AK133" s="7">
        <v>0.2520326203093558</v>
      </c>
      <c r="AL133" s="7">
        <v>0.19816263951613108</v>
      </c>
      <c r="AM133" s="7">
        <v>0.22664081825655324</v>
      </c>
      <c r="AN133" s="7">
        <v>0.2435212787417147</v>
      </c>
      <c r="AO133" s="7">
        <v>0.3302815037206899</v>
      </c>
      <c r="AP133" s="7">
        <v>0.09461222384026304</v>
      </c>
      <c r="AQ133" s="7">
        <v>0.2992025324090691</v>
      </c>
      <c r="AR133" s="7">
        <v>0.156431174962026</v>
      </c>
      <c r="AS133" s="7">
        <v>0.12075897689198921</v>
      </c>
      <c r="AT133" s="7">
        <v>0.08152029685912589</v>
      </c>
      <c r="AU133" s="7">
        <v>0.17617690682947093</v>
      </c>
      <c r="AV133" s="7">
        <v>0.039542626366997805</v>
      </c>
      <c r="AW133" s="7">
        <v>0.1651860457181538</v>
      </c>
      <c r="AX133" s="7">
        <v>0.1405012633395161</v>
      </c>
      <c r="AY133" s="7">
        <v>0.14393303165013896</v>
      </c>
      <c r="AZ133" s="7">
        <v>0.1371212561931958</v>
      </c>
      <c r="BA133" s="7">
        <v>0.0686361770497162</v>
      </c>
      <c r="BB133" s="7">
        <v>0.16619201665543396</v>
      </c>
      <c r="BC133" s="7">
        <v>0.18651603175062445</v>
      </c>
      <c r="BD133" s="7">
        <v>0.3536860000056549</v>
      </c>
      <c r="BE133" s="7">
        <v>0.49248933643278003</v>
      </c>
      <c r="BF133" s="7">
        <v>1.0019487548273118</v>
      </c>
      <c r="BG133" s="7">
        <v>0.7273340391457012</v>
      </c>
      <c r="BH133" s="3"/>
      <c r="BI133" s="3"/>
      <c r="BJ133" s="3"/>
      <c r="BK133" s="3"/>
      <c r="BL133" s="3"/>
      <c r="BM133" s="3"/>
    </row>
    <row r="134" spans="1:65" ht="12.75">
      <c r="A134" t="s">
        <v>9</v>
      </c>
      <c r="B134" t="s">
        <v>37</v>
      </c>
      <c r="C134">
        <v>5</v>
      </c>
      <c r="D134" t="s">
        <v>78</v>
      </c>
      <c r="E134" s="7">
        <v>0.20065</v>
      </c>
      <c r="F134" s="7">
        <v>0.70703</v>
      </c>
      <c r="G134" s="7">
        <v>0.28379276692643873</v>
      </c>
      <c r="H134" s="7">
        <v>0.02554</v>
      </c>
      <c r="I134" s="7">
        <v>0.20878759547963258</v>
      </c>
      <c r="J134" s="7">
        <v>0.07864656181241997</v>
      </c>
      <c r="K134" s="7">
        <f t="shared" si="12"/>
        <v>0.3259780575755402</v>
      </c>
      <c r="L134" s="7">
        <f t="shared" si="13"/>
        <v>0.2194534201135972</v>
      </c>
      <c r="M134" s="7">
        <f t="shared" si="14"/>
        <v>0.17725470785912067</v>
      </c>
      <c r="N134" s="7">
        <f t="shared" si="15"/>
        <v>0.1528950716135994</v>
      </c>
      <c r="O134" s="7">
        <v>0.17388044628422142</v>
      </c>
      <c r="P134" s="7">
        <v>0.22450334897279367</v>
      </c>
      <c r="Q134" s="7">
        <v>0.2629618491340522</v>
      </c>
      <c r="R134" s="7">
        <v>0.30221099913801946</v>
      </c>
      <c r="S134" s="7">
        <v>0.208631855908919</v>
      </c>
      <c r="T134" s="7">
        <v>0.1478006241529446</v>
      </c>
      <c r="U134" s="7">
        <v>0.1726730233707628</v>
      </c>
      <c r="V134" s="7">
        <v>0.2673734783032902</v>
      </c>
      <c r="W134" s="7">
        <v>0.14417549479713956</v>
      </c>
      <c r="X134" s="7">
        <v>0.2760063921361243</v>
      </c>
      <c r="Y134" s="7">
        <v>0.15955812639912773</v>
      </c>
      <c r="Z134" s="7">
        <v>0.21181631287509461</v>
      </c>
      <c r="AA134" s="7">
        <v>0.20016782483706008</v>
      </c>
      <c r="AB134" s="7">
        <v>0.17802959079883315</v>
      </c>
      <c r="AC134" s="7">
        <v>0.22817520373607642</v>
      </c>
      <c r="AD134" s="7">
        <v>0.1826369568296625</v>
      </c>
      <c r="AE134" s="7">
        <v>0.07807492811395995</v>
      </c>
      <c r="AF134" s="7">
        <v>0.07921819551087998</v>
      </c>
      <c r="AG134" s="7">
        <v>0.25074820697265204</v>
      </c>
      <c r="AH134" s="7">
        <v>0.2087346727307182</v>
      </c>
      <c r="AI134" s="7">
        <v>0.24156585541007244</v>
      </c>
      <c r="AJ134" s="7">
        <v>0.2800758227694779</v>
      </c>
      <c r="AK134" s="7">
        <v>0.27601546224804135</v>
      </c>
      <c r="AL134" s="7">
        <v>0.20954013267152435</v>
      </c>
      <c r="AM134" s="7">
        <v>0.19937281685325106</v>
      </c>
      <c r="AN134" s="7">
        <v>0.3004193805332806</v>
      </c>
      <c r="AO134" s="7">
        <v>0.1835078954704674</v>
      </c>
      <c r="AP134" s="7">
        <v>0.16993274816820908</v>
      </c>
      <c r="AQ134" s="7">
        <v>0.20549528948372534</v>
      </c>
      <c r="AR134" s="7">
        <v>0.3219944089576712</v>
      </c>
      <c r="AS134" s="7">
        <v>0.18263695682966258</v>
      </c>
      <c r="AT134" s="7">
        <v>0.05401121550196772</v>
      </c>
      <c r="AU134" s="7">
        <v>0.20940708392984236</v>
      </c>
      <c r="AV134" s="7">
        <v>0.06080151478376164</v>
      </c>
      <c r="AW134" s="7">
        <v>0.1612511885227518</v>
      </c>
      <c r="AX134" s="7">
        <v>0.14443940494200327</v>
      </c>
      <c r="AY134" s="7">
        <v>0.1815386526335369</v>
      </c>
      <c r="AZ134" s="7">
        <v>0.17485881390424682</v>
      </c>
      <c r="BA134" s="7">
        <v>0.05998028759517576</v>
      </c>
      <c r="BB134" s="7">
        <v>0.25170101350610413</v>
      </c>
      <c r="BC134" s="7">
        <v>0.20121965560054014</v>
      </c>
      <c r="BD134" s="7">
        <v>0.4480556064820526</v>
      </c>
      <c r="BE134" s="7">
        <v>0.4868729914464348</v>
      </c>
      <c r="BF134" s="7">
        <v>0.9628350675479161</v>
      </c>
      <c r="BG134" s="7">
        <v>0.8029030757196041</v>
      </c>
      <c r="BH134" s="3"/>
      <c r="BI134" s="3"/>
      <c r="BJ134" s="3"/>
      <c r="BK134" s="3"/>
      <c r="BL134" s="3"/>
      <c r="BM134" s="3"/>
    </row>
    <row r="135" spans="1:65" ht="12.75">
      <c r="A135" t="s">
        <v>9</v>
      </c>
      <c r="B135" t="s">
        <v>38</v>
      </c>
      <c r="C135">
        <v>5</v>
      </c>
      <c r="D135" t="s">
        <v>79</v>
      </c>
      <c r="E135" s="7">
        <v>0.20782</v>
      </c>
      <c r="F135" s="7">
        <v>0.83777</v>
      </c>
      <c r="G135" s="7">
        <v>0.24806331093259487</v>
      </c>
      <c r="H135" s="7">
        <v>0.04419</v>
      </c>
      <c r="I135" s="7">
        <v>0.2218966065530515</v>
      </c>
      <c r="J135" s="7">
        <v>0.07899672559674244</v>
      </c>
      <c r="K135" s="7">
        <f t="shared" si="12"/>
        <v>0.2728483099521116</v>
      </c>
      <c r="L135" s="7">
        <f t="shared" si="13"/>
        <v>0.25615797418013314</v>
      </c>
      <c r="M135" s="7">
        <f t="shared" si="14"/>
        <v>0.07333055874626077</v>
      </c>
      <c r="N135" s="7">
        <f t="shared" si="15"/>
        <v>0.15361336514159057</v>
      </c>
      <c r="O135" s="7">
        <v>0.1569822391227744</v>
      </c>
      <c r="P135" s="7">
        <v>0.2593285271619766</v>
      </c>
      <c r="Q135" s="7">
        <v>0.23078594346276812</v>
      </c>
      <c r="R135" s="7">
        <v>0.2557182230502942</v>
      </c>
      <c r="S135" s="7">
        <v>0.21684934977997972</v>
      </c>
      <c r="T135" s="7">
        <v>0.1611903300449503</v>
      </c>
      <c r="U135" s="7">
        <v>0.17594965700449633</v>
      </c>
      <c r="V135" s="7">
        <v>0.28273924559565455</v>
      </c>
      <c r="W135" s="7">
        <v>0.19305975059550876</v>
      </c>
      <c r="X135" s="7">
        <v>0.22195234263237695</v>
      </c>
      <c r="Y135" s="7">
        <v>0.18021378693096715</v>
      </c>
      <c r="Z135" s="7">
        <v>0.2147661518954977</v>
      </c>
      <c r="AA135" s="7">
        <v>0.18021130624908085</v>
      </c>
      <c r="AB135" s="7">
        <v>0.2460324785470406</v>
      </c>
      <c r="AC135" s="7">
        <v>0.33445051532326875</v>
      </c>
      <c r="AD135" s="7">
        <v>0.24011585745218905</v>
      </c>
      <c r="AE135" s="7">
        <v>0.0740007276991248</v>
      </c>
      <c r="AF135" s="7">
        <v>0.08399272349436007</v>
      </c>
      <c r="AG135" s="7">
        <v>0.22500185621456548</v>
      </c>
      <c r="AH135" s="7">
        <v>0.25418419305692475</v>
      </c>
      <c r="AI135" s="7">
        <v>0.24656813459974913</v>
      </c>
      <c r="AJ135" s="7">
        <v>0.287364306238614</v>
      </c>
      <c r="AK135" s="7">
        <v>0.24688609053569643</v>
      </c>
      <c r="AL135" s="7">
        <v>0.22499847843929952</v>
      </c>
      <c r="AM135" s="7">
        <v>0.20334579415370269</v>
      </c>
      <c r="AN135" s="7">
        <v>0.23246230769739845</v>
      </c>
      <c r="AO135" s="7">
        <v>0.20743190931001917</v>
      </c>
      <c r="AP135" s="7">
        <v>0.2579301246461918</v>
      </c>
      <c r="AQ135" s="7">
        <v>0.2756514881149746</v>
      </c>
      <c r="AR135" s="7">
        <v>0.30510358536077536</v>
      </c>
      <c r="AS135" s="7">
        <v>0.16395349249101107</v>
      </c>
      <c r="AT135" s="7">
        <v>0.06273943974885332</v>
      </c>
      <c r="AU135" s="7">
        <v>0.21295220707942902</v>
      </c>
      <c r="AV135" s="7">
        <v>0.10436305284917638</v>
      </c>
      <c r="AW135" s="7">
        <v>0.15974865414143563</v>
      </c>
      <c r="AX135" s="7">
        <v>0.14136772545386736</v>
      </c>
      <c r="AY135" s="7">
        <v>0.13148058449824424</v>
      </c>
      <c r="AZ135" s="7">
        <v>0.11995610280431744</v>
      </c>
      <c r="BA135" s="7">
        <v>0.04751675178292406</v>
      </c>
      <c r="BB135" s="7">
        <v>0.38573200748706327</v>
      </c>
      <c r="BC135" s="7">
        <v>0.1599369982211747</v>
      </c>
      <c r="BD135" s="7">
        <v>0.5761291648580206</v>
      </c>
      <c r="BE135" s="7">
        <v>0.5145855929774946</v>
      </c>
      <c r="BF135" s="7">
        <v>0.9288329801422859</v>
      </c>
      <c r="BG135" s="7">
        <v>0.968040188525249</v>
      </c>
      <c r="BH135" s="3"/>
      <c r="BI135" s="3"/>
      <c r="BJ135" s="3"/>
      <c r="BK135" s="3"/>
      <c r="BL135" s="3"/>
      <c r="BM135" s="3"/>
    </row>
    <row r="136" spans="1:65" ht="12.75">
      <c r="A136" t="s">
        <v>9</v>
      </c>
      <c r="B136" t="s">
        <v>39</v>
      </c>
      <c r="C136">
        <v>5</v>
      </c>
      <c r="D136" t="s">
        <v>86</v>
      </c>
      <c r="E136" s="7">
        <v>0.21286</v>
      </c>
      <c r="F136" s="7">
        <v>0.78893</v>
      </c>
      <c r="G136" s="7">
        <v>0.26980847476962466</v>
      </c>
      <c r="H136" s="7">
        <v>0.03278</v>
      </c>
      <c r="I136" s="7">
        <v>0.19622066088679432</v>
      </c>
      <c r="J136" s="7">
        <v>0.10166595904750855</v>
      </c>
      <c r="K136" s="7">
        <f t="shared" si="12"/>
        <v>0.37702644582875877</v>
      </c>
      <c r="L136" s="7">
        <f t="shared" si="13"/>
        <v>0.25323244792009797</v>
      </c>
      <c r="M136" s="7">
        <f t="shared" si="14"/>
        <v>0.18254175258942568</v>
      </c>
      <c r="N136" s="7">
        <f t="shared" si="15"/>
        <v>0.16722444596962222</v>
      </c>
      <c r="O136" s="7">
        <v>0.14228378298316383</v>
      </c>
      <c r="P136" s="7">
        <v>0.13923726584503157</v>
      </c>
      <c r="Q136" s="7">
        <v>0.21406954477458945</v>
      </c>
      <c r="R136" s="7">
        <v>0.1879660549141786</v>
      </c>
      <c r="S136" s="7">
        <v>0.2280338154748108</v>
      </c>
      <c r="T136" s="7">
        <v>0.16485955537972305</v>
      </c>
      <c r="U136" s="7">
        <v>0.17526646056790207</v>
      </c>
      <c r="V136" s="7">
        <v>0.23878016668056834</v>
      </c>
      <c r="W136" s="7">
        <v>0.14416309132368094</v>
      </c>
      <c r="X136" s="7">
        <v>0.23234200072307187</v>
      </c>
      <c r="Y136" s="7">
        <v>0.22838462404461463</v>
      </c>
      <c r="Z136" s="7">
        <v>0.2439617504856039</v>
      </c>
      <c r="AA136" s="7">
        <v>0.1967494205836448</v>
      </c>
      <c r="AB136" s="7">
        <v>0.18236054946177366</v>
      </c>
      <c r="AC136" s="7">
        <v>0.2027054318463126</v>
      </c>
      <c r="AD136" s="7">
        <v>0.21836705910003942</v>
      </c>
      <c r="AE136" s="7">
        <v>0.07276632806456541</v>
      </c>
      <c r="AF136" s="7">
        <v>0.1305655900304517</v>
      </c>
      <c r="AG136" s="7">
        <v>0.2401249801665793</v>
      </c>
      <c r="AH136" s="7">
        <v>0.24156548511739012</v>
      </c>
      <c r="AI136" s="7">
        <v>0.2060850195914294</v>
      </c>
      <c r="AJ136" s="7">
        <v>0.2976047387055525</v>
      </c>
      <c r="AK136" s="7">
        <v>0.2833728175037261</v>
      </c>
      <c r="AL136" s="7">
        <v>0.24024659997594142</v>
      </c>
      <c r="AM136" s="7">
        <v>0.25951074158885984</v>
      </c>
      <c r="AN136" s="7">
        <v>0.2206957090656724</v>
      </c>
      <c r="AO136" s="7">
        <v>0.28074971914500657</v>
      </c>
      <c r="AP136" s="7">
        <v>0.2259232641849881</v>
      </c>
      <c r="AQ136" s="7">
        <v>0.19300984871244276</v>
      </c>
      <c r="AR136" s="7">
        <v>0.26253645270704773</v>
      </c>
      <c r="AS136" s="7">
        <v>0.14800145539824913</v>
      </c>
      <c r="AT136" s="7">
        <v>0.13147616437970822</v>
      </c>
      <c r="AU136" s="7">
        <v>0.21327448347141764</v>
      </c>
      <c r="AV136" s="7">
        <v>0.0771740118174504</v>
      </c>
      <c r="AW136" s="7">
        <v>0.19259577695266322</v>
      </c>
      <c r="AX136" s="7">
        <v>0.20569009796293083</v>
      </c>
      <c r="AY136" s="7">
        <v>0.17133634786582794</v>
      </c>
      <c r="AZ136" s="7">
        <v>0.21850426815053292</v>
      </c>
      <c r="BA136" s="7">
        <v>0.05530054791771975</v>
      </c>
      <c r="BB136" s="7">
        <v>0.2359253140296735</v>
      </c>
      <c r="BC136" s="7">
        <v>0.19019043771967087</v>
      </c>
      <c r="BD136" s="7">
        <v>0.6124703265465193</v>
      </c>
      <c r="BE136" s="7">
        <v>0.5678769413350045</v>
      </c>
      <c r="BF136" s="7">
        <v>0.9227024253788432</v>
      </c>
      <c r="BG136" s="7">
        <v>0.8418271283345531</v>
      </c>
      <c r="BH136" s="3"/>
      <c r="BI136" s="3"/>
      <c r="BJ136" s="3"/>
      <c r="BK136" s="3"/>
      <c r="BL136" s="3"/>
      <c r="BM136" s="3"/>
    </row>
    <row r="137" spans="1:65" ht="12.75">
      <c r="A137" t="s">
        <v>9</v>
      </c>
      <c r="B137" t="s">
        <v>40</v>
      </c>
      <c r="C137">
        <v>6</v>
      </c>
      <c r="D137" t="s">
        <v>78</v>
      </c>
      <c r="E137" s="7">
        <v>0.20695</v>
      </c>
      <c r="F137" s="7">
        <v>0.71998</v>
      </c>
      <c r="G137" s="7">
        <v>0.28743853995944335</v>
      </c>
      <c r="H137" s="7">
        <v>0.01717</v>
      </c>
      <c r="I137" s="7">
        <v>0.20692706363714958</v>
      </c>
      <c r="J137" s="7">
        <v>0.09563270995112014</v>
      </c>
      <c r="K137" s="7">
        <f t="shared" si="12"/>
        <v>0.27131958714504517</v>
      </c>
      <c r="L137" s="7">
        <f t="shared" si="13"/>
        <v>0.24730593803646886</v>
      </c>
      <c r="M137" s="7">
        <f t="shared" si="14"/>
        <v>0.06022401253777229</v>
      </c>
      <c r="N137" s="7">
        <f t="shared" si="15"/>
        <v>0.15419415637295739</v>
      </c>
      <c r="O137" s="7">
        <v>0.21606720736844848</v>
      </c>
      <c r="P137" s="7">
        <v>0.21624959838113014</v>
      </c>
      <c r="Q137" s="7">
        <v>0.1979681691585796</v>
      </c>
      <c r="R137" s="7">
        <v>0.1900877031793482</v>
      </c>
      <c r="S137" s="7">
        <v>0.18945738439026322</v>
      </c>
      <c r="T137" s="7">
        <v>0.21946232956933656</v>
      </c>
      <c r="U137" s="7">
        <v>0.18103997017233536</v>
      </c>
      <c r="V137" s="7">
        <v>0.25840817208439765</v>
      </c>
      <c r="W137" s="7">
        <v>0.18263695682966238</v>
      </c>
      <c r="X137" s="7">
        <v>0.276006392136124</v>
      </c>
      <c r="Y137" s="7">
        <v>0.19628688035627848</v>
      </c>
      <c r="Z137" s="7">
        <v>0.2557982699316006</v>
      </c>
      <c r="AA137" s="7">
        <v>0.19202363187899502</v>
      </c>
      <c r="AB137" s="7">
        <v>0.18464883888072556</v>
      </c>
      <c r="AC137" s="7">
        <v>0.20709169104529573</v>
      </c>
      <c r="AD137" s="7">
        <v>0.14759982283187226</v>
      </c>
      <c r="AE137" s="7">
        <v>0.10320749294503768</v>
      </c>
      <c r="AF137" s="7">
        <v>0.08805792695720258</v>
      </c>
      <c r="AG137" s="7">
        <v>0.24591062970111727</v>
      </c>
      <c r="AH137" s="7">
        <v>0.30191347982493266</v>
      </c>
      <c r="AI137" s="7">
        <v>0.16756462305630004</v>
      </c>
      <c r="AJ137" s="7">
        <v>0.26296490906582964</v>
      </c>
      <c r="AK137" s="7">
        <v>0.2256575868434295</v>
      </c>
      <c r="AL137" s="7">
        <v>0.2623942463164925</v>
      </c>
      <c r="AM137" s="7">
        <v>0.26856500330460037</v>
      </c>
      <c r="AN137" s="7">
        <v>0.19097089019010183</v>
      </c>
      <c r="AO137" s="7">
        <v>0.21504653287137662</v>
      </c>
      <c r="AP137" s="7">
        <v>0.20196302458618498</v>
      </c>
      <c r="AQ137" s="7">
        <v>0.20929883038373656</v>
      </c>
      <c r="AR137" s="7">
        <v>0.27882904888120985</v>
      </c>
      <c r="AS137" s="7">
        <v>0.18376992817106927</v>
      </c>
      <c r="AT137" s="7">
        <v>0.06322524574883057</v>
      </c>
      <c r="AU137" s="7">
        <v>0.22137227378332652</v>
      </c>
      <c r="AV137" s="7">
        <v>0.07690478788736099</v>
      </c>
      <c r="AW137" s="7">
        <v>0.18334571743021436</v>
      </c>
      <c r="AX137" s="7">
        <v>0.1320823213000138</v>
      </c>
      <c r="AY137" s="7">
        <v>0.13923726584503138</v>
      </c>
      <c r="AZ137" s="7">
        <v>0.16117757195093818</v>
      </c>
      <c r="BA137" s="7">
        <v>0.06940530022988212</v>
      </c>
      <c r="BB137" s="7">
        <v>0.27301953080320124</v>
      </c>
      <c r="BC137" s="7">
        <v>0.19259577695266306</v>
      </c>
      <c r="BD137" s="7">
        <v>0.47024533862655116</v>
      </c>
      <c r="BE137" s="7">
        <v>0.5858180803799083</v>
      </c>
      <c r="BF137" s="7">
        <v>0.9517884484484984</v>
      </c>
      <c r="BG137" s="7">
        <v>0.7860119013093886</v>
      </c>
      <c r="BH137" s="3"/>
      <c r="BI137" s="3"/>
      <c r="BJ137" s="3"/>
      <c r="BK137" s="3"/>
      <c r="BL137" s="3"/>
      <c r="BM137" s="3"/>
    </row>
    <row r="138" spans="1:65" ht="12.75">
      <c r="A138" t="s">
        <v>9</v>
      </c>
      <c r="B138" t="s">
        <v>41</v>
      </c>
      <c r="C138">
        <v>5</v>
      </c>
      <c r="D138" t="s">
        <v>79</v>
      </c>
      <c r="E138" s="7">
        <v>0.14947</v>
      </c>
      <c r="F138" s="7">
        <v>0.74878</v>
      </c>
      <c r="G138" s="7">
        <v>0.19961804535377548</v>
      </c>
      <c r="H138" s="7">
        <v>0.03633</v>
      </c>
      <c r="I138" s="7">
        <v>0.23207773885465996</v>
      </c>
      <c r="J138" s="7">
        <v>0.08740236874972226</v>
      </c>
      <c r="K138" s="7">
        <f t="shared" si="12"/>
        <v>0.15863029458426117</v>
      </c>
      <c r="L138" s="7">
        <f t="shared" si="13"/>
        <v>0.24226978092164853</v>
      </c>
      <c r="M138" s="7">
        <f t="shared" si="14"/>
        <v>0.17695185147942108</v>
      </c>
      <c r="N138" s="7">
        <f t="shared" si="15"/>
        <v>0.13549985333075</v>
      </c>
      <c r="O138" s="7">
        <v>0.1702256596403726</v>
      </c>
      <c r="P138" s="7">
        <v>0.21294590909430514</v>
      </c>
      <c r="Q138" s="7">
        <v>0.19852003022365267</v>
      </c>
      <c r="R138" s="7">
        <v>0.17532039299522428</v>
      </c>
      <c r="S138" s="7">
        <v>0.24193944531638503</v>
      </c>
      <c r="T138" s="7">
        <v>0.2484583462071661</v>
      </c>
      <c r="U138" s="7">
        <v>0.2505387445087087</v>
      </c>
      <c r="V138" s="7">
        <v>0.26066584452129515</v>
      </c>
      <c r="W138" s="7">
        <v>0.22236210513484558</v>
      </c>
      <c r="X138" s="7">
        <v>0.2998216836721457</v>
      </c>
      <c r="Y138" s="7">
        <v>0.22499251765336578</v>
      </c>
      <c r="Z138" s="7">
        <v>0.20863185590891933</v>
      </c>
      <c r="AA138" s="7">
        <v>0.18717546206701377</v>
      </c>
      <c r="AB138" s="7">
        <v>0.20872053708248275</v>
      </c>
      <c r="AC138" s="7">
        <v>0.3361148858649376</v>
      </c>
      <c r="AD138" s="7">
        <v>0.2668104017837386</v>
      </c>
      <c r="AE138" s="7">
        <v>0.10203840943487882</v>
      </c>
      <c r="AF138" s="7">
        <v>0.07276632806456569</v>
      </c>
      <c r="AG138" s="7">
        <v>0.28149632768474986</v>
      </c>
      <c r="AH138" s="7">
        <v>0.22352200003579079</v>
      </c>
      <c r="AI138" s="7">
        <v>0.2219521412377</v>
      </c>
      <c r="AJ138" s="7">
        <v>0.2256575868434295</v>
      </c>
      <c r="AK138" s="7">
        <v>0.2042773567970762</v>
      </c>
      <c r="AL138" s="7">
        <v>0.21053750307249325</v>
      </c>
      <c r="AM138" s="7">
        <v>0.22552433349862724</v>
      </c>
      <c r="AN138" s="7">
        <v>0.2324715384729923</v>
      </c>
      <c r="AO138" s="7">
        <v>0.23642270724276904</v>
      </c>
      <c r="AP138" s="7">
        <v>0.2262375364522871</v>
      </c>
      <c r="AQ138" s="7">
        <v>0.2834768295646049</v>
      </c>
      <c r="AR138" s="7">
        <v>0.21772540159567955</v>
      </c>
      <c r="AS138" s="7">
        <v>0.20593367500241425</v>
      </c>
      <c r="AT138" s="7">
        <v>0.062112901236377346</v>
      </c>
      <c r="AU138" s="7">
        <v>0.18329170739561562</v>
      </c>
      <c r="AV138" s="7">
        <v>0.029985671578272404</v>
      </c>
      <c r="AW138" s="7">
        <v>0.17023485101470823</v>
      </c>
      <c r="AX138" s="7">
        <v>0.10766182099518877</v>
      </c>
      <c r="AY138" s="7">
        <v>0.05096847358907241</v>
      </c>
      <c r="AZ138" s="7">
        <v>0.19675305588478162</v>
      </c>
      <c r="BA138" s="7">
        <v>0.027189948510432882</v>
      </c>
      <c r="BB138" s="7">
        <v>0.2740135764884652</v>
      </c>
      <c r="BC138" s="7">
        <v>0.1823527049429213</v>
      </c>
      <c r="BD138" s="7">
        <v>0.5289039172666429</v>
      </c>
      <c r="BE138" s="7">
        <v>0.4426647292251778</v>
      </c>
      <c r="BF138" s="7">
        <v>0.79619712665897</v>
      </c>
      <c r="BG138" s="7">
        <v>0.9027797184252644</v>
      </c>
      <c r="BH138" s="3"/>
      <c r="BI138" s="3"/>
      <c r="BJ138" s="3"/>
      <c r="BK138" s="3"/>
      <c r="BL138" s="3"/>
      <c r="BM138" s="3"/>
    </row>
    <row r="139" spans="1:65" ht="12.75">
      <c r="A139" t="s">
        <v>9</v>
      </c>
      <c r="B139" t="s">
        <v>48</v>
      </c>
      <c r="C139">
        <v>5</v>
      </c>
      <c r="D139" t="s">
        <v>79</v>
      </c>
      <c r="E139" s="7">
        <v>0.20571</v>
      </c>
      <c r="F139" s="7">
        <v>0.89896</v>
      </c>
      <c r="G139" s="7">
        <v>0.22883109370828514</v>
      </c>
      <c r="H139" s="7">
        <v>0.03212</v>
      </c>
      <c r="I139" s="7">
        <v>0.2431999928171409</v>
      </c>
      <c r="J139" s="7">
        <v>0.075846692189767</v>
      </c>
      <c r="K139" s="7">
        <f t="shared" si="12"/>
        <v>0.23263139185339188</v>
      </c>
      <c r="L139" s="7">
        <f t="shared" si="13"/>
        <v>0.26229303527140385</v>
      </c>
      <c r="M139" s="7">
        <f t="shared" si="14"/>
        <v>0.1597965006615991</v>
      </c>
      <c r="N139" s="7">
        <f t="shared" si="15"/>
        <v>0.16110538208818162</v>
      </c>
      <c r="O139" s="7">
        <v>0.21922846735768609</v>
      </c>
      <c r="P139" s="7">
        <v>0.2100193383953011</v>
      </c>
      <c r="Q139" s="7">
        <v>0.29172434814392817</v>
      </c>
      <c r="R139" s="7">
        <v>0.23812757799129436</v>
      </c>
      <c r="S139" s="7">
        <v>0.24043833076279666</v>
      </c>
      <c r="T139" s="7">
        <v>0.23294635133437905</v>
      </c>
      <c r="U139" s="7">
        <v>0.19897813196429393</v>
      </c>
      <c r="V139" s="7">
        <v>0.31115036959643794</v>
      </c>
      <c r="W139" s="7">
        <v>0.21469004867482802</v>
      </c>
      <c r="X139" s="7">
        <v>0.3063223090145411</v>
      </c>
      <c r="Y139" s="7">
        <v>0.23925472325536223</v>
      </c>
      <c r="Z139" s="7">
        <v>0.2521647590366266</v>
      </c>
      <c r="AA139" s="7">
        <v>0.1825312077426761</v>
      </c>
      <c r="AB139" s="7">
        <v>0.25532211655083864</v>
      </c>
      <c r="AC139" s="7">
        <v>0.26203691133120915</v>
      </c>
      <c r="AD139" s="7">
        <v>0.23626489392205507</v>
      </c>
      <c r="AE139" s="7">
        <v>0.04891298498354018</v>
      </c>
      <c r="AF139" s="7">
        <v>0.10278039939599382</v>
      </c>
      <c r="AG139" s="7">
        <v>0.2888780393176333</v>
      </c>
      <c r="AH139" s="7">
        <v>0.2827219871180873</v>
      </c>
      <c r="AI139" s="7">
        <v>0.23397109052188472</v>
      </c>
      <c r="AJ139" s="7">
        <v>0.2731373767905081</v>
      </c>
      <c r="AK139" s="7">
        <v>0.3002607615057284</v>
      </c>
      <c r="AL139" s="7">
        <v>0.2749483342375438</v>
      </c>
      <c r="AM139" s="7">
        <v>0.23722554858193487</v>
      </c>
      <c r="AN139" s="7">
        <v>0.2302696471530714</v>
      </c>
      <c r="AO139" s="7">
        <v>0.20627968901469673</v>
      </c>
      <c r="AP139" s="7">
        <v>0.23968426252050834</v>
      </c>
      <c r="AQ139" s="7">
        <v>0.28703308816232326</v>
      </c>
      <c r="AR139" s="7">
        <v>0.2714856762335723</v>
      </c>
      <c r="AS139" s="7">
        <v>0.20698322878919448</v>
      </c>
      <c r="AT139" s="7">
        <v>0.04774685958259459</v>
      </c>
      <c r="AU139" s="7">
        <v>0.19572536907616236</v>
      </c>
      <c r="AV139" s="7">
        <v>0.14364011034526541</v>
      </c>
      <c r="AW139" s="7">
        <v>0.2280994629542118</v>
      </c>
      <c r="AX139" s="7">
        <v>0.10719635488205767</v>
      </c>
      <c r="AY139" s="7">
        <v>0.1254350369713342</v>
      </c>
      <c r="AZ139" s="7">
        <v>0.15793852981460857</v>
      </c>
      <c r="BA139" s="7">
        <v>0.0712640000280647</v>
      </c>
      <c r="BB139" s="7">
        <v>0.26402337869969006</v>
      </c>
      <c r="BC139" s="7">
        <v>0.22410687182681394</v>
      </c>
      <c r="BD139" s="7">
        <v>0.4840023054697158</v>
      </c>
      <c r="BE139" s="7">
        <v>0.680811303225791</v>
      </c>
      <c r="BF139" s="7">
        <v>1.08987912733477</v>
      </c>
      <c r="BG139" s="7">
        <v>0.9274553186542196</v>
      </c>
      <c r="BH139" s="3"/>
      <c r="BI139" s="3"/>
      <c r="BJ139" s="3"/>
      <c r="BK139" s="3"/>
      <c r="BL139" s="3"/>
      <c r="BM139" s="3"/>
    </row>
    <row r="140" spans="1:65" ht="12.75">
      <c r="A140" t="s">
        <v>9</v>
      </c>
      <c r="B140" t="s">
        <v>47</v>
      </c>
      <c r="C140">
        <v>5</v>
      </c>
      <c r="D140" t="s">
        <v>79</v>
      </c>
      <c r="E140" s="7">
        <v>0.21223</v>
      </c>
      <c r="F140" s="7">
        <v>0.97855</v>
      </c>
      <c r="G140" s="7">
        <v>0.21688212150631037</v>
      </c>
      <c r="H140" s="7">
        <v>0.0395</v>
      </c>
      <c r="I140" s="7">
        <v>0.241178690472399</v>
      </c>
      <c r="J140" s="7">
        <v>0.07985346969122609</v>
      </c>
      <c r="K140" s="7">
        <f t="shared" si="12"/>
        <v>0.40593938481518066</v>
      </c>
      <c r="L140" s="7">
        <f t="shared" si="13"/>
        <v>0.2692062179335088</v>
      </c>
      <c r="M140" s="7">
        <f t="shared" si="14"/>
        <v>0.20857233111628465</v>
      </c>
      <c r="N140" s="7">
        <f t="shared" si="15"/>
        <v>0.17265155520987782</v>
      </c>
      <c r="O140" s="7">
        <v>0.1649296192319621</v>
      </c>
      <c r="P140" s="7">
        <v>0.21247744021424952</v>
      </c>
      <c r="Q140" s="7">
        <v>0.28762830528305094</v>
      </c>
      <c r="R140" s="7">
        <v>0.2708556886978747</v>
      </c>
      <c r="S140" s="7">
        <v>0.3658708352684044</v>
      </c>
      <c r="T140" s="7">
        <v>0.2359332382264102</v>
      </c>
      <c r="U140" s="7">
        <v>0.2221345594453957</v>
      </c>
      <c r="V140" s="7">
        <v>0.3102841976317841</v>
      </c>
      <c r="W140" s="7">
        <v>0.15936098707023624</v>
      </c>
      <c r="X140" s="7">
        <v>0.24043833076279653</v>
      </c>
      <c r="Y140" s="7">
        <v>0.20479706443208595</v>
      </c>
      <c r="Z140" s="7">
        <v>0.2708521805339583</v>
      </c>
      <c r="AA140" s="7">
        <v>0.2374554012862205</v>
      </c>
      <c r="AB140" s="7">
        <v>0.2127364907579327</v>
      </c>
      <c r="AC140" s="7">
        <v>0.2561162005809082</v>
      </c>
      <c r="AD140" s="7">
        <v>0.20698850813511374</v>
      </c>
      <c r="AE140" s="7">
        <v>0.060843735914225434</v>
      </c>
      <c r="AF140" s="7">
        <v>0.09886320346822675</v>
      </c>
      <c r="AG140" s="7">
        <v>0.28059868941247723</v>
      </c>
      <c r="AH140" s="7">
        <v>0.26169825868736707</v>
      </c>
      <c r="AI140" s="7">
        <v>0.2978103552598529</v>
      </c>
      <c r="AJ140" s="7">
        <v>0.2827219871180878</v>
      </c>
      <c r="AK140" s="7">
        <v>0.21569251285104887</v>
      </c>
      <c r="AL140" s="7">
        <v>0.2695192276999919</v>
      </c>
      <c r="AM140" s="7">
        <v>0.3275547343574811</v>
      </c>
      <c r="AN140" s="7">
        <v>0.2405816154655214</v>
      </c>
      <c r="AO140" s="7">
        <v>0.2805946259285805</v>
      </c>
      <c r="AP140" s="7">
        <v>0.23202417998993133</v>
      </c>
      <c r="AQ140" s="7">
        <v>0.25180999999999987</v>
      </c>
      <c r="AR140" s="7">
        <v>0.2554104700281492</v>
      </c>
      <c r="AS140" s="7">
        <v>0.1820970186466545</v>
      </c>
      <c r="AT140" s="7">
        <v>0.09225046341347014</v>
      </c>
      <c r="AU140" s="7">
        <v>0.1997707736381875</v>
      </c>
      <c r="AV140" s="7">
        <v>0.09176000217959912</v>
      </c>
      <c r="AW140" s="7">
        <v>0.17137196182573158</v>
      </c>
      <c r="AX140" s="7">
        <v>0.20258050868728691</v>
      </c>
      <c r="AY140" s="7">
        <v>0.20335887612789375</v>
      </c>
      <c r="AZ140" s="7">
        <v>0.21273649075793277</v>
      </c>
      <c r="BA140" s="7">
        <v>0.03917920494343896</v>
      </c>
      <c r="BB140" s="7">
        <v>0.30355280479679314</v>
      </c>
      <c r="BC140" s="7">
        <v>0.20050900229166765</v>
      </c>
      <c r="BD140" s="7">
        <v>0.5591365766966064</v>
      </c>
      <c r="BE140" s="7">
        <v>0.5854723970436181</v>
      </c>
      <c r="BF140" s="7">
        <v>1.0845120659540861</v>
      </c>
      <c r="BG140" s="7">
        <v>0.8946796166226212</v>
      </c>
      <c r="BH140" s="3"/>
      <c r="BI140" s="3"/>
      <c r="BJ140" s="3"/>
      <c r="BK140" s="3"/>
      <c r="BL140" s="3"/>
      <c r="BM140" s="3"/>
    </row>
    <row r="141" spans="1:65" ht="12.75">
      <c r="A141" t="s">
        <v>9</v>
      </c>
      <c r="B141" t="s">
        <v>80</v>
      </c>
      <c r="C141">
        <v>7</v>
      </c>
      <c r="D141" t="s">
        <v>79</v>
      </c>
      <c r="E141" s="7">
        <v>0.1749</v>
      </c>
      <c r="F141" s="7">
        <v>0.97338</v>
      </c>
      <c r="G141" s="7">
        <v>0.1796831658756087</v>
      </c>
      <c r="H141" s="7">
        <v>0.03205</v>
      </c>
      <c r="I141" s="7">
        <v>0.28209135425934845</v>
      </c>
      <c r="J141" s="7">
        <v>0.09677524128660861</v>
      </c>
      <c r="K141" s="7">
        <f t="shared" si="12"/>
        <v>0.1750635262309653</v>
      </c>
      <c r="L141" s="7">
        <f t="shared" si="13"/>
        <v>0.306134256606829</v>
      </c>
      <c r="M141" s="7">
        <f t="shared" si="14"/>
        <v>0.11548100435765102</v>
      </c>
      <c r="N141" s="7">
        <f t="shared" si="15"/>
        <v>0.15232157152025794</v>
      </c>
      <c r="O141" s="7">
        <v>0.2518529102472315</v>
      </c>
      <c r="P141" s="7">
        <v>0.2705250903335953</v>
      </c>
      <c r="Q141" s="7">
        <v>0.26851897512094003</v>
      </c>
      <c r="R141" s="7">
        <v>0.3245394287293917</v>
      </c>
      <c r="S141" s="7">
        <v>0.2604480495223569</v>
      </c>
      <c r="T141" s="7">
        <v>0.21860161252836177</v>
      </c>
      <c r="U141" s="7">
        <v>0.2043552115802287</v>
      </c>
      <c r="V141" s="7">
        <v>0.29172223089781846</v>
      </c>
      <c r="W141" s="7">
        <v>0.25221288349329013</v>
      </c>
      <c r="X141" s="7">
        <v>0.3813340438513191</v>
      </c>
      <c r="Y141" s="7">
        <v>0.2562546126414117</v>
      </c>
      <c r="Z141" s="7">
        <v>0.32314791675020915</v>
      </c>
      <c r="AA141" s="7">
        <v>0.29822675131516985</v>
      </c>
      <c r="AB141" s="7">
        <v>0.2959464563058662</v>
      </c>
      <c r="AC141" s="7">
        <v>0.32724040979072244</v>
      </c>
      <c r="AD141" s="7">
        <v>0.28853508504166336</v>
      </c>
      <c r="AE141" s="7">
        <v>0.09077008317722322</v>
      </c>
      <c r="AF141" s="7">
        <v>0.10278039939599401</v>
      </c>
      <c r="AG141" s="7">
        <v>0.2955340819601013</v>
      </c>
      <c r="AH141" s="7">
        <v>0.2828753368535335</v>
      </c>
      <c r="AI141" s="7">
        <v>0.2408651676768561</v>
      </c>
      <c r="AJ141" s="7">
        <v>0.3297439426282153</v>
      </c>
      <c r="AK141" s="7">
        <v>0.27561093483387056</v>
      </c>
      <c r="AL141" s="7">
        <v>0.3017201302531868</v>
      </c>
      <c r="AM141" s="7">
        <v>0.19589747956520528</v>
      </c>
      <c r="AN141" s="7">
        <v>0.22243372496094205</v>
      </c>
      <c r="AO141" s="7">
        <v>0.26149262398775225</v>
      </c>
      <c r="AP141" s="7">
        <v>0.30503527697628696</v>
      </c>
      <c r="AQ141" s="7">
        <v>0.350425122957815</v>
      </c>
      <c r="AR141" s="7">
        <v>0.24641797499370893</v>
      </c>
      <c r="AS141" s="7">
        <v>0.18723044437270375</v>
      </c>
      <c r="AT141" s="7">
        <v>0.08132676619662185</v>
      </c>
      <c r="AU141" s="7">
        <v>0.22334519694858002</v>
      </c>
      <c r="AV141" s="7">
        <v>0.048917841326043626</v>
      </c>
      <c r="AW141" s="7">
        <v>0.20627968901469668</v>
      </c>
      <c r="AX141" s="7">
        <v>0.11421979031673976</v>
      </c>
      <c r="AY141" s="7">
        <v>0.06084373591422554</v>
      </c>
      <c r="AZ141" s="7">
        <v>0.25395506787618943</v>
      </c>
      <c r="BA141" s="7">
        <v>0.06338264825644324</v>
      </c>
      <c r="BB141" s="7">
        <v>0.27874264923043246</v>
      </c>
      <c r="BC141" s="7">
        <v>0.15729345727016103</v>
      </c>
      <c r="BD141" s="7">
        <v>0.5099676728970178</v>
      </c>
      <c r="BE141" s="7">
        <v>0.53795101728689</v>
      </c>
      <c r="BF141" s="7">
        <v>1.1509352945322338</v>
      </c>
      <c r="BG141" s="7">
        <v>0.9350052625520352</v>
      </c>
      <c r="BH141" s="3"/>
      <c r="BI141" s="3"/>
      <c r="BJ141" s="3"/>
      <c r="BK141" s="3"/>
      <c r="BL141" s="3"/>
      <c r="BM141" s="3"/>
    </row>
    <row r="142" spans="1:65" ht="12.75">
      <c r="A142" t="s">
        <v>9</v>
      </c>
      <c r="B142" t="s">
        <v>81</v>
      </c>
      <c r="C142">
        <v>5</v>
      </c>
      <c r="D142" t="s">
        <v>79</v>
      </c>
      <c r="E142" s="7">
        <v>0.14815</v>
      </c>
      <c r="F142" s="7">
        <v>0.91857</v>
      </c>
      <c r="G142" s="7">
        <v>0.16128329904090052</v>
      </c>
      <c r="H142" s="7">
        <v>0.03343</v>
      </c>
      <c r="I142" s="7">
        <v>0.2738145929293206</v>
      </c>
      <c r="J142" s="7">
        <v>0.08718397197830521</v>
      </c>
      <c r="K142" s="7">
        <f t="shared" si="12"/>
        <v>0.10292776299400684</v>
      </c>
      <c r="L142" s="7">
        <f t="shared" si="13"/>
        <v>0.27868511876783597</v>
      </c>
      <c r="M142" s="7">
        <f t="shared" si="14"/>
        <v>0.18275837679233684</v>
      </c>
      <c r="N142" s="7">
        <f t="shared" si="15"/>
        <v>0.1474252073977473</v>
      </c>
      <c r="O142" s="7">
        <v>0.2033509326263342</v>
      </c>
      <c r="P142" s="7">
        <v>0.2833649020256386</v>
      </c>
      <c r="Q142" s="7">
        <v>0.19590136012799939</v>
      </c>
      <c r="R142" s="7">
        <v>0.22365442673911062</v>
      </c>
      <c r="S142" s="7">
        <v>0.2604454956416024</v>
      </c>
      <c r="T142" s="7">
        <v>0.21548320143342944</v>
      </c>
      <c r="U142" s="7">
        <v>0.23469099556651057</v>
      </c>
      <c r="V142" s="7">
        <v>0.32905740000796213</v>
      </c>
      <c r="W142" s="7">
        <v>0.28605065373111815</v>
      </c>
      <c r="X142" s="7">
        <v>0.3999084401459913</v>
      </c>
      <c r="Y142" s="7">
        <v>0.27885790503408686</v>
      </c>
      <c r="Z142" s="7">
        <v>0.34657009969124536</v>
      </c>
      <c r="AA142" s="7">
        <v>0.32118905102758455</v>
      </c>
      <c r="AB142" s="7">
        <v>0.26910015626156775</v>
      </c>
      <c r="AC142" s="7">
        <v>0.28048093054608914</v>
      </c>
      <c r="AD142" s="7">
        <v>0.2529275362628596</v>
      </c>
      <c r="AE142" s="7">
        <v>0.09139042892994804</v>
      </c>
      <c r="AF142" s="7">
        <v>0.08297751502666238</v>
      </c>
      <c r="AG142" s="7">
        <v>0.19003600001052423</v>
      </c>
      <c r="AH142" s="7">
        <v>0.3322118146604664</v>
      </c>
      <c r="AI142" s="7">
        <v>0.2146434720647241</v>
      </c>
      <c r="AJ142" s="7">
        <v>0.33464132829045506</v>
      </c>
      <c r="AK142" s="7">
        <v>0.2235019910425856</v>
      </c>
      <c r="AL142" s="7">
        <v>0.22351198200543937</v>
      </c>
      <c r="AM142" s="7">
        <v>0.2664377707833482</v>
      </c>
      <c r="AN142" s="7">
        <v>0.2346958542454468</v>
      </c>
      <c r="AO142" s="7">
        <v>0.23323633421917792</v>
      </c>
      <c r="AP142" s="7">
        <v>0.30217350595311954</v>
      </c>
      <c r="AQ142" s="7">
        <v>0.21465099790124456</v>
      </c>
      <c r="AR142" s="7">
        <v>0.29965949008833326</v>
      </c>
      <c r="AS142" s="7">
        <v>0.21756987475291686</v>
      </c>
      <c r="AT142" s="7">
        <v>0.07661129420653305</v>
      </c>
      <c r="AU142" s="7">
        <v>0.24892624650687223</v>
      </c>
      <c r="AV142" s="7">
        <v>0.08062431519089015</v>
      </c>
      <c r="AW142" s="7">
        <v>0.21167930956992417</v>
      </c>
      <c r="AX142" s="7">
        <v>0.04752000000000045</v>
      </c>
      <c r="AY142" s="7">
        <v>0.05540776299400639</v>
      </c>
      <c r="AZ142" s="7">
        <v>0.22335434381269642</v>
      </c>
      <c r="BA142" s="7">
        <v>0.034580521974082026</v>
      </c>
      <c r="BB142" s="7">
        <v>0.25541772471776436</v>
      </c>
      <c r="BC142" s="7">
        <v>0.16998588764953446</v>
      </c>
      <c r="BD142" s="7">
        <v>0.5574297865202398</v>
      </c>
      <c r="BE142" s="7">
        <v>0.4932484806869652</v>
      </c>
      <c r="BF142" s="7">
        <v>1.0322548527374433</v>
      </c>
      <c r="BG142" s="7">
        <v>0.9560277539904373</v>
      </c>
      <c r="BH142" s="3"/>
      <c r="BI142" s="3"/>
      <c r="BJ142" s="3"/>
      <c r="BK142" s="3"/>
      <c r="BL142" s="3"/>
      <c r="BM142" s="3"/>
    </row>
    <row r="143" spans="1:65" ht="12.75">
      <c r="A143" t="s">
        <v>9</v>
      </c>
      <c r="B143" t="s">
        <v>82</v>
      </c>
      <c r="C143">
        <v>6</v>
      </c>
      <c r="D143" t="s">
        <v>78</v>
      </c>
      <c r="E143" s="7">
        <v>0.23763</v>
      </c>
      <c r="F143" s="7">
        <v>0.90724</v>
      </c>
      <c r="G143" s="7">
        <v>0.2619262819099687</v>
      </c>
      <c r="H143" s="7">
        <v>0.03539</v>
      </c>
      <c r="I143" s="7">
        <v>0.2513993085523501</v>
      </c>
      <c r="J143" s="7">
        <v>0.0975192200765376</v>
      </c>
      <c r="K143" s="7">
        <f t="shared" si="12"/>
        <v>0.33831421781650617</v>
      </c>
      <c r="L143" s="7">
        <f t="shared" si="13"/>
        <v>0.2741381581484262</v>
      </c>
      <c r="M143" s="7">
        <f t="shared" si="14"/>
        <v>0.2906381350068795</v>
      </c>
      <c r="N143" s="7">
        <f t="shared" si="15"/>
        <v>0.16632955700975743</v>
      </c>
      <c r="O143" s="7">
        <v>0.21861161016743838</v>
      </c>
      <c r="P143" s="7">
        <v>0.24655508694812975</v>
      </c>
      <c r="Q143" s="7">
        <v>0.3366609035810367</v>
      </c>
      <c r="R143" s="7">
        <v>0.274945915045123</v>
      </c>
      <c r="S143" s="7">
        <v>0.2510453413230368</v>
      </c>
      <c r="T143" s="7">
        <v>0.187418975826889</v>
      </c>
      <c r="U143" s="7">
        <v>0.20926620032867224</v>
      </c>
      <c r="V143" s="7">
        <v>0.2698480653997725</v>
      </c>
      <c r="W143" s="7">
        <v>0.18504861334254843</v>
      </c>
      <c r="X143" s="7">
        <v>0.33786466062611487</v>
      </c>
      <c r="Y143" s="7">
        <v>0.19391516521406976</v>
      </c>
      <c r="Z143" s="7">
        <v>0.3052889156192869</v>
      </c>
      <c r="AA143" s="7">
        <v>0.29230188589880857</v>
      </c>
      <c r="AB143" s="7">
        <v>0.2674566435891993</v>
      </c>
      <c r="AC143" s="7">
        <v>0.25694933430542305</v>
      </c>
      <c r="AD143" s="7">
        <v>0.18921161962205174</v>
      </c>
      <c r="AE143" s="7">
        <v>0.08090955073413791</v>
      </c>
      <c r="AF143" s="7">
        <v>0.1141288894189373</v>
      </c>
      <c r="AG143" s="7">
        <v>0.29079231420379753</v>
      </c>
      <c r="AH143" s="7">
        <v>0.33396627614176844</v>
      </c>
      <c r="AI143" s="7">
        <v>0.19841658852021404</v>
      </c>
      <c r="AJ143" s="7">
        <v>0.26673755566099044</v>
      </c>
      <c r="AK143" s="7">
        <v>0.30243347202318727</v>
      </c>
      <c r="AL143" s="7">
        <v>0.2993576872238291</v>
      </c>
      <c r="AM143" s="7">
        <v>0.26750130653886517</v>
      </c>
      <c r="AN143" s="7">
        <v>0.2445794930078972</v>
      </c>
      <c r="AO143" s="7">
        <v>0.24043833076279666</v>
      </c>
      <c r="AP143" s="7">
        <v>0.2200944061079245</v>
      </c>
      <c r="AQ143" s="7">
        <v>0.2554104700281492</v>
      </c>
      <c r="AR143" s="7">
        <v>0.3035557787293792</v>
      </c>
      <c r="AS143" s="7">
        <v>0.1827756592109574</v>
      </c>
      <c r="AT143" s="7">
        <v>0.05139297325510579</v>
      </c>
      <c r="AU143" s="7">
        <v>0.22010174556327342</v>
      </c>
      <c r="AV143" s="7">
        <v>0.10067287618817676</v>
      </c>
      <c r="AW143" s="7">
        <v>0.1956665083758588</v>
      </c>
      <c r="AX143" s="7">
        <v>0.21803407440122746</v>
      </c>
      <c r="AY143" s="7">
        <v>0.1202801434152787</v>
      </c>
      <c r="AZ143" s="7">
        <v>0.18916103034187529</v>
      </c>
      <c r="BA143" s="7">
        <v>0.07142877921398366</v>
      </c>
      <c r="BB143" s="7">
        <v>0.27230553813685093</v>
      </c>
      <c r="BC143" s="7">
        <v>0.20780579900474375</v>
      </c>
      <c r="BD143" s="7">
        <v>0.48269734534177827</v>
      </c>
      <c r="BE143" s="7">
        <v>0.5630604803216078</v>
      </c>
      <c r="BF143" s="7">
        <v>1.1229596097812244</v>
      </c>
      <c r="BG143" s="7">
        <v>0.8379428525263524</v>
      </c>
      <c r="BH143" s="3"/>
      <c r="BI143" s="3"/>
      <c r="BJ143" s="3"/>
      <c r="BK143" s="3"/>
      <c r="BL143" s="3"/>
      <c r="BM143" s="3"/>
    </row>
    <row r="144" spans="1:65" ht="12.75">
      <c r="A144" t="s">
        <v>50</v>
      </c>
      <c r="B144" t="s">
        <v>37</v>
      </c>
      <c r="C144">
        <v>6</v>
      </c>
      <c r="D144" t="s">
        <v>78</v>
      </c>
      <c r="E144" s="7">
        <v>0.19173</v>
      </c>
      <c r="F144" s="7">
        <v>0.70096</v>
      </c>
      <c r="G144" s="7">
        <v>0.27352488016434606</v>
      </c>
      <c r="H144" s="7">
        <v>0.01955</v>
      </c>
      <c r="I144" s="7">
        <v>0.2458988588867517</v>
      </c>
      <c r="J144" s="7">
        <v>0.06789113655592303</v>
      </c>
      <c r="K144" s="7">
        <f t="shared" si="12"/>
        <v>0.26325448168081034</v>
      </c>
      <c r="L144" s="7">
        <f t="shared" si="13"/>
        <v>0.233455265487785</v>
      </c>
      <c r="M144" s="7">
        <f t="shared" si="14"/>
        <v>0.1884872433167557</v>
      </c>
      <c r="N144" s="7">
        <f t="shared" si="15"/>
        <v>0.1388727535486456</v>
      </c>
      <c r="O144" s="7">
        <v>0.2553726813893764</v>
      </c>
      <c r="P144" s="7">
        <v>0.30542559306646194</v>
      </c>
      <c r="Q144" s="7">
        <v>0.2465806928776055</v>
      </c>
      <c r="R144" s="7">
        <v>0.2684520910702689</v>
      </c>
      <c r="S144" s="7">
        <v>0.22306119720829987</v>
      </c>
      <c r="T144" s="7">
        <v>0.24048713666223404</v>
      </c>
      <c r="U144" s="7">
        <v>0.24806904381643424</v>
      </c>
      <c r="V144" s="7">
        <v>0.2784154611367694</v>
      </c>
      <c r="W144" s="7">
        <v>0.15740335606333167</v>
      </c>
      <c r="X144" s="7">
        <v>0.21547203275599364</v>
      </c>
      <c r="Y144" s="7">
        <v>0.23408133308745507</v>
      </c>
      <c r="Z144" s="7">
        <v>0.2952976925070699</v>
      </c>
      <c r="AA144" s="7">
        <v>0.2681436141324272</v>
      </c>
      <c r="AB144" s="7">
        <v>0.24636721311895368</v>
      </c>
      <c r="AC144" s="7">
        <v>0.2555745583973492</v>
      </c>
      <c r="AD144" s="7">
        <v>0.1961780448979956</v>
      </c>
      <c r="AE144" s="7">
        <v>0.09522000000000008</v>
      </c>
      <c r="AF144" s="7">
        <v>0.04056227311184599</v>
      </c>
      <c r="AG144" s="7">
        <v>0.27659999999999996</v>
      </c>
      <c r="AH144" s="7">
        <v>0.23941888730841596</v>
      </c>
      <c r="AI144" s="7">
        <v>0.2685990219639677</v>
      </c>
      <c r="AJ144" s="7">
        <v>0.22145277532693056</v>
      </c>
      <c r="AK144" s="7">
        <v>0.2294661842189389</v>
      </c>
      <c r="AL144" s="7">
        <v>0.2232959439846591</v>
      </c>
      <c r="AM144" s="7">
        <v>0.2452274097648956</v>
      </c>
      <c r="AN144" s="7">
        <v>0.25974016016011076</v>
      </c>
      <c r="AO144" s="7">
        <v>0.227716442313681</v>
      </c>
      <c r="AP144" s="7">
        <v>0.2379166906713358</v>
      </c>
      <c r="AQ144" s="7">
        <v>0.24523295700211256</v>
      </c>
      <c r="AR144" s="7">
        <v>0.2576646333899939</v>
      </c>
      <c r="AS144" s="7">
        <v>0.15838127193579438</v>
      </c>
      <c r="AT144" s="7">
        <v>0.044887138469721866</v>
      </c>
      <c r="AU144" s="7">
        <v>0.19687360640776613</v>
      </c>
      <c r="AV144" s="7">
        <v>0.0488341601750249</v>
      </c>
      <c r="AW144" s="7">
        <v>0.15720710066660487</v>
      </c>
      <c r="AX144" s="7">
        <v>0.11116608205743331</v>
      </c>
      <c r="AY144" s="7">
        <v>0.152088399623377</v>
      </c>
      <c r="AZ144" s="7">
        <v>0.20566050860580903</v>
      </c>
      <c r="BA144" s="7">
        <v>0.045342000396982746</v>
      </c>
      <c r="BB144" s="7">
        <v>0.25862908923785066</v>
      </c>
      <c r="BC144" s="7">
        <v>0.1485309314587369</v>
      </c>
      <c r="BD144" s="7">
        <v>0.4617583598593533</v>
      </c>
      <c r="BE144" s="7">
        <v>0.3912495740572762</v>
      </c>
      <c r="BF144" s="7">
        <v>0.9240960487957949</v>
      </c>
      <c r="BG144" s="7">
        <v>0.9376491628002447</v>
      </c>
      <c r="BH144" s="3"/>
      <c r="BI144" s="3"/>
      <c r="BJ144" s="3"/>
      <c r="BK144" s="3"/>
      <c r="BL144" s="3"/>
      <c r="BM144" s="3"/>
    </row>
    <row r="145" spans="1:65" ht="12.75">
      <c r="A145" t="s">
        <v>50</v>
      </c>
      <c r="B145" t="s">
        <v>38</v>
      </c>
      <c r="C145">
        <v>6</v>
      </c>
      <c r="D145" t="s">
        <v>78</v>
      </c>
      <c r="E145" s="7">
        <v>0.18908</v>
      </c>
      <c r="F145" s="7">
        <v>0.64582</v>
      </c>
      <c r="G145" s="7">
        <v>0.2927750766467437</v>
      </c>
      <c r="H145" s="7">
        <v>0.01332</v>
      </c>
      <c r="I145" s="7">
        <v>0.2619225836743704</v>
      </c>
      <c r="J145" s="7">
        <v>0.10935903727311123</v>
      </c>
      <c r="K145" s="7">
        <f t="shared" si="12"/>
        <v>0.23141928855696398</v>
      </c>
      <c r="L145" s="7">
        <f t="shared" si="13"/>
        <v>0.2747029375279343</v>
      </c>
      <c r="M145" s="7">
        <f t="shared" si="14"/>
        <v>0.17406769401276953</v>
      </c>
      <c r="N145" s="7">
        <f t="shared" si="15"/>
        <v>0.13881387107808635</v>
      </c>
      <c r="O145" s="7">
        <v>0.26572353772294993</v>
      </c>
      <c r="P145" s="7">
        <v>0.29051850199255813</v>
      </c>
      <c r="Q145" s="7">
        <v>0.28552200755808627</v>
      </c>
      <c r="R145" s="7">
        <v>0.25554328087429745</v>
      </c>
      <c r="S145" s="7">
        <v>0.2920714510184108</v>
      </c>
      <c r="T145" s="7">
        <v>0.2346077034114607</v>
      </c>
      <c r="U145" s="7">
        <v>0.2855212135726522</v>
      </c>
      <c r="V145" s="7">
        <v>0.23894871855693225</v>
      </c>
      <c r="W145" s="7">
        <v>0.1793747596514069</v>
      </c>
      <c r="X145" s="7">
        <v>0.2573520359352147</v>
      </c>
      <c r="Y145" s="7">
        <v>0.2444409789703847</v>
      </c>
      <c r="Z145" s="7">
        <v>0.3280192341921432</v>
      </c>
      <c r="AA145" s="7">
        <v>0.2639752429679726</v>
      </c>
      <c r="AB145" s="7">
        <v>0.18947059402450808</v>
      </c>
      <c r="AC145" s="7">
        <v>0.27719271887984365</v>
      </c>
      <c r="AD145" s="7">
        <v>0.3024793594611045</v>
      </c>
      <c r="AE145" s="7">
        <v>0.1067276276322113</v>
      </c>
      <c r="AF145" s="7">
        <v>0.11199044691401117</v>
      </c>
      <c r="AG145" s="7">
        <v>0.2783810491035626</v>
      </c>
      <c r="AH145" s="7">
        <v>0.3006752602060899</v>
      </c>
      <c r="AI145" s="7">
        <v>0.3254995540703552</v>
      </c>
      <c r="AJ145" s="7">
        <v>0.2982069469345071</v>
      </c>
      <c r="AK145" s="7">
        <v>0.27581086581206343</v>
      </c>
      <c r="AL145" s="7">
        <v>0.2230701414353788</v>
      </c>
      <c r="AM145" s="7">
        <v>0.24104622564977052</v>
      </c>
      <c r="AN145" s="7">
        <v>0.22726641370866935</v>
      </c>
      <c r="AO145" s="7">
        <v>0.27480592315304997</v>
      </c>
      <c r="AP145" s="7">
        <v>0.21935418778769644</v>
      </c>
      <c r="AQ145" s="7">
        <v>0.22512361981809015</v>
      </c>
      <c r="AR145" s="7">
        <v>0.2181234045213856</v>
      </c>
      <c r="AS145" s="7">
        <v>0.1725485467919101</v>
      </c>
      <c r="AT145" s="7">
        <v>0.07708588262451192</v>
      </c>
      <c r="AU145" s="7">
        <v>0.22943273109998918</v>
      </c>
      <c r="AV145" s="7">
        <v>0.04301646312750513</v>
      </c>
      <c r="AW145" s="7">
        <v>0.18057550359891006</v>
      </c>
      <c r="AX145" s="7">
        <v>0.14538320019864767</v>
      </c>
      <c r="AY145" s="7">
        <v>0.08603608835831629</v>
      </c>
      <c r="AZ145" s="7">
        <v>0.1523606937500614</v>
      </c>
      <c r="BA145" s="7">
        <v>0.06412468557427763</v>
      </c>
      <c r="BB145" s="7">
        <v>0.264398339820809</v>
      </c>
      <c r="BC145" s="7">
        <v>0.11199044691401137</v>
      </c>
      <c r="BD145" s="7">
        <v>0.4633320477799912</v>
      </c>
      <c r="BE145" s="7">
        <v>0.465278666714905</v>
      </c>
      <c r="BF145" s="7">
        <v>0.9640326840932315</v>
      </c>
      <c r="BG145" s="7">
        <v>0.8966002601494159</v>
      </c>
      <c r="BH145" s="3"/>
      <c r="BI145" s="3"/>
      <c r="BJ145" s="3"/>
      <c r="BK145" s="3"/>
      <c r="BL145" s="3"/>
      <c r="BM145" s="3"/>
    </row>
    <row r="146" spans="1:65" ht="12.75">
      <c r="A146" t="s">
        <v>50</v>
      </c>
      <c r="B146" t="s">
        <v>39</v>
      </c>
      <c r="C146">
        <v>6</v>
      </c>
      <c r="D146" t="s">
        <v>78</v>
      </c>
      <c r="E146" s="7">
        <v>0.162</v>
      </c>
      <c r="F146" s="7">
        <v>0.6517</v>
      </c>
      <c r="G146" s="7">
        <v>0.24858063526162347</v>
      </c>
      <c r="H146" s="7">
        <v>0.0132</v>
      </c>
      <c r="I146" s="7">
        <v>0.2227113526443485</v>
      </c>
      <c r="J146" s="7">
        <v>0.0933967094491002</v>
      </c>
      <c r="K146" s="7">
        <f t="shared" si="12"/>
        <v>0.15877574234902178</v>
      </c>
      <c r="L146" s="7">
        <f t="shared" si="13"/>
        <v>0.2213549322859935</v>
      </c>
      <c r="M146" s="7">
        <f t="shared" si="14"/>
        <v>0.07241100709453505</v>
      </c>
      <c r="N146" s="7">
        <f t="shared" si="15"/>
        <v>0.14007042560448846</v>
      </c>
      <c r="O146" s="7">
        <v>0.20079384701728292</v>
      </c>
      <c r="P146" s="7">
        <v>0.20724843883609842</v>
      </c>
      <c r="Q146" s="7">
        <v>0.1836312786537196</v>
      </c>
      <c r="R146" s="7">
        <v>0.19034626999234872</v>
      </c>
      <c r="S146" s="7">
        <v>0.19371035516977395</v>
      </c>
      <c r="T146" s="7">
        <v>0.2578242195760511</v>
      </c>
      <c r="U146" s="7">
        <v>0.2403299999999997</v>
      </c>
      <c r="V146" s="7">
        <v>0.22329594398465868</v>
      </c>
      <c r="W146" s="7">
        <v>0.2193380632722007</v>
      </c>
      <c r="X146" s="7">
        <v>0.3515269244311165</v>
      </c>
      <c r="Y146" s="7">
        <v>0.1947733518734016</v>
      </c>
      <c r="Z146" s="7">
        <v>0.27376180248529897</v>
      </c>
      <c r="AA146" s="7">
        <v>0.18811357952045873</v>
      </c>
      <c r="AB146" s="7">
        <v>0.23120915639308048</v>
      </c>
      <c r="AC146" s="7">
        <v>0.21503924409279357</v>
      </c>
      <c r="AD146" s="7">
        <v>0.19243916701129238</v>
      </c>
      <c r="AE146" s="7">
        <v>0.09565099738110448</v>
      </c>
      <c r="AF146" s="7">
        <v>0.09114242151709591</v>
      </c>
      <c r="AG146" s="7">
        <v>0.24049109609297398</v>
      </c>
      <c r="AH146" s="7">
        <v>0.26209822223738954</v>
      </c>
      <c r="AI146" s="7">
        <v>0.2739091960851259</v>
      </c>
      <c r="AJ146" s="7">
        <v>0.2490241797496782</v>
      </c>
      <c r="AK146" s="7">
        <v>0.28970834333860673</v>
      </c>
      <c r="AL146" s="7">
        <v>0.2403200000000001</v>
      </c>
      <c r="AM146" s="7">
        <v>0.2530385980438553</v>
      </c>
      <c r="AN146" s="7">
        <v>0.21812382034064984</v>
      </c>
      <c r="AO146" s="7">
        <v>0.17206901435180014</v>
      </c>
      <c r="AP146" s="7">
        <v>0.16424480874596922</v>
      </c>
      <c r="AQ146" s="7">
        <v>0.20222831280510625</v>
      </c>
      <c r="AR146" s="7">
        <v>0.2278491880608752</v>
      </c>
      <c r="AS146" s="7">
        <v>0.1818899021386292</v>
      </c>
      <c r="AT146" s="7">
        <v>0.10575974754130218</v>
      </c>
      <c r="AU146" s="7">
        <v>0.2080340445696329</v>
      </c>
      <c r="AV146" s="7">
        <v>0.1023034041466854</v>
      </c>
      <c r="AW146" s="7">
        <v>0.15602409333176712</v>
      </c>
      <c r="AX146" s="7">
        <v>0.13610574014346377</v>
      </c>
      <c r="AY146" s="7">
        <v>0.022670002205558</v>
      </c>
      <c r="AZ146" s="7">
        <v>0.17845871903608415</v>
      </c>
      <c r="BA146" s="7">
        <v>0.0964013117130674</v>
      </c>
      <c r="BB146" s="7">
        <v>0.21976857577915876</v>
      </c>
      <c r="BC146" s="7">
        <v>0.13335914104402424</v>
      </c>
      <c r="BD146" s="7">
        <v>0.45570215722552826</v>
      </c>
      <c r="BE146" s="7">
        <v>0.5216275822845258</v>
      </c>
      <c r="BF146" s="7">
        <v>0.8887615957612028</v>
      </c>
      <c r="BG146" s="7">
        <v>0.7559792394636246</v>
      </c>
      <c r="BH146" s="3"/>
      <c r="BI146" s="3"/>
      <c r="BJ146" s="3"/>
      <c r="BK146" s="3"/>
      <c r="BL146" s="3"/>
      <c r="BM146" s="3"/>
    </row>
    <row r="147" spans="1:65" ht="12.75">
      <c r="A147" t="s">
        <v>50</v>
      </c>
      <c r="B147" t="s">
        <v>40</v>
      </c>
      <c r="C147">
        <v>6</v>
      </c>
      <c r="D147" t="s">
        <v>79</v>
      </c>
      <c r="E147" s="7">
        <v>0.19839</v>
      </c>
      <c r="F147" s="7">
        <v>0.89495</v>
      </c>
      <c r="G147" s="7">
        <v>0.22167718866975808</v>
      </c>
      <c r="H147" s="7">
        <v>0.02443</v>
      </c>
      <c r="I147" s="7">
        <v>0.2603484531718613</v>
      </c>
      <c r="J147" s="7">
        <v>0.07070289819556341</v>
      </c>
      <c r="K147" s="7">
        <f t="shared" si="12"/>
        <v>0.21534438823157648</v>
      </c>
      <c r="L147" s="7">
        <f t="shared" si="13"/>
        <v>0.24881470035831396</v>
      </c>
      <c r="M147" s="7">
        <f t="shared" si="14"/>
        <v>0.18764995792962097</v>
      </c>
      <c r="N147" s="7">
        <f t="shared" si="15"/>
        <v>0.1427684172585518</v>
      </c>
      <c r="O147" s="7">
        <v>0.23517402173709565</v>
      </c>
      <c r="P147" s="7">
        <v>0.2952554192559389</v>
      </c>
      <c r="Q147" s="7">
        <v>0.23196038907537658</v>
      </c>
      <c r="R147" s="7">
        <v>0.250832349787662</v>
      </c>
      <c r="S147" s="7">
        <v>0.20685068092708767</v>
      </c>
      <c r="T147" s="7">
        <v>0.22398089382802294</v>
      </c>
      <c r="U147" s="7">
        <v>0.2722151446925755</v>
      </c>
      <c r="V147" s="7">
        <v>0.3213976011111473</v>
      </c>
      <c r="W147" s="7">
        <v>0.22398494279750167</v>
      </c>
      <c r="X147" s="7">
        <v>0.3056980827548646</v>
      </c>
      <c r="Y147" s="7">
        <v>0.24976763000837413</v>
      </c>
      <c r="Z147" s="7">
        <v>0.25283254398909966</v>
      </c>
      <c r="AA147" s="7">
        <v>0.22305672507234575</v>
      </c>
      <c r="AB147" s="7">
        <v>0.2501715671294402</v>
      </c>
      <c r="AC147" s="7">
        <v>0.31856333750135146</v>
      </c>
      <c r="AD147" s="7">
        <v>0.30383392108189616</v>
      </c>
      <c r="AE147" s="7">
        <v>0.07600941652190174</v>
      </c>
      <c r="AF147" s="7">
        <v>0.0653963798692251</v>
      </c>
      <c r="AG147" s="7">
        <v>0.288204427793884</v>
      </c>
      <c r="AH147" s="7">
        <v>0.2695256991457401</v>
      </c>
      <c r="AI147" s="7">
        <v>0.25849969535765405</v>
      </c>
      <c r="AJ147" s="7">
        <v>0.27841546113676974</v>
      </c>
      <c r="AK147" s="7">
        <v>0.23319952937345276</v>
      </c>
      <c r="AL147" s="7">
        <v>0.27660278704308083</v>
      </c>
      <c r="AM147" s="7">
        <v>0.2252723866788828</v>
      </c>
      <c r="AN147" s="7">
        <v>0.2459040601535485</v>
      </c>
      <c r="AO147" s="7">
        <v>0.20584631573093556</v>
      </c>
      <c r="AP147" s="7">
        <v>0.28281206215435706</v>
      </c>
      <c r="AQ147" s="7">
        <v>0.24147132541981045</v>
      </c>
      <c r="AR147" s="7">
        <v>0.24857236230120208</v>
      </c>
      <c r="AS147" s="7">
        <v>0.18058353884006148</v>
      </c>
      <c r="AT147" s="7">
        <v>0.038480751032171696</v>
      </c>
      <c r="AU147" s="7">
        <v>0.2229292616504169</v>
      </c>
      <c r="AV147" s="7">
        <v>0.07708588262451152</v>
      </c>
      <c r="AW147" s="7">
        <v>0.21555988611056556</v>
      </c>
      <c r="AX147" s="7">
        <v>0.09435498291028388</v>
      </c>
      <c r="AY147" s="7">
        <v>0.12098940532129258</v>
      </c>
      <c r="AZ147" s="7">
        <v>0.18255985648548245</v>
      </c>
      <c r="BA147" s="7">
        <v>0.03874881288504209</v>
      </c>
      <c r="BB147" s="7">
        <v>0.2394268416447912</v>
      </c>
      <c r="BC147" s="7">
        <v>0.15973337033945043</v>
      </c>
      <c r="BD147" s="7">
        <v>0.4388159990246483</v>
      </c>
      <c r="BE147" s="7">
        <v>0.5372147564056665</v>
      </c>
      <c r="BF147" s="7">
        <v>1.0072935659478817</v>
      </c>
      <c r="BG147" s="7">
        <v>0.9079349384730165</v>
      </c>
      <c r="BH147" s="3"/>
      <c r="BI147" s="3"/>
      <c r="BJ147" s="3"/>
      <c r="BK147" s="3"/>
      <c r="BL147" s="3"/>
      <c r="BM147" s="3"/>
    </row>
    <row r="148" spans="1:65" ht="12.75">
      <c r="A148" t="s">
        <v>50</v>
      </c>
      <c r="B148" t="s">
        <v>41</v>
      </c>
      <c r="C148">
        <v>5</v>
      </c>
      <c r="D148" t="s">
        <v>78</v>
      </c>
      <c r="E148" s="7">
        <v>0.14857</v>
      </c>
      <c r="F148" s="7">
        <v>0.64683</v>
      </c>
      <c r="G148" s="7">
        <v>0.22968940834531484</v>
      </c>
      <c r="H148" s="7">
        <v>0.00929</v>
      </c>
      <c r="I148" s="7">
        <v>0.24391993529406888</v>
      </c>
      <c r="J148" s="7">
        <v>0.08446352519859524</v>
      </c>
      <c r="K148" s="7">
        <f t="shared" si="12"/>
        <v>0.21400955034958868</v>
      </c>
      <c r="L148" s="7">
        <f t="shared" si="13"/>
        <v>0.2041592538420239</v>
      </c>
      <c r="M148" s="7">
        <f t="shared" si="14"/>
        <v>0.07420584355128768</v>
      </c>
      <c r="N148" s="7">
        <f t="shared" si="15"/>
        <v>0.12995377996741747</v>
      </c>
      <c r="O148" s="7">
        <v>0.2199521541153894</v>
      </c>
      <c r="P148" s="7">
        <v>0.20610947115550027</v>
      </c>
      <c r="Q148" s="7">
        <v>0.2012590738327094</v>
      </c>
      <c r="R148" s="7">
        <v>0.2123919162774328</v>
      </c>
      <c r="S148" s="7">
        <v>0.15772492288791895</v>
      </c>
      <c r="T148" s="7">
        <v>0.14338715597988547</v>
      </c>
      <c r="U148" s="7">
        <v>0.19179450304948786</v>
      </c>
      <c r="V148" s="7">
        <v>0.2926348490867074</v>
      </c>
      <c r="W148" s="7">
        <v>0.20531031781184306</v>
      </c>
      <c r="X148" s="7">
        <v>0.37646927431066646</v>
      </c>
      <c r="Y148" s="7">
        <v>0.33459179577509063</v>
      </c>
      <c r="Z148" s="7">
        <v>0.2965081003952508</v>
      </c>
      <c r="AA148" s="7">
        <v>0.3327178469814929</v>
      </c>
      <c r="AB148" s="7">
        <v>0.24066508512869086</v>
      </c>
      <c r="AC148" s="7">
        <v>0.2633519168337303</v>
      </c>
      <c r="AD148" s="7">
        <v>0.2278505810833056</v>
      </c>
      <c r="AE148" s="7">
        <v>0.07722298233039188</v>
      </c>
      <c r="AF148" s="7">
        <v>0.0917040680667986</v>
      </c>
      <c r="AG148" s="7">
        <v>0.23946457942668686</v>
      </c>
      <c r="AH148" s="7">
        <v>0.15444244105814947</v>
      </c>
      <c r="AI148" s="7">
        <v>0.17236953617156364</v>
      </c>
      <c r="AJ148" s="7">
        <v>0.17828844045534753</v>
      </c>
      <c r="AK148" s="7">
        <v>0.2968135701075677</v>
      </c>
      <c r="AL148" s="7">
        <v>0.213895064225428</v>
      </c>
      <c r="AM148" s="7">
        <v>0.19951000000000008</v>
      </c>
      <c r="AN148" s="7">
        <v>0.3196438851284346</v>
      </c>
      <c r="AO148" s="7">
        <v>0.26891018017174434</v>
      </c>
      <c r="AP148" s="7">
        <v>0.2839653816929099</v>
      </c>
      <c r="AQ148" s="7">
        <v>0.21499595368285426</v>
      </c>
      <c r="AR148" s="7">
        <v>0.22443569234861024</v>
      </c>
      <c r="AS148" s="7">
        <v>0.12824937114855592</v>
      </c>
      <c r="AT148" s="7">
        <v>0.03739656802435206</v>
      </c>
      <c r="AU148" s="7">
        <v>0.18187918215122917</v>
      </c>
      <c r="AV148" s="7">
        <v>0.07506096189098567</v>
      </c>
      <c r="AW148" s="7">
        <v>0.20303803387542946</v>
      </c>
      <c r="AX148" s="7">
        <v>0.0953376830010043</v>
      </c>
      <c r="AY148" s="7">
        <v>0.1186718673485844</v>
      </c>
      <c r="AZ148" s="7">
        <v>0.16031213834267188</v>
      </c>
      <c r="BA148" s="7">
        <v>0.04884344480070997</v>
      </c>
      <c r="BB148" s="7">
        <v>0.2080401473273848</v>
      </c>
      <c r="BC148" s="7">
        <v>0.1726621817306847</v>
      </c>
      <c r="BD148" s="7">
        <v>0.3915378247372787</v>
      </c>
      <c r="BE148" s="7">
        <v>0.39090815506970417</v>
      </c>
      <c r="BF148" s="7">
        <v>0.9115216116472501</v>
      </c>
      <c r="BG148" s="7">
        <v>0.8609653141677661</v>
      </c>
      <c r="BH148" s="3"/>
      <c r="BI148" s="3"/>
      <c r="BJ148" s="3"/>
      <c r="BK148" s="3"/>
      <c r="BL148" s="3"/>
      <c r="BM148" s="3"/>
    </row>
    <row r="149" spans="1:65" ht="12.75">
      <c r="A149" t="s">
        <v>50</v>
      </c>
      <c r="B149" t="s">
        <v>48</v>
      </c>
      <c r="C149">
        <v>6</v>
      </c>
      <c r="D149" t="s">
        <v>78</v>
      </c>
      <c r="E149" s="7">
        <v>0.24051</v>
      </c>
      <c r="F149" s="7">
        <v>0.94836</v>
      </c>
      <c r="G149" s="7">
        <v>0.2536062254839934</v>
      </c>
      <c r="H149" s="7">
        <v>0.02569</v>
      </c>
      <c r="I149" s="7">
        <v>0.3023655386333706</v>
      </c>
      <c r="J149" s="7">
        <v>0.09911528742965528</v>
      </c>
      <c r="K149" s="7">
        <f t="shared" si="12"/>
        <v>0.23133085327652816</v>
      </c>
      <c r="L149" s="7">
        <f t="shared" si="13"/>
        <v>0.34251144187523047</v>
      </c>
      <c r="M149" s="7">
        <f t="shared" si="14"/>
        <v>0.31484336473394076</v>
      </c>
      <c r="N149" s="7">
        <f t="shared" si="15"/>
        <v>0.16176463302510957</v>
      </c>
      <c r="O149" s="7">
        <v>0.2758564706509529</v>
      </c>
      <c r="P149" s="7">
        <v>0.35951430082821456</v>
      </c>
      <c r="Q149" s="7">
        <v>0.23878690186021512</v>
      </c>
      <c r="R149" s="7">
        <v>0.3153876131048902</v>
      </c>
      <c r="S149" s="7">
        <v>0.2756469381291945</v>
      </c>
      <c r="T149" s="7">
        <v>0.3121195802893501</v>
      </c>
      <c r="U149" s="7">
        <v>0.27044200006655783</v>
      </c>
      <c r="V149" s="7">
        <v>0.334354199315636</v>
      </c>
      <c r="W149" s="7">
        <v>0.20816155744997666</v>
      </c>
      <c r="X149" s="7">
        <v>0.3144689040270914</v>
      </c>
      <c r="Y149" s="7">
        <v>0.2599106317563789</v>
      </c>
      <c r="Z149" s="7">
        <v>0.3362678866618103</v>
      </c>
      <c r="AA149" s="7">
        <v>0.29788490814406826</v>
      </c>
      <c r="AB149" s="7">
        <v>0.26854624964798884</v>
      </c>
      <c r="AC149" s="7">
        <v>0.3855532121510596</v>
      </c>
      <c r="AD149" s="7">
        <v>0.3849472640505451</v>
      </c>
      <c r="AE149" s="7">
        <v>0.08870864783097537</v>
      </c>
      <c r="AF149" s="7">
        <v>0.10952192702833517</v>
      </c>
      <c r="AG149" s="7">
        <v>0.2906703846283622</v>
      </c>
      <c r="AH149" s="7">
        <v>0.35162162120666013</v>
      </c>
      <c r="AI149" s="7">
        <v>0.2551353417306194</v>
      </c>
      <c r="AJ149" s="7">
        <v>0.29511586877021706</v>
      </c>
      <c r="AK149" s="7">
        <v>0.25027500414543996</v>
      </c>
      <c r="AL149" s="7">
        <v>0.2601890898942537</v>
      </c>
      <c r="AM149" s="7">
        <v>0.31820492768026076</v>
      </c>
      <c r="AN149" s="7">
        <v>0.29610887997491725</v>
      </c>
      <c r="AO149" s="7">
        <v>0.3730211421622106</v>
      </c>
      <c r="AP149" s="7">
        <v>0.22819837532287557</v>
      </c>
      <c r="AQ149" s="7">
        <v>0.3502871353618342</v>
      </c>
      <c r="AR149" s="7">
        <v>0.25696782055346934</v>
      </c>
      <c r="AS149" s="7">
        <v>0.23107433695674634</v>
      </c>
      <c r="AT149" s="7">
        <v>0.05102405805108027</v>
      </c>
      <c r="AU149" s="7">
        <v>0.22999402296581523</v>
      </c>
      <c r="AV149" s="7">
        <v>0.04896975597243671</v>
      </c>
      <c r="AW149" s="7">
        <v>0.2223523914870267</v>
      </c>
      <c r="AX149" s="7">
        <v>0.03244999999999987</v>
      </c>
      <c r="AY149" s="7">
        <v>0.1988808532765283</v>
      </c>
      <c r="AZ149" s="7">
        <v>0.26013616684344376</v>
      </c>
      <c r="BA149" s="7">
        <v>0.04327000000000014</v>
      </c>
      <c r="BB149" s="7">
        <v>0.277284522647767</v>
      </c>
      <c r="BC149" s="7">
        <v>0.18397485507536077</v>
      </c>
      <c r="BD149" s="7">
        <v>0.5550905160422035</v>
      </c>
      <c r="BE149" s="7">
        <v>0.5625529373312348</v>
      </c>
      <c r="BF149" s="7">
        <v>1.1399810140962876</v>
      </c>
      <c r="BG149" s="7">
        <v>1.0049847491380155</v>
      </c>
      <c r="BH149" s="3"/>
      <c r="BI149" s="3"/>
      <c r="BJ149" s="3"/>
      <c r="BK149" s="3"/>
      <c r="BL149" s="3"/>
      <c r="BM149" s="3"/>
    </row>
    <row r="150" spans="1:65" ht="12.75">
      <c r="A150" t="s">
        <v>50</v>
      </c>
      <c r="B150" t="s">
        <v>47</v>
      </c>
      <c r="C150">
        <v>7</v>
      </c>
      <c r="D150" t="s">
        <v>86</v>
      </c>
      <c r="E150" s="7">
        <v>0.28314</v>
      </c>
      <c r="F150" s="7">
        <v>1.05199</v>
      </c>
      <c r="G150" s="7">
        <v>0.2691470451240031</v>
      </c>
      <c r="H150" s="7">
        <v>0.02835</v>
      </c>
      <c r="I150" s="7">
        <v>0.2623366320145643</v>
      </c>
      <c r="J150" s="7">
        <v>0.10745634066610993</v>
      </c>
      <c r="K150" s="7">
        <f t="shared" si="12"/>
        <v>0.32141116456084146</v>
      </c>
      <c r="L150" s="7">
        <f t="shared" si="13"/>
        <v>0.28449283448183404</v>
      </c>
      <c r="M150" s="7">
        <f t="shared" si="14"/>
        <v>0.20958887965973397</v>
      </c>
      <c r="N150" s="7">
        <f t="shared" si="15"/>
        <v>0.17123168721351167</v>
      </c>
      <c r="O150" s="7">
        <v>0.3596009662111603</v>
      </c>
      <c r="P150" s="7">
        <v>0.29157464515969167</v>
      </c>
      <c r="Q150" s="7">
        <v>0.3139065319486041</v>
      </c>
      <c r="R150" s="7">
        <v>0.3150688245447335</v>
      </c>
      <c r="S150" s="7">
        <v>0.1837384238530415</v>
      </c>
      <c r="T150" s="7">
        <v>0.16225999999999985</v>
      </c>
      <c r="U150" s="7">
        <v>0.2056064505311057</v>
      </c>
      <c r="V150" s="7">
        <v>0.3181625050190549</v>
      </c>
      <c r="W150" s="7">
        <v>0.18931400001056442</v>
      </c>
      <c r="X150" s="7">
        <v>0.27543155120646584</v>
      </c>
      <c r="Y150" s="7">
        <v>0.24297810354021615</v>
      </c>
      <c r="Z150" s="7">
        <v>0.2565606462417803</v>
      </c>
      <c r="AA150" s="7">
        <v>0.2139697345420609</v>
      </c>
      <c r="AB150" s="7">
        <v>0.2610351148792052</v>
      </c>
      <c r="AC150" s="7">
        <v>0.32022527648516447</v>
      </c>
      <c r="AD150" s="7">
        <v>0.28795333806017953</v>
      </c>
      <c r="AE150" s="7">
        <v>0.12154303476546909</v>
      </c>
      <c r="AF150" s="7">
        <v>0.09336964656675076</v>
      </c>
      <c r="AG150" s="7">
        <v>0.32163109706618837</v>
      </c>
      <c r="AH150" s="7">
        <v>0.30835430433188393</v>
      </c>
      <c r="AI150" s="7">
        <v>0.32673092981840574</v>
      </c>
      <c r="AJ150" s="7">
        <v>0.26854987506979056</v>
      </c>
      <c r="AK150" s="7">
        <v>0.32021564858701035</v>
      </c>
      <c r="AL150" s="7">
        <v>0.20071278185506794</v>
      </c>
      <c r="AM150" s="7">
        <v>0.2280111271407603</v>
      </c>
      <c r="AN150" s="7">
        <v>0.2838507382410694</v>
      </c>
      <c r="AO150" s="7">
        <v>0.21743950698987513</v>
      </c>
      <c r="AP150" s="7">
        <v>0.32281024054388363</v>
      </c>
      <c r="AQ150" s="7">
        <v>0.34362765153578656</v>
      </c>
      <c r="AR150" s="7">
        <v>0.302365584185767</v>
      </c>
      <c r="AS150" s="7">
        <v>0.1547018118833775</v>
      </c>
      <c r="AT150" s="7">
        <v>0.11032120965616737</v>
      </c>
      <c r="AU150" s="7">
        <v>0.250907238835391</v>
      </c>
      <c r="AV150" s="7">
        <v>0.08953814382708623</v>
      </c>
      <c r="AW150" s="7">
        <v>0.19328595396458584</v>
      </c>
      <c r="AX150" s="7">
        <v>0.12452540022019616</v>
      </c>
      <c r="AY150" s="7">
        <v>0.19688576434064528</v>
      </c>
      <c r="AZ150" s="7">
        <v>0.1645091347007818</v>
      </c>
      <c r="BA150" s="7">
        <v>0.07113767286044723</v>
      </c>
      <c r="BB150" s="7">
        <v>0.33294108923351584</v>
      </c>
      <c r="BC150" s="7">
        <v>0.1947951398264343</v>
      </c>
      <c r="BD150" s="7">
        <v>0.5604607444772559</v>
      </c>
      <c r="BE150" s="7">
        <v>0.592613910231611</v>
      </c>
      <c r="BF150" s="7">
        <v>1.1186325043105085</v>
      </c>
      <c r="BG150" s="7">
        <v>1.1491414348112248</v>
      </c>
      <c r="BH150" s="3"/>
      <c r="BI150" s="3"/>
      <c r="BJ150" s="3"/>
      <c r="BK150" s="3"/>
      <c r="BL150" s="3"/>
      <c r="BM150" s="3"/>
    </row>
    <row r="151" spans="1:65" ht="12.75">
      <c r="A151" t="s">
        <v>50</v>
      </c>
      <c r="B151" t="s">
        <v>80</v>
      </c>
      <c r="C151">
        <v>6</v>
      </c>
      <c r="D151" t="s">
        <v>78</v>
      </c>
      <c r="E151" s="7">
        <v>0.28098</v>
      </c>
      <c r="F151" s="7">
        <v>0.97063</v>
      </c>
      <c r="G151" s="7">
        <v>0.28948208895253597</v>
      </c>
      <c r="H151" s="7">
        <v>0.02393</v>
      </c>
      <c r="I151" s="7">
        <v>0.29541243599906764</v>
      </c>
      <c r="J151" s="7">
        <v>0.09784023467877717</v>
      </c>
      <c r="K151" s="7">
        <f t="shared" si="12"/>
        <v>0.3284913987547422</v>
      </c>
      <c r="L151" s="7">
        <f t="shared" si="13"/>
        <v>0.29368323713504885</v>
      </c>
      <c r="M151" s="7">
        <f t="shared" si="14"/>
        <v>0.07952043930595379</v>
      </c>
      <c r="N151" s="7">
        <f t="shared" si="15"/>
        <v>0.17262786673030212</v>
      </c>
      <c r="O151" s="7">
        <v>0.26553646548073223</v>
      </c>
      <c r="P151" s="7">
        <v>0.2717884383118603</v>
      </c>
      <c r="Q151" s="7">
        <v>0.2460307704332936</v>
      </c>
      <c r="R151" s="7">
        <v>0.2867229303700699</v>
      </c>
      <c r="S151" s="7">
        <v>0.25968635890242664</v>
      </c>
      <c r="T151" s="7">
        <v>0.21770357828937956</v>
      </c>
      <c r="U151" s="7">
        <v>0.2831846906172721</v>
      </c>
      <c r="V151" s="7">
        <v>0.34974206224016025</v>
      </c>
      <c r="W151" s="7">
        <v>0.21253804294760978</v>
      </c>
      <c r="X151" s="7">
        <v>0.36784713808863573</v>
      </c>
      <c r="Y151" s="7">
        <v>0.3026117697644954</v>
      </c>
      <c r="Z151" s="7">
        <v>0.3633981488670519</v>
      </c>
      <c r="AA151" s="7">
        <v>0.3290067613286997</v>
      </c>
      <c r="AB151" s="7">
        <v>0.30308319732377104</v>
      </c>
      <c r="AC151" s="7">
        <v>0.36496663409139185</v>
      </c>
      <c r="AD151" s="7">
        <v>0.3027519889282315</v>
      </c>
      <c r="AE151" s="7">
        <v>0.1026253969541653</v>
      </c>
      <c r="AF151" s="7">
        <v>0.09305507240338906</v>
      </c>
      <c r="AG151" s="7">
        <v>0.30868668597786975</v>
      </c>
      <c r="AH151" s="7">
        <v>0.2598987697162108</v>
      </c>
      <c r="AI151" s="7">
        <v>0.3021780139255667</v>
      </c>
      <c r="AJ151" s="7">
        <v>0.292779676377989</v>
      </c>
      <c r="AK151" s="7">
        <v>0.2939268565476792</v>
      </c>
      <c r="AL151" s="7">
        <v>0.2987130973024117</v>
      </c>
      <c r="AM151" s="7">
        <v>0.32282146660344635</v>
      </c>
      <c r="AN151" s="7">
        <v>0.3031382577306929</v>
      </c>
      <c r="AO151" s="7">
        <v>0.32163109706618853</v>
      </c>
      <c r="AP151" s="7">
        <v>0.23258</v>
      </c>
      <c r="AQ151" s="7">
        <v>0.30042340537980716</v>
      </c>
      <c r="AR151" s="7">
        <v>0.27986209210966745</v>
      </c>
      <c r="AS151" s="7">
        <v>0.18421802951937138</v>
      </c>
      <c r="AT151" s="7">
        <v>0.09258442039565831</v>
      </c>
      <c r="AU151" s="7">
        <v>0.2100503465838605</v>
      </c>
      <c r="AV151" s="7">
        <v>0.11812459058130131</v>
      </c>
      <c r="AW151" s="7">
        <v>0.19471999999999978</v>
      </c>
      <c r="AX151" s="7">
        <v>0.16941456637491373</v>
      </c>
      <c r="AY151" s="7">
        <v>0.15907683237982845</v>
      </c>
      <c r="AZ151" s="7">
        <v>0.24459929231295832</v>
      </c>
      <c r="BA151" s="7">
        <v>0.0465246300361432</v>
      </c>
      <c r="BB151" s="7">
        <v>0.2717983887001539</v>
      </c>
      <c r="BC151" s="7">
        <v>0.2077954371491346</v>
      </c>
      <c r="BD151" s="7">
        <v>0.5733602408608393</v>
      </c>
      <c r="BE151" s="7">
        <v>0.5716055038223478</v>
      </c>
      <c r="BF151" s="7">
        <v>1.1685437748753786</v>
      </c>
      <c r="BG151" s="7">
        <v>1.0524984299275704</v>
      </c>
      <c r="BH151" s="3"/>
      <c r="BI151" s="3"/>
      <c r="BJ151" s="3"/>
      <c r="BK151" s="3"/>
      <c r="BL151" s="3"/>
      <c r="BM151" s="3"/>
    </row>
    <row r="152" spans="1:65" ht="12.75">
      <c r="A152" t="s">
        <v>50</v>
      </c>
      <c r="B152" t="s">
        <v>81</v>
      </c>
      <c r="C152">
        <v>6</v>
      </c>
      <c r="D152" t="s">
        <v>78</v>
      </c>
      <c r="E152" s="7">
        <v>0.34888</v>
      </c>
      <c r="F152" s="7">
        <v>1.10705</v>
      </c>
      <c r="G152" s="7">
        <v>0.31514385077458107</v>
      </c>
      <c r="H152" s="7">
        <v>0.03127</v>
      </c>
      <c r="I152" s="7">
        <v>0.32451177904533424</v>
      </c>
      <c r="J152" s="7">
        <v>0.11230670285761629</v>
      </c>
      <c r="K152" s="7">
        <f t="shared" si="12"/>
        <v>0.3528941493806882</v>
      </c>
      <c r="L152" s="7">
        <f t="shared" si="13"/>
        <v>0.295230418172078</v>
      </c>
      <c r="M152" s="7">
        <f t="shared" si="14"/>
        <v>0.17992305109605167</v>
      </c>
      <c r="N152" s="7">
        <f t="shared" si="15"/>
        <v>0.17917519283473934</v>
      </c>
      <c r="O152" s="7">
        <v>0.2493439899015015</v>
      </c>
      <c r="P152" s="7">
        <v>0.3083</v>
      </c>
      <c r="Q152" s="7">
        <v>0.21830995052905866</v>
      </c>
      <c r="R152" s="7">
        <v>0.18422214009179244</v>
      </c>
      <c r="S152" s="7">
        <v>0.23805148224701306</v>
      </c>
      <c r="T152" s="7">
        <v>0.19184118848672677</v>
      </c>
      <c r="U152" s="7">
        <v>0.3153961879921821</v>
      </c>
      <c r="V152" s="7">
        <v>0.4245559285889196</v>
      </c>
      <c r="W152" s="7">
        <v>0.3227309580749885</v>
      </c>
      <c r="X152" s="7">
        <v>0.3901228735924106</v>
      </c>
      <c r="Y152" s="7">
        <v>0.3725905110171218</v>
      </c>
      <c r="Z152" s="7">
        <v>0.4220387214462677</v>
      </c>
      <c r="AA152" s="7">
        <v>0.35571649455711235</v>
      </c>
      <c r="AB152" s="7">
        <v>0.35959284378307654</v>
      </c>
      <c r="AC152" s="7">
        <v>0.4605527076242197</v>
      </c>
      <c r="AD152" s="7">
        <v>0.37882248679295677</v>
      </c>
      <c r="AE152" s="7">
        <v>0.12487745833416068</v>
      </c>
      <c r="AF152" s="7">
        <v>0.09973594738107189</v>
      </c>
      <c r="AG152" s="7">
        <v>0.3320590564944738</v>
      </c>
      <c r="AH152" s="7">
        <v>0.31264147549549437</v>
      </c>
      <c r="AI152" s="7">
        <v>0.2542737290795099</v>
      </c>
      <c r="AJ152" s="7">
        <v>0.22275275710976078</v>
      </c>
      <c r="AK152" s="7">
        <v>0.34208571045865077</v>
      </c>
      <c r="AL152" s="7">
        <v>0.27303453060006916</v>
      </c>
      <c r="AM152" s="7">
        <v>0.40839949130722464</v>
      </c>
      <c r="AN152" s="7">
        <v>0.3585419319968025</v>
      </c>
      <c r="AO152" s="7">
        <v>0.33153043977891417</v>
      </c>
      <c r="AP152" s="7">
        <v>0.3033339717209401</v>
      </c>
      <c r="AQ152" s="7">
        <v>0.3139970003041426</v>
      </c>
      <c r="AR152" s="7">
        <v>0.32691748331956805</v>
      </c>
      <c r="AS152" s="7">
        <v>0.2220233179195376</v>
      </c>
      <c r="AT152" s="7">
        <v>0.11151157473554045</v>
      </c>
      <c r="AU152" s="7">
        <v>0.2180394196011353</v>
      </c>
      <c r="AV152" s="7">
        <v>0.08184833107644886</v>
      </c>
      <c r="AW152" s="7">
        <v>0.19539521821170566</v>
      </c>
      <c r="AX152" s="7">
        <v>0.1862757614398612</v>
      </c>
      <c r="AY152" s="7">
        <v>0.16661838794082703</v>
      </c>
      <c r="AZ152" s="7">
        <v>0.21963864596195237</v>
      </c>
      <c r="BA152" s="7">
        <v>0.08256630850413524</v>
      </c>
      <c r="BB152" s="7">
        <v>0.29925457824400975</v>
      </c>
      <c r="BC152" s="7">
        <v>0.18775557754697955</v>
      </c>
      <c r="BD152" s="7">
        <v>0.6541090801999311</v>
      </c>
      <c r="BE152" s="7">
        <v>0.5695793818248692</v>
      </c>
      <c r="BF152" s="7">
        <v>1.0912855292727015</v>
      </c>
      <c r="BG152" s="7">
        <v>1.1856839796505643</v>
      </c>
      <c r="BH152" s="3"/>
      <c r="BI152" s="3"/>
      <c r="BJ152" s="3"/>
      <c r="BK152" s="3"/>
      <c r="BL152" s="3"/>
      <c r="BM152" s="3"/>
    </row>
    <row r="153" spans="1:65" ht="12.75">
      <c r="A153" t="s">
        <v>50</v>
      </c>
      <c r="B153" t="s">
        <v>85</v>
      </c>
      <c r="C153">
        <v>6</v>
      </c>
      <c r="D153" t="s">
        <v>78</v>
      </c>
      <c r="E153" s="7">
        <v>0.23808</v>
      </c>
      <c r="F153" s="7">
        <v>0.79185</v>
      </c>
      <c r="G153" s="7">
        <v>0.30066300435688575</v>
      </c>
      <c r="H153" s="7">
        <v>0.01573</v>
      </c>
      <c r="I153" s="7">
        <v>0.24387691183512525</v>
      </c>
      <c r="J153" s="7">
        <v>0.08598250406246122</v>
      </c>
      <c r="K153" s="7">
        <f t="shared" si="12"/>
        <v>0.23526982122186074</v>
      </c>
      <c r="L153" s="7">
        <f t="shared" si="13"/>
        <v>0.25682158877047867</v>
      </c>
      <c r="M153" s="7">
        <f t="shared" si="14"/>
        <v>0.12177749028053894</v>
      </c>
      <c r="N153" s="7">
        <f t="shared" si="15"/>
        <v>0.14850581461917123</v>
      </c>
      <c r="O153" s="7">
        <v>0.15967154411478598</v>
      </c>
      <c r="P153" s="7">
        <v>0.165676316955683</v>
      </c>
      <c r="Q153" s="7">
        <v>0.1976594649896635</v>
      </c>
      <c r="R153" s="7">
        <v>0.20904272410203606</v>
      </c>
      <c r="S153" s="7">
        <v>0.2118282825781297</v>
      </c>
      <c r="T153" s="7">
        <v>0.22833352491476133</v>
      </c>
      <c r="U153" s="7">
        <v>0.28276732148535133</v>
      </c>
      <c r="V153" s="7">
        <v>0.302780328621263</v>
      </c>
      <c r="W153" s="7">
        <v>0.2530098341962224</v>
      </c>
      <c r="X153" s="7">
        <v>0.3551861925807367</v>
      </c>
      <c r="Y153" s="7">
        <v>0.23690767927612652</v>
      </c>
      <c r="Z153" s="7">
        <v>0.34672810053412156</v>
      </c>
      <c r="AA153" s="7">
        <v>0.28759584784902587</v>
      </c>
      <c r="AB153" s="7">
        <v>0.20830349108932397</v>
      </c>
      <c r="AC153" s="7">
        <v>0.28455706018301535</v>
      </c>
      <c r="AD153" s="7">
        <v>0.1719828758917585</v>
      </c>
      <c r="AE153" s="7">
        <v>0.0796726985861531</v>
      </c>
      <c r="AF153" s="7">
        <v>0.09229230953876934</v>
      </c>
      <c r="AG153" s="7">
        <v>0.22537666250080118</v>
      </c>
      <c r="AH153" s="7">
        <v>0.24707656728229008</v>
      </c>
      <c r="AI153" s="7">
        <v>0.2118282825781297</v>
      </c>
      <c r="AJ153" s="7">
        <v>0.22139744262298955</v>
      </c>
      <c r="AK153" s="7">
        <v>0.23903972912467925</v>
      </c>
      <c r="AL153" s="7">
        <v>0.24180217224003595</v>
      </c>
      <c r="AM153" s="7">
        <v>0.2873239991716669</v>
      </c>
      <c r="AN153" s="7">
        <v>0.25715892751370706</v>
      </c>
      <c r="AO153" s="7">
        <v>0.2812386762164833</v>
      </c>
      <c r="AP153" s="7">
        <v>0.26282873225733916</v>
      </c>
      <c r="AQ153" s="7">
        <v>0.27757366896015184</v>
      </c>
      <c r="AR153" s="7">
        <v>0.2058408941391384</v>
      </c>
      <c r="AS153" s="7">
        <v>0.1876288698468334</v>
      </c>
      <c r="AT153" s="7">
        <v>0.0790673636843928</v>
      </c>
      <c r="AU153" s="7">
        <v>0.16501711335494876</v>
      </c>
      <c r="AV153" s="7">
        <v>0.09112063432615011</v>
      </c>
      <c r="AW153" s="7">
        <v>0.14772325070888487</v>
      </c>
      <c r="AX153" s="7">
        <v>0.1759692984585663</v>
      </c>
      <c r="AY153" s="7">
        <v>0.05930052276329444</v>
      </c>
      <c r="AZ153" s="7">
        <v>0.1554462006611935</v>
      </c>
      <c r="BA153" s="7">
        <v>0.12312695237030767</v>
      </c>
      <c r="BB153" s="7">
        <v>0.3037827225172624</v>
      </c>
      <c r="BC153" s="7">
        <v>0.1453810321190491</v>
      </c>
      <c r="BD153" s="7">
        <v>0.4819322696188747</v>
      </c>
      <c r="BE153" s="7">
        <v>0.5029000120302245</v>
      </c>
      <c r="BF153" s="7">
        <v>0.9962368837279615</v>
      </c>
      <c r="BG153" s="7">
        <v>0.892786285792966</v>
      </c>
      <c r="BH153" s="3"/>
      <c r="BI153" s="3"/>
      <c r="BJ153" s="3"/>
      <c r="BK153" s="3"/>
      <c r="BL153" s="3"/>
      <c r="BM153" s="3"/>
    </row>
    <row r="154" spans="1:65" ht="12.75">
      <c r="A154" t="s">
        <v>49</v>
      </c>
      <c r="B154" t="s">
        <v>37</v>
      </c>
      <c r="C154">
        <v>6</v>
      </c>
      <c r="D154" t="s">
        <v>78</v>
      </c>
      <c r="E154" s="7">
        <v>0.31554</v>
      </c>
      <c r="F154" s="7">
        <v>1.3404</v>
      </c>
      <c r="G154" s="7">
        <v>0.23540734109221126</v>
      </c>
      <c r="H154" s="7">
        <v>0.02238</v>
      </c>
      <c r="I154" s="7">
        <v>0.2837662173881079</v>
      </c>
      <c r="J154" s="7">
        <v>0.12909965574736448</v>
      </c>
      <c r="K154" s="7">
        <f t="shared" si="12"/>
        <v>0.4080021722659027</v>
      </c>
      <c r="L154" s="7">
        <f t="shared" si="13"/>
        <v>0.3374641614783517</v>
      </c>
      <c r="M154" s="7">
        <f t="shared" si="14"/>
        <v>0.2454164366503691</v>
      </c>
      <c r="N154" s="7">
        <f t="shared" si="15"/>
        <v>0.21202838300886373</v>
      </c>
      <c r="O154" s="7">
        <v>0.31232503085727853</v>
      </c>
      <c r="P154" s="7">
        <v>0.23571199587632363</v>
      </c>
      <c r="Q154" s="7">
        <v>0.23867452084376337</v>
      </c>
      <c r="R154" s="7">
        <v>0.17211020335819716</v>
      </c>
      <c r="S154" s="7">
        <v>0.31465729945450177</v>
      </c>
      <c r="T154" s="7">
        <v>0.2969498307795442</v>
      </c>
      <c r="U154" s="7">
        <v>0.270497039170487</v>
      </c>
      <c r="V154" s="7">
        <v>0.36560069543150514</v>
      </c>
      <c r="W154" s="7">
        <v>0.29695961425756195</v>
      </c>
      <c r="X154" s="7">
        <v>0.37046998920290425</v>
      </c>
      <c r="Y154" s="7">
        <v>0.2583303282620916</v>
      </c>
      <c r="Z154" s="7">
        <v>0.2563904682315627</v>
      </c>
      <c r="AA154" s="7">
        <v>0.22410758130862052</v>
      </c>
      <c r="AB154" s="7">
        <v>0.24256720305927595</v>
      </c>
      <c r="AC154" s="7">
        <v>0.3766564064236793</v>
      </c>
      <c r="AD154" s="7">
        <v>0.3082512716924296</v>
      </c>
      <c r="AE154" s="7">
        <v>0.13327019359181552</v>
      </c>
      <c r="AF154" s="7">
        <v>0.12492911790291344</v>
      </c>
      <c r="AG154" s="7">
        <v>0.2686369373336436</v>
      </c>
      <c r="AH154" s="7">
        <v>0.2954786078551206</v>
      </c>
      <c r="AI154" s="7">
        <v>0.37345305729100664</v>
      </c>
      <c r="AJ154" s="7">
        <v>0.37026041916467395</v>
      </c>
      <c r="AK154" s="7">
        <v>0.3068196750536052</v>
      </c>
      <c r="AL154" s="7">
        <v>0.2886371904311709</v>
      </c>
      <c r="AM154" s="7">
        <v>0.40327427304503327</v>
      </c>
      <c r="AN154" s="7">
        <v>0.31485123979428753</v>
      </c>
      <c r="AO154" s="7">
        <v>0.32997144497668274</v>
      </c>
      <c r="AP154" s="7">
        <v>0.25535285018969334</v>
      </c>
      <c r="AQ154" s="7">
        <v>0.3541461739169296</v>
      </c>
      <c r="AR154" s="7">
        <v>0.26962758186061</v>
      </c>
      <c r="AS154" s="7">
        <v>0.18604993147002233</v>
      </c>
      <c r="AT154" s="7">
        <v>0.14134116244038755</v>
      </c>
      <c r="AU154" s="7">
        <v>0.2616908576928128</v>
      </c>
      <c r="AV154" s="7">
        <v>0.26043726922236</v>
      </c>
      <c r="AW154" s="7">
        <v>0.1968219451687234</v>
      </c>
      <c r="AX154" s="7">
        <v>0.2402989814793228</v>
      </c>
      <c r="AY154" s="7">
        <v>0.1677031907865799</v>
      </c>
      <c r="AZ154" s="7">
        <v>0.2635368850844223</v>
      </c>
      <c r="BA154" s="7">
        <v>0.07263461571454762</v>
      </c>
      <c r="BB154" s="7">
        <v>0.3635365457557189</v>
      </c>
      <c r="BC154" s="7">
        <v>0.1782608282826039</v>
      </c>
      <c r="BD154" s="7">
        <v>0.6971165942652633</v>
      </c>
      <c r="BE154" s="7">
        <v>0.8060148795152606</v>
      </c>
      <c r="BF154" s="7">
        <v>1.171835525532487</v>
      </c>
      <c r="BG154" s="7">
        <v>1.2098129826547572</v>
      </c>
      <c r="BH154" s="3"/>
      <c r="BI154" s="3"/>
      <c r="BJ154" s="3"/>
      <c r="BK154" s="3"/>
      <c r="BL154" s="3"/>
      <c r="BM154" s="3"/>
    </row>
    <row r="155" spans="1:65" ht="12.75">
      <c r="A155" t="s">
        <v>49</v>
      </c>
      <c r="B155" t="s">
        <v>38</v>
      </c>
      <c r="C155">
        <v>7</v>
      </c>
      <c r="D155" t="s">
        <v>78</v>
      </c>
      <c r="E155" s="7">
        <v>0.3359</v>
      </c>
      <c r="F155" s="7">
        <v>1.30485</v>
      </c>
      <c r="G155" s="7">
        <v>0.2574242250067057</v>
      </c>
      <c r="H155" s="7">
        <v>0.04361</v>
      </c>
      <c r="I155" s="7">
        <v>0.3127872161620754</v>
      </c>
      <c r="J155" s="7">
        <v>0.115180873266489</v>
      </c>
      <c r="K155" s="7">
        <f t="shared" si="12"/>
        <v>0.3556522145851708</v>
      </c>
      <c r="L155" s="7">
        <f t="shared" si="13"/>
        <v>0.3284584371747519</v>
      </c>
      <c r="M155" s="7">
        <f t="shared" si="14"/>
        <v>0.17871684457877487</v>
      </c>
      <c r="N155" s="7">
        <f t="shared" si="15"/>
        <v>0.18810569751580475</v>
      </c>
      <c r="O155" s="7">
        <v>0.28689492031055563</v>
      </c>
      <c r="P155" s="7">
        <v>0.316884387908271</v>
      </c>
      <c r="Q155" s="7">
        <v>0.35590555727608386</v>
      </c>
      <c r="R155" s="7">
        <v>0.2696219872339792</v>
      </c>
      <c r="S155" s="7">
        <v>0.24391700412230397</v>
      </c>
      <c r="T155" s="7">
        <v>0.27489846161810355</v>
      </c>
      <c r="U155" s="7">
        <v>0.20731945229524415</v>
      </c>
      <c r="V155" s="7">
        <v>0.2932025560939058</v>
      </c>
      <c r="W155" s="7">
        <v>0.2579743345761355</v>
      </c>
      <c r="X155" s="7">
        <v>0.3619084992093996</v>
      </c>
      <c r="Y155" s="7">
        <v>0.3133185830747995</v>
      </c>
      <c r="Z155" s="7">
        <v>0.4011659737564989</v>
      </c>
      <c r="AA155" s="7">
        <v>0.35969257109370484</v>
      </c>
      <c r="AB155" s="7">
        <v>0.38093528715518093</v>
      </c>
      <c r="AC155" s="7">
        <v>0.3676372997942403</v>
      </c>
      <c r="AD155" s="7">
        <v>0.3133185830747995</v>
      </c>
      <c r="AE155" s="7">
        <v>0.10976296005483803</v>
      </c>
      <c r="AF155" s="7">
        <v>0.12059878647813997</v>
      </c>
      <c r="AG155" s="7">
        <v>0.2795736305519532</v>
      </c>
      <c r="AH155" s="7">
        <v>0.31126788783939796</v>
      </c>
      <c r="AI155" s="7">
        <v>0.35918541228730283</v>
      </c>
      <c r="AJ155" s="7">
        <v>0.3618986190910376</v>
      </c>
      <c r="AK155" s="7">
        <v>0.3299626403094749</v>
      </c>
      <c r="AL155" s="7">
        <v>0.32370230922871107</v>
      </c>
      <c r="AM155" s="7">
        <v>0.305861027919544</v>
      </c>
      <c r="AN155" s="7">
        <v>0.3378183300236976</v>
      </c>
      <c r="AO155" s="7">
        <v>0.32734473571450656</v>
      </c>
      <c r="AP155" s="7">
        <v>0.2570607867800918</v>
      </c>
      <c r="AQ155" s="7">
        <v>0.3133225060540657</v>
      </c>
      <c r="AR155" s="7">
        <v>0.34979705802079025</v>
      </c>
      <c r="AS155" s="7">
        <v>0.19626691035424193</v>
      </c>
      <c r="AT155" s="7">
        <v>0.0874436744424663</v>
      </c>
      <c r="AU155" s="7">
        <v>0.28987778131481556</v>
      </c>
      <c r="AV155" s="7">
        <v>0.13280589143558325</v>
      </c>
      <c r="AW155" s="7">
        <v>0.25264499144055885</v>
      </c>
      <c r="AX155" s="7">
        <v>0.1581188239900614</v>
      </c>
      <c r="AY155" s="7">
        <v>0.1975333905951094</v>
      </c>
      <c r="AZ155" s="7">
        <v>0.18672652864550332</v>
      </c>
      <c r="BA155" s="7">
        <v>0.060429039376776725</v>
      </c>
      <c r="BB155" s="7">
        <v>0.3240499999999997</v>
      </c>
      <c r="BC155" s="7">
        <v>0.18326564107873583</v>
      </c>
      <c r="BD155" s="7">
        <v>0.7479920321768143</v>
      </c>
      <c r="BE155" s="7">
        <v>0.5666039167707896</v>
      </c>
      <c r="BF155" s="7">
        <v>1.1581696097722474</v>
      </c>
      <c r="BG155" s="7">
        <v>1.1627479349368892</v>
      </c>
      <c r="BH155" s="3"/>
      <c r="BI155" s="3"/>
      <c r="BJ155" s="3"/>
      <c r="BK155" s="3"/>
      <c r="BL155" s="3"/>
      <c r="BM155" s="3"/>
    </row>
    <row r="156" spans="1:65" ht="12.75">
      <c r="A156" t="s">
        <v>49</v>
      </c>
      <c r="B156" t="s">
        <v>39</v>
      </c>
      <c r="C156">
        <v>7</v>
      </c>
      <c r="D156" t="s">
        <v>78</v>
      </c>
      <c r="E156" s="7">
        <v>0.31676</v>
      </c>
      <c r="F156" s="7">
        <v>1.34589</v>
      </c>
      <c r="G156" s="7">
        <v>0.23535355786877082</v>
      </c>
      <c r="H156" s="7">
        <v>0.03293</v>
      </c>
      <c r="I156" s="7">
        <v>0.309721495973838</v>
      </c>
      <c r="J156" s="7">
        <v>0.11701224315908643</v>
      </c>
      <c r="K156" s="7">
        <f t="shared" si="12"/>
        <v>0.3480624933791702</v>
      </c>
      <c r="L156" s="7">
        <f t="shared" si="13"/>
        <v>0.32180140737874363</v>
      </c>
      <c r="M156" s="7">
        <f t="shared" si="14"/>
        <v>0.10553572408344808</v>
      </c>
      <c r="N156" s="7">
        <f t="shared" si="15"/>
        <v>0.17629962336020366</v>
      </c>
      <c r="O156" s="7">
        <v>0.31997187141997346</v>
      </c>
      <c r="P156" s="7">
        <v>0.23472657220689763</v>
      </c>
      <c r="Q156" s="7">
        <v>0.21989571937625335</v>
      </c>
      <c r="R156" s="7">
        <v>0.25778109104432056</v>
      </c>
      <c r="S156" s="7">
        <v>0.2968985282887067</v>
      </c>
      <c r="T156" s="7">
        <v>0.2811824797173536</v>
      </c>
      <c r="U156" s="7">
        <v>0.305651878449978</v>
      </c>
      <c r="V156" s="7">
        <v>0.3898054905975542</v>
      </c>
      <c r="W156" s="7">
        <v>0.29742430465582337</v>
      </c>
      <c r="X156" s="7">
        <v>0.40233836816788937</v>
      </c>
      <c r="Y156" s="7">
        <v>0.3341955512869672</v>
      </c>
      <c r="Z156" s="7">
        <v>0.37080827889894785</v>
      </c>
      <c r="AA156" s="7">
        <v>0.3021551814879233</v>
      </c>
      <c r="AB156" s="7">
        <v>0.2872817155685339</v>
      </c>
      <c r="AC156" s="7">
        <v>0.3485981246363783</v>
      </c>
      <c r="AD156" s="7">
        <v>0.3068287797779076</v>
      </c>
      <c r="AE156" s="7">
        <v>0.10847739395837315</v>
      </c>
      <c r="AF156" s="7">
        <v>0.1255470923597997</v>
      </c>
      <c r="AG156" s="7">
        <v>0.2738170661226216</v>
      </c>
      <c r="AH156" s="7">
        <v>0.32240739150956177</v>
      </c>
      <c r="AI156" s="7">
        <v>0.2213666325352585</v>
      </c>
      <c r="AJ156" s="7">
        <v>0.3243364043705238</v>
      </c>
      <c r="AK156" s="7">
        <v>0.30728600000650824</v>
      </c>
      <c r="AL156" s="7">
        <v>0.3464330059333263</v>
      </c>
      <c r="AM156" s="7">
        <v>0.27940292500258496</v>
      </c>
      <c r="AN156" s="7">
        <v>0.3570424575593213</v>
      </c>
      <c r="AO156" s="7">
        <v>0.3424519972200484</v>
      </c>
      <c r="AP156" s="7">
        <v>0.3208426321423012</v>
      </c>
      <c r="AQ156" s="7">
        <v>0.2980098364148405</v>
      </c>
      <c r="AR156" s="7">
        <v>0.30236213023459096</v>
      </c>
      <c r="AS156" s="7">
        <v>0.22824981073376563</v>
      </c>
      <c r="AT156" s="7">
        <v>0.08545956704781518</v>
      </c>
      <c r="AU156" s="7">
        <v>0.22625279865672349</v>
      </c>
      <c r="AV156" s="7">
        <v>0.08957397166588087</v>
      </c>
      <c r="AW156" s="7">
        <v>0.2000361537322687</v>
      </c>
      <c r="AX156" s="7">
        <v>0.18905368576147952</v>
      </c>
      <c r="AY156" s="7">
        <v>0.1590088076176907</v>
      </c>
      <c r="AZ156" s="7">
        <v>0.18016913442651625</v>
      </c>
      <c r="BA156" s="7">
        <v>0.08727633929078375</v>
      </c>
      <c r="BB156" s="7">
        <v>0.3068196750536053</v>
      </c>
      <c r="BC156" s="7">
        <v>0.18739591297571093</v>
      </c>
      <c r="BD156" s="7">
        <v>0.5036037657722584</v>
      </c>
      <c r="BE156" s="7">
        <v>0.6940984139154905</v>
      </c>
      <c r="BF156" s="7">
        <v>1.236848758498791</v>
      </c>
      <c r="BG156" s="7">
        <v>1.140410829350546</v>
      </c>
      <c r="BH156" s="3"/>
      <c r="BI156" s="3"/>
      <c r="BJ156" s="3"/>
      <c r="BK156" s="3"/>
      <c r="BL156" s="3"/>
      <c r="BM156" s="3"/>
    </row>
    <row r="157" spans="1:65" ht="12.75">
      <c r="A157" t="s">
        <v>49</v>
      </c>
      <c r="B157" t="s">
        <v>40</v>
      </c>
      <c r="C157">
        <v>8</v>
      </c>
      <c r="D157" t="s">
        <v>78</v>
      </c>
      <c r="E157" s="7">
        <v>0.40001</v>
      </c>
      <c r="F157" s="7">
        <v>1.40873</v>
      </c>
      <c r="G157" s="7">
        <v>0.28395079255783573</v>
      </c>
      <c r="H157" s="7">
        <v>0.04501</v>
      </c>
      <c r="I157" s="7">
        <v>0.27717478615533414</v>
      </c>
      <c r="J157" s="7">
        <v>0.12245237665404493</v>
      </c>
      <c r="K157" s="7">
        <f t="shared" si="12"/>
        <v>0.40506031163026907</v>
      </c>
      <c r="L157" s="7">
        <f t="shared" si="13"/>
        <v>0.3240977258095994</v>
      </c>
      <c r="M157" s="7">
        <f t="shared" si="14"/>
        <v>0.15713608416656166</v>
      </c>
      <c r="N157" s="7">
        <f t="shared" si="15"/>
        <v>0.20955431599729277</v>
      </c>
      <c r="O157" s="7">
        <v>0.265421573539153</v>
      </c>
      <c r="P157" s="7">
        <v>0.29293065681147124</v>
      </c>
      <c r="Q157" s="7">
        <v>0.2618722558806108</v>
      </c>
      <c r="R157" s="7">
        <v>0.21259364736510822</v>
      </c>
      <c r="S157" s="7">
        <v>0.25487034448911466</v>
      </c>
      <c r="T157" s="7">
        <v>0.20603729492497233</v>
      </c>
      <c r="U157" s="7">
        <v>0.2045900645192723</v>
      </c>
      <c r="V157" s="7">
        <v>0.38007446704560427</v>
      </c>
      <c r="W157" s="7">
        <v>0.23238111132361874</v>
      </c>
      <c r="X157" s="7">
        <v>0.3263468659264251</v>
      </c>
      <c r="Y157" s="7">
        <v>0.254433842481695</v>
      </c>
      <c r="Z157" s="7">
        <v>0.3487669448213231</v>
      </c>
      <c r="AA157" s="7">
        <v>0.28836389267729073</v>
      </c>
      <c r="AB157" s="7">
        <v>0.2805158970539815</v>
      </c>
      <c r="AC157" s="7">
        <v>0.2952108866556246</v>
      </c>
      <c r="AD157" s="7">
        <v>0.33038683297008054</v>
      </c>
      <c r="AE157" s="7">
        <v>0.1351321223839838</v>
      </c>
      <c r="AF157" s="7">
        <v>0.10977263092410607</v>
      </c>
      <c r="AG157" s="7">
        <v>0.32085168692092003</v>
      </c>
      <c r="AH157" s="7">
        <v>0.31336416658577926</v>
      </c>
      <c r="AI157" s="7">
        <v>0.27026672529188606</v>
      </c>
      <c r="AJ157" s="7">
        <v>0.3097598250257772</v>
      </c>
      <c r="AK157" s="7">
        <v>0.3833859551418128</v>
      </c>
      <c r="AL157" s="7">
        <v>0.27186824934147796</v>
      </c>
      <c r="AM157" s="7">
        <v>0.3176780952473746</v>
      </c>
      <c r="AN157" s="7">
        <v>0.31136646704486337</v>
      </c>
      <c r="AO157" s="7">
        <v>0.32791767259481425</v>
      </c>
      <c r="AP157" s="7">
        <v>0.31693598091728253</v>
      </c>
      <c r="AQ157" s="7">
        <v>0.34534923903202663</v>
      </c>
      <c r="AR157" s="7">
        <v>0.3048872726107143</v>
      </c>
      <c r="AS157" s="7">
        <v>0.19895426610153402</v>
      </c>
      <c r="AT157" s="7">
        <v>0.09993882228643675</v>
      </c>
      <c r="AU157" s="7">
        <v>0.32981954050662343</v>
      </c>
      <c r="AV157" s="7">
        <v>0.14665807990015403</v>
      </c>
      <c r="AW157" s="7">
        <v>0.255899876123456</v>
      </c>
      <c r="AX157" s="7">
        <v>0.19586876065365796</v>
      </c>
      <c r="AY157" s="7">
        <v>0.2091915509766111</v>
      </c>
      <c r="AZ157" s="7">
        <v>0.2403050263727332</v>
      </c>
      <c r="BA157" s="7">
        <v>0.12201464174434143</v>
      </c>
      <c r="BB157" s="7">
        <v>0.31997187141997335</v>
      </c>
      <c r="BC157" s="7">
        <v>0.1864750398846987</v>
      </c>
      <c r="BD157" s="7">
        <v>0.7171631775962849</v>
      </c>
      <c r="BE157" s="7">
        <v>0.7852231836236114</v>
      </c>
      <c r="BF157" s="7">
        <v>1.2545786324499553</v>
      </c>
      <c r="BG157" s="7">
        <v>1.2009973425865688</v>
      </c>
      <c r="BH157" s="3"/>
      <c r="BI157" s="3"/>
      <c r="BJ157" s="3"/>
      <c r="BK157" s="3"/>
      <c r="BL157" s="3"/>
      <c r="BM157" s="3"/>
    </row>
    <row r="158" spans="1:65" ht="12.75">
      <c r="A158" t="s">
        <v>49</v>
      </c>
      <c r="B158" t="s">
        <v>41</v>
      </c>
      <c r="C158">
        <v>8</v>
      </c>
      <c r="D158" t="s">
        <v>78</v>
      </c>
      <c r="E158" s="7">
        <v>0.43762</v>
      </c>
      <c r="F158" s="7">
        <v>1.35669</v>
      </c>
      <c r="G158" s="7">
        <v>0.3225644767780407</v>
      </c>
      <c r="H158" s="7">
        <v>0.03824</v>
      </c>
      <c r="I158" s="7">
        <v>0.2913400470738712</v>
      </c>
      <c r="J158" s="7">
        <v>0.11095706638441546</v>
      </c>
      <c r="K158" s="7">
        <f t="shared" si="12"/>
        <v>0.3347123433519881</v>
      </c>
      <c r="L158" s="7">
        <f t="shared" si="13"/>
        <v>0.36590469089338873</v>
      </c>
      <c r="M158" s="7">
        <f t="shared" si="14"/>
        <v>0.20817491434866414</v>
      </c>
      <c r="N158" s="7">
        <f t="shared" si="15"/>
        <v>0.20112374657471319</v>
      </c>
      <c r="O158" s="7">
        <v>0.298417357739123</v>
      </c>
      <c r="P158" s="7">
        <v>0.2780628446952237</v>
      </c>
      <c r="Q158" s="7">
        <v>0.33269060732157807</v>
      </c>
      <c r="R158" s="7">
        <v>0.2375696481034556</v>
      </c>
      <c r="S158" s="7">
        <v>0.2913884064268853</v>
      </c>
      <c r="T158" s="7">
        <v>0.3024182329159406</v>
      </c>
      <c r="U158" s="7">
        <v>0.296325318695518</v>
      </c>
      <c r="V158" s="7">
        <v>0.3523379460120641</v>
      </c>
      <c r="W158" s="7">
        <v>0.2691097079259684</v>
      </c>
      <c r="X158" s="7">
        <v>0.35086517595794575</v>
      </c>
      <c r="Y158" s="7">
        <v>0.292447364152936</v>
      </c>
      <c r="Z158" s="7">
        <v>0.3077467167980839</v>
      </c>
      <c r="AA158" s="7">
        <v>0.266838131645385</v>
      </c>
      <c r="AB158" s="7">
        <v>0.20191306693723404</v>
      </c>
      <c r="AC158" s="7">
        <v>0.30727800002603484</v>
      </c>
      <c r="AD158" s="7">
        <v>0.2760322278285631</v>
      </c>
      <c r="AE158" s="7">
        <v>0.11517386248624256</v>
      </c>
      <c r="AF158" s="7">
        <v>0.10674027028258838</v>
      </c>
      <c r="AG158" s="7">
        <v>0.29909441402339826</v>
      </c>
      <c r="AH158" s="7">
        <v>0.44264101402829814</v>
      </c>
      <c r="AI158" s="7">
        <v>0.2818544237722726</v>
      </c>
      <c r="AJ158" s="7">
        <v>0.3374945913640692</v>
      </c>
      <c r="AK158" s="7">
        <v>0.35912868793790326</v>
      </c>
      <c r="AL158" s="7">
        <v>0.30850333028996607</v>
      </c>
      <c r="AM158" s="7">
        <v>0.3227899969020112</v>
      </c>
      <c r="AN158" s="7">
        <v>0.3068196750536052</v>
      </c>
      <c r="AO158" s="7">
        <v>0.3871621759676425</v>
      </c>
      <c r="AP158" s="7">
        <v>0.2832307442704626</v>
      </c>
      <c r="AQ158" s="7">
        <v>0.296320982213545</v>
      </c>
      <c r="AR158" s="7">
        <v>0.294419546395955</v>
      </c>
      <c r="AS158" s="7">
        <v>0.2224993233697579</v>
      </c>
      <c r="AT158" s="7">
        <v>0.12059878647813943</v>
      </c>
      <c r="AU158" s="7">
        <v>0.2501706987238917</v>
      </c>
      <c r="AV158" s="7">
        <v>0.13967000000000018</v>
      </c>
      <c r="AW158" s="7">
        <v>0.25196802515398653</v>
      </c>
      <c r="AX158" s="7">
        <v>0.20144214976017302</v>
      </c>
      <c r="AY158" s="7">
        <v>0.13327019359181508</v>
      </c>
      <c r="AZ158" s="7">
        <v>0.25796177333085624</v>
      </c>
      <c r="BA158" s="7">
        <v>0.09163282053936836</v>
      </c>
      <c r="BB158" s="7">
        <v>0.33076780934667743</v>
      </c>
      <c r="BC158" s="7">
        <v>0.21237963202717916</v>
      </c>
      <c r="BD158" s="7">
        <v>0.6848966527878492</v>
      </c>
      <c r="BE158" s="7">
        <v>0.724257658088612</v>
      </c>
      <c r="BF158" s="7">
        <v>1.2135000600329608</v>
      </c>
      <c r="BG158" s="7">
        <v>1.239879559070154</v>
      </c>
      <c r="BH158" s="3"/>
      <c r="BI158" s="3"/>
      <c r="BJ158" s="3"/>
      <c r="BK158" s="3"/>
      <c r="BL158" s="3"/>
      <c r="BM158" s="3"/>
    </row>
    <row r="159" spans="1:65" ht="12.75">
      <c r="A159" t="s">
        <v>49</v>
      </c>
      <c r="B159" t="s">
        <v>48</v>
      </c>
      <c r="C159">
        <v>7</v>
      </c>
      <c r="D159" t="s">
        <v>78</v>
      </c>
      <c r="E159" s="7">
        <v>0.34659</v>
      </c>
      <c r="F159" s="7">
        <v>1.17028</v>
      </c>
      <c r="G159" s="7">
        <v>0.2961598933588543</v>
      </c>
      <c r="H159" s="7">
        <v>0.04022</v>
      </c>
      <c r="I159" s="7">
        <v>0.2853717338064553</v>
      </c>
      <c r="J159" s="7">
        <v>0.09098404045143048</v>
      </c>
      <c r="K159" s="7">
        <f t="shared" si="12"/>
        <v>0.31467851508924527</v>
      </c>
      <c r="L159" s="7">
        <f t="shared" si="13"/>
        <v>0.3146212301642126</v>
      </c>
      <c r="M159" s="7">
        <f t="shared" si="14"/>
        <v>0.14743374827173514</v>
      </c>
      <c r="N159" s="7">
        <f t="shared" si="15"/>
        <v>0.17882228991853724</v>
      </c>
      <c r="O159" s="7">
        <v>0.23387684836255176</v>
      </c>
      <c r="P159" s="7">
        <v>0.319520786804239</v>
      </c>
      <c r="Q159" s="7">
        <v>0.3634465792932987</v>
      </c>
      <c r="R159" s="7">
        <v>0.2565809969580756</v>
      </c>
      <c r="S159" s="7">
        <v>0.3031895212569194</v>
      </c>
      <c r="T159" s="7">
        <v>0.24640574688915032</v>
      </c>
      <c r="U159" s="7">
        <v>0.2591596274499559</v>
      </c>
      <c r="V159" s="7">
        <v>0.3564829704207482</v>
      </c>
      <c r="W159" s="7">
        <v>0.28621174154810647</v>
      </c>
      <c r="X159" s="7">
        <v>0.34576492664814923</v>
      </c>
      <c r="Y159" s="7">
        <v>0.32325892176396315</v>
      </c>
      <c r="Z159" s="7">
        <v>0.31679697599566825</v>
      </c>
      <c r="AA159" s="7">
        <v>0.26665545053495526</v>
      </c>
      <c r="AB159" s="7">
        <v>0.20590854766133443</v>
      </c>
      <c r="AC159" s="7">
        <v>0.27707551190965973</v>
      </c>
      <c r="AD159" s="7">
        <v>0.20561258740651064</v>
      </c>
      <c r="AE159" s="7">
        <v>0.10277516139612727</v>
      </c>
      <c r="AF159" s="7">
        <v>0.07919291950673368</v>
      </c>
      <c r="AG159" s="7">
        <v>0.3332355827338972</v>
      </c>
      <c r="AH159" s="7">
        <v>0.32654147975410414</v>
      </c>
      <c r="AI159" s="7">
        <v>0.3330095389024165</v>
      </c>
      <c r="AJ159" s="7">
        <v>0.34064404999940917</v>
      </c>
      <c r="AK159" s="7">
        <v>0.31457355530940606</v>
      </c>
      <c r="AL159" s="7">
        <v>0.27662798846103775</v>
      </c>
      <c r="AM159" s="7">
        <v>0.3114405363789369</v>
      </c>
      <c r="AN159" s="7">
        <v>0.2988646638530559</v>
      </c>
      <c r="AO159" s="7">
        <v>0.31540024175640713</v>
      </c>
      <c r="AP159" s="7">
        <v>0.2504464000539835</v>
      </c>
      <c r="AQ159" s="7">
        <v>0.27589914914693014</v>
      </c>
      <c r="AR159" s="7">
        <v>0.23419859265162113</v>
      </c>
      <c r="AS159" s="7">
        <v>0.17531400001140815</v>
      </c>
      <c r="AT159" s="7">
        <v>0.07292747081861531</v>
      </c>
      <c r="AU159" s="7">
        <v>0.28481215739501</v>
      </c>
      <c r="AV159" s="7">
        <v>0.09410699973965803</v>
      </c>
      <c r="AW159" s="7">
        <v>0.24230061370124523</v>
      </c>
      <c r="AX159" s="7">
        <v>0.1778718690518542</v>
      </c>
      <c r="AY159" s="7">
        <v>0.1368066460373911</v>
      </c>
      <c r="AZ159" s="7">
        <v>0.22400928998592878</v>
      </c>
      <c r="BA159" s="7">
        <v>0.06977189190497854</v>
      </c>
      <c r="BB159" s="7">
        <v>0.30057475642508635</v>
      </c>
      <c r="BC159" s="7">
        <v>0.1885494940327339</v>
      </c>
      <c r="BD159" s="7">
        <v>0.5921971896252126</v>
      </c>
      <c r="BE159" s="7">
        <v>0.6407149213964038</v>
      </c>
      <c r="BF159" s="7">
        <v>1.1531465840039592</v>
      </c>
      <c r="BG159" s="7">
        <v>1.0635182767587967</v>
      </c>
      <c r="BH159" s="3"/>
      <c r="BI159" s="3"/>
      <c r="BJ159" s="3"/>
      <c r="BK159" s="3"/>
      <c r="BL159" s="3"/>
      <c r="BM159" s="3"/>
    </row>
    <row r="160" spans="1:65" ht="12.75">
      <c r="A160" t="s">
        <v>49</v>
      </c>
      <c r="B160" t="s">
        <v>47</v>
      </c>
      <c r="C160">
        <v>7</v>
      </c>
      <c r="D160" t="s">
        <v>78</v>
      </c>
      <c r="E160" s="7">
        <v>0.27867</v>
      </c>
      <c r="F160" s="7">
        <v>1.14328</v>
      </c>
      <c r="G160" s="7">
        <v>0.2437460639563361</v>
      </c>
      <c r="H160" s="7">
        <v>0.02456</v>
      </c>
      <c r="I160" s="7">
        <v>0.25610177547841445</v>
      </c>
      <c r="J160" s="7">
        <v>0.1081770345082178</v>
      </c>
      <c r="K160" s="7">
        <f t="shared" si="12"/>
        <v>0.27589234726570405</v>
      </c>
      <c r="L160" s="7">
        <f t="shared" si="13"/>
        <v>0.2912627469824618</v>
      </c>
      <c r="M160" s="7">
        <f t="shared" si="14"/>
        <v>0.17519515834634697</v>
      </c>
      <c r="N160" s="7">
        <f t="shared" si="15"/>
        <v>0.1877377559183005</v>
      </c>
      <c r="O160" s="7">
        <v>0.21257103400981064</v>
      </c>
      <c r="P160" s="7">
        <v>0.20755683414428927</v>
      </c>
      <c r="Q160" s="7">
        <v>0.22668429191278314</v>
      </c>
      <c r="R160" s="7">
        <v>0.30978832854063426</v>
      </c>
      <c r="S160" s="7">
        <v>0.29120313270979775</v>
      </c>
      <c r="T160" s="7">
        <v>0.25565643351967476</v>
      </c>
      <c r="U160" s="7">
        <v>0.2505001049899978</v>
      </c>
      <c r="V160" s="7">
        <v>0.33032263879425516</v>
      </c>
      <c r="W160" s="7">
        <v>0.2515466193372516</v>
      </c>
      <c r="X160" s="7">
        <v>0.34979534245041033</v>
      </c>
      <c r="Y160" s="7">
        <v>0.17096107861147822</v>
      </c>
      <c r="Z160" s="7">
        <v>0.21226949710215054</v>
      </c>
      <c r="AA160" s="7">
        <v>0.2876545909593657</v>
      </c>
      <c r="AB160" s="7">
        <v>0.25168868707194586</v>
      </c>
      <c r="AC160" s="7">
        <v>0.25853009882796985</v>
      </c>
      <c r="AD160" s="7">
        <v>0.23089969467281674</v>
      </c>
      <c r="AE160" s="7">
        <v>0.09942399760621175</v>
      </c>
      <c r="AF160" s="7">
        <v>0.11693007141022388</v>
      </c>
      <c r="AG160" s="7">
        <v>0.32654224673080207</v>
      </c>
      <c r="AH160" s="7">
        <v>0.2902236658165562</v>
      </c>
      <c r="AI160" s="7">
        <v>0.3010715551160555</v>
      </c>
      <c r="AJ160" s="7">
        <v>0.3154100879807112</v>
      </c>
      <c r="AK160" s="7">
        <v>0.2816120526540014</v>
      </c>
      <c r="AL160" s="7">
        <v>0.30427602863189834</v>
      </c>
      <c r="AM160" s="7">
        <v>0.25784473254266815</v>
      </c>
      <c r="AN160" s="7">
        <v>0.2614789132989503</v>
      </c>
      <c r="AO160" s="7">
        <v>0.3035684334709391</v>
      </c>
      <c r="AP160" s="7">
        <v>0.23969727324273005</v>
      </c>
      <c r="AQ160" s="7">
        <v>0.25584880066164073</v>
      </c>
      <c r="AR160" s="7">
        <v>0.26678609334071357</v>
      </c>
      <c r="AS160" s="7">
        <v>0.17538157314837846</v>
      </c>
      <c r="AT160" s="7">
        <v>0.15258857952022484</v>
      </c>
      <c r="AU160" s="7">
        <v>0.1948951477076842</v>
      </c>
      <c r="AV160" s="7">
        <v>0.10018600001996257</v>
      </c>
      <c r="AW160" s="7">
        <v>0.2405312505684033</v>
      </c>
      <c r="AX160" s="7">
        <v>0.078244617706268</v>
      </c>
      <c r="AY160" s="7">
        <v>0.19764772955943605</v>
      </c>
      <c r="AZ160" s="7">
        <v>0.2905199999999999</v>
      </c>
      <c r="BA160" s="7">
        <v>0.13534090918861155</v>
      </c>
      <c r="BB160" s="7">
        <v>0.2907782146241358</v>
      </c>
      <c r="BC160" s="7">
        <v>0.20900129305820087</v>
      </c>
      <c r="BD160" s="7">
        <v>0.6432122602220823</v>
      </c>
      <c r="BE160" s="7">
        <v>0.5311556174982998</v>
      </c>
      <c r="BF160" s="7">
        <v>1.1214850843412942</v>
      </c>
      <c r="BG160" s="7">
        <v>0.9726413144114332</v>
      </c>
      <c r="BH160" s="3"/>
      <c r="BI160" s="3"/>
      <c r="BJ160" s="3"/>
      <c r="BK160" s="3"/>
      <c r="BL160" s="3"/>
      <c r="BM160" s="3"/>
    </row>
    <row r="161" spans="1:65" ht="12.75">
      <c r="A161" t="s">
        <v>49</v>
      </c>
      <c r="B161" t="s">
        <v>80</v>
      </c>
      <c r="C161">
        <v>8</v>
      </c>
      <c r="D161" t="s">
        <v>78</v>
      </c>
      <c r="E161" s="7">
        <v>0.27513</v>
      </c>
      <c r="F161" s="7">
        <v>1.05858</v>
      </c>
      <c r="G161" s="7">
        <v>0.25990477809896273</v>
      </c>
      <c r="H161" s="7">
        <v>0.01859</v>
      </c>
      <c r="I161" s="7">
        <v>0.2608553251874666</v>
      </c>
      <c r="J161" s="7">
        <v>0.08308943523155725</v>
      </c>
      <c r="K161" s="7">
        <f t="shared" si="12"/>
        <v>0.374721613894379</v>
      </c>
      <c r="L161" s="7">
        <f t="shared" si="13"/>
        <v>0.2894810817810748</v>
      </c>
      <c r="M161" s="7">
        <f t="shared" si="14"/>
        <v>0.31172463578228954</v>
      </c>
      <c r="N161" s="7">
        <f t="shared" si="15"/>
        <v>0.19809019018203006</v>
      </c>
      <c r="O161" s="7">
        <v>0.22712676856768768</v>
      </c>
      <c r="P161" s="7">
        <v>0.24178314105826343</v>
      </c>
      <c r="Q161" s="7">
        <v>0.2509057753420596</v>
      </c>
      <c r="R161" s="7">
        <v>0.1836967773261143</v>
      </c>
      <c r="S161" s="7">
        <v>0.3559570339240398</v>
      </c>
      <c r="T161" s="7">
        <v>0.2606526654381268</v>
      </c>
      <c r="U161" s="7">
        <v>0.2835271729482027</v>
      </c>
      <c r="V161" s="7">
        <v>0.3104783607596512</v>
      </c>
      <c r="W161" s="7">
        <v>0.11735988454322879</v>
      </c>
      <c r="X161" s="7">
        <v>0.27370977037731065</v>
      </c>
      <c r="Y161" s="7">
        <v>0.2132830262819812</v>
      </c>
      <c r="Z161" s="7">
        <v>0.2113275713199775</v>
      </c>
      <c r="AA161" s="7">
        <v>0.3046074591995411</v>
      </c>
      <c r="AB161" s="7">
        <v>0.33424938967782764</v>
      </c>
      <c r="AC161" s="7">
        <v>0.3097883285406342</v>
      </c>
      <c r="AD161" s="7">
        <v>0.29523207769481963</v>
      </c>
      <c r="AE161" s="7">
        <v>0.09879033657195466</v>
      </c>
      <c r="AF161" s="7">
        <v>0.06738853389115984</v>
      </c>
      <c r="AG161" s="7">
        <v>0.27770873320801465</v>
      </c>
      <c r="AH161" s="7">
        <v>0.30816750136897947</v>
      </c>
      <c r="AI161" s="7">
        <v>0.2666081937975651</v>
      </c>
      <c r="AJ161" s="7">
        <v>0.3266552257350245</v>
      </c>
      <c r="AK161" s="7">
        <v>0.2528920839014142</v>
      </c>
      <c r="AL161" s="7">
        <v>0.2750815170090495</v>
      </c>
      <c r="AM161" s="7">
        <v>0.24178314105826354</v>
      </c>
      <c r="AN161" s="7">
        <v>0.3075043012707302</v>
      </c>
      <c r="AO161" s="7">
        <v>0.23754764679954202</v>
      </c>
      <c r="AP161" s="7">
        <v>0.2855560582442615</v>
      </c>
      <c r="AQ161" s="7">
        <v>0.2855539532207534</v>
      </c>
      <c r="AR161" s="7">
        <v>0.2935206454408272</v>
      </c>
      <c r="AS161" s="7">
        <v>0.2412570844555658</v>
      </c>
      <c r="AT161" s="7">
        <v>0.04007000000000005</v>
      </c>
      <c r="AU161" s="7">
        <v>0.32326651435000187</v>
      </c>
      <c r="AV161" s="7">
        <v>0.20846665081014737</v>
      </c>
      <c r="AW161" s="7">
        <v>0.19637113153414362</v>
      </c>
      <c r="AX161" s="7">
        <v>0.1584022828118332</v>
      </c>
      <c r="AY161" s="7">
        <v>0.21631933108254583</v>
      </c>
      <c r="AZ161" s="7">
        <v>0.26623416553853496</v>
      </c>
      <c r="BA161" s="7">
        <v>0.11088210405651526</v>
      </c>
      <c r="BB161" s="7">
        <v>0.22711927020840836</v>
      </c>
      <c r="BC161" s="7">
        <v>0.1906035571546344</v>
      </c>
      <c r="BD161" s="7">
        <v>0.4920403987479075</v>
      </c>
      <c r="BE161" s="7">
        <v>0.602343966932516</v>
      </c>
      <c r="BF161" s="7">
        <v>1.0690814547545011</v>
      </c>
      <c r="BG161" s="7">
        <v>0.9762684250245931</v>
      </c>
      <c r="BH161" s="3"/>
      <c r="BI161" s="3"/>
      <c r="BJ161" s="3"/>
      <c r="BK161" s="3"/>
      <c r="BL161" s="3"/>
      <c r="BM161" s="3"/>
    </row>
    <row r="162" spans="1:65" ht="12.75">
      <c r="A162" t="s">
        <v>49</v>
      </c>
      <c r="B162" t="s">
        <v>81</v>
      </c>
      <c r="C162">
        <v>8</v>
      </c>
      <c r="D162" t="s">
        <v>78</v>
      </c>
      <c r="E162" s="7">
        <v>0.3009</v>
      </c>
      <c r="F162" s="7">
        <v>1.017</v>
      </c>
      <c r="G162" s="7">
        <v>0.29587020648967555</v>
      </c>
      <c r="H162" s="7">
        <v>0.02762</v>
      </c>
      <c r="I162" s="7">
        <v>0.29209615369129444</v>
      </c>
      <c r="J162" s="7">
        <v>0.08308943523155725</v>
      </c>
      <c r="K162" s="7">
        <f t="shared" si="12"/>
        <v>0.3179640858823133</v>
      </c>
      <c r="L162" s="7">
        <f t="shared" si="13"/>
        <v>0.3048659101625375</v>
      </c>
      <c r="M162" s="7">
        <f t="shared" si="14"/>
        <v>0.34588649916220293</v>
      </c>
      <c r="N162" s="7">
        <f t="shared" si="15"/>
        <v>0.18011973699481165</v>
      </c>
      <c r="O162" s="7">
        <v>0.23160109434111045</v>
      </c>
      <c r="P162" s="7">
        <v>0.23176662766671136</v>
      </c>
      <c r="Q162" s="7">
        <v>0.212978263914419</v>
      </c>
      <c r="R162" s="7">
        <v>0.27150070791804554</v>
      </c>
      <c r="S162" s="7">
        <v>0.3248055285859526</v>
      </c>
      <c r="T162" s="7">
        <v>0.21356648075013984</v>
      </c>
      <c r="U162" s="7">
        <v>0.2624338411866885</v>
      </c>
      <c r="V162" s="7">
        <v>0.339605889230443</v>
      </c>
      <c r="W162" s="7">
        <v>0.27343195734953885</v>
      </c>
      <c r="X162" s="7">
        <v>0.3607091755140143</v>
      </c>
      <c r="Y162" s="7">
        <v>0.3570324815755563</v>
      </c>
      <c r="Z162" s="7">
        <v>0.3920023938702414</v>
      </c>
      <c r="AA162" s="7">
        <v>0.2907782146241358</v>
      </c>
      <c r="AB162" s="7">
        <v>0.3982695199233808</v>
      </c>
      <c r="AC162" s="7">
        <v>0.3223258104775353</v>
      </c>
      <c r="AD162" s="7">
        <v>0.19073047213279776</v>
      </c>
      <c r="AE162" s="7">
        <v>0.10530924081010165</v>
      </c>
      <c r="AF162" s="7">
        <v>0.06738853389115984</v>
      </c>
      <c r="AG162" s="7">
        <v>0.29793704469233084</v>
      </c>
      <c r="AH162" s="7">
        <v>0.2837434638894785</v>
      </c>
      <c r="AI162" s="7">
        <v>0.24868211053471456</v>
      </c>
      <c r="AJ162" s="7">
        <v>0.3200283290585383</v>
      </c>
      <c r="AK162" s="7">
        <v>0.27662798846103787</v>
      </c>
      <c r="AL162" s="7">
        <v>0.2700193196791664</v>
      </c>
      <c r="AM162" s="7">
        <v>0.31200048878166853</v>
      </c>
      <c r="AN162" s="7">
        <v>0.3078787167051337</v>
      </c>
      <c r="AO162" s="7">
        <v>0.29180878825011425</v>
      </c>
      <c r="AP162" s="7">
        <v>0.2629624022555317</v>
      </c>
      <c r="AQ162" s="7">
        <v>0.3238830594520189</v>
      </c>
      <c r="AR162" s="7">
        <v>0.2603171390823125</v>
      </c>
      <c r="AS162" s="7">
        <v>0.23605502409395995</v>
      </c>
      <c r="AT162" s="7">
        <v>0.08077389986870774</v>
      </c>
      <c r="AU162" s="7">
        <v>0.24564057197458244</v>
      </c>
      <c r="AV162" s="7">
        <v>0.04508000000000001</v>
      </c>
      <c r="AW162" s="7">
        <v>0.19535000000000013</v>
      </c>
      <c r="AX162" s="7">
        <v>0.15267408588231354</v>
      </c>
      <c r="AY162" s="7">
        <v>0.16528999999999971</v>
      </c>
      <c r="AZ162" s="7">
        <v>0.18802291190171488</v>
      </c>
      <c r="BA162" s="7">
        <v>0.10128982821586764</v>
      </c>
      <c r="BB162" s="7">
        <v>0.31904675096292723</v>
      </c>
      <c r="BC162" s="7">
        <v>0.25209403404285474</v>
      </c>
      <c r="BD162" s="7">
        <v>0.5804601506563565</v>
      </c>
      <c r="BE162" s="7">
        <v>0.549839389640284</v>
      </c>
      <c r="BF162" s="7">
        <v>1.0970552914507086</v>
      </c>
      <c r="BG162" s="7">
        <v>1.0088023824317627</v>
      </c>
      <c r="BH162" s="3"/>
      <c r="BI162" s="3"/>
      <c r="BJ162" s="3"/>
      <c r="BK162" s="3"/>
      <c r="BL162" s="3"/>
      <c r="BM162" s="3"/>
    </row>
    <row r="163" spans="1:65" ht="12.75">
      <c r="A163" t="s">
        <v>49</v>
      </c>
      <c r="B163" t="s">
        <v>82</v>
      </c>
      <c r="C163">
        <v>8</v>
      </c>
      <c r="D163" t="s">
        <v>78</v>
      </c>
      <c r="E163" s="7">
        <v>0.27636</v>
      </c>
      <c r="F163" s="7">
        <v>1.2469</v>
      </c>
      <c r="G163" s="7">
        <v>0.2216376614002727</v>
      </c>
      <c r="H163" s="7">
        <v>0.0286</v>
      </c>
      <c r="I163" s="7">
        <v>0.2942135592536255</v>
      </c>
      <c r="J163" s="7">
        <v>0.10082860015553459</v>
      </c>
      <c r="K163" s="7">
        <f t="shared" si="12"/>
        <v>0.3170913516931274</v>
      </c>
      <c r="L163" s="7">
        <f t="shared" si="13"/>
        <v>0.324431562185743</v>
      </c>
      <c r="M163" s="7">
        <f t="shared" si="14"/>
        <v>0.21150848714409448</v>
      </c>
      <c r="N163" s="7">
        <f t="shared" si="15"/>
        <v>0.1706060812529078</v>
      </c>
      <c r="O163" s="7">
        <v>0.2556464412034715</v>
      </c>
      <c r="P163" s="7">
        <v>0.19040592348979068</v>
      </c>
      <c r="Q163" s="7">
        <v>0.30058392189204003</v>
      </c>
      <c r="R163" s="7">
        <v>0.2820229765462383</v>
      </c>
      <c r="S163" s="7">
        <v>0.28268508291029426</v>
      </c>
      <c r="T163" s="7">
        <v>0.20590927735291584</v>
      </c>
      <c r="U163" s="7">
        <v>0.24048219268794105</v>
      </c>
      <c r="V163" s="7">
        <v>0.34764505878841423</v>
      </c>
      <c r="W163" s="7">
        <v>0.22634965385438519</v>
      </c>
      <c r="X163" s="7">
        <v>0.36606875447106946</v>
      </c>
      <c r="Y163" s="7">
        <v>0.32986746687116636</v>
      </c>
      <c r="Z163" s="7">
        <v>0.4038298082113305</v>
      </c>
      <c r="AA163" s="7">
        <v>0.4007459429613729</v>
      </c>
      <c r="AB163" s="7">
        <v>0.292072380412801</v>
      </c>
      <c r="AC163" s="7">
        <v>0.2612397797043935</v>
      </c>
      <c r="AD163" s="7">
        <v>0.32186228670038364</v>
      </c>
      <c r="AE163" s="7">
        <v>0.10530924081010165</v>
      </c>
      <c r="AF163" s="7">
        <v>0.09634795950096753</v>
      </c>
      <c r="AG163" s="7">
        <v>0.24048219268794097</v>
      </c>
      <c r="AH163" s="7">
        <v>0.2770831045011589</v>
      </c>
      <c r="AI163" s="7">
        <v>0.25124649350786965</v>
      </c>
      <c r="AJ163" s="7">
        <v>0.29591194940387244</v>
      </c>
      <c r="AK163" s="7">
        <v>0.29051620694894104</v>
      </c>
      <c r="AL163" s="7">
        <v>0.2808991771080863</v>
      </c>
      <c r="AM163" s="7">
        <v>0.2876545909593657</v>
      </c>
      <c r="AN163" s="7">
        <v>0.2744008819227812</v>
      </c>
      <c r="AO163" s="7">
        <v>0.4326543554617242</v>
      </c>
      <c r="AP163" s="7">
        <v>0.3233826513590362</v>
      </c>
      <c r="AQ163" s="7">
        <v>0.29207683937621637</v>
      </c>
      <c r="AR163" s="7">
        <v>0.2636171743267116</v>
      </c>
      <c r="AS163" s="7">
        <v>0.24297034057678768</v>
      </c>
      <c r="AT163" s="7">
        <v>0.13061413782588788</v>
      </c>
      <c r="AU163" s="7">
        <v>0.23306839532635049</v>
      </c>
      <c r="AV163" s="7">
        <v>0.06031842338788377</v>
      </c>
      <c r="AW163" s="7">
        <v>0.21515215104664884</v>
      </c>
      <c r="AX163" s="7">
        <v>0.13176135169312744</v>
      </c>
      <c r="AY163" s="7">
        <v>0.18533</v>
      </c>
      <c r="AZ163" s="7">
        <v>0.19139623846878503</v>
      </c>
      <c r="BA163" s="7">
        <v>0.036463735409307654</v>
      </c>
      <c r="BB163" s="7">
        <v>0.26324536558123873</v>
      </c>
      <c r="BC163" s="7">
        <v>0.18634675446596854</v>
      </c>
      <c r="BD163" s="7">
        <v>0.5343417582409221</v>
      </c>
      <c r="BE163" s="7">
        <v>0.5304753503227081</v>
      </c>
      <c r="BF163" s="7">
        <v>1.1691951441055508</v>
      </c>
      <c r="BG163" s="7">
        <v>1.013835918578544</v>
      </c>
      <c r="BH163" s="3"/>
      <c r="BI163" s="3"/>
      <c r="BJ163" s="3"/>
      <c r="BK163" s="3"/>
      <c r="BL163" s="3"/>
      <c r="BM163" s="3"/>
    </row>
    <row r="164" spans="1:65" ht="12.75">
      <c r="A164" t="s">
        <v>5</v>
      </c>
      <c r="B164" t="s">
        <v>37</v>
      </c>
      <c r="C164">
        <v>8</v>
      </c>
      <c r="D164" t="s">
        <v>78</v>
      </c>
      <c r="E164" s="7">
        <v>0.81105</v>
      </c>
      <c r="F164" s="7">
        <v>2.77657</v>
      </c>
      <c r="G164" s="7">
        <v>0.29210500725715544</v>
      </c>
      <c r="H164" s="7">
        <v>0.03471</v>
      </c>
      <c r="I164" s="7">
        <v>0.4403252643553631</v>
      </c>
      <c r="J164" s="7">
        <v>0.10897989169016632</v>
      </c>
      <c r="K164" s="7">
        <f t="shared" si="12"/>
        <v>0.48914827844219255</v>
      </c>
      <c r="L164" s="7">
        <f t="shared" si="13"/>
        <v>0.4918743857872621</v>
      </c>
      <c r="M164" s="7">
        <f t="shared" si="14"/>
        <v>0.1706883825677349</v>
      </c>
      <c r="N164" s="7">
        <f t="shared" si="15"/>
        <v>0.2847271797399763</v>
      </c>
      <c r="O164" s="7">
        <v>0.5508948097413879</v>
      </c>
      <c r="P164" s="7">
        <v>0.5357995837997639</v>
      </c>
      <c r="Q164" s="7">
        <v>0.48595661915442623</v>
      </c>
      <c r="R164" s="7">
        <v>0.4647157361226324</v>
      </c>
      <c r="S164" s="7">
        <v>0.44355497122679144</v>
      </c>
      <c r="T164" s="7">
        <v>0.5180428983202067</v>
      </c>
      <c r="U164" s="7">
        <v>0.37129011890972813</v>
      </c>
      <c r="V164" s="7">
        <v>0.4596284352604829</v>
      </c>
      <c r="W164" s="7">
        <v>0.33526760296813646</v>
      </c>
      <c r="X164" s="7">
        <v>0.5336602524078404</v>
      </c>
      <c r="Y164" s="7">
        <v>0.27980408288657993</v>
      </c>
      <c r="Z164" s="7">
        <v>0.516350389948531</v>
      </c>
      <c r="AA164" s="7">
        <v>0.37692259908368475</v>
      </c>
      <c r="AB164" s="7">
        <v>0.35387718561670506</v>
      </c>
      <c r="AC164" s="7">
        <v>0.4681278954516596</v>
      </c>
      <c r="AD164" s="7">
        <v>0.3513110487872536</v>
      </c>
      <c r="AE164" s="7">
        <v>0.11694603926597925</v>
      </c>
      <c r="AF164" s="7">
        <v>0.10101374411435339</v>
      </c>
      <c r="AG164" s="7">
        <v>0.4859623175720522</v>
      </c>
      <c r="AH164" s="7">
        <v>0.5481706089348461</v>
      </c>
      <c r="AI164" s="7">
        <v>0.47571212408346303</v>
      </c>
      <c r="AJ164" s="7">
        <v>0.429361732924582</v>
      </c>
      <c r="AK164" s="7">
        <v>0.45279050928657943</v>
      </c>
      <c r="AL164" s="7">
        <v>0.4687974236277326</v>
      </c>
      <c r="AM164" s="7">
        <v>0.4707101661319842</v>
      </c>
      <c r="AN164" s="7">
        <v>0.49137634395644253</v>
      </c>
      <c r="AO164" s="7">
        <v>0.5404097308524337</v>
      </c>
      <c r="AP164" s="7">
        <v>0.40639119589380884</v>
      </c>
      <c r="AQ164" s="7">
        <v>0.4495554704371864</v>
      </c>
      <c r="AR164" s="7">
        <v>0.46506443467545405</v>
      </c>
      <c r="AS164" s="7">
        <v>0.266856924399574</v>
      </c>
      <c r="AT164" s="7">
        <v>0.11805976960844852</v>
      </c>
      <c r="AU164" s="7">
        <v>0.2983643070140931</v>
      </c>
      <c r="AV164" s="7">
        <v>0.17683838949730357</v>
      </c>
      <c r="AW164" s="7">
        <v>0.27338393241008163</v>
      </c>
      <c r="AX164" s="7">
        <v>0.25476092106129616</v>
      </c>
      <c r="AY164" s="7">
        <v>0.23438735738089642</v>
      </c>
      <c r="AZ164" s="7">
        <v>0.38622074542934604</v>
      </c>
      <c r="BA164" s="7">
        <v>0.2709717677175982</v>
      </c>
      <c r="BB164" s="7">
        <v>0.5284238681210377</v>
      </c>
      <c r="BC164" s="7">
        <v>0.3237309945000633</v>
      </c>
      <c r="BD164" s="7">
        <v>0.9104895216310839</v>
      </c>
      <c r="BE164" s="7">
        <v>1.0252289736444242</v>
      </c>
      <c r="BF164" s="7">
        <v>1.8652193706103313</v>
      </c>
      <c r="BG164" s="7">
        <v>1.7201876516531562</v>
      </c>
      <c r="BH164" s="3"/>
      <c r="BI164" s="3"/>
      <c r="BJ164" s="3"/>
      <c r="BK164" s="3"/>
      <c r="BL164" s="3"/>
      <c r="BM164" s="3"/>
    </row>
    <row r="165" spans="1:65" ht="12.75">
      <c r="A165" t="s">
        <v>5</v>
      </c>
      <c r="B165" t="s">
        <v>38</v>
      </c>
      <c r="C165">
        <v>8</v>
      </c>
      <c r="D165" t="s">
        <v>78</v>
      </c>
      <c r="E165" s="7">
        <v>0.73378</v>
      </c>
      <c r="F165" s="7">
        <v>2.89155</v>
      </c>
      <c r="G165" s="7">
        <v>0.2537670107727689</v>
      </c>
      <c r="H165" s="7">
        <v>0.04082</v>
      </c>
      <c r="I165" s="7">
        <v>0.47842231448032363</v>
      </c>
      <c r="J165" s="7">
        <v>0.18555256238117346</v>
      </c>
      <c r="K165" s="7">
        <f aca="true" t="shared" si="16" ref="K165:K183">AX165+AY165</f>
        <v>0.5124294052515384</v>
      </c>
      <c r="L165" s="7">
        <f aca="true" t="shared" si="17" ref="L165:L183">AVERAGE(AH165,AJ165,AO165,AQ165)</f>
        <v>0.4578326440545012</v>
      </c>
      <c r="M165" s="7">
        <f aca="true" t="shared" si="18" ref="M165:M183">ABS(P165-Q165)+ABS(R165-S165)+ABS(Y165-AA165)+ABS(AB165-AD165)</f>
        <v>0.1364266731270946</v>
      </c>
      <c r="N165" s="7">
        <f aca="true" t="shared" si="19" ref="N165:N183">AVERAGE(AS165:BC165)</f>
        <v>0.2680981996959634</v>
      </c>
      <c r="O165" s="7">
        <v>0.5766446462076965</v>
      </c>
      <c r="P165" s="7">
        <v>0.48284945655970246</v>
      </c>
      <c r="Q165" s="7">
        <v>0.5120488502086498</v>
      </c>
      <c r="R165" s="7">
        <v>0.4622516427228789</v>
      </c>
      <c r="S165" s="7">
        <v>0.41979676058778714</v>
      </c>
      <c r="T165" s="7">
        <v>0.35883163475368224</v>
      </c>
      <c r="U165" s="7">
        <v>0.4205168292708388</v>
      </c>
      <c r="V165" s="7">
        <v>0.536894601667776</v>
      </c>
      <c r="W165" s="7">
        <v>0.40639296253749246</v>
      </c>
      <c r="X165" s="7">
        <v>0.634283597296982</v>
      </c>
      <c r="Y165" s="7">
        <v>0.4525882844263647</v>
      </c>
      <c r="Z165" s="7">
        <v>0.5582195020778117</v>
      </c>
      <c r="AA165" s="7">
        <v>0.4256707929844377</v>
      </c>
      <c r="AB165" s="7">
        <v>0.4868604137738046</v>
      </c>
      <c r="AC165" s="7">
        <v>0.47190154873659773</v>
      </c>
      <c r="AD165" s="7">
        <v>0.449005507872676</v>
      </c>
      <c r="AE165" s="7">
        <v>0.19486999999999988</v>
      </c>
      <c r="AF165" s="7">
        <v>0.17623512476234707</v>
      </c>
      <c r="AG165" s="7">
        <v>0.4761555638654241</v>
      </c>
      <c r="AH165" s="7">
        <v>0.5153743385152193</v>
      </c>
      <c r="AI165" s="7">
        <v>0.39085623571845435</v>
      </c>
      <c r="AJ165" s="7">
        <v>0.4151651113713678</v>
      </c>
      <c r="AK165" s="7">
        <v>0.5222010666400442</v>
      </c>
      <c r="AL165" s="7">
        <v>0.5551742433686925</v>
      </c>
      <c r="AM165" s="7">
        <v>0.48987276327634277</v>
      </c>
      <c r="AN165" s="7">
        <v>0.4787097001315097</v>
      </c>
      <c r="AO165" s="7">
        <v>0.38436736971288266</v>
      </c>
      <c r="AP165" s="7">
        <v>0.4411507217493814</v>
      </c>
      <c r="AQ165" s="7">
        <v>0.5164237566185351</v>
      </c>
      <c r="AR165" s="7">
        <v>0.4582505308234787</v>
      </c>
      <c r="AS165" s="7">
        <v>0.24700383175165513</v>
      </c>
      <c r="AT165" s="7">
        <v>0.11795</v>
      </c>
      <c r="AU165" s="7">
        <v>0.32724011978973494</v>
      </c>
      <c r="AV165" s="7">
        <v>0.24107926849897315</v>
      </c>
      <c r="AW165" s="7">
        <v>0.2904528555549074</v>
      </c>
      <c r="AX165" s="7">
        <v>0.2668673012941076</v>
      </c>
      <c r="AY165" s="7">
        <v>0.2455621039574308</v>
      </c>
      <c r="AZ165" s="7">
        <v>0.3011693493700845</v>
      </c>
      <c r="BA165" s="7">
        <v>0.23236437872445098</v>
      </c>
      <c r="BB165" s="7">
        <v>0.3664003193230048</v>
      </c>
      <c r="BC165" s="7">
        <v>0.3129906683912478</v>
      </c>
      <c r="BD165" s="7">
        <v>0.7242431548174968</v>
      </c>
      <c r="BE165" s="7">
        <v>1.0947137326716971</v>
      </c>
      <c r="BF165" s="7">
        <v>1.9807495728890112</v>
      </c>
      <c r="BG165" s="7">
        <v>1.57712155682433</v>
      </c>
      <c r="BH165" s="3"/>
      <c r="BI165" s="3"/>
      <c r="BJ165" s="3"/>
      <c r="BK165" s="3"/>
      <c r="BL165" s="3"/>
      <c r="BM165" s="3"/>
    </row>
    <row r="166" spans="1:65" ht="12.75">
      <c r="A166" t="s">
        <v>5</v>
      </c>
      <c r="B166" t="s">
        <v>39</v>
      </c>
      <c r="C166">
        <v>7</v>
      </c>
      <c r="D166" t="s">
        <v>78</v>
      </c>
      <c r="E166" s="7">
        <v>0.61478</v>
      </c>
      <c r="F166" s="7">
        <v>2.45415</v>
      </c>
      <c r="G166" s="7">
        <v>0.2505062852718864</v>
      </c>
      <c r="H166" s="7">
        <v>0.04926</v>
      </c>
      <c r="I166" s="7">
        <v>0.42273712643517236</v>
      </c>
      <c r="J166" s="7">
        <v>0.12820069706325465</v>
      </c>
      <c r="K166" s="7">
        <f t="shared" si="16"/>
        <v>0.4556708161994657</v>
      </c>
      <c r="L166" s="7">
        <f t="shared" si="17"/>
        <v>0.45869364734826423</v>
      </c>
      <c r="M166" s="7">
        <f t="shared" si="18"/>
        <v>0.3311317680675355</v>
      </c>
      <c r="N166" s="7">
        <f t="shared" si="19"/>
        <v>0.2747434259937767</v>
      </c>
      <c r="O166" s="7">
        <v>0.3076860000065003</v>
      </c>
      <c r="P166" s="7">
        <v>0.3250684487919429</v>
      </c>
      <c r="Q166" s="7">
        <v>0.4475942148866542</v>
      </c>
      <c r="R166" s="7">
        <v>0.4594281040598193</v>
      </c>
      <c r="S166" s="7">
        <v>0.3945785525088765</v>
      </c>
      <c r="T166" s="7">
        <v>0.4002955712970104</v>
      </c>
      <c r="U166" s="7">
        <v>0.39844727894666343</v>
      </c>
      <c r="V166" s="7">
        <v>0.607554293540915</v>
      </c>
      <c r="W166" s="7">
        <v>0.41105107346897907</v>
      </c>
      <c r="X166" s="7">
        <v>0.5784616112586901</v>
      </c>
      <c r="Y166" s="7">
        <v>0.41920274355018233</v>
      </c>
      <c r="Z166" s="7">
        <v>0.47811296290730304</v>
      </c>
      <c r="AA166" s="7">
        <v>0.3272887889922296</v>
      </c>
      <c r="AB166" s="7">
        <v>0.3843771090999049</v>
      </c>
      <c r="AC166" s="7">
        <v>0.4921126564111113</v>
      </c>
      <c r="AD166" s="7">
        <v>0.3325346132359762</v>
      </c>
      <c r="AE166" s="7">
        <v>0.12943097040507698</v>
      </c>
      <c r="AF166" s="7">
        <v>0.12697042372143233</v>
      </c>
      <c r="AG166" s="7">
        <v>0.41437137268397284</v>
      </c>
      <c r="AH166" s="7">
        <v>0.41057748659662274</v>
      </c>
      <c r="AI166" s="7">
        <v>0.39085295559839434</v>
      </c>
      <c r="AJ166" s="7">
        <v>0.4677631075662121</v>
      </c>
      <c r="AK166" s="7">
        <v>0.4359000000000002</v>
      </c>
      <c r="AL166" s="7">
        <v>0.5279820589754922</v>
      </c>
      <c r="AM166" s="7">
        <v>0.49082940182918916</v>
      </c>
      <c r="AN166" s="7">
        <v>0.377857213375635</v>
      </c>
      <c r="AO166" s="7">
        <v>0.44853911457084744</v>
      </c>
      <c r="AP166" s="7">
        <v>0.4610302073617302</v>
      </c>
      <c r="AQ166" s="7">
        <v>0.5078948806593747</v>
      </c>
      <c r="AR166" s="7">
        <v>0.42163596727508895</v>
      </c>
      <c r="AS166" s="7">
        <v>0.2504462762749725</v>
      </c>
      <c r="AT166" s="7">
        <v>0.23354571907872781</v>
      </c>
      <c r="AU166" s="7">
        <v>0.2708254797835682</v>
      </c>
      <c r="AV166" s="7">
        <v>0.12912045577676648</v>
      </c>
      <c r="AW166" s="7">
        <v>0.35912630494019776</v>
      </c>
      <c r="AX166" s="7">
        <v>0.1610244406914678</v>
      </c>
      <c r="AY166" s="7">
        <v>0.2946463755079979</v>
      </c>
      <c r="AZ166" s="7">
        <v>0.2959207875428828</v>
      </c>
      <c r="BA166" s="7">
        <v>0.17443545081204115</v>
      </c>
      <c r="BB166" s="7">
        <v>0.578216480654088</v>
      </c>
      <c r="BC166" s="7">
        <v>0.27486991486883383</v>
      </c>
      <c r="BD166" s="7">
        <v>0.8631599332684526</v>
      </c>
      <c r="BE166" s="7">
        <v>1.1397497239745218</v>
      </c>
      <c r="BF166" s="7">
        <v>1.913154777977987</v>
      </c>
      <c r="BG166" s="7">
        <v>1.524668397586833</v>
      </c>
      <c r="BH166" s="3"/>
      <c r="BI166" s="3"/>
      <c r="BJ166" s="3"/>
      <c r="BK166" s="3"/>
      <c r="BL166" s="3"/>
      <c r="BM166" s="3"/>
    </row>
    <row r="167" spans="1:65" ht="12.75">
      <c r="A167" t="s">
        <v>5</v>
      </c>
      <c r="B167" t="s">
        <v>42</v>
      </c>
      <c r="C167">
        <v>8</v>
      </c>
      <c r="D167" t="s">
        <v>78</v>
      </c>
      <c r="E167" s="7">
        <v>0.44182</v>
      </c>
      <c r="F167" s="7">
        <v>2.06131</v>
      </c>
      <c r="G167" s="7">
        <v>0.2143394249288074</v>
      </c>
      <c r="H167" s="7">
        <v>0.03047</v>
      </c>
      <c r="I167" s="7">
        <v>0.36388813045036883</v>
      </c>
      <c r="J167" s="7">
        <v>0.1254415071599993</v>
      </c>
      <c r="K167" s="7">
        <f t="shared" si="16"/>
        <v>0.4244325707278136</v>
      </c>
      <c r="L167" s="7">
        <f t="shared" si="17"/>
        <v>0.4020467376346894</v>
      </c>
      <c r="M167" s="7">
        <f t="shared" si="18"/>
        <v>0.21179842481114264</v>
      </c>
      <c r="N167" s="7">
        <f t="shared" si="19"/>
        <v>0.23895087888063085</v>
      </c>
      <c r="O167" s="7">
        <v>0.42755493915986986</v>
      </c>
      <c r="P167" s="7">
        <v>0.3224091047101492</v>
      </c>
      <c r="Q167" s="7">
        <v>0.3424805963846711</v>
      </c>
      <c r="R167" s="7">
        <v>0.3479993311775182</v>
      </c>
      <c r="S167" s="7">
        <v>0.4636107169813917</v>
      </c>
      <c r="T167" s="7">
        <v>0.3670525184493359</v>
      </c>
      <c r="U167" s="7">
        <v>0.3611738224179599</v>
      </c>
      <c r="V167" s="7">
        <v>0.43599852167180553</v>
      </c>
      <c r="W167" s="7">
        <v>0.32579433159587046</v>
      </c>
      <c r="X167" s="7">
        <v>0.40170865823380003</v>
      </c>
      <c r="Y167" s="7">
        <v>0.30320280424164947</v>
      </c>
      <c r="Z167" s="7">
        <v>0.31345414417423156</v>
      </c>
      <c r="AA167" s="7">
        <v>0.2465000219066925</v>
      </c>
      <c r="AB167" s="7">
        <v>0.31447431771131956</v>
      </c>
      <c r="AC167" s="7">
        <v>0.5149091756805272</v>
      </c>
      <c r="AD167" s="7">
        <v>0.33388708270910983</v>
      </c>
      <c r="AE167" s="7">
        <v>0.10758931173680766</v>
      </c>
      <c r="AF167" s="7">
        <v>0.14329370258319094</v>
      </c>
      <c r="AG167" s="7">
        <v>0.47601899289839267</v>
      </c>
      <c r="AH167" s="7">
        <v>0.45875295072620514</v>
      </c>
      <c r="AI167" s="7">
        <v>0.3628709269147916</v>
      </c>
      <c r="AJ167" s="7">
        <v>0.4145492250625974</v>
      </c>
      <c r="AK167" s="7">
        <v>0.37187668628189097</v>
      </c>
      <c r="AL167" s="7">
        <v>0.276468505439589</v>
      </c>
      <c r="AM167" s="7">
        <v>0.4662954523689888</v>
      </c>
      <c r="AN167" s="7">
        <v>0.3829054154748925</v>
      </c>
      <c r="AO167" s="7">
        <v>0.38881294680090056</v>
      </c>
      <c r="AP167" s="7">
        <v>0.3849561119140727</v>
      </c>
      <c r="AQ167" s="7">
        <v>0.34607182794905444</v>
      </c>
      <c r="AR167" s="7">
        <v>0.377094250818015</v>
      </c>
      <c r="AS167" s="7">
        <v>0.2492302132567398</v>
      </c>
      <c r="AT167" s="7">
        <v>0.1434888236065791</v>
      </c>
      <c r="AU167" s="7">
        <v>0.25627598248763</v>
      </c>
      <c r="AV167" s="7">
        <v>0.1641466088592755</v>
      </c>
      <c r="AW167" s="7">
        <v>0.26639533404322224</v>
      </c>
      <c r="AX167" s="7">
        <v>0.21351698761456897</v>
      </c>
      <c r="AY167" s="7">
        <v>0.21091558311324463</v>
      </c>
      <c r="AZ167" s="7">
        <v>0.27867980264095193</v>
      </c>
      <c r="BA167" s="7">
        <v>0.0717447064249344</v>
      </c>
      <c r="BB167" s="7">
        <v>0.5364680078066166</v>
      </c>
      <c r="BC167" s="7">
        <v>0.2375976178331761</v>
      </c>
      <c r="BD167" s="7">
        <v>0.7832719796469167</v>
      </c>
      <c r="BE167" s="7">
        <v>0.810008143971405</v>
      </c>
      <c r="BF167" s="7">
        <v>1.3709543223608873</v>
      </c>
      <c r="BG167" s="7">
        <v>1.4801262344138084</v>
      </c>
      <c r="BH167" s="3"/>
      <c r="BI167" s="3"/>
      <c r="BJ167" s="3"/>
      <c r="BK167" s="3"/>
      <c r="BL167" s="3"/>
      <c r="BM167" s="3"/>
    </row>
    <row r="168" spans="1:65" ht="12.75">
      <c r="A168" t="s">
        <v>5</v>
      </c>
      <c r="B168" t="s">
        <v>83</v>
      </c>
      <c r="C168">
        <v>8</v>
      </c>
      <c r="D168" t="s">
        <v>78</v>
      </c>
      <c r="E168" s="7">
        <v>0.5325</v>
      </c>
      <c r="F168" s="7">
        <v>2.02739</v>
      </c>
      <c r="G168" s="7">
        <v>0.2626529676086002</v>
      </c>
      <c r="H168" s="7">
        <v>0.02607</v>
      </c>
      <c r="I168" s="7">
        <v>0.37257772990681276</v>
      </c>
      <c r="J168" s="7">
        <v>0.11267675139281544</v>
      </c>
      <c r="K168" s="7">
        <f t="shared" si="16"/>
        <v>0.46846033050278835</v>
      </c>
      <c r="L168" s="7">
        <f t="shared" si="17"/>
        <v>0.3700716477410354</v>
      </c>
      <c r="M168" s="7">
        <f t="shared" si="18"/>
        <v>0.18445274952815233</v>
      </c>
      <c r="N168" s="7">
        <f t="shared" si="19"/>
        <v>0.2573504431420614</v>
      </c>
      <c r="O168" s="7">
        <v>0.3855010998687294</v>
      </c>
      <c r="P168" s="7">
        <v>0.32612601751470177</v>
      </c>
      <c r="Q168" s="7">
        <v>0.2872489723219215</v>
      </c>
      <c r="R168" s="7">
        <v>0.3420543641002117</v>
      </c>
      <c r="S168" s="7">
        <v>0.37061595918146867</v>
      </c>
      <c r="T168" s="7">
        <v>0.36490191394400756</v>
      </c>
      <c r="U168" s="7">
        <v>0.3417993822405183</v>
      </c>
      <c r="V168" s="7">
        <v>0.528336456909799</v>
      </c>
      <c r="W168" s="7">
        <v>0.37021140568599464</v>
      </c>
      <c r="X168" s="7">
        <v>0.46260516944798613</v>
      </c>
      <c r="Y168" s="7">
        <v>0.25295371355249974</v>
      </c>
      <c r="Z168" s="7">
        <v>0.48522660314537597</v>
      </c>
      <c r="AA168" s="7">
        <v>0.33420694906001</v>
      </c>
      <c r="AB168" s="7">
        <v>0.34730852868883016</v>
      </c>
      <c r="AC168" s="7">
        <v>0.45059948790472454</v>
      </c>
      <c r="AD168" s="7">
        <v>0.3115476549422253</v>
      </c>
      <c r="AE168" s="7">
        <v>0.1158772350377761</v>
      </c>
      <c r="AF168" s="7">
        <v>0.10947626774785478</v>
      </c>
      <c r="AG168" s="7">
        <v>0.45280663477912914</v>
      </c>
      <c r="AH168" s="7">
        <v>0.30570980226351907</v>
      </c>
      <c r="AI168" s="7">
        <v>0.401799937531105</v>
      </c>
      <c r="AJ168" s="7">
        <v>0.42630355616626087</v>
      </c>
      <c r="AK168" s="7">
        <v>0.34627150792405653</v>
      </c>
      <c r="AL168" s="7">
        <v>0.36995198999329626</v>
      </c>
      <c r="AM168" s="7">
        <v>0.4658467155621044</v>
      </c>
      <c r="AN168" s="7">
        <v>0.48560347043652796</v>
      </c>
      <c r="AO168" s="7">
        <v>0.3967697770748171</v>
      </c>
      <c r="AP168" s="7">
        <v>0.4381829081559435</v>
      </c>
      <c r="AQ168" s="7">
        <v>0.35150345545954453</v>
      </c>
      <c r="AR168" s="7">
        <v>0.41787069734548304</v>
      </c>
      <c r="AS168" s="7">
        <v>0.2549522700428457</v>
      </c>
      <c r="AT168" s="7">
        <v>0.19416586414712533</v>
      </c>
      <c r="AU168" s="7">
        <v>0.24169389917827877</v>
      </c>
      <c r="AV168" s="7">
        <v>0.164200845308421</v>
      </c>
      <c r="AW168" s="7">
        <v>0.2575583234919813</v>
      </c>
      <c r="AX168" s="7">
        <v>0.20578720854319396</v>
      </c>
      <c r="AY168" s="7">
        <v>0.26267312195959436</v>
      </c>
      <c r="AZ168" s="7">
        <v>0.236093820334205</v>
      </c>
      <c r="BA168" s="7">
        <v>0.2997388496675063</v>
      </c>
      <c r="BB168" s="7">
        <v>0.4646890152564402</v>
      </c>
      <c r="BC168" s="7">
        <v>0.24930165663308382</v>
      </c>
      <c r="BD168" s="7">
        <v>0.7237098394384315</v>
      </c>
      <c r="BE168" s="7">
        <v>0.9567542883102225</v>
      </c>
      <c r="BF168" s="7">
        <v>1.6320687701809633</v>
      </c>
      <c r="BG168" s="7">
        <v>1.49499608032931</v>
      </c>
      <c r="BH168" s="3"/>
      <c r="BI168" s="3"/>
      <c r="BJ168" s="3"/>
      <c r="BK168" s="3"/>
      <c r="BL168" s="3"/>
      <c r="BM168" s="3"/>
    </row>
    <row r="169" spans="1:65" ht="12.75">
      <c r="A169" t="s">
        <v>5</v>
      </c>
      <c r="B169" t="s">
        <v>48</v>
      </c>
      <c r="C169">
        <v>8</v>
      </c>
      <c r="D169" t="s">
        <v>78</v>
      </c>
      <c r="E169" s="7">
        <v>0.53213</v>
      </c>
      <c r="F169" s="7">
        <v>1.93001</v>
      </c>
      <c r="G169" s="7">
        <v>0.2757135973388739</v>
      </c>
      <c r="H169" s="7">
        <v>0.02438</v>
      </c>
      <c r="I169" s="7">
        <v>0.34654921942177414</v>
      </c>
      <c r="J169" s="7">
        <v>0.11068160304292113</v>
      </c>
      <c r="K169" s="7">
        <f t="shared" si="16"/>
        <v>0.47467808932693184</v>
      </c>
      <c r="L169" s="7">
        <f t="shared" si="17"/>
        <v>0.40636159262997074</v>
      </c>
      <c r="M169" s="7">
        <f t="shared" si="18"/>
        <v>0.18141631797287627</v>
      </c>
      <c r="N169" s="7">
        <f t="shared" si="19"/>
        <v>0.2465108381062113</v>
      </c>
      <c r="O169" s="7">
        <v>0.2604550588873252</v>
      </c>
      <c r="P169" s="7">
        <v>0.3605075633048495</v>
      </c>
      <c r="Q169" s="7">
        <v>0.32074776195633864</v>
      </c>
      <c r="R169" s="7">
        <v>0.33273836989442634</v>
      </c>
      <c r="S169" s="7">
        <v>0.3616804415502725</v>
      </c>
      <c r="T169" s="7">
        <v>0.2701129667379929</v>
      </c>
      <c r="U169" s="7">
        <v>0.23610257876609497</v>
      </c>
      <c r="V169" s="7">
        <v>0.3924826875162775</v>
      </c>
      <c r="W169" s="7">
        <v>0.24468723056179284</v>
      </c>
      <c r="X169" s="7">
        <v>0.4574846997441555</v>
      </c>
      <c r="Y169" s="7">
        <v>0.3462815012385155</v>
      </c>
      <c r="Z169" s="7">
        <v>0.4376673633023144</v>
      </c>
      <c r="AA169" s="7">
        <v>0.3126874370677532</v>
      </c>
      <c r="AB169" s="7">
        <v>0.314957039133911</v>
      </c>
      <c r="AC169" s="7">
        <v>0.502117391154698</v>
      </c>
      <c r="AD169" s="7">
        <v>0.39407741993166795</v>
      </c>
      <c r="AE169" s="7">
        <v>0.11756493057030212</v>
      </c>
      <c r="AF169" s="7">
        <v>0.10379827551554013</v>
      </c>
      <c r="AG169" s="7">
        <v>0.4398795349865689</v>
      </c>
      <c r="AH169" s="7">
        <v>0.35188322665338856</v>
      </c>
      <c r="AI169" s="7">
        <v>0.2913939793475494</v>
      </c>
      <c r="AJ169" s="7">
        <v>0.4297232268565429</v>
      </c>
      <c r="AK169" s="7">
        <v>0.399753201988427</v>
      </c>
      <c r="AL169" s="7">
        <v>0.37234177042067135</v>
      </c>
      <c r="AM169" s="7">
        <v>0.34439511509311516</v>
      </c>
      <c r="AN169" s="7">
        <v>0.4058712826746925</v>
      </c>
      <c r="AO169" s="7">
        <v>0.35670858974799025</v>
      </c>
      <c r="AP169" s="7">
        <v>0.3702214367105177</v>
      </c>
      <c r="AQ169" s="7">
        <v>0.4871313272619613</v>
      </c>
      <c r="AR169" s="7">
        <v>0.3808631787138264</v>
      </c>
      <c r="AS169" s="7">
        <v>0.24606616996247194</v>
      </c>
      <c r="AT169" s="7">
        <v>0.1936607611262537</v>
      </c>
      <c r="AU169" s="7">
        <v>0.2087940688812784</v>
      </c>
      <c r="AV169" s="7">
        <v>0.19453998072375756</v>
      </c>
      <c r="AW169" s="7">
        <v>0.21356362635055623</v>
      </c>
      <c r="AX169" s="7">
        <v>0.2499457543148114</v>
      </c>
      <c r="AY169" s="7">
        <v>0.22473233501212045</v>
      </c>
      <c r="AZ169" s="7">
        <v>0.2458127360410768</v>
      </c>
      <c r="BA169" s="7">
        <v>0.17348255243683702</v>
      </c>
      <c r="BB169" s="7">
        <v>0.4397920331247486</v>
      </c>
      <c r="BC169" s="7">
        <v>0.32122920119441206</v>
      </c>
      <c r="BD169" s="7">
        <v>0.9119157474788996</v>
      </c>
      <c r="BE169" s="7">
        <v>0.9015596080681519</v>
      </c>
      <c r="BF169" s="7">
        <v>1.5404628682314938</v>
      </c>
      <c r="BG169" s="7">
        <v>1.4118233215951634</v>
      </c>
      <c r="BH169" s="3"/>
      <c r="BI169" s="3"/>
      <c r="BJ169" s="3"/>
      <c r="BK169" s="3"/>
      <c r="BL169" s="3"/>
      <c r="BM169" s="3"/>
    </row>
    <row r="170" spans="1:65" ht="12.75">
      <c r="A170" t="s">
        <v>5</v>
      </c>
      <c r="B170" t="s">
        <v>88</v>
      </c>
      <c r="C170">
        <v>7</v>
      </c>
      <c r="D170" t="s">
        <v>78</v>
      </c>
      <c r="E170" s="7">
        <v>0.44724</v>
      </c>
      <c r="F170" s="7">
        <v>2.0029</v>
      </c>
      <c r="G170" s="7">
        <v>0.2232962204803036</v>
      </c>
      <c r="H170" s="7">
        <v>0.02134</v>
      </c>
      <c r="I170" s="7">
        <v>0.38730932779564686</v>
      </c>
      <c r="J170" s="7">
        <v>0.06995071556394318</v>
      </c>
      <c r="K170" s="7">
        <f t="shared" si="16"/>
        <v>0.3663542303681582</v>
      </c>
      <c r="L170" s="7">
        <f t="shared" si="17"/>
        <v>0.40342036419205385</v>
      </c>
      <c r="M170" s="7">
        <f t="shared" si="18"/>
        <v>0.16334927912151748</v>
      </c>
      <c r="N170" s="7">
        <f t="shared" si="19"/>
        <v>0.22769075720152845</v>
      </c>
      <c r="O170" s="7">
        <v>0.44508559401535325</v>
      </c>
      <c r="P170" s="7">
        <v>0.27386320399060526</v>
      </c>
      <c r="Q170" s="7">
        <v>0.31908721644716526</v>
      </c>
      <c r="R170" s="7">
        <v>0.3549870538484467</v>
      </c>
      <c r="S170" s="7">
        <v>0.4151858311647931</v>
      </c>
      <c r="T170" s="7">
        <v>0.3611069992398374</v>
      </c>
      <c r="U170" s="7">
        <v>0.40601838431282894</v>
      </c>
      <c r="V170" s="7">
        <v>0.48230929847972054</v>
      </c>
      <c r="W170" s="7">
        <v>0.38013136847674134</v>
      </c>
      <c r="X170" s="7">
        <v>0.5167095103634146</v>
      </c>
      <c r="Y170" s="7">
        <v>0.3496000453375256</v>
      </c>
      <c r="Z170" s="7">
        <v>0.4001656149646042</v>
      </c>
      <c r="AA170" s="7">
        <v>0.32474500658208727</v>
      </c>
      <c r="AB170" s="7">
        <v>0.4000320649647974</v>
      </c>
      <c r="AC170" s="7">
        <v>0.4009614381708046</v>
      </c>
      <c r="AD170" s="7">
        <v>0.3669606143716246</v>
      </c>
      <c r="AE170" s="7">
        <v>0.06088993512888632</v>
      </c>
      <c r="AF170" s="7">
        <v>0.07901149599900005</v>
      </c>
      <c r="AG170" s="7">
        <v>0.33495257709114595</v>
      </c>
      <c r="AH170" s="7">
        <v>0.46620272864924334</v>
      </c>
      <c r="AI170" s="7">
        <v>0.3105761492774357</v>
      </c>
      <c r="AJ170" s="7">
        <v>0.4804699101920951</v>
      </c>
      <c r="AK170" s="7">
        <v>0.39924547736950006</v>
      </c>
      <c r="AL170" s="7">
        <v>0.4353466600308312</v>
      </c>
      <c r="AM170" s="7">
        <v>0.3549998943661814</v>
      </c>
      <c r="AN170" s="7">
        <v>0.43521746035746284</v>
      </c>
      <c r="AO170" s="7">
        <v>0.33910541797500093</v>
      </c>
      <c r="AP170" s="7">
        <v>0.40373413256746077</v>
      </c>
      <c r="AQ170" s="7">
        <v>0.3279033999518761</v>
      </c>
      <c r="AR170" s="7">
        <v>0.35066773019483827</v>
      </c>
      <c r="AS170" s="7">
        <v>0.273009739020424</v>
      </c>
      <c r="AT170" s="7">
        <v>0.19844324377514114</v>
      </c>
      <c r="AU170" s="7">
        <v>0.2817797057986965</v>
      </c>
      <c r="AV170" s="7">
        <v>0.10391057020342061</v>
      </c>
      <c r="AW170" s="7">
        <v>0.2865372131155045</v>
      </c>
      <c r="AX170" s="7">
        <v>0.17048715171531248</v>
      </c>
      <c r="AY170" s="7">
        <v>0.19586707865284572</v>
      </c>
      <c r="AZ170" s="7">
        <v>0.2578164746481496</v>
      </c>
      <c r="BA170" s="7">
        <v>0.19805550459404048</v>
      </c>
      <c r="BB170" s="7">
        <v>0.34899878409530305</v>
      </c>
      <c r="BC170" s="7">
        <v>0.1896928635979749</v>
      </c>
      <c r="BD170" s="7">
        <v>0.635907563251138</v>
      </c>
      <c r="BE170" s="7">
        <v>0.8591883844652465</v>
      </c>
      <c r="BF170" s="7">
        <v>1.5243904567072046</v>
      </c>
      <c r="BG170" s="7">
        <v>1.398529616990645</v>
      </c>
      <c r="BH170" s="3"/>
      <c r="BI170" s="3"/>
      <c r="BJ170" s="3"/>
      <c r="BK170" s="3"/>
      <c r="BL170" s="3"/>
      <c r="BM170" s="3"/>
    </row>
    <row r="171" spans="1:65" ht="12.75">
      <c r="A171" t="s">
        <v>5</v>
      </c>
      <c r="B171" t="s">
        <v>89</v>
      </c>
      <c r="C171">
        <v>9</v>
      </c>
      <c r="D171" t="s">
        <v>78</v>
      </c>
      <c r="E171" s="7">
        <v>0.46205</v>
      </c>
      <c r="F171" s="7">
        <v>1.93339</v>
      </c>
      <c r="G171" s="7">
        <v>0.23898437459591704</v>
      </c>
      <c r="H171" s="7">
        <v>0.01064</v>
      </c>
      <c r="I171" s="7">
        <v>0.3706018793297172</v>
      </c>
      <c r="J171" s="7">
        <v>0.10435539638044979</v>
      </c>
      <c r="K171" s="7">
        <f t="shared" si="16"/>
        <v>0.43111204742818543</v>
      </c>
      <c r="L171" s="7">
        <f t="shared" si="17"/>
        <v>0.37414450567772883</v>
      </c>
      <c r="M171" s="7">
        <f t="shared" si="18"/>
        <v>0.45891689585601</v>
      </c>
      <c r="N171" s="7">
        <f t="shared" si="19"/>
        <v>0.23713027540830184</v>
      </c>
      <c r="O171" s="7">
        <v>0.34724663655678506</v>
      </c>
      <c r="P171" s="7">
        <v>0.3907722969966014</v>
      </c>
      <c r="Q171" s="7">
        <v>0.2909037122485718</v>
      </c>
      <c r="R171" s="7">
        <v>0.30880670280937883</v>
      </c>
      <c r="S171" s="7">
        <v>0.47291815116360275</v>
      </c>
      <c r="T171" s="7">
        <v>0.34040708365132477</v>
      </c>
      <c r="U171" s="7">
        <v>0.3266457777164737</v>
      </c>
      <c r="V171" s="7">
        <v>0.4197809726512148</v>
      </c>
      <c r="W171" s="7">
        <v>0.33964540936099813</v>
      </c>
      <c r="X171" s="7">
        <v>0.4779209454501862</v>
      </c>
      <c r="Y171" s="7">
        <v>0.26370915588958976</v>
      </c>
      <c r="Z171" s="7">
        <v>0.44372420127822637</v>
      </c>
      <c r="AA171" s="7">
        <v>0.3685875750754492</v>
      </c>
      <c r="AB171" s="7">
        <v>0.39886230769527464</v>
      </c>
      <c r="AC171" s="7">
        <v>0.4308952766044204</v>
      </c>
      <c r="AD171" s="7">
        <v>0.3088038641273776</v>
      </c>
      <c r="AE171" s="7">
        <v>0.10555495724976624</v>
      </c>
      <c r="AF171" s="7">
        <v>0.10315583551113333</v>
      </c>
      <c r="AG171" s="7">
        <v>0.4003979310635858</v>
      </c>
      <c r="AH171" s="7">
        <v>0.3906964060495054</v>
      </c>
      <c r="AI171" s="7">
        <v>0.3867529714171567</v>
      </c>
      <c r="AJ171" s="7">
        <v>0.3860981622592886</v>
      </c>
      <c r="AK171" s="7">
        <v>0.3855531409546549</v>
      </c>
      <c r="AL171" s="7">
        <v>0.35164910422180784</v>
      </c>
      <c r="AM171" s="7">
        <v>0.3887012916109236</v>
      </c>
      <c r="AN171" s="7">
        <v>0.49326000871751186</v>
      </c>
      <c r="AO171" s="7">
        <v>0.31645179174717913</v>
      </c>
      <c r="AP171" s="7">
        <v>0.4008052060540131</v>
      </c>
      <c r="AQ171" s="7">
        <v>0.4033316626549422</v>
      </c>
      <c r="AR171" s="7">
        <v>0.40892860599376</v>
      </c>
      <c r="AS171" s="7">
        <v>0.27598339026108065</v>
      </c>
      <c r="AT171" s="7">
        <v>0.1864771138772801</v>
      </c>
      <c r="AU171" s="7">
        <v>0.25962808014542643</v>
      </c>
      <c r="AV171" s="7">
        <v>0.13076014109811904</v>
      </c>
      <c r="AW171" s="7">
        <v>0.25556650563013916</v>
      </c>
      <c r="AX171" s="7">
        <v>0.21954597240669244</v>
      </c>
      <c r="AY171" s="7">
        <v>0.21156607502149297</v>
      </c>
      <c r="AZ171" s="7">
        <v>0.2568350229232764</v>
      </c>
      <c r="BA171" s="7">
        <v>0.19685345336061547</v>
      </c>
      <c r="BB171" s="7">
        <v>0.4242664871280785</v>
      </c>
      <c r="BC171" s="7">
        <v>0.19095078763911935</v>
      </c>
      <c r="BD171" s="7">
        <v>0.7934627059919074</v>
      </c>
      <c r="BE171" s="7">
        <v>0.8746839610396431</v>
      </c>
      <c r="BF171" s="7">
        <v>1.5517091388852486</v>
      </c>
      <c r="BG171" s="7">
        <v>1.4126308580092677</v>
      </c>
      <c r="BH171" s="3"/>
      <c r="BI171" s="3"/>
      <c r="BJ171" s="3"/>
      <c r="BK171" s="3"/>
      <c r="BL171" s="3"/>
      <c r="BM171" s="3"/>
    </row>
    <row r="172" spans="1:65" ht="12.75">
      <c r="A172" t="s">
        <v>5</v>
      </c>
      <c r="B172" t="s">
        <v>84</v>
      </c>
      <c r="C172">
        <v>6</v>
      </c>
      <c r="D172" t="s">
        <v>78</v>
      </c>
      <c r="E172" s="7">
        <v>0.42813</v>
      </c>
      <c r="F172" s="7">
        <v>1.80783</v>
      </c>
      <c r="G172" s="7">
        <v>0.23681983372330362</v>
      </c>
      <c r="H172" s="7">
        <v>0.02027</v>
      </c>
      <c r="I172" s="7">
        <v>0.32297422894206795</v>
      </c>
      <c r="J172" s="7">
        <v>0.10099793401587877</v>
      </c>
      <c r="K172" s="7">
        <f t="shared" si="16"/>
        <v>0.35198975957214484</v>
      </c>
      <c r="L172" s="7">
        <f t="shared" si="17"/>
        <v>0.4047970377851118</v>
      </c>
      <c r="M172" s="7">
        <f t="shared" si="18"/>
        <v>0.12709635509199993</v>
      </c>
      <c r="N172" s="7">
        <f t="shared" si="19"/>
        <v>0.22155864352952087</v>
      </c>
      <c r="O172" s="7">
        <v>0.37675717179637097</v>
      </c>
      <c r="P172" s="7">
        <v>0.29808026989386593</v>
      </c>
      <c r="Q172" s="7">
        <v>0.3022002121111103</v>
      </c>
      <c r="R172" s="7">
        <v>0.2886398796077907</v>
      </c>
      <c r="S172" s="7">
        <v>0.31560414461790565</v>
      </c>
      <c r="T172" s="7">
        <v>0.2862386775053291</v>
      </c>
      <c r="U172" s="7">
        <v>0.3142297116760289</v>
      </c>
      <c r="V172" s="7">
        <v>0.3818917051992622</v>
      </c>
      <c r="W172" s="7">
        <v>0.2744102621987742</v>
      </c>
      <c r="X172" s="7">
        <v>0.36315301045151727</v>
      </c>
      <c r="Y172" s="7">
        <v>0.25299376118789946</v>
      </c>
      <c r="Z172" s="7">
        <v>0.3396425703588998</v>
      </c>
      <c r="AA172" s="7">
        <v>0.24579558437856444</v>
      </c>
      <c r="AB172" s="7">
        <v>0.3037306467908698</v>
      </c>
      <c r="AC172" s="7">
        <v>0.4316754374527232</v>
      </c>
      <c r="AD172" s="7">
        <v>0.3925446178461754</v>
      </c>
      <c r="AE172" s="7">
        <v>0.09025673880658429</v>
      </c>
      <c r="AF172" s="7">
        <v>0.11173912922517325</v>
      </c>
      <c r="AG172" s="7">
        <v>0.35251805187819824</v>
      </c>
      <c r="AH172" s="7">
        <v>0.4202692149087295</v>
      </c>
      <c r="AI172" s="7">
        <v>0.41306544675148055</v>
      </c>
      <c r="AJ172" s="7">
        <v>0.3574995351045926</v>
      </c>
      <c r="AK172" s="7">
        <v>0.35063999999999984</v>
      </c>
      <c r="AL172" s="7">
        <v>0.29795358195531046</v>
      </c>
      <c r="AM172" s="7">
        <v>0.30377966357213587</v>
      </c>
      <c r="AN172" s="7">
        <v>0.31045470168770206</v>
      </c>
      <c r="AO172" s="7">
        <v>0.4119286583863763</v>
      </c>
      <c r="AP172" s="7">
        <v>0.27640570272698783</v>
      </c>
      <c r="AQ172" s="7">
        <v>0.42949074274074855</v>
      </c>
      <c r="AR172" s="7">
        <v>0.4021897949973373</v>
      </c>
      <c r="AS172" s="7">
        <v>0.2033698780547404</v>
      </c>
      <c r="AT172" s="7">
        <v>0.14087508686776387</v>
      </c>
      <c r="AU172" s="7">
        <v>0.3052041762492777</v>
      </c>
      <c r="AV172" s="7">
        <v>0.15809698921864376</v>
      </c>
      <c r="AW172" s="7">
        <v>0.24300449790075868</v>
      </c>
      <c r="AX172" s="7">
        <v>0.2068874863301308</v>
      </c>
      <c r="AY172" s="7">
        <v>0.14510227324201402</v>
      </c>
      <c r="AZ172" s="7">
        <v>0.2510636608511869</v>
      </c>
      <c r="BA172" s="7">
        <v>0.1473342366865218</v>
      </c>
      <c r="BB172" s="7">
        <v>0.3867252219599857</v>
      </c>
      <c r="BC172" s="7">
        <v>0.24948157146370542</v>
      </c>
      <c r="BD172" s="7">
        <v>0.7113178670608518</v>
      </c>
      <c r="BE172" s="7">
        <v>0.7819235832228111</v>
      </c>
      <c r="BF172" s="7">
        <v>1.3062416600307925</v>
      </c>
      <c r="BG172" s="7">
        <v>1.3729644460072519</v>
      </c>
      <c r="BH172" s="3"/>
      <c r="BI172" s="3"/>
      <c r="BJ172" s="3"/>
      <c r="BK172" s="3"/>
      <c r="BL172" s="3"/>
      <c r="BM172" s="3"/>
    </row>
    <row r="173" spans="1:65" ht="12.75">
      <c r="A173" t="s">
        <v>5</v>
      </c>
      <c r="B173" t="s">
        <v>90</v>
      </c>
      <c r="C173">
        <v>8</v>
      </c>
      <c r="D173" t="s">
        <v>78</v>
      </c>
      <c r="E173" s="7">
        <v>0.53411</v>
      </c>
      <c r="F173" s="7">
        <v>1.98812</v>
      </c>
      <c r="G173" s="7">
        <v>0.2686507856668611</v>
      </c>
      <c r="H173" s="7">
        <v>0.01088</v>
      </c>
      <c r="I173" s="7">
        <v>0.3451528724529683</v>
      </c>
      <c r="J173" s="7">
        <v>0.08532649039755485</v>
      </c>
      <c r="K173" s="7">
        <f t="shared" si="16"/>
        <v>0.4208364648212024</v>
      </c>
      <c r="L173" s="7">
        <f t="shared" si="17"/>
        <v>0.4046450253911109</v>
      </c>
      <c r="M173" s="7">
        <f t="shared" si="18"/>
        <v>0.1902105464051326</v>
      </c>
      <c r="N173" s="7">
        <f t="shared" si="19"/>
        <v>0.23904511764475983</v>
      </c>
      <c r="O173" s="7">
        <v>0.36401412197880434</v>
      </c>
      <c r="P173" s="7">
        <v>0.3535076103848401</v>
      </c>
      <c r="Q173" s="7">
        <v>0.3338104192502086</v>
      </c>
      <c r="R173" s="7">
        <v>0.3655943820684339</v>
      </c>
      <c r="S173" s="7">
        <v>0.29504130727747274</v>
      </c>
      <c r="T173" s="7">
        <v>0.2947362929806918</v>
      </c>
      <c r="U173" s="7">
        <v>0.3025149946696859</v>
      </c>
      <c r="V173" s="7">
        <v>0.3724696991702814</v>
      </c>
      <c r="W173" s="7">
        <v>0.3214634716418026</v>
      </c>
      <c r="X173" s="7">
        <v>0.3965478009017324</v>
      </c>
      <c r="Y173" s="7">
        <v>0.31684238510653845</v>
      </c>
      <c r="Z173" s="7">
        <v>0.4209379242833795</v>
      </c>
      <c r="AA173" s="7">
        <v>0.22084560783497595</v>
      </c>
      <c r="AB173" s="7">
        <v>0.36243546322069575</v>
      </c>
      <c r="AC173" s="7">
        <v>0.43528551204927574</v>
      </c>
      <c r="AD173" s="7">
        <v>0.3663989664286732</v>
      </c>
      <c r="AE173" s="7">
        <v>0.08646806231204665</v>
      </c>
      <c r="AF173" s="7">
        <v>0.08418491848306306</v>
      </c>
      <c r="AG173" s="7">
        <v>0.37670868744959907</v>
      </c>
      <c r="AH173" s="7">
        <v>0.3892300000000004</v>
      </c>
      <c r="AI173" s="7">
        <v>0.35650514554491347</v>
      </c>
      <c r="AJ173" s="7">
        <v>0.37172749804123983</v>
      </c>
      <c r="AK173" s="7">
        <v>0.38469647061027207</v>
      </c>
      <c r="AL173" s="7">
        <v>0.35788635207283326</v>
      </c>
      <c r="AM173" s="7">
        <v>0.3226068226184934</v>
      </c>
      <c r="AN173" s="7">
        <v>0.43283212681130806</v>
      </c>
      <c r="AO173" s="7">
        <v>0.44328321702947404</v>
      </c>
      <c r="AP173" s="7">
        <v>0.4319458606121839</v>
      </c>
      <c r="AQ173" s="7">
        <v>0.4143393864937295</v>
      </c>
      <c r="AR173" s="7">
        <v>0.3744385271309563</v>
      </c>
      <c r="AS173" s="7">
        <v>0.17388074303959034</v>
      </c>
      <c r="AT173" s="7">
        <v>0.20386097738409886</v>
      </c>
      <c r="AU173" s="7">
        <v>0.2509318238087787</v>
      </c>
      <c r="AV173" s="7">
        <v>0.17651384648236498</v>
      </c>
      <c r="AW173" s="7">
        <v>0.2611754454385022</v>
      </c>
      <c r="AX173" s="7">
        <v>0.1779547611051754</v>
      </c>
      <c r="AY173" s="7">
        <v>0.24288170371602702</v>
      </c>
      <c r="AZ173" s="7">
        <v>0.23991277123154556</v>
      </c>
      <c r="BA173" s="7">
        <v>0.24644468425997768</v>
      </c>
      <c r="BB173" s="7">
        <v>0.4109565565847563</v>
      </c>
      <c r="BC173" s="7">
        <v>0.24498298104154065</v>
      </c>
      <c r="BD173" s="7">
        <v>0.8979544421628527</v>
      </c>
      <c r="BE173" s="7">
        <v>0.7754102587018048</v>
      </c>
      <c r="BF173" s="7">
        <v>1.3559814760534157</v>
      </c>
      <c r="BG173" s="7">
        <v>1.4962805893280846</v>
      </c>
      <c r="BH173" s="3"/>
      <c r="BI173" s="3"/>
      <c r="BJ173" s="3"/>
      <c r="BK173" s="3"/>
      <c r="BL173" s="3"/>
      <c r="BM173" s="3"/>
    </row>
    <row r="174" spans="1:65" ht="12.75">
      <c r="A174" t="s">
        <v>6</v>
      </c>
      <c r="B174" t="s">
        <v>37</v>
      </c>
      <c r="C174">
        <v>8</v>
      </c>
      <c r="D174" t="s">
        <v>78</v>
      </c>
      <c r="E174" s="7">
        <v>0.32348</v>
      </c>
      <c r="F174" s="7">
        <v>1.18647</v>
      </c>
      <c r="G174" s="7">
        <v>0.2726406904515074</v>
      </c>
      <c r="H174" s="7">
        <v>0.01598</v>
      </c>
      <c r="I174" s="7">
        <v>0.2935684202114376</v>
      </c>
      <c r="J174" s="7">
        <v>0.08876799022823349</v>
      </c>
      <c r="K174" s="7">
        <f t="shared" si="16"/>
        <v>0.40213783619342947</v>
      </c>
      <c r="L174" s="7">
        <f t="shared" si="17"/>
        <v>0.30200532661798574</v>
      </c>
      <c r="M174" s="7">
        <f t="shared" si="18"/>
        <v>0.1084760891250397</v>
      </c>
      <c r="N174" s="7">
        <f t="shared" si="19"/>
        <v>0.1784284003427676</v>
      </c>
      <c r="O174" s="7">
        <v>0.24478855283693327</v>
      </c>
      <c r="P174" s="7">
        <v>0.3136546707766362</v>
      </c>
      <c r="Q174" s="7">
        <v>0.28504107774143705</v>
      </c>
      <c r="R174" s="7">
        <v>0.34172822022771254</v>
      </c>
      <c r="S174" s="7">
        <v>0.31185118646559606</v>
      </c>
      <c r="T174" s="7">
        <v>0.22436658619322059</v>
      </c>
      <c r="U174" s="7">
        <v>0.3033934926790617</v>
      </c>
      <c r="V174" s="7">
        <v>0.3779229287831052</v>
      </c>
      <c r="W174" s="7">
        <v>0.28197079866539404</v>
      </c>
      <c r="X174" s="7">
        <v>0.34993102977586893</v>
      </c>
      <c r="Y174" s="7">
        <v>0.2950626416542768</v>
      </c>
      <c r="Z174" s="7">
        <v>0.32457617903968244</v>
      </c>
      <c r="AA174" s="7">
        <v>0.28554466725890704</v>
      </c>
      <c r="AB174" s="7">
        <v>0.21077273376791417</v>
      </c>
      <c r="AC174" s="7">
        <v>0.2952497358169859</v>
      </c>
      <c r="AD174" s="7">
        <v>0.25124022170026844</v>
      </c>
      <c r="AE174" s="7">
        <v>0.08410919093654395</v>
      </c>
      <c r="AF174" s="7">
        <v>0.09342678951992303</v>
      </c>
      <c r="AG174" s="7">
        <v>0.3029583449915187</v>
      </c>
      <c r="AH174" s="7">
        <v>0.30414196043952885</v>
      </c>
      <c r="AI174" s="7">
        <v>0.3098209915418902</v>
      </c>
      <c r="AJ174" s="7">
        <v>0.33490744781207843</v>
      </c>
      <c r="AK174" s="7">
        <v>0.356433202858544</v>
      </c>
      <c r="AL174" s="7">
        <v>0.2717504857401362</v>
      </c>
      <c r="AM174" s="7">
        <v>0.3440054332419766</v>
      </c>
      <c r="AN174" s="7">
        <v>0.2754180758410747</v>
      </c>
      <c r="AO174" s="7">
        <v>0.27836244448560254</v>
      </c>
      <c r="AP174" s="7">
        <v>0.2965343792884729</v>
      </c>
      <c r="AQ174" s="7">
        <v>0.290609453734733</v>
      </c>
      <c r="AR174" s="7">
        <v>0.2980746847687672</v>
      </c>
      <c r="AS174" s="7">
        <v>0.18996773541841255</v>
      </c>
      <c r="AT174" s="7">
        <v>0.11128871730773064</v>
      </c>
      <c r="AU174" s="7">
        <v>0.1649467989989499</v>
      </c>
      <c r="AV174" s="7">
        <v>0.14958125885283907</v>
      </c>
      <c r="AW174" s="7">
        <v>0.19483527606673282</v>
      </c>
      <c r="AX174" s="7">
        <v>0.24371920092598384</v>
      </c>
      <c r="AY174" s="7">
        <v>0.15841863526744565</v>
      </c>
      <c r="AZ174" s="7">
        <v>0.1953891350612924</v>
      </c>
      <c r="BA174" s="7">
        <v>0.08267021833768194</v>
      </c>
      <c r="BB174" s="7">
        <v>0.29455287623786647</v>
      </c>
      <c r="BC174" s="7">
        <v>0.1773425512955083</v>
      </c>
      <c r="BD174" s="7">
        <v>0.6161126394580781</v>
      </c>
      <c r="BE174" s="7">
        <v>0.5933994654530791</v>
      </c>
      <c r="BF174" s="7">
        <v>1.2178129677828202</v>
      </c>
      <c r="BG174" s="7">
        <v>1.1084866701950007</v>
      </c>
      <c r="BH174" s="3"/>
      <c r="BI174" s="3"/>
      <c r="BJ174" s="3"/>
      <c r="BK174" s="3"/>
      <c r="BL174" s="3"/>
      <c r="BM174" s="3"/>
    </row>
    <row r="175" spans="1:65" ht="12.75">
      <c r="A175" t="s">
        <v>6</v>
      </c>
      <c r="B175" t="s">
        <v>38</v>
      </c>
      <c r="C175">
        <v>8</v>
      </c>
      <c r="D175" t="s">
        <v>78</v>
      </c>
      <c r="E175" s="7">
        <v>0.27775</v>
      </c>
      <c r="F175" s="7">
        <v>0.97906</v>
      </c>
      <c r="G175" s="7">
        <v>0.283690478622352</v>
      </c>
      <c r="H175" s="7">
        <v>0.01171</v>
      </c>
      <c r="I175" s="7">
        <v>0.2800921781589146</v>
      </c>
      <c r="J175" s="7">
        <v>0.10652433948750256</v>
      </c>
      <c r="K175" s="7">
        <f t="shared" si="16"/>
        <v>0.26012080376190416</v>
      </c>
      <c r="L175" s="7">
        <f t="shared" si="17"/>
        <v>0.2692788874098907</v>
      </c>
      <c r="M175" s="7">
        <f t="shared" si="18"/>
        <v>0.12064509456791453</v>
      </c>
      <c r="N175" s="7">
        <f t="shared" si="19"/>
        <v>0.16165716136992672</v>
      </c>
      <c r="O175" s="7">
        <v>0.21708092431164924</v>
      </c>
      <c r="P175" s="7">
        <v>0.26341930377252176</v>
      </c>
      <c r="Q175" s="7">
        <v>0.2756113959908043</v>
      </c>
      <c r="R175" s="7">
        <v>0.23908101660315906</v>
      </c>
      <c r="S175" s="7">
        <v>0.26292315017890694</v>
      </c>
      <c r="T175" s="7">
        <v>0.26739163431192087</v>
      </c>
      <c r="U175" s="7">
        <v>0.2715938824789688</v>
      </c>
      <c r="V175" s="7">
        <v>0.354848124132001</v>
      </c>
      <c r="W175" s="7">
        <v>0.25523230555711396</v>
      </c>
      <c r="X175" s="7">
        <v>0.35320657199435007</v>
      </c>
      <c r="Y175" s="7">
        <v>0.27058413793125424</v>
      </c>
      <c r="Z175" s="7">
        <v>0.3413413988955924</v>
      </c>
      <c r="AA175" s="7">
        <v>0.34172822022771254</v>
      </c>
      <c r="AB175" s="7">
        <v>0.24673078648599972</v>
      </c>
      <c r="AC175" s="7">
        <v>0.2874379976621045</v>
      </c>
      <c r="AD175" s="7">
        <v>0.23326400000857392</v>
      </c>
      <c r="AE175" s="7">
        <v>0.12138986325060257</v>
      </c>
      <c r="AF175" s="7">
        <v>0.09165881572440257</v>
      </c>
      <c r="AG175" s="7">
        <v>0.3125800000000001</v>
      </c>
      <c r="AH175" s="7">
        <v>0.26079922699271946</v>
      </c>
      <c r="AI175" s="7">
        <v>0.29949661801095506</v>
      </c>
      <c r="AJ175" s="7">
        <v>0.2567695638116015</v>
      </c>
      <c r="AK175" s="7">
        <v>0.29018596106634786</v>
      </c>
      <c r="AL175" s="7">
        <v>0.2894026912452612</v>
      </c>
      <c r="AM175" s="7">
        <v>0.30221219465799193</v>
      </c>
      <c r="AN175" s="7">
        <v>0.2587875516712502</v>
      </c>
      <c r="AO175" s="7">
        <v>0.28412868299416716</v>
      </c>
      <c r="AP175" s="7">
        <v>0.2783624444856024</v>
      </c>
      <c r="AQ175" s="7">
        <v>0.2754180758410747</v>
      </c>
      <c r="AR175" s="7">
        <v>0.30047153775357816</v>
      </c>
      <c r="AS175" s="7">
        <v>0.17947601093182344</v>
      </c>
      <c r="AT175" s="7">
        <v>0.11010791070581612</v>
      </c>
      <c r="AU175" s="7">
        <v>0.17537001596624216</v>
      </c>
      <c r="AV175" s="7">
        <v>0.1120669286631876</v>
      </c>
      <c r="AW175" s="7">
        <v>0.19968473752392793</v>
      </c>
      <c r="AX175" s="7">
        <v>0.11541542791152322</v>
      </c>
      <c r="AY175" s="7">
        <v>0.14470537585038093</v>
      </c>
      <c r="AZ175" s="7">
        <v>0.1866140000107174</v>
      </c>
      <c r="BA175" s="7">
        <v>0.08876293426875866</v>
      </c>
      <c r="BB175" s="7">
        <v>0.2731613852651946</v>
      </c>
      <c r="BC175" s="7">
        <v>0.19286404797162165</v>
      </c>
      <c r="BD175" s="7">
        <v>0.57603084856629</v>
      </c>
      <c r="BE175" s="7">
        <v>0.5370788787505983</v>
      </c>
      <c r="BF175" s="7">
        <v>1.1163673999181452</v>
      </c>
      <c r="BG175" s="7">
        <v>1.0194132037598884</v>
      </c>
      <c r="BH175" s="3"/>
      <c r="BI175" s="3"/>
      <c r="BJ175" s="3"/>
      <c r="BK175" s="3"/>
      <c r="BL175" s="3"/>
      <c r="BM175" s="3"/>
    </row>
    <row r="176" spans="1:65" ht="12.75">
      <c r="A176" t="s">
        <v>6</v>
      </c>
      <c r="B176" t="s">
        <v>39</v>
      </c>
      <c r="C176">
        <v>8</v>
      </c>
      <c r="D176" t="s">
        <v>78</v>
      </c>
      <c r="E176" s="7">
        <v>0.29884</v>
      </c>
      <c r="F176" s="7">
        <v>0.96999</v>
      </c>
      <c r="G176" s="7">
        <v>0.30808565036752955</v>
      </c>
      <c r="H176" s="7">
        <v>0.02177</v>
      </c>
      <c r="I176" s="7">
        <v>0.2518716034534935</v>
      </c>
      <c r="J176" s="7">
        <v>0.09280613763133097</v>
      </c>
      <c r="K176" s="7">
        <f t="shared" si="16"/>
        <v>0.3653242573582911</v>
      </c>
      <c r="L176" s="7">
        <f t="shared" si="17"/>
        <v>0.26162046304165165</v>
      </c>
      <c r="M176" s="7">
        <f t="shared" si="18"/>
        <v>0.12517916547738495</v>
      </c>
      <c r="N176" s="7">
        <f t="shared" si="19"/>
        <v>0.17861233730873038</v>
      </c>
      <c r="O176" s="7">
        <v>0.23331334209598895</v>
      </c>
      <c r="P176" s="7">
        <v>0.2614286828180872</v>
      </c>
      <c r="Q176" s="7">
        <v>0.20953051925674226</v>
      </c>
      <c r="R176" s="7">
        <v>0.21139176568636753</v>
      </c>
      <c r="S176" s="7">
        <v>0.2115464613270569</v>
      </c>
      <c r="T176" s="7">
        <v>0.19133675548623677</v>
      </c>
      <c r="U176" s="7">
        <v>0.2641189145063261</v>
      </c>
      <c r="V176" s="7">
        <v>0.3053910335946358</v>
      </c>
      <c r="W176" s="7">
        <v>0.21931951235583208</v>
      </c>
      <c r="X176" s="7">
        <v>0.30851070078686066</v>
      </c>
      <c r="Y176" s="7">
        <v>0.2308332811792962</v>
      </c>
      <c r="Z176" s="7">
        <v>0.3370658241352868</v>
      </c>
      <c r="AA176" s="7">
        <v>0.2818125909181489</v>
      </c>
      <c r="AB176" s="7">
        <v>0.24845257092652492</v>
      </c>
      <c r="AC176" s="7">
        <v>0.2895881257924779</v>
      </c>
      <c r="AD176" s="7">
        <v>0.226305574390027</v>
      </c>
      <c r="AE176" s="7">
        <v>0.10741113396664242</v>
      </c>
      <c r="AF176" s="7">
        <v>0.07820114129601952</v>
      </c>
      <c r="AG176" s="7">
        <v>0.2992307313763078</v>
      </c>
      <c r="AH176" s="7">
        <v>0.2733996022308736</v>
      </c>
      <c r="AI176" s="7">
        <v>0.30339349267906196</v>
      </c>
      <c r="AJ176" s="7">
        <v>0.22649884856219488</v>
      </c>
      <c r="AK176" s="7">
        <v>0.31261876351236484</v>
      </c>
      <c r="AL176" s="7">
        <v>0.26192552987442824</v>
      </c>
      <c r="AM176" s="7">
        <v>0.26034301450202196</v>
      </c>
      <c r="AN176" s="7">
        <v>0.31946656789091393</v>
      </c>
      <c r="AO176" s="7">
        <v>0.2813159193860169</v>
      </c>
      <c r="AP176" s="7">
        <v>0.2601394241555865</v>
      </c>
      <c r="AQ176" s="7">
        <v>0.26526748198752126</v>
      </c>
      <c r="AR176" s="7">
        <v>0.2989180290648256</v>
      </c>
      <c r="AS176" s="7">
        <v>0.20806845796516119</v>
      </c>
      <c r="AT176" s="7">
        <v>0.09618235285123757</v>
      </c>
      <c r="AU176" s="7">
        <v>0.18195000000000006</v>
      </c>
      <c r="AV176" s="7">
        <v>0.1296301789707937</v>
      </c>
      <c r="AW176" s="7">
        <v>0.1941528933598466</v>
      </c>
      <c r="AX176" s="7">
        <v>0.1942210601350947</v>
      </c>
      <c r="AY176" s="7">
        <v>0.17110319722319642</v>
      </c>
      <c r="AZ176" s="7">
        <v>0.17586648401557342</v>
      </c>
      <c r="BA176" s="7">
        <v>0.13137700331488764</v>
      </c>
      <c r="BB176" s="7">
        <v>0.2848600533595401</v>
      </c>
      <c r="BC176" s="7">
        <v>0.19732402920070305</v>
      </c>
      <c r="BD176" s="7">
        <v>0.6042720142452406</v>
      </c>
      <c r="BE176" s="7">
        <v>0.5872510252013188</v>
      </c>
      <c r="BF176" s="7">
        <v>1.07997304058944</v>
      </c>
      <c r="BG176" s="7">
        <v>1.030823896211181</v>
      </c>
      <c r="BH176" s="3"/>
      <c r="BI176" s="3"/>
      <c r="BJ176" s="3"/>
      <c r="BK176" s="3"/>
      <c r="BL176" s="3"/>
      <c r="BM176" s="3"/>
    </row>
    <row r="177" spans="1:65" ht="12.75">
      <c r="A177" t="s">
        <v>6</v>
      </c>
      <c r="B177" t="s">
        <v>40</v>
      </c>
      <c r="C177">
        <v>8</v>
      </c>
      <c r="D177" t="s">
        <v>78</v>
      </c>
      <c r="E177" s="7">
        <v>0.32592</v>
      </c>
      <c r="F177" s="7">
        <v>1.11834</v>
      </c>
      <c r="G177" s="7">
        <v>0.2914319437738076</v>
      </c>
      <c r="H177" s="7">
        <v>0.01615</v>
      </c>
      <c r="I177" s="7">
        <v>0.3084700955756248</v>
      </c>
      <c r="J177" s="7">
        <v>0.10707983444701144</v>
      </c>
      <c r="K177" s="7">
        <f t="shared" si="16"/>
        <v>0.3328778547578929</v>
      </c>
      <c r="L177" s="7">
        <f t="shared" si="17"/>
        <v>0.3128943239588047</v>
      </c>
      <c r="M177" s="7">
        <f t="shared" si="18"/>
        <v>0.12344335457644467</v>
      </c>
      <c r="N177" s="7">
        <f t="shared" si="19"/>
        <v>0.18420129796492832</v>
      </c>
      <c r="O177" s="7">
        <v>0.3213642170497518</v>
      </c>
      <c r="P177" s="7">
        <v>0.31727819417665654</v>
      </c>
      <c r="Q177" s="7">
        <v>0.2677173332079937</v>
      </c>
      <c r="R177" s="7">
        <v>0.2885412376073825</v>
      </c>
      <c r="S177" s="7">
        <v>0.3184799989010301</v>
      </c>
      <c r="T177" s="7">
        <v>0.2573161576737847</v>
      </c>
      <c r="U177" s="7">
        <v>0.325914382929014</v>
      </c>
      <c r="V177" s="7">
        <v>0.38949374962892586</v>
      </c>
      <c r="W177" s="7">
        <v>0.3022023145179404</v>
      </c>
      <c r="X177" s="7">
        <v>0.40373792799289987</v>
      </c>
      <c r="Y177" s="7">
        <v>0.2837053827476668</v>
      </c>
      <c r="Z177" s="7">
        <v>0.32700593266789507</v>
      </c>
      <c r="AA177" s="7">
        <v>0.2744225728689239</v>
      </c>
      <c r="AB177" s="7">
        <v>0.2773037515072595</v>
      </c>
      <c r="AC177" s="7">
        <v>0.3383955466610042</v>
      </c>
      <c r="AD177" s="7">
        <v>0.24264282907186824</v>
      </c>
      <c r="AE177" s="7">
        <v>0.07694685243725008</v>
      </c>
      <c r="AF177" s="7">
        <v>0.1372128164567728</v>
      </c>
      <c r="AG177" s="7">
        <v>0.30382356409600647</v>
      </c>
      <c r="AH177" s="7">
        <v>0.280077777768962</v>
      </c>
      <c r="AI177" s="7">
        <v>0.2733554479062014</v>
      </c>
      <c r="AJ177" s="7">
        <v>0.3460267041718023</v>
      </c>
      <c r="AK177" s="7">
        <v>0.3216413581926304</v>
      </c>
      <c r="AL177" s="7">
        <v>0.3005033244408457</v>
      </c>
      <c r="AM177" s="7">
        <v>0.2939569390233882</v>
      </c>
      <c r="AN177" s="7">
        <v>0.3571686447604268</v>
      </c>
      <c r="AO177" s="7">
        <v>0.30325461546363947</v>
      </c>
      <c r="AP177" s="7">
        <v>0.3364179032096836</v>
      </c>
      <c r="AQ177" s="7">
        <v>0.3222181984308149</v>
      </c>
      <c r="AR177" s="7">
        <v>0.3176835955789972</v>
      </c>
      <c r="AS177" s="7">
        <v>0.1586987265229309</v>
      </c>
      <c r="AT177" s="7">
        <v>0.16295117919180574</v>
      </c>
      <c r="AU177" s="7">
        <v>0.15841863526744587</v>
      </c>
      <c r="AV177" s="7">
        <v>0.06792342526698734</v>
      </c>
      <c r="AW177" s="7">
        <v>0.28306176887739515</v>
      </c>
      <c r="AX177" s="7">
        <v>0.15868843688183457</v>
      </c>
      <c r="AY177" s="7">
        <v>0.17418941787605835</v>
      </c>
      <c r="AZ177" s="7">
        <v>0.17881243497027807</v>
      </c>
      <c r="BA177" s="7">
        <v>0.1726191892577416</v>
      </c>
      <c r="BB177" s="7">
        <v>0.3305877172551937</v>
      </c>
      <c r="BC177" s="7">
        <v>0.1802633462465402</v>
      </c>
      <c r="BD177" s="7">
        <v>0.5724944426804507</v>
      </c>
      <c r="BE177" s="7">
        <v>0.6055995979192856</v>
      </c>
      <c r="BF177" s="7">
        <v>1.1670242167581615</v>
      </c>
      <c r="BG177" s="7">
        <v>1.1850092020317817</v>
      </c>
      <c r="BH177" s="3"/>
      <c r="BI177" s="3"/>
      <c r="BJ177" s="3"/>
      <c r="BK177" s="3"/>
      <c r="BL177" s="3"/>
      <c r="BM177" s="3"/>
    </row>
    <row r="178" spans="1:65" ht="12.75">
      <c r="A178" t="s">
        <v>6</v>
      </c>
      <c r="B178" t="s">
        <v>41</v>
      </c>
      <c r="C178">
        <v>8</v>
      </c>
      <c r="D178" t="s">
        <v>78</v>
      </c>
      <c r="E178" s="7">
        <v>0.30058</v>
      </c>
      <c r="F178" s="7">
        <v>1.18225</v>
      </c>
      <c r="G178" s="7">
        <v>0.2542440262211884</v>
      </c>
      <c r="H178" s="7">
        <v>0.02375</v>
      </c>
      <c r="I178" s="7">
        <v>0.3193405763742073</v>
      </c>
      <c r="J178" s="7">
        <v>0.13787303289113573</v>
      </c>
      <c r="K178" s="7">
        <f t="shared" si="16"/>
        <v>0.32710310914375174</v>
      </c>
      <c r="L178" s="7">
        <f t="shared" si="17"/>
        <v>0.287818252893406</v>
      </c>
      <c r="M178" s="7">
        <f t="shared" si="18"/>
        <v>0.13816233535179362</v>
      </c>
      <c r="N178" s="7">
        <f t="shared" si="19"/>
        <v>0.17416513422646582</v>
      </c>
      <c r="O178" s="7">
        <v>0.30453900012970425</v>
      </c>
      <c r="P178" s="7">
        <v>0.25621524876556445</v>
      </c>
      <c r="Q178" s="7">
        <v>0.2867650623768523</v>
      </c>
      <c r="R178" s="7">
        <v>0.28644685178929796</v>
      </c>
      <c r="S178" s="7">
        <v>0.2528795240821211</v>
      </c>
      <c r="T178" s="7">
        <v>0.2965343792884729</v>
      </c>
      <c r="U178" s="7">
        <v>0.3925838267173012</v>
      </c>
      <c r="V178" s="7">
        <v>0.44328443532341605</v>
      </c>
      <c r="W178" s="7">
        <v>0.3313411391602318</v>
      </c>
      <c r="X178" s="7">
        <v>0.3732590903112747</v>
      </c>
      <c r="Y178" s="7">
        <v>0.3325445152156323</v>
      </c>
      <c r="Z178" s="7">
        <v>0.3437490378168346</v>
      </c>
      <c r="AA178" s="7">
        <v>0.2986163625791454</v>
      </c>
      <c r="AB178" s="7">
        <v>0.29890585491087307</v>
      </c>
      <c r="AC178" s="7">
        <v>0.3529960800065631</v>
      </c>
      <c r="AD178" s="7">
        <v>0.258788813514031</v>
      </c>
      <c r="AE178" s="7">
        <v>0.10306317722639843</v>
      </c>
      <c r="AF178" s="7">
        <v>0.17268288855587305</v>
      </c>
      <c r="AG178" s="7">
        <v>0.3075614166308903</v>
      </c>
      <c r="AH178" s="7">
        <v>0.29097658204742166</v>
      </c>
      <c r="AI178" s="7">
        <v>0.3175531716106769</v>
      </c>
      <c r="AJ178" s="7">
        <v>0.29109732049608433</v>
      </c>
      <c r="AK178" s="7">
        <v>0.30724231219023207</v>
      </c>
      <c r="AL178" s="7">
        <v>0.33202942234085225</v>
      </c>
      <c r="AM178" s="7">
        <v>0.32900034346486595</v>
      </c>
      <c r="AN178" s="7">
        <v>0.3378765324789517</v>
      </c>
      <c r="AO178" s="7">
        <v>0.29836673541130554</v>
      </c>
      <c r="AP178" s="7">
        <v>0.3339809862851474</v>
      </c>
      <c r="AQ178" s="7">
        <v>0.27083237361881246</v>
      </c>
      <c r="AR178" s="7">
        <v>0.3290003434648664</v>
      </c>
      <c r="AS178" s="7">
        <v>0.17487453931318853</v>
      </c>
      <c r="AT178" s="7">
        <v>0.12962514030850653</v>
      </c>
      <c r="AU178" s="7">
        <v>0.1766102865067604</v>
      </c>
      <c r="AV178" s="7">
        <v>0.1511019291736543</v>
      </c>
      <c r="AW178" s="7">
        <v>0.16853997092678016</v>
      </c>
      <c r="AX178" s="7">
        <v>0.16820895160484203</v>
      </c>
      <c r="AY178" s="7">
        <v>0.1588941575389097</v>
      </c>
      <c r="AZ178" s="7">
        <v>0.2066540173817101</v>
      </c>
      <c r="BA178" s="7">
        <v>0.11541542791152307</v>
      </c>
      <c r="BB178" s="7">
        <v>0.30022050063245176</v>
      </c>
      <c r="BC178" s="7">
        <v>0.16567155519279742</v>
      </c>
      <c r="BD178" s="7">
        <v>0.5660695188755529</v>
      </c>
      <c r="BE178" s="7">
        <v>0.6027255272510035</v>
      </c>
      <c r="BF178" s="7">
        <v>1.1865510619016777</v>
      </c>
      <c r="BG178" s="7">
        <v>1.2261398094018479</v>
      </c>
      <c r="BH178" s="3"/>
      <c r="BI178" s="3"/>
      <c r="BJ178" s="3"/>
      <c r="BK178" s="3"/>
      <c r="BL178" s="3"/>
      <c r="BM178" s="3"/>
    </row>
    <row r="179" spans="1:65" ht="12.75">
      <c r="A179" t="s">
        <v>6</v>
      </c>
      <c r="B179" t="s">
        <v>48</v>
      </c>
      <c r="C179">
        <v>7</v>
      </c>
      <c r="D179" t="s">
        <v>78</v>
      </c>
      <c r="E179" s="7">
        <v>0.30465</v>
      </c>
      <c r="F179" s="7">
        <v>1.16742</v>
      </c>
      <c r="G179" s="7">
        <v>0.26096006578609243</v>
      </c>
      <c r="H179" s="7">
        <v>0.02083</v>
      </c>
      <c r="I179" s="7">
        <v>0.27728526436073975</v>
      </c>
      <c r="J179" s="7">
        <v>0.07405478902456569</v>
      </c>
      <c r="K179" s="7">
        <f t="shared" si="16"/>
        <v>0.3263306746042553</v>
      </c>
      <c r="L179" s="7">
        <f t="shared" si="17"/>
        <v>0.3170051314719432</v>
      </c>
      <c r="M179" s="7">
        <f t="shared" si="18"/>
        <v>0.12076069147302781</v>
      </c>
      <c r="N179" s="7">
        <f t="shared" si="19"/>
        <v>0.1879932279013473</v>
      </c>
      <c r="O179" s="7">
        <v>0.26634999999999986</v>
      </c>
      <c r="P179" s="7">
        <v>0.22086338990425733</v>
      </c>
      <c r="Q179" s="7">
        <v>0.2436410484709012</v>
      </c>
      <c r="R179" s="7">
        <v>0.3157186500667959</v>
      </c>
      <c r="S179" s="7">
        <v>0.2766179945339782</v>
      </c>
      <c r="T179" s="7">
        <v>0.22516164016101856</v>
      </c>
      <c r="U179" s="7">
        <v>0.28612264852681624</v>
      </c>
      <c r="V179" s="7">
        <v>0.3848952070369285</v>
      </c>
      <c r="W179" s="7">
        <v>0.20390926830333148</v>
      </c>
      <c r="X179" s="7">
        <v>0.31582426410901376</v>
      </c>
      <c r="Y179" s="7">
        <v>0.2161861720832301</v>
      </c>
      <c r="Z179" s="7">
        <v>0.34910106917624895</v>
      </c>
      <c r="AA179" s="7">
        <v>0.26799854048110056</v>
      </c>
      <c r="AB179" s="7">
        <v>0.2651664686569552</v>
      </c>
      <c r="AC179" s="7">
        <v>0.3409114085800005</v>
      </c>
      <c r="AD179" s="7">
        <v>0.25809645968125944</v>
      </c>
      <c r="AE179" s="7">
        <v>0.0938495780491314</v>
      </c>
      <c r="AF179" s="7">
        <v>0.054259999999999975</v>
      </c>
      <c r="AG179" s="7">
        <v>0.31417585012218874</v>
      </c>
      <c r="AH179" s="7">
        <v>0.3275174902199881</v>
      </c>
      <c r="AI179" s="7">
        <v>0.33431228469800506</v>
      </c>
      <c r="AJ179" s="7">
        <v>0.29676911648620036</v>
      </c>
      <c r="AK179" s="7">
        <v>0.284591771138942</v>
      </c>
      <c r="AL179" s="7">
        <v>0.22020414641872682</v>
      </c>
      <c r="AM179" s="7">
        <v>0.3374287776701922</v>
      </c>
      <c r="AN179" s="7">
        <v>0.26345652108080375</v>
      </c>
      <c r="AO179" s="7">
        <v>0.2979995283553316</v>
      </c>
      <c r="AP179" s="7">
        <v>0.27146912108009613</v>
      </c>
      <c r="AQ179" s="7">
        <v>0.3457343908262527</v>
      </c>
      <c r="AR179" s="7">
        <v>0.357893544227889</v>
      </c>
      <c r="AS179" s="7">
        <v>0.18783306444819556</v>
      </c>
      <c r="AT179" s="7">
        <v>0.17100294061799068</v>
      </c>
      <c r="AU179" s="7">
        <v>0.2295108720736339</v>
      </c>
      <c r="AV179" s="7">
        <v>0.09383959185759491</v>
      </c>
      <c r="AW179" s="7">
        <v>0.18468702742748344</v>
      </c>
      <c r="AX179" s="7">
        <v>0.10299506056117438</v>
      </c>
      <c r="AY179" s="7">
        <v>0.22333561404308092</v>
      </c>
      <c r="AZ179" s="7">
        <v>0.17871833593674713</v>
      </c>
      <c r="BA179" s="7">
        <v>0.12132904845913872</v>
      </c>
      <c r="BB179" s="7">
        <v>0.3327825026950786</v>
      </c>
      <c r="BC179" s="7">
        <v>0.2418914487947021</v>
      </c>
      <c r="BD179" s="7">
        <v>0.5426885222666867</v>
      </c>
      <c r="BE179" s="7">
        <v>0.6714627436425644</v>
      </c>
      <c r="BF179" s="7">
        <v>1.254023996979324</v>
      </c>
      <c r="BG179" s="7">
        <v>1.0218670763362523</v>
      </c>
      <c r="BH179" s="3"/>
      <c r="BI179" s="3"/>
      <c r="BJ179" s="3"/>
      <c r="BK179" s="3"/>
      <c r="BL179" s="3"/>
      <c r="BM179" s="3"/>
    </row>
    <row r="180" spans="1:65" ht="12.75">
      <c r="A180" t="s">
        <v>6</v>
      </c>
      <c r="B180" t="s">
        <v>47</v>
      </c>
      <c r="C180">
        <v>8</v>
      </c>
      <c r="D180" t="s">
        <v>78</v>
      </c>
      <c r="E180" s="7">
        <v>0.2957</v>
      </c>
      <c r="F180" s="7">
        <v>1.29595</v>
      </c>
      <c r="G180" s="7">
        <v>0.22817238319379607</v>
      </c>
      <c r="H180" s="7">
        <v>0.02002</v>
      </c>
      <c r="I180" s="7">
        <v>0.320754614381324</v>
      </c>
      <c r="J180" s="7">
        <v>0.10594302938455792</v>
      </c>
      <c r="K180" s="7">
        <f t="shared" si="16"/>
        <v>0.35486654583652943</v>
      </c>
      <c r="L180" s="7">
        <f t="shared" si="17"/>
        <v>0.31031583869615414</v>
      </c>
      <c r="M180" s="7">
        <f t="shared" si="18"/>
        <v>0.18072095541681016</v>
      </c>
      <c r="N180" s="7">
        <f t="shared" si="19"/>
        <v>0.18718286464663772</v>
      </c>
      <c r="O180" s="7">
        <v>0.2426491526875791</v>
      </c>
      <c r="P180" s="7">
        <v>0.31074</v>
      </c>
      <c r="Q180" s="7">
        <v>0.2658911239586608</v>
      </c>
      <c r="R180" s="7">
        <v>0.24961445671274718</v>
      </c>
      <c r="S180" s="7">
        <v>0.30596762328717086</v>
      </c>
      <c r="T180" s="7">
        <v>0.29014124439658723</v>
      </c>
      <c r="U180" s="7">
        <v>0.3447422139802434</v>
      </c>
      <c r="V180" s="7">
        <v>0.439235480579609</v>
      </c>
      <c r="W180" s="7">
        <v>0.3221261194004611</v>
      </c>
      <c r="X180" s="7">
        <v>0.4115289095555742</v>
      </c>
      <c r="Y180" s="7">
        <v>0.33282020401411927</v>
      </c>
      <c r="Z180" s="7">
        <v>0.40062498786271467</v>
      </c>
      <c r="AA180" s="7">
        <v>0.28866011310882606</v>
      </c>
      <c r="AB180" s="7">
        <v>0.3066448219031265</v>
      </c>
      <c r="AC180" s="7">
        <v>0.34940137864639287</v>
      </c>
      <c r="AD180" s="7">
        <v>0.2712860000073724</v>
      </c>
      <c r="AE180" s="7">
        <v>0.09715441317819783</v>
      </c>
      <c r="AF180" s="7">
        <v>0.11473164559091802</v>
      </c>
      <c r="AG180" s="7">
        <v>0.2883690290235762</v>
      </c>
      <c r="AH180" s="7">
        <v>0.30882334837249587</v>
      </c>
      <c r="AI180" s="7">
        <v>0.3090200398032464</v>
      </c>
      <c r="AJ180" s="7">
        <v>0.32185426841973075</v>
      </c>
      <c r="AK180" s="7">
        <v>0.29148151570897235</v>
      </c>
      <c r="AL180" s="7">
        <v>0.3482522885782664</v>
      </c>
      <c r="AM180" s="7">
        <v>0.36662967814949166</v>
      </c>
      <c r="AN180" s="7">
        <v>0.3995020513088763</v>
      </c>
      <c r="AO180" s="7">
        <v>0.280846039138885</v>
      </c>
      <c r="AP180" s="7">
        <v>0.35241613413690365</v>
      </c>
      <c r="AQ180" s="7">
        <v>0.329739698853505</v>
      </c>
      <c r="AR180" s="7">
        <v>0.2610476558025371</v>
      </c>
      <c r="AS180" s="7">
        <v>0.17514760917580333</v>
      </c>
      <c r="AT180" s="7">
        <v>0.10773601115690154</v>
      </c>
      <c r="AU180" s="7">
        <v>0.21892417728519617</v>
      </c>
      <c r="AV180" s="7">
        <v>0.08029574334919623</v>
      </c>
      <c r="AW180" s="7">
        <v>0.21836792163685578</v>
      </c>
      <c r="AX180" s="7">
        <v>0.1622517047676232</v>
      </c>
      <c r="AY180" s="7">
        <v>0.1926148410689062</v>
      </c>
      <c r="AZ180" s="7">
        <v>0.18256252408421617</v>
      </c>
      <c r="BA180" s="7">
        <v>0.1813728893743494</v>
      </c>
      <c r="BB180" s="7">
        <v>0.3279231319989488</v>
      </c>
      <c r="BC180" s="7">
        <v>0.21181495721501828</v>
      </c>
      <c r="BD180" s="7">
        <v>0.6208812346979089</v>
      </c>
      <c r="BE180" s="7">
        <v>0.6810799759940092</v>
      </c>
      <c r="BF180" s="7">
        <v>1.2105381613150412</v>
      </c>
      <c r="BG180" s="7">
        <v>1.17890131754104</v>
      </c>
      <c r="BH180" s="3"/>
      <c r="BI180" s="3"/>
      <c r="BJ180" s="3"/>
      <c r="BK180" s="3"/>
      <c r="BL180" s="3"/>
      <c r="BM180" s="3"/>
    </row>
    <row r="181" spans="1:65" ht="12.75">
      <c r="A181" t="s">
        <v>6</v>
      </c>
      <c r="B181" t="s">
        <v>80</v>
      </c>
      <c r="C181">
        <v>6</v>
      </c>
      <c r="D181" t="s">
        <v>78</v>
      </c>
      <c r="E181" s="7">
        <v>0.31368</v>
      </c>
      <c r="F181" s="7">
        <v>1.08876</v>
      </c>
      <c r="G181" s="7">
        <v>0.28810757191667585</v>
      </c>
      <c r="H181" s="7">
        <v>0.02457</v>
      </c>
      <c r="I181" s="7">
        <v>0.25878477241513625</v>
      </c>
      <c r="J181" s="7">
        <v>0.0938539301181569</v>
      </c>
      <c r="K181" s="7">
        <f t="shared" si="16"/>
        <v>0.36705064816644883</v>
      </c>
      <c r="L181" s="7">
        <f t="shared" si="17"/>
        <v>0.2841237005396188</v>
      </c>
      <c r="M181" s="7">
        <f t="shared" si="18"/>
        <v>0.09129732964609516</v>
      </c>
      <c r="N181" s="7">
        <f t="shared" si="19"/>
        <v>0.1857748901990992</v>
      </c>
      <c r="O181" s="7">
        <v>0.24805204635317954</v>
      </c>
      <c r="P181" s="7">
        <v>0.27902433585621156</v>
      </c>
      <c r="Q181" s="7">
        <v>0.2691246510448271</v>
      </c>
      <c r="R181" s="7">
        <v>0.2546308341501478</v>
      </c>
      <c r="S181" s="7">
        <v>0.25329429859355307</v>
      </c>
      <c r="T181" s="7">
        <v>0.26147251882368056</v>
      </c>
      <c r="U181" s="7">
        <v>0.2536774400690768</v>
      </c>
      <c r="V181" s="7">
        <v>0.34049090971713186</v>
      </c>
      <c r="W181" s="7">
        <v>0.21708598711109872</v>
      </c>
      <c r="X181" s="7">
        <v>0.27836991450226806</v>
      </c>
      <c r="Y181" s="7">
        <v>0.18062916929444148</v>
      </c>
      <c r="Z181" s="7">
        <v>0.3083453383789027</v>
      </c>
      <c r="AA181" s="7">
        <v>0.24528895613133503</v>
      </c>
      <c r="AB181" s="7">
        <v>0.22217933859834946</v>
      </c>
      <c r="AC181" s="7">
        <v>0.2913099589784049</v>
      </c>
      <c r="AD181" s="7">
        <v>0.23758066103957184</v>
      </c>
      <c r="AE181" s="7">
        <v>0.08614341123962993</v>
      </c>
      <c r="AF181" s="7">
        <v>0.10156444899668388</v>
      </c>
      <c r="AG181" s="7">
        <v>0.33180442567874224</v>
      </c>
      <c r="AH181" s="7">
        <v>0.3155608955494961</v>
      </c>
      <c r="AI181" s="7">
        <v>0.2626730701842119</v>
      </c>
      <c r="AJ181" s="7">
        <v>0.2847125703231246</v>
      </c>
      <c r="AK181" s="7">
        <v>0.3200461729188458</v>
      </c>
      <c r="AL181" s="7">
        <v>0.2773203751980733</v>
      </c>
      <c r="AM181" s="7">
        <v>0.3279228311661144</v>
      </c>
      <c r="AN181" s="7">
        <v>0.32696255764230875</v>
      </c>
      <c r="AO181" s="7">
        <v>0.27573669777525084</v>
      </c>
      <c r="AP181" s="7">
        <v>0.2813228431891021</v>
      </c>
      <c r="AQ181" s="7">
        <v>0.26048463851060355</v>
      </c>
      <c r="AR181" s="7">
        <v>0.29824162771149165</v>
      </c>
      <c r="AS181" s="7">
        <v>0.2135287465424738</v>
      </c>
      <c r="AT181" s="7">
        <v>0.12805341463623682</v>
      </c>
      <c r="AU181" s="7">
        <v>0.17493679572920054</v>
      </c>
      <c r="AV181" s="7">
        <v>0.1622517047676232</v>
      </c>
      <c r="AW181" s="7">
        <v>0.192111239650365</v>
      </c>
      <c r="AX181" s="7">
        <v>0.15408854402582958</v>
      </c>
      <c r="AY181" s="7">
        <v>0.21296210414061928</v>
      </c>
      <c r="AZ181" s="7">
        <v>0.20658042525854178</v>
      </c>
      <c r="BA181" s="7">
        <v>0.12448581806776225</v>
      </c>
      <c r="BB181" s="7">
        <v>0.30616792140915106</v>
      </c>
      <c r="BC181" s="7">
        <v>0.16835707796228816</v>
      </c>
      <c r="BD181" s="7">
        <v>0.6331460577149636</v>
      </c>
      <c r="BE181" s="7">
        <v>0.6567763620137375</v>
      </c>
      <c r="BF181" s="7">
        <v>1.1551856198031554</v>
      </c>
      <c r="BG181" s="7">
        <v>1.0763369567658634</v>
      </c>
      <c r="BH181" s="3"/>
      <c r="BI181" s="3"/>
      <c r="BJ181" s="3"/>
      <c r="BK181" s="3"/>
      <c r="BL181" s="3"/>
      <c r="BM181" s="3"/>
    </row>
    <row r="182" spans="1:65" ht="12.75">
      <c r="A182" t="s">
        <v>6</v>
      </c>
      <c r="B182" t="s">
        <v>81</v>
      </c>
      <c r="C182">
        <v>8</v>
      </c>
      <c r="D182" t="s">
        <v>78</v>
      </c>
      <c r="E182" s="7">
        <v>0.31275</v>
      </c>
      <c r="F182" s="7">
        <v>1.09572</v>
      </c>
      <c r="G182" s="7">
        <v>0.28542875917205124</v>
      </c>
      <c r="H182" s="7">
        <v>0.0282</v>
      </c>
      <c r="I182" s="7">
        <v>0.2550603702615289</v>
      </c>
      <c r="J182" s="7">
        <v>0.11448497955330492</v>
      </c>
      <c r="K182" s="7">
        <f t="shared" si="16"/>
        <v>0.366217043348094</v>
      </c>
      <c r="L182" s="7">
        <f t="shared" si="17"/>
        <v>0.2949355565065641</v>
      </c>
      <c r="M182" s="7">
        <f t="shared" si="18"/>
        <v>0.1415611048259653</v>
      </c>
      <c r="N182" s="7">
        <f t="shared" si="19"/>
        <v>0.18639786669728628</v>
      </c>
      <c r="O182" s="7">
        <v>0.21260575744791096</v>
      </c>
      <c r="P182" s="7">
        <v>0.23188773167203142</v>
      </c>
      <c r="Q182" s="7">
        <v>0.22495661137205966</v>
      </c>
      <c r="R182" s="7">
        <v>0.23804078053980612</v>
      </c>
      <c r="S182" s="7">
        <v>0.20277667642014435</v>
      </c>
      <c r="T182" s="7">
        <v>0.21837740840114395</v>
      </c>
      <c r="U182" s="7">
        <v>0.22495661137206</v>
      </c>
      <c r="V182" s="7">
        <v>0.366638288371523</v>
      </c>
      <c r="W182" s="7">
        <v>0.261796336490792</v>
      </c>
      <c r="X182" s="7">
        <v>0.30629196675721027</v>
      </c>
      <c r="Y182" s="7">
        <v>0.24824217308910254</v>
      </c>
      <c r="Z182" s="7">
        <v>0.3374279005950753</v>
      </c>
      <c r="AA182" s="7">
        <v>0.22500843406414808</v>
      </c>
      <c r="AB182" s="7">
        <v>0.1984060871042015</v>
      </c>
      <c r="AC182" s="7">
        <v>0.30901493200167496</v>
      </c>
      <c r="AD182" s="7">
        <v>0.2745382284855788</v>
      </c>
      <c r="AE182" s="7">
        <v>0.10895705438382579</v>
      </c>
      <c r="AF182" s="7">
        <v>0.12001290472278403</v>
      </c>
      <c r="AG182" s="7">
        <v>0.2933041731718113</v>
      </c>
      <c r="AH182" s="7">
        <v>0.30890172061676874</v>
      </c>
      <c r="AI182" s="7">
        <v>0.32688202719023846</v>
      </c>
      <c r="AJ182" s="7">
        <v>0.2901858456231113</v>
      </c>
      <c r="AK182" s="7">
        <v>0.24503769199859843</v>
      </c>
      <c r="AL182" s="7">
        <v>0.3209514170400248</v>
      </c>
      <c r="AM182" s="7">
        <v>0.310591468813939</v>
      </c>
      <c r="AN182" s="7">
        <v>0.2766151414872296</v>
      </c>
      <c r="AO182" s="7">
        <v>0.2979575865790297</v>
      </c>
      <c r="AP182" s="7">
        <v>0.20610855634834765</v>
      </c>
      <c r="AQ182" s="7">
        <v>0.2826970732073467</v>
      </c>
      <c r="AR182" s="7">
        <v>0.32302919945416686</v>
      </c>
      <c r="AS182" s="7">
        <v>0.19853153150066594</v>
      </c>
      <c r="AT182" s="7">
        <v>0.14665208658590587</v>
      </c>
      <c r="AU182" s="7">
        <v>0.24667087079750644</v>
      </c>
      <c r="AV182" s="7">
        <v>0.12824692315997302</v>
      </c>
      <c r="AW182" s="7">
        <v>0.16104090318922074</v>
      </c>
      <c r="AX182" s="7">
        <v>0.19393422905717272</v>
      </c>
      <c r="AY182" s="7">
        <v>0.1722828142909213</v>
      </c>
      <c r="AZ182" s="7">
        <v>0.1795530590104218</v>
      </c>
      <c r="BA182" s="7">
        <v>0.12603886107070297</v>
      </c>
      <c r="BB182" s="7">
        <v>0.27524591640930857</v>
      </c>
      <c r="BC182" s="7">
        <v>0.22217933859834957</v>
      </c>
      <c r="BD182" s="7">
        <v>0.5854692644366568</v>
      </c>
      <c r="BE182" s="7">
        <v>0.6676925257931228</v>
      </c>
      <c r="BF182" s="7">
        <v>1.1233286450545097</v>
      </c>
      <c r="BG182" s="7">
        <v>1.0103734787691132</v>
      </c>
      <c r="BH182" s="3"/>
      <c r="BI182" s="3"/>
      <c r="BJ182" s="3"/>
      <c r="BK182" s="3"/>
      <c r="BL182" s="3"/>
      <c r="BM182" s="3"/>
    </row>
    <row r="183" spans="1:65" ht="12.75">
      <c r="A183" t="s">
        <v>6</v>
      </c>
      <c r="B183" t="s">
        <v>82</v>
      </c>
      <c r="C183">
        <v>6</v>
      </c>
      <c r="D183" t="s">
        <v>78</v>
      </c>
      <c r="E183" s="7">
        <v>0.30901</v>
      </c>
      <c r="F183" s="7">
        <v>1.11885</v>
      </c>
      <c r="G183" s="7">
        <v>0.2761853689055727</v>
      </c>
      <c r="H183" s="7">
        <v>0.01606</v>
      </c>
      <c r="I183" s="7">
        <v>0.25631295731825987</v>
      </c>
      <c r="J183" s="7">
        <v>0.0768952273162419</v>
      </c>
      <c r="K183" s="7">
        <f t="shared" si="16"/>
        <v>0.34620420847672384</v>
      </c>
      <c r="L183" s="7">
        <f t="shared" si="17"/>
        <v>0.2887496839530474</v>
      </c>
      <c r="M183" s="7">
        <f t="shared" si="18"/>
        <v>0.09126476582333382</v>
      </c>
      <c r="N183" s="7">
        <f t="shared" si="19"/>
        <v>0.18879638162679785</v>
      </c>
      <c r="O183" s="7">
        <v>0.1975467208029527</v>
      </c>
      <c r="P183" s="7">
        <v>0.18567220416637514</v>
      </c>
      <c r="Q183" s="7">
        <v>0.24109078165703482</v>
      </c>
      <c r="R183" s="7">
        <v>0.2527618962581186</v>
      </c>
      <c r="S183" s="7">
        <v>0.24706408419679304</v>
      </c>
      <c r="T183" s="7">
        <v>0.1875048226046465</v>
      </c>
      <c r="U183" s="7">
        <v>0.21572959857191587</v>
      </c>
      <c r="V183" s="7">
        <v>0.3290334683584638</v>
      </c>
      <c r="W183" s="7">
        <v>0.19512599134917952</v>
      </c>
      <c r="X183" s="7">
        <v>0.3585397687844404</v>
      </c>
      <c r="Y183" s="7">
        <v>0.26676641842630766</v>
      </c>
      <c r="Z183" s="7">
        <v>0.3206115384698436</v>
      </c>
      <c r="AA183" s="7">
        <v>0.2441441725702256</v>
      </c>
      <c r="AB183" s="7">
        <v>0.25463490196750366</v>
      </c>
      <c r="AC183" s="7">
        <v>0.34261991652558654</v>
      </c>
      <c r="AD183" s="7">
        <v>0.26216103238277016</v>
      </c>
      <c r="AE183" s="7">
        <v>0.06487367725048476</v>
      </c>
      <c r="AF183" s="7">
        <v>0.08891677738199905</v>
      </c>
      <c r="AG183" s="7">
        <v>0.2871408748332429</v>
      </c>
      <c r="AH183" s="7">
        <v>0.309774289604544</v>
      </c>
      <c r="AI183" s="7">
        <v>0.26211316792561185</v>
      </c>
      <c r="AJ183" s="7">
        <v>0.2911769903340578</v>
      </c>
      <c r="AK183" s="7">
        <v>0.32815412781191733</v>
      </c>
      <c r="AL183" s="7">
        <v>0.26844738348510677</v>
      </c>
      <c r="AM183" s="7">
        <v>0.2730728525503772</v>
      </c>
      <c r="AN183" s="7">
        <v>0.31555667525818537</v>
      </c>
      <c r="AO183" s="7">
        <v>0.28119883392361367</v>
      </c>
      <c r="AP183" s="7">
        <v>0.3107500000000001</v>
      </c>
      <c r="AQ183" s="7">
        <v>0.2728486219499741</v>
      </c>
      <c r="AR183" s="7">
        <v>0.3170971122542742</v>
      </c>
      <c r="AS183" s="7">
        <v>0.22201474387977002</v>
      </c>
      <c r="AT183" s="7">
        <v>0.1628449461911541</v>
      </c>
      <c r="AU183" s="7">
        <v>0.204625114783108</v>
      </c>
      <c r="AV183" s="7">
        <v>0.108957959782661</v>
      </c>
      <c r="AW183" s="7">
        <v>0.22517522154979683</v>
      </c>
      <c r="AX183" s="7">
        <v>0.10918396081842782</v>
      </c>
      <c r="AY183" s="7">
        <v>0.23702024765829602</v>
      </c>
      <c r="AZ183" s="7">
        <v>0.16572890936707477</v>
      </c>
      <c r="BA183" s="7">
        <v>0.10404823881258128</v>
      </c>
      <c r="BB183" s="7">
        <v>0.371347330271809</v>
      </c>
      <c r="BC183" s="7">
        <v>0.16581352478009778</v>
      </c>
      <c r="BD183" s="7">
        <v>0.6962480538572444</v>
      </c>
      <c r="BE183" s="7">
        <v>0.6300624068296728</v>
      </c>
      <c r="BF183" s="7">
        <v>1.114090731718023</v>
      </c>
      <c r="BG183" s="7">
        <v>1.013747525027805</v>
      </c>
      <c r="BH183" s="3"/>
      <c r="BI183" s="3"/>
      <c r="BJ183" s="3"/>
      <c r="BK183" s="3"/>
      <c r="BL183" s="3"/>
      <c r="BM183" s="3"/>
    </row>
    <row r="184" spans="7:65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7:65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60:65" ht="12.75">
      <c r="BH186" s="3"/>
      <c r="BI186" s="3"/>
      <c r="BJ186" s="3"/>
      <c r="BK186" s="3"/>
      <c r="BL186" s="3"/>
      <c r="BM186" s="3"/>
    </row>
    <row r="187" spans="60:65" ht="12.75">
      <c r="BH187" s="3"/>
      <c r="BI187" s="3"/>
      <c r="BJ187" s="3"/>
      <c r="BK187" s="3"/>
      <c r="BL187" s="3"/>
      <c r="BM187" s="3"/>
    </row>
    <row r="188" spans="60:65" ht="12.75">
      <c r="BH188" s="3"/>
      <c r="BI188" s="3"/>
      <c r="BJ188" s="3"/>
      <c r="BK188" s="3"/>
      <c r="BL188" s="3"/>
      <c r="BM188" s="3"/>
    </row>
    <row r="189" spans="60:65" ht="12.75">
      <c r="BH189" s="3"/>
      <c r="BI189" s="3"/>
      <c r="BJ189" s="3"/>
      <c r="BK189" s="3"/>
      <c r="BL189" s="3"/>
      <c r="BM189" s="3"/>
    </row>
    <row r="190" spans="60:65" ht="12.75">
      <c r="BH190" s="3"/>
      <c r="BI190" s="3"/>
      <c r="BJ190" s="3"/>
      <c r="BK190" s="3"/>
      <c r="BL190" s="3"/>
      <c r="BM190" s="3"/>
    </row>
    <row r="191" spans="60:65" ht="12.75">
      <c r="BH191" s="3"/>
      <c r="BI191" s="3"/>
      <c r="BJ191" s="3"/>
      <c r="BK191" s="3"/>
      <c r="BL191" s="3"/>
      <c r="BM191" s="3"/>
    </row>
    <row r="192" spans="60:65" ht="12.75">
      <c r="BH192" s="3"/>
      <c r="BI192" s="3"/>
      <c r="BJ192" s="3"/>
      <c r="BK192" s="3"/>
      <c r="BL192" s="3"/>
      <c r="BM192" s="3"/>
    </row>
    <row r="193" spans="60:65" ht="12.75">
      <c r="BH193" s="3"/>
      <c r="BI193" s="3"/>
      <c r="BJ193" s="3"/>
      <c r="BK193" s="3"/>
      <c r="BL193" s="3"/>
      <c r="BM193" s="3"/>
    </row>
    <row r="194" spans="60:65" ht="12.75">
      <c r="BH194" s="3"/>
      <c r="BI194" s="3"/>
      <c r="BJ194" s="3"/>
      <c r="BK194" s="3"/>
      <c r="BL194" s="3"/>
      <c r="BM194" s="3"/>
    </row>
    <row r="195" spans="60:65" ht="12.75">
      <c r="BH195" s="3"/>
      <c r="BI195" s="3"/>
      <c r="BJ195" s="3"/>
      <c r="BK195" s="3"/>
      <c r="BL195" s="3"/>
      <c r="BM195" s="3"/>
    </row>
    <row r="196" spans="7:65" ht="12.75">
      <c r="G196" s="3"/>
      <c r="H196" s="3"/>
      <c r="I196" s="3"/>
      <c r="J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7:65" ht="12.75">
      <c r="G197" s="3"/>
      <c r="H197" s="3"/>
      <c r="I197" s="3"/>
      <c r="J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7:65" ht="12.75">
      <c r="G198" s="3"/>
      <c r="H198" s="3"/>
      <c r="I198" s="3"/>
      <c r="J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7:65" ht="12.75">
      <c r="G199" s="3"/>
      <c r="H199" s="3"/>
      <c r="I199" s="3"/>
      <c r="J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7:65" ht="12.75">
      <c r="G200" s="3"/>
      <c r="H200" s="3"/>
      <c r="I200" s="3"/>
      <c r="J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7:65" ht="12.75">
      <c r="G201" s="3"/>
      <c r="H201" s="3"/>
      <c r="I201" s="3"/>
      <c r="J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7:65" ht="12.75">
      <c r="G202" s="3"/>
      <c r="H202" s="3"/>
      <c r="I202" s="3"/>
      <c r="J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7:65" ht="12.75">
      <c r="G203" s="3"/>
      <c r="H203" s="3"/>
      <c r="I203" s="3"/>
      <c r="J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7:65" ht="12.75">
      <c r="G204" s="3"/>
      <c r="H204" s="3"/>
      <c r="I204" s="3"/>
      <c r="J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7:65" ht="12.75">
      <c r="G205" s="3"/>
      <c r="H205" s="3"/>
      <c r="I205" s="3"/>
      <c r="J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60:65" ht="12.75">
      <c r="BH206" s="3"/>
      <c r="BI206" s="3"/>
      <c r="BJ206" s="3"/>
      <c r="BK206" s="3"/>
      <c r="BL206" s="3"/>
      <c r="BM206" s="3"/>
    </row>
    <row r="207" spans="60:65" ht="12.75">
      <c r="BH207" s="3"/>
      <c r="BI207" s="3"/>
      <c r="BJ207" s="3"/>
      <c r="BK207" s="3"/>
      <c r="BL207" s="3"/>
      <c r="BM207" s="3"/>
    </row>
    <row r="208" spans="60:65" ht="12.75">
      <c r="BH208" s="3"/>
      <c r="BI208" s="3"/>
      <c r="BJ208" s="3"/>
      <c r="BK208" s="3"/>
      <c r="BL208" s="3"/>
      <c r="BM208" s="3"/>
    </row>
    <row r="209" spans="60:65" ht="12.75">
      <c r="BH209" s="3"/>
      <c r="BI209" s="3"/>
      <c r="BJ209" s="3"/>
      <c r="BK209" s="3"/>
      <c r="BL209" s="3"/>
      <c r="BM209" s="3"/>
    </row>
    <row r="210" spans="60:65" ht="12.75">
      <c r="BH210" s="3"/>
      <c r="BI210" s="3"/>
      <c r="BJ210" s="3"/>
      <c r="BK210" s="3"/>
      <c r="BL210" s="3"/>
      <c r="BM210" s="3"/>
    </row>
    <row r="211" spans="60:65" ht="12.75">
      <c r="BH211" s="3"/>
      <c r="BI211" s="3"/>
      <c r="BJ211" s="3"/>
      <c r="BK211" s="3"/>
      <c r="BL211" s="3"/>
      <c r="BM211" s="3"/>
    </row>
    <row r="212" spans="60:65" ht="12.75">
      <c r="BH212" s="3"/>
      <c r="BI212" s="3"/>
      <c r="BJ212" s="3"/>
      <c r="BK212" s="3"/>
      <c r="BL212" s="3"/>
      <c r="BM212" s="3"/>
    </row>
    <row r="213" spans="60:65" ht="12.75">
      <c r="BH213" s="3"/>
      <c r="BI213" s="3"/>
      <c r="BJ213" s="3"/>
      <c r="BK213" s="3"/>
      <c r="BL213" s="3"/>
      <c r="BM213" s="3"/>
    </row>
    <row r="214" spans="60:65" ht="12.75">
      <c r="BH214" s="3"/>
      <c r="BI214" s="3"/>
      <c r="BJ214" s="3"/>
      <c r="BK214" s="3"/>
      <c r="BL214" s="3"/>
      <c r="BM214" s="3"/>
    </row>
    <row r="215" spans="60:65" ht="12.75">
      <c r="BH215" s="3"/>
      <c r="BI215" s="3"/>
      <c r="BJ215" s="3"/>
      <c r="BK215" s="3"/>
      <c r="BL215" s="3"/>
      <c r="BM215" s="3"/>
    </row>
    <row r="216" spans="60:65" ht="12.75">
      <c r="BH216" s="3"/>
      <c r="BI216" s="3"/>
      <c r="BJ216" s="3"/>
      <c r="BK216" s="3"/>
      <c r="BL216" s="3"/>
      <c r="BM216" s="3"/>
    </row>
    <row r="217" spans="60:65" ht="12.75">
      <c r="BH217" s="3"/>
      <c r="BI217" s="3"/>
      <c r="BJ217" s="3"/>
      <c r="BK217" s="3"/>
      <c r="BL217" s="3"/>
      <c r="BM217" s="3"/>
    </row>
    <row r="218" spans="60:65" ht="12.75">
      <c r="BH218" s="3"/>
      <c r="BI218" s="3"/>
      <c r="BJ218" s="3"/>
      <c r="BK218" s="3"/>
      <c r="BL218" s="3"/>
      <c r="BM218" s="3"/>
    </row>
    <row r="219" spans="60:65" ht="12.75">
      <c r="BH219" s="3"/>
      <c r="BI219" s="3"/>
      <c r="BJ219" s="3"/>
      <c r="BK219" s="3"/>
      <c r="BL219" s="3"/>
      <c r="BM219" s="3"/>
    </row>
    <row r="220" spans="60:65" ht="12.75">
      <c r="BH220" s="3"/>
      <c r="BI220" s="3"/>
      <c r="BJ220" s="3"/>
      <c r="BK220" s="3"/>
      <c r="BL220" s="3"/>
      <c r="BM220" s="3"/>
    </row>
    <row r="221" spans="60:65" ht="12.75">
      <c r="BH221" s="3"/>
      <c r="BI221" s="3"/>
      <c r="BJ221" s="3"/>
      <c r="BK221" s="3"/>
      <c r="BL221" s="3"/>
      <c r="BM221" s="3"/>
    </row>
    <row r="222" spans="60:65" ht="12.75">
      <c r="BH222" s="3"/>
      <c r="BI222" s="3"/>
      <c r="BJ222" s="3"/>
      <c r="BK222" s="3"/>
      <c r="BL222" s="3"/>
      <c r="BM222" s="3"/>
    </row>
    <row r="223" spans="60:65" ht="12.75">
      <c r="BH223" s="3"/>
      <c r="BI223" s="3"/>
      <c r="BJ223" s="3"/>
      <c r="BK223" s="3"/>
      <c r="BL223" s="3"/>
      <c r="BM223" s="3"/>
    </row>
    <row r="224" spans="60:65" ht="12.75">
      <c r="BH224" s="3"/>
      <c r="BI224" s="3"/>
      <c r="BJ224" s="3"/>
      <c r="BK224" s="3"/>
      <c r="BL224" s="3"/>
      <c r="BM224" s="3"/>
    </row>
    <row r="225" spans="60:65" ht="12.75">
      <c r="BH225" s="3"/>
      <c r="BI225" s="3"/>
      <c r="BJ225" s="3"/>
      <c r="BK225" s="3"/>
      <c r="BL225" s="3"/>
      <c r="BM225" s="3"/>
    </row>
    <row r="226" spans="60:65" ht="12.75">
      <c r="BH226" s="3"/>
      <c r="BI226" s="3"/>
      <c r="BJ226" s="3"/>
      <c r="BK226" s="3"/>
      <c r="BL226" s="3"/>
      <c r="BM226" s="3"/>
    </row>
    <row r="227" spans="60:65" ht="12.75">
      <c r="BH227" s="3"/>
      <c r="BI227" s="3"/>
      <c r="BJ227" s="3"/>
      <c r="BK227" s="3"/>
      <c r="BL227" s="3"/>
      <c r="BM227" s="3"/>
    </row>
    <row r="228" spans="60:65" ht="12.75">
      <c r="BH228" s="3"/>
      <c r="BI228" s="3"/>
      <c r="BJ228" s="3"/>
      <c r="BK228" s="3"/>
      <c r="BL228" s="3"/>
      <c r="BM228" s="3"/>
    </row>
    <row r="229" spans="60:65" ht="12.75">
      <c r="BH229" s="3"/>
      <c r="BI229" s="3"/>
      <c r="BJ229" s="3"/>
      <c r="BK229" s="3"/>
      <c r="BL229" s="3"/>
      <c r="BM229" s="3"/>
    </row>
    <row r="230" spans="60:65" ht="12.75">
      <c r="BH230" s="3"/>
      <c r="BI230" s="3"/>
      <c r="BJ230" s="3"/>
      <c r="BK230" s="3"/>
      <c r="BL230" s="3"/>
      <c r="BM230" s="3"/>
    </row>
    <row r="231" spans="60:65" ht="12.75">
      <c r="BH231" s="3"/>
      <c r="BI231" s="3"/>
      <c r="BJ231" s="3"/>
      <c r="BK231" s="3"/>
      <c r="BL231" s="3"/>
      <c r="BM231" s="3"/>
    </row>
    <row r="232" spans="60:65" ht="12.75">
      <c r="BH232" s="3"/>
      <c r="BI232" s="3"/>
      <c r="BJ232" s="3"/>
      <c r="BK232" s="3"/>
      <c r="BL232" s="3"/>
      <c r="BM232" s="3"/>
    </row>
    <row r="233" spans="60:65" ht="12.75">
      <c r="BH233" s="3"/>
      <c r="BI233" s="3"/>
      <c r="BJ233" s="3"/>
      <c r="BK233" s="3"/>
      <c r="BL233" s="3"/>
      <c r="BM233" s="3"/>
    </row>
    <row r="234" spans="60:65" ht="12.75">
      <c r="BH234" s="3"/>
      <c r="BI234" s="3"/>
      <c r="BJ234" s="3"/>
      <c r="BK234" s="3"/>
      <c r="BL234" s="3"/>
      <c r="BM234" s="3"/>
    </row>
    <row r="235" spans="60:65" ht="12.75">
      <c r="BH235" s="3"/>
      <c r="BI235" s="3"/>
      <c r="BJ235" s="3"/>
      <c r="BK235" s="3"/>
      <c r="BL235" s="3"/>
      <c r="BM235" s="3"/>
    </row>
    <row r="236" spans="7:65" ht="12.7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</row>
    <row r="237" spans="7:65" ht="12.7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</row>
    <row r="238" spans="7:65" ht="12.7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</row>
    <row r="239" spans="7:65" ht="12.75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</row>
    <row r="240" spans="7:65" ht="12.75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</row>
    <row r="241" spans="7:65" ht="12.75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</row>
    <row r="242" spans="7:65" ht="12.75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</row>
    <row r="243" spans="7:65" ht="12.75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</row>
    <row r="244" spans="7:65" ht="12.75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</row>
    <row r="245" spans="7:65" ht="12.75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</row>
    <row r="246" spans="7:65" ht="12.75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</row>
    <row r="247" spans="7:65" ht="12.75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</row>
    <row r="248" spans="7:65" ht="12.7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</row>
    <row r="249" spans="7:65" ht="12.7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</row>
    <row r="250" spans="7:65" ht="12.7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</row>
    <row r="251" spans="7:65" ht="12.7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</row>
    <row r="252" spans="7:65" ht="12.7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</row>
    <row r="253" spans="7:65" ht="12.7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</row>
    <row r="254" spans="7:65" ht="12.7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</row>
    <row r="255" spans="7:65" ht="12.7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7:65" ht="12.7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</row>
    <row r="257" spans="7:65" ht="12.7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</row>
    <row r="258" spans="7:65" ht="12.7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</row>
    <row r="259" spans="7:65" ht="12.7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</row>
    <row r="260" spans="7:65" ht="12.7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</row>
    <row r="261" spans="7:65" ht="12.7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</row>
    <row r="262" spans="7:65" ht="12.7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</row>
    <row r="263" spans="7:65" ht="12.7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</row>
    <row r="264" spans="7:65" ht="12.7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7:65" ht="12.7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</row>
    <row r="266" spans="7:65" ht="12.7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</row>
    <row r="267" spans="7:65" ht="12.7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</row>
    <row r="268" spans="7:65" ht="12.7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</row>
    <row r="269" spans="7:65" ht="12.7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</row>
    <row r="270" spans="7:65" ht="12.7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</row>
    <row r="271" spans="7:65" ht="12.7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</row>
    <row r="272" spans="7:65" ht="12.7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</row>
    <row r="273" spans="7:65" ht="12.7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</row>
    <row r="274" spans="7:65" ht="12.7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</row>
    <row r="275" spans="7:65" ht="12.7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</row>
    <row r="276" spans="7:65" ht="12.7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</row>
    <row r="277" spans="7:65" ht="12.7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</row>
    <row r="278" spans="7:65" ht="12.7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</row>
    <row r="279" spans="7:65" ht="12.7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</row>
    <row r="280" spans="7:65" ht="12.7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</row>
    <row r="281" spans="7:65" ht="12.7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</row>
    <row r="282" spans="7:65" ht="12.7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</row>
    <row r="283" spans="7:65" ht="12.7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</row>
    <row r="284" spans="7:65" ht="12.7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spans="7:65" ht="12.7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spans="7:65" ht="12.7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7:65" ht="12.7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spans="7:65" ht="12.7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</row>
    <row r="289" spans="7:65" ht="12.7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</row>
    <row r="290" spans="7:65" ht="12.7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spans="7:65" ht="12.7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spans="7:65" ht="12.7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</row>
    <row r="293" spans="7:65" ht="12.7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spans="7:65" ht="12.7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spans="7:65" ht="12.7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spans="7:65" ht="12.7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spans="7:65" ht="12.7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spans="7:65" ht="12.7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</row>
    <row r="299" spans="7:65" ht="12.7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pans="7:65" ht="12.7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7:65" ht="12.7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7:65" ht="12.7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7:65" ht="12.7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pans="7:65" ht="12.7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7:65" ht="12.7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pans="7:65" ht="12.7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pans="7:65" ht="12.7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7:65" ht="12.7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7:65" ht="12.7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pans="7:65" ht="12.75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spans="7:65" ht="12.75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7:65" ht="12.75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7:65" ht="12.75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spans="7:65" ht="12.75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spans="7:65" ht="12.75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spans="7:65" ht="12.75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</row>
    <row r="317" spans="7:65" ht="12.75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7:59" ht="12.75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</row>
    <row r="319" spans="7:59" ht="12.75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</row>
    <row r="320" spans="7:59" ht="12.75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</row>
    <row r="321" spans="7:59" ht="12.75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7:59" ht="12.75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</row>
    <row r="323" spans="7:59" ht="12.75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</row>
    <row r="324" spans="7:59" ht="12.7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</row>
    <row r="325" spans="7:59" ht="12.7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</row>
    <row r="326" spans="7:59" ht="12.7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</row>
    <row r="327" spans="7:59" ht="12.7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</row>
    <row r="328" spans="7:59" ht="12.7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</row>
    <row r="329" spans="7:59" ht="12.7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</row>
    <row r="330" spans="7:59" ht="12.7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</row>
    <row r="331" spans="7:59" ht="12.7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</row>
    <row r="332" spans="7:59" ht="12.7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</row>
    <row r="333" spans="7:59" ht="12.7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</row>
    <row r="334" spans="7:59" ht="12.7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</row>
    <row r="335" spans="7:59" ht="12.7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</row>
    <row r="336" spans="7:59" ht="12.7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</row>
    <row r="337" spans="7:59" ht="12.7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spans="7:59" ht="12.7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</row>
    <row r="339" spans="7:59" ht="12.7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</row>
    <row r="340" spans="7:59" ht="12.7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</row>
    <row r="341" spans="7:59" ht="12.7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</row>
    <row r="342" spans="7:59" ht="12.7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</row>
    <row r="343" spans="7:59" ht="12.7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</row>
    <row r="344" spans="7:59" ht="12.7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spans="7:59" ht="12.7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</row>
    <row r="346" spans="7:59" ht="12.7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</row>
    <row r="347" spans="7:59" ht="12.7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</row>
    <row r="348" spans="7:59" ht="12.7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</row>
    <row r="349" spans="7:59" ht="12.7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</row>
    <row r="350" spans="7:59" ht="12.7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7:59" ht="12.7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7:59" ht="12.7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7:59" ht="12.7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7:59" ht="12.7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</row>
    <row r="355" spans="7:59" ht="12.7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</row>
    <row r="356" spans="7:59" ht="12.7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</row>
    <row r="357" spans="7:59" ht="12.7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</row>
    <row r="358" spans="7:59" ht="12.7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</row>
    <row r="359" spans="7:59" ht="12.7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</row>
    <row r="360" spans="7:59" ht="12.7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</row>
    <row r="361" spans="7:59" ht="12.7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</row>
    <row r="362" spans="7:59" ht="12.7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</row>
    <row r="363" spans="7:59" ht="12.7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</row>
    <row r="364" spans="7:59" ht="12.7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</row>
    <row r="365" spans="7:59" ht="12.7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</row>
    <row r="366" spans="7:59" ht="12.7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</row>
    <row r="367" spans="7:59" ht="12.7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</row>
    <row r="368" spans="7:59" ht="12.7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</row>
    <row r="369" spans="7:59" ht="12.7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</row>
    <row r="370" spans="7:59" ht="12.7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</row>
    <row r="371" spans="7:59" ht="12.7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</row>
    <row r="372" spans="7:59" ht="12.7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</row>
    <row r="373" spans="7:59" ht="12.7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</row>
    <row r="374" spans="7:59" ht="12.7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</row>
    <row r="375" spans="7:59" ht="12.7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</row>
    <row r="376" spans="7:59" ht="12.7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</row>
    <row r="377" spans="7:59" ht="12.7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</row>
    <row r="378" spans="7:59" ht="12.7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</row>
    <row r="379" spans="7:59" ht="12.7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</row>
    <row r="380" spans="7:59" ht="12.7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</row>
    <row r="381" spans="7:59" ht="12.7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</row>
    <row r="382" spans="7:59" ht="12.7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</row>
    <row r="383" spans="7:59" ht="12.7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</row>
    <row r="384" spans="7:59" ht="12.7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</row>
    <row r="385" spans="7:59" ht="12.7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</row>
    <row r="386" spans="7:59" ht="12.7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</row>
    <row r="387" spans="7:59" ht="12.7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</row>
    <row r="388" spans="7:59" ht="12.7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</row>
    <row r="389" spans="7:59" ht="12.7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</row>
    <row r="390" spans="7:59" ht="12.7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</row>
    <row r="391" spans="7:59" ht="12.7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</row>
    <row r="392" spans="7:59" ht="12.7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</row>
    <row r="393" spans="7:59" ht="12.7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</row>
    <row r="394" spans="7:59" ht="12.7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</row>
    <row r="395" spans="7:59" ht="12.7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</row>
    <row r="396" spans="7:59" ht="12.7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</row>
    <row r="397" spans="7:59" ht="12.7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</row>
    <row r="398" spans="7:59" ht="12.7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</row>
    <row r="399" spans="7:59" ht="12.75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</row>
    <row r="400" spans="7:59" ht="12.75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</row>
    <row r="401" spans="7:59" ht="12.75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</row>
    <row r="402" spans="7:59" ht="12.75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</row>
    <row r="403" spans="7:59" ht="12.75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</row>
    <row r="404" spans="7:59" ht="12.75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</row>
    <row r="405" spans="7:59" ht="12.75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</row>
    <row r="406" spans="7:59" ht="12.75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</row>
    <row r="407" spans="7:59" ht="12.75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</row>
    <row r="408" spans="7:59" ht="12.75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</row>
    <row r="409" spans="7:59" ht="12.75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</row>
    <row r="410" spans="7:59" ht="12.75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</row>
    <row r="411" spans="7:59" ht="12.75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</row>
    <row r="412" spans="7:59" ht="12.75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</row>
    <row r="413" spans="7:59" ht="12.75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</row>
    <row r="414" spans="7:59" ht="12.75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</row>
    <row r="415" spans="7:59" ht="12.75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</row>
    <row r="416" spans="7:59" ht="12.75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</row>
    <row r="417" spans="7:59" ht="12.75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</row>
    <row r="418" spans="7:59" ht="12.75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</row>
    <row r="419" spans="7:59" ht="12.75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</row>
    <row r="420" spans="7:59" ht="12.75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</row>
    <row r="421" spans="7:59" ht="12.75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</row>
    <row r="422" spans="7:59" ht="12.75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</row>
    <row r="423" spans="7:59" ht="12.75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</row>
    <row r="424" spans="7:59" ht="12.75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</row>
    <row r="425" spans="7:59" ht="12.75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</row>
    <row r="426" spans="7:59" ht="12.75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</row>
    <row r="427" spans="7:59" ht="12.75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</row>
    <row r="428" spans="7:59" ht="12.75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</row>
    <row r="429" spans="7:59" ht="12.75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</row>
    <row r="430" spans="7:59" ht="12.75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</row>
    <row r="431" spans="7:59" ht="12.75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</row>
    <row r="432" spans="7:59" ht="12.75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</row>
    <row r="433" spans="7:59" ht="12.75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</row>
    <row r="434" spans="7:59" ht="12.75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</row>
    <row r="435" spans="7:59" ht="12.75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</row>
    <row r="436" spans="7:59" ht="12.75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</row>
    <row r="437" spans="7:59" ht="12.75"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</row>
    <row r="438" spans="7:59" ht="12.75"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</row>
    <row r="439" spans="7:59" ht="12.75"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</row>
    <row r="440" spans="7:59" ht="12.75"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</row>
    <row r="441" spans="7:59" ht="12.75"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</row>
    <row r="442" spans="7:59" ht="12.75"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</row>
    <row r="443" spans="7:59" ht="12.75"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</row>
    <row r="444" spans="7:59" ht="12.75"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</row>
    <row r="445" spans="7:59" ht="12.75"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</row>
    <row r="446" spans="7:59" ht="12.75"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</row>
    <row r="447" spans="7:59" ht="12.75"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</row>
    <row r="448" spans="7:59" ht="12.75"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</row>
    <row r="449" spans="7:59" ht="12.75"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</row>
    <row r="450" spans="7:59" ht="12.75"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</row>
    <row r="451" spans="7:59" ht="12.75"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</row>
    <row r="452" spans="7:59" ht="12.75"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</row>
    <row r="453" spans="7:59" ht="12.75"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</row>
    <row r="454" spans="7:59" ht="12.75"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</row>
    <row r="455" spans="7:59" ht="12.75"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</row>
    <row r="456" spans="7:59" ht="12.75"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</row>
    <row r="457" spans="7:59" ht="12.75"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</row>
    <row r="458" spans="7:59" ht="12.75"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</row>
    <row r="459" spans="7:59" ht="12.75"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</row>
    <row r="460" spans="7:59" ht="12.75"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</row>
    <row r="461" spans="7:59" ht="12.75"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</row>
    <row r="462" spans="7:59" ht="12.75"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</row>
    <row r="463" spans="7:59" ht="12.75"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</row>
    <row r="464" spans="7:59" ht="12.75"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</row>
    <row r="465" spans="7:59" ht="12.75"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</row>
    <row r="466" spans="7:59" ht="12.75"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</row>
    <row r="467" spans="7:59" ht="12.75"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</row>
    <row r="468" spans="7:59" ht="12.75"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</row>
    <row r="469" spans="7:59" ht="12.75"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</row>
    <row r="470" spans="7:59" ht="12.75"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</row>
    <row r="471" spans="7:59" ht="12.75"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</row>
    <row r="472" spans="7:59" ht="12.75"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</row>
    <row r="473" spans="7:59" ht="12.75"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</row>
    <row r="474" spans="7:59" ht="12.75"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</row>
    <row r="475" spans="7:59" ht="12.75"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</row>
    <row r="476" spans="7:59" ht="12.75"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</row>
    <row r="477" spans="7:59" ht="12.75"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</row>
    <row r="478" spans="7:59" ht="12.75"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</row>
    <row r="479" spans="7:59" ht="12.75"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</row>
    <row r="480" spans="7:59" ht="12.75"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</row>
    <row r="481" spans="7:59" ht="12.75"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</row>
    <row r="482" spans="7:59" ht="12.75"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</row>
    <row r="483" spans="7:59" ht="12.75"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</row>
    <row r="484" spans="7:59" ht="12.75"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</row>
    <row r="485" spans="7:59" ht="12.75"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</row>
    <row r="486" spans="7:59" ht="12.75"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</row>
    <row r="487" spans="7:59" ht="12.75"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</row>
    <row r="488" spans="7:59" ht="12.75"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</row>
    <row r="489" spans="7:59" ht="12.75"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</row>
    <row r="490" spans="7:59" ht="12.75"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</row>
    <row r="491" spans="7:59" ht="12.75"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</row>
    <row r="492" spans="7:59" ht="12.75"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</row>
    <row r="493" spans="7:59" ht="12.75"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</row>
    <row r="494" spans="7:59" ht="12.75"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</row>
    <row r="495" spans="7:59" ht="12.75"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</row>
    <row r="496" spans="7:59" ht="12.75"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</row>
    <row r="497" spans="7:59" ht="12.75"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</row>
    <row r="498" spans="7:59" ht="12.75"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</row>
    <row r="499" spans="7:59" ht="12.75"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</row>
    <row r="500" spans="7:59" ht="12.75"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</row>
    <row r="501" spans="7:59" ht="12.75"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</row>
    <row r="502" spans="7:59" ht="12.75"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</row>
    <row r="503" spans="7:59" ht="12.75"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</row>
    <row r="504" spans="7:59" ht="12.75"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</row>
    <row r="505" spans="7:59" ht="12.75"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</row>
    <row r="506" spans="7:59" ht="12.75"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</row>
    <row r="507" spans="7:59" ht="12.75"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</row>
    <row r="508" spans="7:59" ht="12.75"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</row>
    <row r="509" spans="7:59" ht="12.75"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</row>
    <row r="510" spans="7:59" ht="12.75"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</row>
    <row r="511" spans="7:59" ht="12.75"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</row>
    <row r="512" spans="7:59" ht="12.75"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</row>
    <row r="513" spans="7:59" ht="12.75"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</row>
    <row r="514" spans="7:59" ht="12.75"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</row>
    <row r="515" spans="7:59" ht="12.75"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</row>
    <row r="516" spans="7:59" ht="12.75"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</row>
    <row r="517" spans="7:59" ht="12.75"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</row>
    <row r="518" spans="7:59" ht="12.75"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</row>
    <row r="519" spans="7:59" ht="12.75"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</row>
    <row r="520" spans="7:59" ht="12.75"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</row>
    <row r="521" spans="7:59" ht="12.75"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</row>
    <row r="522" spans="7:59" ht="12.75"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</row>
    <row r="523" spans="7:59" ht="12.75"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</row>
    <row r="524" spans="7:59" ht="12.75"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</row>
    <row r="525" spans="7:59" ht="12.75"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</row>
    <row r="526" spans="7:59" ht="12.75"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</row>
    <row r="527" spans="7:59" ht="12.75"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</row>
    <row r="528" spans="7:59" ht="12.75"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</row>
    <row r="529" spans="7:59" ht="12.75"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</row>
    <row r="530" spans="7:59" ht="12.75"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</row>
    <row r="531" spans="7:59" ht="12.75"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</row>
    <row r="532" spans="7:59" ht="12.75"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</row>
    <row r="533" spans="7:59" ht="12.75"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</row>
    <row r="534" spans="7:59" ht="12.75"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</row>
    <row r="535" spans="7:59" ht="12.75"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</row>
    <row r="536" spans="7:59" ht="12.75"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</row>
    <row r="537" spans="7:59" ht="12.75"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</row>
    <row r="538" spans="7:59" ht="12.75"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</row>
    <row r="539" spans="7:59" ht="12.75"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</row>
    <row r="540" spans="7:59" ht="12.75"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</row>
    <row r="541" spans="7:59" ht="12.75"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</row>
    <row r="542" spans="7:59" ht="12.75"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</row>
    <row r="543" spans="7:59" ht="12.75"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</row>
    <row r="544" spans="7:59" ht="12.75"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</row>
    <row r="545" spans="7:59" ht="12.75"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</row>
    <row r="546" spans="7:59" ht="12.75"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</row>
    <row r="547" spans="7:59" ht="12.75"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</row>
    <row r="548" spans="7:59" ht="12.75"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</row>
    <row r="549" spans="7:59" ht="12.75"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</row>
    <row r="550" spans="7:59" ht="12.75"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</row>
    <row r="551" spans="7:59" ht="12.75"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</row>
    <row r="552" spans="7:59" ht="12.75"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</row>
    <row r="553" spans="7:59" ht="12.75"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</row>
    <row r="554" spans="7:59" ht="12.75"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</row>
    <row r="555" spans="7:59" ht="12.75"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</row>
    <row r="556" spans="7:59" ht="12.75"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</row>
    <row r="557" spans="7:59" ht="12.75"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</row>
    <row r="558" spans="7:59" ht="12.75"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</row>
    <row r="559" spans="7:59" ht="12.75"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</row>
    <row r="560" spans="7:59" ht="12.75"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</row>
    <row r="561" spans="7:59" ht="12.75"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</row>
    <row r="562" spans="7:59" ht="12.75"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</row>
    <row r="563" spans="7:59" ht="12.75"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</row>
    <row r="564" spans="7:59" ht="12.75"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</row>
    <row r="565" spans="7:59" ht="12.75"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</row>
    <row r="566" spans="7:59" ht="12.75"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</row>
    <row r="567" spans="7:59" ht="12.75"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</row>
    <row r="568" spans="7:59" ht="12.75"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</row>
    <row r="569" spans="7:59" ht="12.75"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</row>
    <row r="570" spans="7:59" ht="12.75"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</row>
    <row r="571" spans="7:59" ht="12.75"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</row>
    <row r="572" spans="7:59" ht="12.75"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</row>
    <row r="573" spans="7:59" ht="12.75"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</row>
    <row r="574" spans="7:59" ht="12.75"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</row>
    <row r="575" spans="7:59" ht="12.75"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</row>
    <row r="576" spans="7:59" ht="12.75"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</row>
    <row r="577" spans="7:59" ht="12.75"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</row>
    <row r="578" spans="7:59" ht="12.75"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</row>
    <row r="579" spans="7:59" ht="12.75"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</row>
    <row r="580" spans="7:59" ht="12.75"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</row>
    <row r="581" spans="7:59" ht="12.75"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</row>
    <row r="582" spans="7:59" ht="12.75"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</row>
    <row r="583" spans="7:59" ht="12.75"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</row>
    <row r="584" spans="7:59" ht="12.75"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</row>
    <row r="585" spans="7:59" ht="12.75"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</row>
    <row r="586" spans="7:59" ht="12.75"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</row>
    <row r="587" spans="7:59" ht="12.75"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</row>
    <row r="588" spans="7:59" ht="12.75"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</row>
    <row r="589" spans="7:59" ht="12.75"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</row>
    <row r="590" spans="7:59" ht="12.75"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</row>
    <row r="591" spans="7:59" ht="12.75"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</row>
    <row r="592" spans="7:59" ht="12.75"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</row>
    <row r="593" spans="7:59" ht="12.75"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</row>
    <row r="594" spans="7:59" ht="12.75"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</row>
    <row r="595" spans="7:59" ht="12.75"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</row>
    <row r="596" spans="7:59" ht="12.75"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</row>
    <row r="597" spans="7:59" ht="12.75"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</row>
    <row r="598" spans="7:59" ht="12.75"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</row>
    <row r="599" spans="7:59" ht="12.75"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</row>
    <row r="600" spans="7:59" ht="12.75"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</row>
    <row r="601" spans="7:59" ht="12.75"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</row>
    <row r="602" spans="7:59" ht="12.75"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</row>
    <row r="603" spans="7:59" ht="12.75"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</row>
    <row r="604" spans="7:59" ht="12.75"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</row>
    <row r="605" spans="7:59" ht="12.75"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</row>
    <row r="606" spans="7:59" ht="12.75"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</row>
    <row r="607" spans="7:59" ht="12.75"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</row>
    <row r="608" spans="7:59" ht="12.75"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</row>
    <row r="609" spans="7:59" ht="12.75"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</row>
    <row r="610" spans="7:59" ht="12.75"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</row>
    <row r="611" spans="7:59" ht="12.75"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</row>
    <row r="612" spans="7:59" ht="12.75"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</row>
    <row r="613" spans="7:59" ht="12.75"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</row>
    <row r="614" spans="7:59" ht="12.75"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</row>
    <row r="615" spans="7:59" ht="12.75"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</row>
    <row r="616" spans="7:59" ht="12.75"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</row>
    <row r="617" spans="7:59" ht="12.75"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</row>
    <row r="618" spans="7:59" ht="12.75"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</row>
    <row r="619" spans="7:59" ht="12.75"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</row>
    <row r="620" spans="7:59" ht="12.75"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</row>
    <row r="621" spans="7:59" ht="12.75"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</row>
    <row r="622" spans="7:59" ht="12.75"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</row>
    <row r="623" spans="7:59" ht="12.75"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</row>
    <row r="624" spans="7:59" ht="12.75"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</row>
    <row r="625" spans="7:59" ht="12.75"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</row>
    <row r="626" spans="7:59" ht="12.75"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</row>
    <row r="627" spans="7:59" ht="12.75"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</row>
    <row r="628" spans="7:59" ht="12.75"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</row>
    <row r="629" spans="7:59" ht="12.75"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</row>
    <row r="630" spans="7:59" ht="12.75"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</row>
    <row r="631" spans="7:59" ht="12.75"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</row>
    <row r="632" spans="7:59" ht="12.75"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</row>
    <row r="633" spans="7:59" ht="12.75"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</row>
    <row r="634" spans="7:59" ht="12.75"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</row>
    <row r="635" spans="7:59" ht="12.75"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</row>
    <row r="636" spans="7:59" ht="12.75"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</row>
    <row r="637" spans="7:59" ht="12.75"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</row>
    <row r="638" spans="7:59" ht="12.75"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</row>
    <row r="639" spans="7:59" ht="12.75"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</row>
    <row r="640" spans="7:59" ht="12.75"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</row>
    <row r="9704" spans="7:59" ht="12.75">
      <c r="G9704" t="e">
        <v>#DIV/0!</v>
      </c>
      <c r="I9704">
        <v>0</v>
      </c>
      <c r="J9704">
        <v>0</v>
      </c>
      <c r="O9704">
        <v>0</v>
      </c>
      <c r="P9704">
        <v>0</v>
      </c>
      <c r="Q9704">
        <v>0</v>
      </c>
      <c r="R9704">
        <v>0</v>
      </c>
      <c r="S9704">
        <v>0</v>
      </c>
      <c r="T9704">
        <v>0</v>
      </c>
      <c r="U9704">
        <v>0</v>
      </c>
      <c r="V9704">
        <v>0</v>
      </c>
      <c r="W9704">
        <v>0</v>
      </c>
      <c r="X9704">
        <v>0</v>
      </c>
      <c r="Y9704">
        <v>0</v>
      </c>
      <c r="Z9704">
        <v>0</v>
      </c>
      <c r="AA9704">
        <v>0</v>
      </c>
      <c r="AB9704">
        <v>0</v>
      </c>
      <c r="AC9704">
        <v>0</v>
      </c>
      <c r="AD9704">
        <v>0</v>
      </c>
      <c r="AE9704">
        <v>0</v>
      </c>
      <c r="AF9704">
        <v>0</v>
      </c>
      <c r="AG9704">
        <v>0</v>
      </c>
      <c r="AH9704">
        <v>0</v>
      </c>
      <c r="AI9704">
        <v>0</v>
      </c>
      <c r="AJ9704">
        <v>0</v>
      </c>
      <c r="AK9704">
        <v>0</v>
      </c>
      <c r="AL9704">
        <v>0</v>
      </c>
      <c r="AM9704">
        <v>0</v>
      </c>
      <c r="AN9704">
        <v>0</v>
      </c>
      <c r="AO9704">
        <v>0</v>
      </c>
      <c r="AP9704">
        <v>0</v>
      </c>
      <c r="AQ9704">
        <v>0</v>
      </c>
      <c r="AR9704">
        <v>0</v>
      </c>
      <c r="AS9704">
        <v>0</v>
      </c>
      <c r="AT9704">
        <v>0</v>
      </c>
      <c r="AU9704">
        <v>0</v>
      </c>
      <c r="AV9704">
        <v>0</v>
      </c>
      <c r="AW9704">
        <v>0</v>
      </c>
      <c r="AX9704">
        <v>0</v>
      </c>
      <c r="AY9704">
        <v>0</v>
      </c>
      <c r="AZ9704">
        <v>0</v>
      </c>
      <c r="BA9704">
        <v>0</v>
      </c>
      <c r="BB9704">
        <v>0</v>
      </c>
      <c r="BC9704">
        <v>0</v>
      </c>
      <c r="BD9704">
        <v>0</v>
      </c>
      <c r="BE9704">
        <v>0</v>
      </c>
      <c r="BF9704">
        <v>0</v>
      </c>
      <c r="BG9704">
        <v>0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Wellington</dc:creator>
  <cp:keywords/>
  <dc:description/>
  <cp:lastModifiedBy>z</cp:lastModifiedBy>
  <cp:lastPrinted>2001-12-19T03:13:39Z</cp:lastPrinted>
  <dcterms:created xsi:type="dcterms:W3CDTF">1999-06-10T21:02:13Z</dcterms:created>
  <dcterms:modified xsi:type="dcterms:W3CDTF">2014-12-10T20:13:08Z</dcterms:modified>
  <cp:category/>
  <cp:version/>
  <cp:contentType/>
  <cp:contentStatus/>
</cp:coreProperties>
</file>