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Raw data for Fig2 A&amp;B" sheetId="2" r:id="rId1"/>
  </sheets>
  <calcPr calcId="125725"/>
</workbook>
</file>

<file path=xl/calcChain.xml><?xml version="1.0" encoding="utf-8"?>
<calcChain xmlns="http://schemas.openxmlformats.org/spreadsheetml/2006/main">
  <c r="I19" i="2"/>
  <c r="H19"/>
  <c r="I18"/>
  <c r="H18"/>
  <c r="I17"/>
  <c r="H17"/>
  <c r="I16"/>
  <c r="H16"/>
  <c r="I15"/>
  <c r="H15"/>
  <c r="I14"/>
  <c r="H14"/>
  <c r="I9"/>
  <c r="H9"/>
  <c r="I8"/>
  <c r="H8"/>
  <c r="I7"/>
  <c r="H7"/>
  <c r="I6"/>
  <c r="H6"/>
  <c r="I5"/>
  <c r="H5"/>
  <c r="I4"/>
  <c r="H4"/>
</calcChain>
</file>

<file path=xl/sharedStrings.xml><?xml version="1.0" encoding="utf-8"?>
<sst xmlns="http://schemas.openxmlformats.org/spreadsheetml/2006/main" count="22" uniqueCount="12">
  <si>
    <t>mean</t>
    <phoneticPr fontId="1" type="noConversion"/>
  </si>
  <si>
    <t>SD</t>
    <phoneticPr fontId="1" type="noConversion"/>
  </si>
  <si>
    <t>group</t>
    <phoneticPr fontId="1" type="noConversion"/>
  </si>
  <si>
    <t>SM 0μM</t>
    <phoneticPr fontId="1" type="noConversion"/>
  </si>
  <si>
    <t>SM 100μM</t>
    <phoneticPr fontId="1" type="noConversion"/>
  </si>
  <si>
    <t>SM 1000μM</t>
    <phoneticPr fontId="1" type="noConversion"/>
  </si>
  <si>
    <t>SM 0μM + ABT888</t>
    <phoneticPr fontId="1" type="noConversion"/>
  </si>
  <si>
    <t>SM 100μM + ABT888</t>
    <phoneticPr fontId="1" type="noConversion"/>
  </si>
  <si>
    <t>SM 1000μM + ABT888</t>
    <phoneticPr fontId="1" type="noConversion"/>
  </si>
  <si>
    <t>Cell Survival(%)-CCK-8</t>
    <phoneticPr fontId="1" type="noConversion"/>
  </si>
  <si>
    <t>The raw numbers involved in Fig2 A. (6h post SM exposure)</t>
    <phoneticPr fontId="4" type="noConversion"/>
  </si>
  <si>
    <t>The raw numbers involved in Fig2 B. (24h post SM exposure)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</si>
</sst>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/>
    <xf numFmtId="178" fontId="5" fillId="0" borderId="1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B26" sqref="B26"/>
    </sheetView>
  </sheetViews>
  <sheetFormatPr defaultRowHeight="15"/>
  <cols>
    <col min="1" max="1" width="27.375" style="9" customWidth="1"/>
    <col min="2" max="16384" width="9" style="9"/>
  </cols>
  <sheetData>
    <row r="1" spans="1:12" ht="15.75" thickBot="1">
      <c r="A1" s="6" t="s">
        <v>10</v>
      </c>
      <c r="B1" s="7"/>
      <c r="C1" s="7"/>
      <c r="D1" s="7"/>
      <c r="E1" s="7"/>
      <c r="F1" s="7"/>
      <c r="G1" s="7"/>
      <c r="H1" s="8"/>
      <c r="I1" s="11"/>
    </row>
    <row r="2" spans="1:12" s="1" customFormat="1">
      <c r="A2" s="17" t="s">
        <v>2</v>
      </c>
      <c r="B2" s="19" t="s">
        <v>9</v>
      </c>
      <c r="C2" s="19"/>
      <c r="D2" s="19"/>
      <c r="E2" s="19"/>
      <c r="F2" s="19"/>
      <c r="G2" s="19"/>
      <c r="H2" s="19"/>
      <c r="I2" s="19"/>
      <c r="K2"/>
      <c r="L2"/>
    </row>
    <row r="3" spans="1:12" s="1" customFormat="1" ht="15.75" thickBot="1">
      <c r="A3" s="18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2" t="s">
        <v>0</v>
      </c>
      <c r="I3" s="2" t="s">
        <v>1</v>
      </c>
    </row>
    <row r="4" spans="1:12" s="1" customFormat="1">
      <c r="A4" s="3" t="s">
        <v>3</v>
      </c>
      <c r="B4" s="15">
        <v>97.364999999999995</v>
      </c>
      <c r="C4" s="15">
        <v>101.054</v>
      </c>
      <c r="D4" s="15">
        <v>97.364999999999995</v>
      </c>
      <c r="E4" s="15">
        <v>101.581</v>
      </c>
      <c r="F4" s="15">
        <v>101.976</v>
      </c>
      <c r="G4" s="15">
        <v>100.395</v>
      </c>
      <c r="H4" s="13">
        <f t="shared" ref="H4:H9" si="0">AVERAGE(B4:G4)</f>
        <v>99.956000000000003</v>
      </c>
      <c r="I4" s="13">
        <f t="shared" ref="I4:I9" si="1">STDEV(B4:G4)</f>
        <v>2.0758570278321873</v>
      </c>
    </row>
    <row r="5" spans="1:12" s="1" customFormat="1">
      <c r="A5" s="3" t="s">
        <v>4</v>
      </c>
      <c r="B5" s="15">
        <v>86.692999999999998</v>
      </c>
      <c r="C5" s="15">
        <v>87.747</v>
      </c>
      <c r="D5" s="15">
        <v>95.652000000000001</v>
      </c>
      <c r="E5" s="15">
        <v>85.244</v>
      </c>
      <c r="F5" s="15">
        <v>87.087999999999994</v>
      </c>
      <c r="G5" s="15">
        <v>84.058000000000007</v>
      </c>
      <c r="H5" s="13">
        <f t="shared" si="0"/>
        <v>87.747</v>
      </c>
      <c r="I5" s="13">
        <f t="shared" si="1"/>
        <v>4.0965339495725255</v>
      </c>
    </row>
    <row r="6" spans="1:12" s="1" customFormat="1">
      <c r="A6" s="3" t="s">
        <v>5</v>
      </c>
      <c r="B6" s="15">
        <v>47.298999999999999</v>
      </c>
      <c r="C6" s="15">
        <v>61.000999999999998</v>
      </c>
      <c r="D6" s="15">
        <v>62.319000000000003</v>
      </c>
      <c r="E6" s="15">
        <v>51.383000000000003</v>
      </c>
      <c r="F6" s="15">
        <v>62.845999999999997</v>
      </c>
      <c r="G6" s="15">
        <v>60.343000000000004</v>
      </c>
      <c r="H6" s="13">
        <f t="shared" si="0"/>
        <v>57.531833333333338</v>
      </c>
      <c r="I6" s="13">
        <f t="shared" si="1"/>
        <v>6.5362701418061064</v>
      </c>
    </row>
    <row r="7" spans="1:12" s="1" customFormat="1" ht="15" customHeight="1">
      <c r="A7" s="5" t="s">
        <v>6</v>
      </c>
      <c r="B7" s="15">
        <v>106.71899999999999</v>
      </c>
      <c r="C7" s="15">
        <v>101.845</v>
      </c>
      <c r="D7" s="15">
        <v>101.318</v>
      </c>
      <c r="E7" s="15">
        <v>103.953</v>
      </c>
      <c r="F7" s="15">
        <v>105.929</v>
      </c>
      <c r="G7" s="15">
        <v>102.24</v>
      </c>
      <c r="H7" s="13">
        <f t="shared" si="0"/>
        <v>103.66733333333333</v>
      </c>
      <c r="I7" s="13">
        <f t="shared" si="1"/>
        <v>2.253306784852934</v>
      </c>
    </row>
    <row r="8" spans="1:12" s="1" customFormat="1" ht="15" customHeight="1">
      <c r="A8" s="5" t="s">
        <v>7</v>
      </c>
      <c r="B8" s="15">
        <v>86.692999999999998</v>
      </c>
      <c r="C8" s="15">
        <v>88.801000000000002</v>
      </c>
      <c r="D8" s="15">
        <v>89.855000000000004</v>
      </c>
      <c r="E8" s="15">
        <v>89.195999999999998</v>
      </c>
      <c r="F8" s="15">
        <v>91.436000000000007</v>
      </c>
      <c r="G8" s="15">
        <v>89.195999999999998</v>
      </c>
      <c r="H8" s="13">
        <f t="shared" si="0"/>
        <v>89.19616666666667</v>
      </c>
      <c r="I8" s="13">
        <f t="shared" si="1"/>
        <v>1.5409681913219078</v>
      </c>
    </row>
    <row r="9" spans="1:12" s="1" customFormat="1" ht="15" customHeight="1" thickBot="1">
      <c r="A9" s="12" t="s">
        <v>8</v>
      </c>
      <c r="B9" s="16">
        <v>79.841999999999999</v>
      </c>
      <c r="C9" s="16">
        <v>82.477000000000004</v>
      </c>
      <c r="D9" s="16">
        <v>84.058000000000007</v>
      </c>
      <c r="E9" s="16">
        <v>83.004000000000005</v>
      </c>
      <c r="F9" s="16">
        <v>84.19</v>
      </c>
      <c r="G9" s="16">
        <v>82.344999999999999</v>
      </c>
      <c r="H9" s="14">
        <f t="shared" si="0"/>
        <v>82.652666666666676</v>
      </c>
      <c r="I9" s="14">
        <f t="shared" si="1"/>
        <v>1.5803262532351618</v>
      </c>
    </row>
    <row r="11" spans="1:12" ht="15.75" thickBot="1">
      <c r="A11" s="6" t="s">
        <v>11</v>
      </c>
      <c r="B11" s="7"/>
      <c r="C11" s="7"/>
      <c r="D11" s="7"/>
      <c r="E11" s="7"/>
      <c r="F11" s="7"/>
      <c r="G11" s="7"/>
      <c r="H11" s="8"/>
      <c r="I11" s="11"/>
    </row>
    <row r="12" spans="1:12" s="1" customFormat="1">
      <c r="A12" s="17" t="s">
        <v>2</v>
      </c>
      <c r="B12" s="19" t="s">
        <v>9</v>
      </c>
      <c r="C12" s="19"/>
      <c r="D12" s="19"/>
      <c r="E12" s="19"/>
      <c r="F12" s="19"/>
      <c r="G12" s="19"/>
      <c r="H12" s="19"/>
      <c r="I12" s="19"/>
      <c r="K12"/>
      <c r="L12"/>
    </row>
    <row r="13" spans="1:12" s="1" customFormat="1" ht="15.75" thickBot="1">
      <c r="A13" s="18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2" t="s">
        <v>0</v>
      </c>
      <c r="I13" s="2" t="s">
        <v>1</v>
      </c>
    </row>
    <row r="14" spans="1:12" s="1" customFormat="1">
      <c r="A14" s="3" t="s">
        <v>3</v>
      </c>
      <c r="B14" s="15">
        <v>99.938999999999993</v>
      </c>
      <c r="C14" s="15">
        <v>97.751999999999995</v>
      </c>
      <c r="D14" s="15">
        <v>102.369</v>
      </c>
      <c r="E14" s="15">
        <v>89.233999999999995</v>
      </c>
      <c r="F14" s="15">
        <v>100.517</v>
      </c>
      <c r="G14" s="15">
        <v>110.108</v>
      </c>
      <c r="H14" s="13">
        <f t="shared" ref="H14:H19" si="2">AVERAGE(B14:G14)</f>
        <v>99.986499999999978</v>
      </c>
      <c r="I14" s="13">
        <f t="shared" ref="I14:I19" si="3">STDEV(B14:G14)</f>
        <v>6.7677766142215647</v>
      </c>
    </row>
    <row r="15" spans="1:12" s="1" customFormat="1">
      <c r="A15" s="3" t="s">
        <v>4</v>
      </c>
      <c r="B15" s="15">
        <v>45.261000000000003</v>
      </c>
      <c r="C15" s="15">
        <v>37.728000000000002</v>
      </c>
      <c r="D15" s="15">
        <v>39.307000000000002</v>
      </c>
      <c r="E15" s="15">
        <v>64.41</v>
      </c>
      <c r="F15" s="15">
        <v>67.09</v>
      </c>
      <c r="G15" s="15">
        <v>78.936999999999998</v>
      </c>
      <c r="H15" s="13">
        <f t="shared" si="2"/>
        <v>55.455500000000001</v>
      </c>
      <c r="I15" s="13">
        <f t="shared" si="3"/>
        <v>17.005244141146569</v>
      </c>
    </row>
    <row r="16" spans="1:12" s="1" customFormat="1">
      <c r="A16" s="3" t="s">
        <v>5</v>
      </c>
      <c r="B16" s="15">
        <v>3.5840000000000001</v>
      </c>
      <c r="C16" s="15">
        <v>2.0049999999999999</v>
      </c>
      <c r="D16" s="15">
        <v>2.734</v>
      </c>
      <c r="E16" s="15">
        <v>6.8639999999999999</v>
      </c>
      <c r="F16" s="15">
        <v>7.71</v>
      </c>
      <c r="G16" s="15">
        <v>6.4409999999999998</v>
      </c>
      <c r="H16" s="13">
        <f t="shared" si="2"/>
        <v>4.8896666666666668</v>
      </c>
      <c r="I16" s="13">
        <f t="shared" si="3"/>
        <v>2.4054884465876487</v>
      </c>
    </row>
    <row r="17" spans="1:9" s="1" customFormat="1" ht="15" customHeight="1">
      <c r="A17" s="5" t="s">
        <v>6</v>
      </c>
      <c r="B17" s="15">
        <v>102.977</v>
      </c>
      <c r="C17" s="15">
        <v>93.498999999999995</v>
      </c>
      <c r="D17" s="15">
        <v>91.069000000000003</v>
      </c>
      <c r="E17" s="15">
        <v>87.843999999999994</v>
      </c>
      <c r="F17" s="15">
        <v>105.92</v>
      </c>
      <c r="G17" s="15">
        <v>106.871</v>
      </c>
      <c r="H17" s="13">
        <f t="shared" si="2"/>
        <v>98.030000000000015</v>
      </c>
      <c r="I17" s="13">
        <f t="shared" si="3"/>
        <v>8.2173994426458119</v>
      </c>
    </row>
    <row r="18" spans="1:9" s="1" customFormat="1" ht="15" customHeight="1">
      <c r="A18" s="5" t="s">
        <v>7</v>
      </c>
      <c r="B18" s="15">
        <v>50</v>
      </c>
      <c r="C18" s="15">
        <v>46.597999999999999</v>
      </c>
      <c r="D18" s="15">
        <v>52.915999999999997</v>
      </c>
      <c r="E18" s="15">
        <v>64.269000000000005</v>
      </c>
      <c r="F18" s="15">
        <v>68.358999999999995</v>
      </c>
      <c r="G18" s="15">
        <v>75.411000000000001</v>
      </c>
      <c r="H18" s="13">
        <f t="shared" si="2"/>
        <v>59.592166666666664</v>
      </c>
      <c r="I18" s="13">
        <f t="shared" si="3"/>
        <v>11.440234742638243</v>
      </c>
    </row>
    <row r="19" spans="1:9" s="1" customFormat="1" ht="15" customHeight="1" thickBot="1">
      <c r="A19" s="12" t="s">
        <v>8</v>
      </c>
      <c r="B19" s="16">
        <v>4.4349999999999996</v>
      </c>
      <c r="C19" s="16">
        <v>2.6120000000000001</v>
      </c>
      <c r="D19" s="16">
        <v>3.4630000000000001</v>
      </c>
      <c r="E19" s="16">
        <v>6.7229999999999999</v>
      </c>
      <c r="F19" s="16">
        <v>9.8260000000000005</v>
      </c>
      <c r="G19" s="16">
        <v>9.5440000000000005</v>
      </c>
      <c r="H19" s="14">
        <f t="shared" si="2"/>
        <v>6.1005000000000003</v>
      </c>
      <c r="I19" s="14">
        <f t="shared" si="3"/>
        <v>3.0991765841913561</v>
      </c>
    </row>
    <row r="37" spans="1:14">
      <c r="A37"/>
    </row>
    <row r="38" spans="1:14">
      <c r="B38" s="10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</row>
    <row r="39" spans="1:14">
      <c r="B39" s="10"/>
      <c r="C39" s="10"/>
      <c r="D39" s="10"/>
      <c r="E39" s="10"/>
      <c r="F39" s="10"/>
      <c r="G39" s="10"/>
      <c r="I39" s="10"/>
      <c r="J39" s="10"/>
      <c r="K39" s="10"/>
      <c r="L39" s="10"/>
      <c r="M39" s="10"/>
      <c r="N39" s="10"/>
    </row>
    <row r="40" spans="1:14">
      <c r="B40" s="10"/>
      <c r="C40" s="10"/>
      <c r="D40" s="10"/>
      <c r="E40" s="10"/>
      <c r="F40" s="10"/>
      <c r="G40" s="10"/>
      <c r="I40" s="10"/>
      <c r="J40" s="10"/>
      <c r="K40" s="10"/>
      <c r="L40" s="10"/>
      <c r="M40" s="10"/>
      <c r="N40" s="10"/>
    </row>
    <row r="41" spans="1:14">
      <c r="B41" s="10"/>
      <c r="C41" s="10"/>
      <c r="D41" s="10"/>
      <c r="E41" s="10"/>
      <c r="F41" s="10"/>
      <c r="G41" s="10"/>
      <c r="I41" s="10"/>
      <c r="J41" s="10"/>
      <c r="K41" s="10"/>
      <c r="L41" s="10"/>
      <c r="M41" s="10"/>
      <c r="N41" s="10"/>
    </row>
    <row r="42" spans="1:14">
      <c r="B42" s="10"/>
      <c r="C42" s="10"/>
      <c r="D42" s="10"/>
      <c r="E42" s="10"/>
      <c r="F42" s="10"/>
      <c r="G42" s="10"/>
      <c r="I42" s="10"/>
      <c r="J42" s="10"/>
      <c r="K42" s="10"/>
      <c r="L42" s="10"/>
      <c r="M42" s="10"/>
      <c r="N42" s="10"/>
    </row>
    <row r="43" spans="1:14">
      <c r="B43" s="10"/>
      <c r="C43" s="10"/>
      <c r="D43" s="10"/>
      <c r="E43" s="10"/>
      <c r="F43" s="10"/>
      <c r="G43" s="10"/>
      <c r="I43" s="10"/>
      <c r="J43" s="10"/>
      <c r="K43" s="10"/>
      <c r="L43" s="10"/>
      <c r="M43" s="10"/>
      <c r="N43" s="10"/>
    </row>
  </sheetData>
  <mergeCells count="4">
    <mergeCell ref="A12:A13"/>
    <mergeCell ref="B12:I12"/>
    <mergeCell ref="B2:I2"/>
    <mergeCell ref="A2:A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 for Fig2 A&amp;B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2015-12-16T00:43:33Z</dcterms:modified>
</cp:coreProperties>
</file>