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Raw data for Fig8 A$B" sheetId="2" r:id="rId1"/>
    <sheet name="Raw data for Fig8 C&amp;D" sheetId="11" r:id="rId2"/>
  </sheets>
  <calcPr calcId="125725"/>
</workbook>
</file>

<file path=xl/calcChain.xml><?xml version="1.0" encoding="utf-8"?>
<calcChain xmlns="http://schemas.openxmlformats.org/spreadsheetml/2006/main">
  <c r="G20" i="11"/>
  <c r="F20"/>
  <c r="G19"/>
  <c r="F19"/>
  <c r="G18"/>
  <c r="F18"/>
  <c r="G17"/>
  <c r="F17"/>
  <c r="G16"/>
  <c r="F16"/>
  <c r="G15"/>
  <c r="F15"/>
  <c r="G9"/>
  <c r="F9"/>
  <c r="G8"/>
  <c r="F8"/>
  <c r="G7"/>
  <c r="F7"/>
  <c r="G6"/>
  <c r="F6"/>
  <c r="G5"/>
  <c r="F5"/>
  <c r="G4"/>
  <c r="F4"/>
  <c r="G20" i="2"/>
  <c r="F20"/>
  <c r="G19"/>
  <c r="F19"/>
  <c r="G18"/>
  <c r="F18"/>
  <c r="G17"/>
  <c r="F17"/>
  <c r="G16"/>
  <c r="F16"/>
  <c r="G15"/>
  <c r="F15"/>
  <c r="G9"/>
  <c r="F9"/>
  <c r="G8"/>
  <c r="F8"/>
  <c r="G7"/>
  <c r="F7"/>
  <c r="G6"/>
  <c r="F6"/>
  <c r="G5"/>
  <c r="F5"/>
  <c r="G4"/>
  <c r="F4"/>
</calcChain>
</file>

<file path=xl/sharedStrings.xml><?xml version="1.0" encoding="utf-8"?>
<sst xmlns="http://schemas.openxmlformats.org/spreadsheetml/2006/main" count="52" uniqueCount="14">
  <si>
    <t>group</t>
    <phoneticPr fontId="1" type="noConversion"/>
  </si>
  <si>
    <t>mean</t>
    <phoneticPr fontId="1" type="noConversion"/>
  </si>
  <si>
    <t>SD</t>
    <phoneticPr fontId="1" type="noConversion"/>
  </si>
  <si>
    <t>NC shRNA</t>
    <phoneticPr fontId="1" type="noConversion"/>
  </si>
  <si>
    <t>SM 0μM</t>
    <phoneticPr fontId="1" type="noConversion"/>
  </si>
  <si>
    <t>SM 100μM</t>
    <phoneticPr fontId="1" type="noConversion"/>
  </si>
  <si>
    <t>SM 1000μM</t>
    <phoneticPr fontId="1" type="noConversion"/>
  </si>
  <si>
    <t>PARP-1 shRNA</t>
    <phoneticPr fontId="1" type="noConversion"/>
  </si>
  <si>
    <t>Phospho-AKT(Thr308)</t>
    <phoneticPr fontId="1" type="noConversion"/>
  </si>
  <si>
    <t>Phospho-mTOR(Ser2448)</t>
    <phoneticPr fontId="1" type="noConversion"/>
  </si>
  <si>
    <t>The raw numbers involved in Fig 8A - 6h post SM exposure</t>
    <phoneticPr fontId="1" type="noConversion"/>
  </si>
  <si>
    <t>The raw numbers involved in Fig 8B - 24h post SM exposure</t>
    <phoneticPr fontId="1" type="noConversion"/>
  </si>
  <si>
    <t>The raw numbers involved in Fig 8C - 6h post SM exposure</t>
    <phoneticPr fontId="1" type="noConversion"/>
  </si>
  <si>
    <t>The raw numbers involved in Fig 8D - 24h post SM exposure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</si>
</sst>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I19" sqref="I19"/>
    </sheetView>
  </sheetViews>
  <sheetFormatPr defaultRowHeight="15"/>
  <cols>
    <col min="1" max="1" width="14.375" style="3" customWidth="1"/>
    <col min="2" max="2" width="11.125" style="3" customWidth="1"/>
    <col min="3" max="16384" width="9" style="3"/>
  </cols>
  <sheetData>
    <row r="1" spans="1:17" customFormat="1" ht="15.75" thickBot="1">
      <c r="A1" s="16" t="s">
        <v>10</v>
      </c>
      <c r="B1" s="16"/>
      <c r="C1" s="17"/>
      <c r="D1" s="17"/>
      <c r="E1" s="17"/>
      <c r="F1" s="2"/>
      <c r="G1" s="5"/>
    </row>
    <row r="2" spans="1:17" customFormat="1">
      <c r="A2" s="28" t="s">
        <v>0</v>
      </c>
      <c r="B2" s="28"/>
      <c r="C2" s="29" t="s">
        <v>8</v>
      </c>
      <c r="D2" s="29"/>
      <c r="E2" s="29"/>
      <c r="F2" s="29"/>
      <c r="G2" s="29"/>
    </row>
    <row r="3" spans="1:17" customFormat="1" ht="15.75" thickBot="1">
      <c r="A3" s="27"/>
      <c r="B3" s="27"/>
      <c r="C3" s="11">
        <v>1</v>
      </c>
      <c r="D3" s="11">
        <v>2</v>
      </c>
      <c r="E3" s="11">
        <v>3</v>
      </c>
      <c r="F3" s="1" t="s">
        <v>1</v>
      </c>
      <c r="G3" s="1" t="s">
        <v>2</v>
      </c>
    </row>
    <row r="4" spans="1:17" customFormat="1">
      <c r="A4" s="25" t="s">
        <v>3</v>
      </c>
      <c r="B4" s="10" t="s">
        <v>4</v>
      </c>
      <c r="C4" s="24">
        <v>452</v>
      </c>
      <c r="D4" s="24">
        <v>725.5</v>
      </c>
      <c r="E4" s="24">
        <v>518</v>
      </c>
      <c r="F4" s="7">
        <f t="shared" ref="F4:F9" si="0">AVERAGE(C4:E4)</f>
        <v>565.16666666666663</v>
      </c>
      <c r="G4" s="7">
        <f t="shared" ref="G4:G9" si="1">STDEV(C4:E4)</f>
        <v>142.72029755200666</v>
      </c>
      <c r="I4" s="4"/>
      <c r="J4" s="4"/>
      <c r="K4" s="4"/>
      <c r="L4" s="4"/>
      <c r="M4" s="4"/>
      <c r="N4" s="4"/>
    </row>
    <row r="5" spans="1:17" customFormat="1">
      <c r="A5" s="26"/>
      <c r="B5" s="10" t="s">
        <v>5</v>
      </c>
      <c r="C5" s="24">
        <v>1100</v>
      </c>
      <c r="D5" s="24">
        <v>818</v>
      </c>
      <c r="E5" s="24">
        <v>890.5</v>
      </c>
      <c r="F5" s="7">
        <f t="shared" si="0"/>
        <v>936.16666666666663</v>
      </c>
      <c r="G5" s="7">
        <f t="shared" si="1"/>
        <v>146.44139897355959</v>
      </c>
      <c r="I5" s="4"/>
      <c r="J5" s="4"/>
      <c r="K5" s="4"/>
      <c r="L5" s="4"/>
      <c r="M5" s="4"/>
      <c r="N5" s="4"/>
      <c r="O5" s="4"/>
      <c r="P5" s="4"/>
      <c r="Q5" s="4"/>
    </row>
    <row r="6" spans="1:17" customFormat="1">
      <c r="A6" s="26"/>
      <c r="B6" s="10" t="s">
        <v>6</v>
      </c>
      <c r="C6" s="24">
        <v>681.5</v>
      </c>
      <c r="D6" s="24">
        <v>610</v>
      </c>
      <c r="E6" s="24">
        <v>565.5</v>
      </c>
      <c r="F6" s="7">
        <f t="shared" si="0"/>
        <v>619</v>
      </c>
      <c r="G6" s="7">
        <f t="shared" si="1"/>
        <v>58.521363620476244</v>
      </c>
      <c r="I6" s="4"/>
      <c r="J6" s="4"/>
      <c r="K6" s="4"/>
      <c r="L6" s="4"/>
      <c r="M6" s="4"/>
      <c r="N6" s="4"/>
      <c r="O6" s="4"/>
      <c r="P6" s="4"/>
      <c r="Q6" s="4"/>
    </row>
    <row r="7" spans="1:17" customFormat="1">
      <c r="A7" s="26" t="s">
        <v>7</v>
      </c>
      <c r="B7" s="12" t="s">
        <v>4</v>
      </c>
      <c r="C7" s="24">
        <v>397</v>
      </c>
      <c r="D7" s="24">
        <v>646</v>
      </c>
      <c r="E7" s="24">
        <v>582</v>
      </c>
      <c r="F7" s="7">
        <f t="shared" si="0"/>
        <v>541.66666666666663</v>
      </c>
      <c r="G7" s="7">
        <f t="shared" si="1"/>
        <v>129.30712792933463</v>
      </c>
      <c r="L7" s="4"/>
      <c r="M7" s="4"/>
      <c r="N7" s="4"/>
      <c r="O7" s="4"/>
      <c r="P7" s="4"/>
      <c r="Q7" s="4"/>
    </row>
    <row r="8" spans="1:17" customFormat="1">
      <c r="A8" s="26"/>
      <c r="B8" s="12" t="s">
        <v>5</v>
      </c>
      <c r="C8" s="23">
        <v>751</v>
      </c>
      <c r="D8" s="23">
        <v>1014.5</v>
      </c>
      <c r="E8" s="23">
        <v>868</v>
      </c>
      <c r="F8" s="7">
        <f t="shared" si="0"/>
        <v>877.83333333333337</v>
      </c>
      <c r="G8" s="7">
        <f t="shared" si="1"/>
        <v>132.02493451364882</v>
      </c>
    </row>
    <row r="9" spans="1:17" customFormat="1" ht="15.75" thickBot="1">
      <c r="A9" s="27"/>
      <c r="B9" s="6" t="s">
        <v>6</v>
      </c>
      <c r="C9" s="9">
        <v>653</v>
      </c>
      <c r="D9" s="9">
        <v>609.5</v>
      </c>
      <c r="E9" s="9">
        <v>532</v>
      </c>
      <c r="F9" s="8">
        <f t="shared" si="0"/>
        <v>598.16666666666663</v>
      </c>
      <c r="G9" s="8">
        <f t="shared" si="1"/>
        <v>61.290972690383796</v>
      </c>
    </row>
    <row r="11" spans="1:17">
      <c r="A11" s="21"/>
      <c r="B11" s="18"/>
      <c r="C11" s="18"/>
      <c r="D11" s="18"/>
      <c r="E11" s="18"/>
      <c r="F11" s="4"/>
      <c r="G11" s="4"/>
      <c r="H11" s="4"/>
    </row>
    <row r="12" spans="1:17" ht="15.75" thickBot="1">
      <c r="A12" s="19" t="s">
        <v>11</v>
      </c>
      <c r="B12" s="19"/>
      <c r="C12" s="20"/>
      <c r="D12" s="20"/>
      <c r="E12" s="20"/>
      <c r="F12" s="2"/>
      <c r="G12" s="5"/>
      <c r="H12" s="4"/>
    </row>
    <row r="13" spans="1:17">
      <c r="A13" s="28" t="s">
        <v>0</v>
      </c>
      <c r="B13" s="28"/>
      <c r="C13" s="29" t="s">
        <v>8</v>
      </c>
      <c r="D13" s="29"/>
      <c r="E13" s="29"/>
      <c r="F13" s="29"/>
      <c r="G13" s="29"/>
      <c r="H13" s="4"/>
    </row>
    <row r="14" spans="1:17" ht="15.75" thickBot="1">
      <c r="A14" s="27"/>
      <c r="B14" s="27"/>
      <c r="C14" s="14">
        <v>1</v>
      </c>
      <c r="D14" s="14">
        <v>2</v>
      </c>
      <c r="E14" s="14">
        <v>3</v>
      </c>
      <c r="F14" s="1" t="s">
        <v>1</v>
      </c>
      <c r="G14" s="1" t="s">
        <v>2</v>
      </c>
      <c r="H14" s="4"/>
      <c r="L14" s="4"/>
      <c r="M14" s="4"/>
      <c r="N14" s="4"/>
      <c r="O14" s="4"/>
      <c r="P14" s="4"/>
      <c r="Q14" s="4"/>
    </row>
    <row r="15" spans="1:17">
      <c r="A15" s="25" t="s">
        <v>3</v>
      </c>
      <c r="B15" s="13" t="s">
        <v>4</v>
      </c>
      <c r="C15" s="22">
        <v>367.5</v>
      </c>
      <c r="D15" s="22">
        <v>378.5</v>
      </c>
      <c r="E15" s="22">
        <v>75.5</v>
      </c>
      <c r="F15" s="7">
        <f t="shared" ref="F15:F20" si="2">AVERAGE(C15:E15)</f>
        <v>273.83333333333331</v>
      </c>
      <c r="G15" s="7">
        <f t="shared" ref="G15:G20" si="3">STDEV(C15:E15)</f>
        <v>171.84974056812925</v>
      </c>
      <c r="H15" s="4"/>
      <c r="L15" s="4"/>
      <c r="M15" s="4"/>
      <c r="N15" s="4"/>
      <c r="O15" s="4"/>
      <c r="P15" s="4"/>
      <c r="Q15" s="4"/>
    </row>
    <row r="16" spans="1:17">
      <c r="A16" s="26"/>
      <c r="B16" s="13" t="s">
        <v>5</v>
      </c>
      <c r="C16" s="23">
        <v>157.5</v>
      </c>
      <c r="D16" s="23">
        <v>91.5</v>
      </c>
      <c r="E16" s="23">
        <v>92.5</v>
      </c>
      <c r="F16" s="7">
        <f t="shared" si="2"/>
        <v>113.83333333333333</v>
      </c>
      <c r="G16" s="7">
        <f t="shared" si="3"/>
        <v>37.819747927945421</v>
      </c>
      <c r="H16" s="4"/>
      <c r="L16" s="4"/>
      <c r="M16" s="4"/>
      <c r="N16" s="4"/>
      <c r="O16" s="4"/>
      <c r="P16" s="4"/>
      <c r="Q16" s="4"/>
    </row>
    <row r="17" spans="1:8">
      <c r="A17" s="26"/>
      <c r="B17" s="13" t="s">
        <v>6</v>
      </c>
      <c r="C17" s="23">
        <v>199.5</v>
      </c>
      <c r="D17" s="23">
        <v>76</v>
      </c>
      <c r="E17" s="23">
        <v>52</v>
      </c>
      <c r="F17" s="7">
        <f t="shared" si="2"/>
        <v>109.16666666666667</v>
      </c>
      <c r="G17" s="7">
        <f t="shared" si="3"/>
        <v>79.145962204861291</v>
      </c>
    </row>
    <row r="18" spans="1:8">
      <c r="A18" s="26" t="s">
        <v>7</v>
      </c>
      <c r="B18" s="15" t="s">
        <v>4</v>
      </c>
      <c r="C18" s="23">
        <v>157.5</v>
      </c>
      <c r="D18" s="23">
        <v>188</v>
      </c>
      <c r="E18" s="23">
        <v>355.5</v>
      </c>
      <c r="F18" s="7">
        <f t="shared" si="2"/>
        <v>233.66666666666666</v>
      </c>
      <c r="G18" s="7">
        <f t="shared" si="3"/>
        <v>106.60714485124029</v>
      </c>
    </row>
    <row r="19" spans="1:8">
      <c r="A19" s="26"/>
      <c r="B19" s="15" t="s">
        <v>5</v>
      </c>
      <c r="C19" s="23">
        <v>526</v>
      </c>
      <c r="D19" s="23">
        <v>477</v>
      </c>
      <c r="E19" s="23">
        <v>426.5</v>
      </c>
      <c r="F19" s="7">
        <f t="shared" si="2"/>
        <v>476.5</v>
      </c>
      <c r="G19" s="7">
        <f t="shared" si="3"/>
        <v>49.751884386422994</v>
      </c>
    </row>
    <row r="20" spans="1:8" ht="15.75" thickBot="1">
      <c r="A20" s="27"/>
      <c r="B20" s="6" t="s">
        <v>6</v>
      </c>
      <c r="C20" s="9">
        <v>254</v>
      </c>
      <c r="D20" s="9">
        <v>310.5</v>
      </c>
      <c r="E20" s="9">
        <v>376</v>
      </c>
      <c r="F20" s="8">
        <f t="shared" si="2"/>
        <v>313.5</v>
      </c>
      <c r="G20" s="8">
        <f t="shared" si="3"/>
        <v>61.055302800002558</v>
      </c>
    </row>
    <row r="26" spans="1:8">
      <c r="C26" s="4"/>
      <c r="D26" s="4"/>
      <c r="E26" s="4"/>
      <c r="F26" s="4"/>
      <c r="G26" s="4"/>
      <c r="H26" s="4"/>
    </row>
    <row r="27" spans="1:8">
      <c r="C27" s="4"/>
      <c r="D27" s="4"/>
      <c r="E27" s="4"/>
      <c r="F27" s="4"/>
      <c r="G27" s="4"/>
      <c r="H27" s="4"/>
    </row>
    <row r="28" spans="1:8">
      <c r="C28" s="4"/>
      <c r="D28" s="4"/>
      <c r="E28" s="4"/>
      <c r="F28" s="4"/>
      <c r="G28" s="4"/>
      <c r="H28" s="4"/>
    </row>
  </sheetData>
  <mergeCells count="8">
    <mergeCell ref="A15:A17"/>
    <mergeCell ref="A18:A20"/>
    <mergeCell ref="A7:A9"/>
    <mergeCell ref="A2:B3"/>
    <mergeCell ref="C2:G2"/>
    <mergeCell ref="A4:A6"/>
    <mergeCell ref="A13:B14"/>
    <mergeCell ref="C13:G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K14" sqref="K14"/>
    </sheetView>
  </sheetViews>
  <sheetFormatPr defaultRowHeight="15"/>
  <cols>
    <col min="1" max="1" width="14.375" style="3" customWidth="1"/>
    <col min="2" max="2" width="11.125" style="3" customWidth="1"/>
    <col min="3" max="16384" width="9" style="3"/>
  </cols>
  <sheetData>
    <row r="1" spans="1:17" customFormat="1" ht="15.75" thickBot="1">
      <c r="A1" s="16" t="s">
        <v>12</v>
      </c>
      <c r="B1" s="16"/>
      <c r="C1" s="17"/>
      <c r="D1" s="17"/>
      <c r="E1" s="17"/>
      <c r="F1" s="2"/>
      <c r="G1" s="5"/>
    </row>
    <row r="2" spans="1:17" customFormat="1">
      <c r="A2" s="28" t="s">
        <v>0</v>
      </c>
      <c r="B2" s="28"/>
      <c r="C2" s="29" t="s">
        <v>9</v>
      </c>
      <c r="D2" s="29"/>
      <c r="E2" s="29"/>
      <c r="F2" s="29"/>
      <c r="G2" s="29"/>
    </row>
    <row r="3" spans="1:17" customFormat="1" ht="15.75" thickBot="1">
      <c r="A3" s="27"/>
      <c r="B3" s="27"/>
      <c r="C3" s="14">
        <v>1</v>
      </c>
      <c r="D3" s="14">
        <v>2</v>
      </c>
      <c r="E3" s="14">
        <v>3</v>
      </c>
      <c r="F3" s="1" t="s">
        <v>1</v>
      </c>
      <c r="G3" s="1" t="s">
        <v>2</v>
      </c>
    </row>
    <row r="4" spans="1:17" customFormat="1">
      <c r="A4" s="25" t="s">
        <v>3</v>
      </c>
      <c r="B4" s="13" t="s">
        <v>4</v>
      </c>
      <c r="C4" s="22">
        <v>698</v>
      </c>
      <c r="D4" s="22">
        <v>790</v>
      </c>
      <c r="E4" s="22">
        <v>780</v>
      </c>
      <c r="F4" s="7">
        <f t="shared" ref="F4:F9" si="0">AVERAGE(C4:E4)</f>
        <v>756</v>
      </c>
      <c r="G4" s="7">
        <f t="shared" ref="G4:G9" si="1">STDEV(C4:E4)</f>
        <v>50.47771785649585</v>
      </c>
    </row>
    <row r="5" spans="1:17" customFormat="1">
      <c r="A5" s="26"/>
      <c r="B5" s="13" t="s">
        <v>5</v>
      </c>
      <c r="C5" s="23">
        <v>762</v>
      </c>
      <c r="D5" s="23">
        <v>775</v>
      </c>
      <c r="E5" s="23">
        <v>822</v>
      </c>
      <c r="F5" s="7">
        <f t="shared" si="0"/>
        <v>786.33333333333337</v>
      </c>
      <c r="G5" s="7">
        <f t="shared" si="1"/>
        <v>31.564748269760877</v>
      </c>
      <c r="J5" s="4"/>
      <c r="K5" s="4"/>
      <c r="L5" s="4"/>
      <c r="M5" s="4"/>
      <c r="N5" s="4"/>
      <c r="O5" s="4"/>
      <c r="P5" s="4"/>
      <c r="Q5" s="4"/>
    </row>
    <row r="6" spans="1:17" customFormat="1">
      <c r="A6" s="26"/>
      <c r="B6" s="13" t="s">
        <v>6</v>
      </c>
      <c r="C6" s="23">
        <v>606</v>
      </c>
      <c r="D6" s="23">
        <v>613</v>
      </c>
      <c r="E6" s="23">
        <v>486</v>
      </c>
      <c r="F6" s="7">
        <f t="shared" si="0"/>
        <v>568.33333333333337</v>
      </c>
      <c r="G6" s="7">
        <f t="shared" si="1"/>
        <v>71.388607868015711</v>
      </c>
      <c r="J6" s="4"/>
      <c r="K6" s="4"/>
      <c r="L6" s="4"/>
      <c r="M6" s="4"/>
      <c r="N6" s="4"/>
      <c r="O6" s="4"/>
      <c r="P6" s="4"/>
      <c r="Q6" s="4"/>
    </row>
    <row r="7" spans="1:17" customFormat="1">
      <c r="A7" s="26" t="s">
        <v>7</v>
      </c>
      <c r="B7" s="15" t="s">
        <v>4</v>
      </c>
      <c r="C7" s="23">
        <v>761</v>
      </c>
      <c r="D7" s="23">
        <v>842</v>
      </c>
      <c r="E7" s="23">
        <v>965</v>
      </c>
      <c r="F7" s="7">
        <f t="shared" si="0"/>
        <v>856</v>
      </c>
      <c r="G7" s="7">
        <f t="shared" si="1"/>
        <v>102.71806072935762</v>
      </c>
      <c r="J7" s="4"/>
      <c r="K7" s="4"/>
      <c r="L7" s="4"/>
      <c r="M7" s="4"/>
      <c r="N7" s="4"/>
      <c r="O7" s="4"/>
      <c r="P7" s="4"/>
      <c r="Q7" s="4"/>
    </row>
    <row r="8" spans="1:17" customFormat="1">
      <c r="A8" s="26"/>
      <c r="B8" s="15" t="s">
        <v>5</v>
      </c>
      <c r="C8" s="23">
        <v>744</v>
      </c>
      <c r="D8" s="23">
        <v>890</v>
      </c>
      <c r="E8" s="23">
        <v>790.5</v>
      </c>
      <c r="F8" s="7">
        <f t="shared" si="0"/>
        <v>808.16666666666663</v>
      </c>
      <c r="G8" s="7">
        <f t="shared" si="1"/>
        <v>74.586080023911776</v>
      </c>
    </row>
    <row r="9" spans="1:17" customFormat="1" ht="15.75" thickBot="1">
      <c r="A9" s="27"/>
      <c r="B9" s="6" t="s">
        <v>6</v>
      </c>
      <c r="C9" s="9">
        <v>707</v>
      </c>
      <c r="D9" s="9">
        <v>790</v>
      </c>
      <c r="E9" s="9">
        <v>571.5</v>
      </c>
      <c r="F9" s="8">
        <f t="shared" si="0"/>
        <v>689.5</v>
      </c>
      <c r="G9" s="8">
        <f t="shared" si="1"/>
        <v>110.2961921373535</v>
      </c>
    </row>
    <row r="11" spans="1:17">
      <c r="A11" s="21"/>
      <c r="B11" s="18"/>
      <c r="C11" s="18"/>
      <c r="D11" s="18"/>
      <c r="E11" s="18"/>
      <c r="F11" s="4"/>
      <c r="G11" s="4"/>
      <c r="H11" s="4"/>
    </row>
    <row r="12" spans="1:17" ht="15.75" thickBot="1">
      <c r="A12" s="19" t="s">
        <v>13</v>
      </c>
      <c r="B12" s="19"/>
      <c r="C12" s="20"/>
      <c r="D12" s="20"/>
      <c r="E12" s="20"/>
      <c r="F12" s="2"/>
      <c r="G12" s="5"/>
      <c r="H12" s="4"/>
    </row>
    <row r="13" spans="1:17">
      <c r="A13" s="28" t="s">
        <v>0</v>
      </c>
      <c r="B13" s="28"/>
      <c r="C13" s="29" t="s">
        <v>9</v>
      </c>
      <c r="D13" s="29"/>
      <c r="E13" s="29"/>
      <c r="F13" s="29"/>
      <c r="G13" s="29"/>
      <c r="H13" s="4"/>
      <c r="K13" s="4"/>
      <c r="L13" s="4"/>
      <c r="M13" s="4"/>
      <c r="N13" s="4"/>
      <c r="O13" s="4"/>
      <c r="P13" s="4"/>
    </row>
    <row r="14" spans="1:17" ht="15.75" thickBot="1">
      <c r="A14" s="27"/>
      <c r="B14" s="27"/>
      <c r="C14" s="14">
        <v>1</v>
      </c>
      <c r="D14" s="14">
        <v>2</v>
      </c>
      <c r="E14" s="14">
        <v>3</v>
      </c>
      <c r="F14" s="1" t="s">
        <v>1</v>
      </c>
      <c r="G14" s="1" t="s">
        <v>2</v>
      </c>
      <c r="H14" s="4"/>
      <c r="K14" s="4"/>
      <c r="L14" s="4"/>
      <c r="M14" s="4"/>
      <c r="N14" s="4"/>
      <c r="O14" s="4"/>
      <c r="P14" s="4"/>
      <c r="Q14" s="4"/>
    </row>
    <row r="15" spans="1:17">
      <c r="A15" s="25" t="s">
        <v>3</v>
      </c>
      <c r="B15" s="13" t="s">
        <v>4</v>
      </c>
      <c r="C15" s="22">
        <v>595</v>
      </c>
      <c r="D15" s="22">
        <v>382</v>
      </c>
      <c r="E15" s="22">
        <v>466</v>
      </c>
      <c r="F15" s="7">
        <f t="shared" ref="F15:F20" si="2">AVERAGE(C15:E15)</f>
        <v>481</v>
      </c>
      <c r="G15" s="7">
        <f t="shared" ref="G15:G20" si="3">STDEV(C15:E15)</f>
        <v>107.28932845348599</v>
      </c>
      <c r="H15" s="4"/>
      <c r="K15" s="4"/>
      <c r="L15" s="4"/>
      <c r="M15" s="4"/>
      <c r="N15" s="4"/>
      <c r="O15" s="4"/>
      <c r="P15" s="4"/>
      <c r="Q15" s="4"/>
    </row>
    <row r="16" spans="1:17">
      <c r="A16" s="26"/>
      <c r="B16" s="13" t="s">
        <v>5</v>
      </c>
      <c r="C16" s="23">
        <v>231</v>
      </c>
      <c r="D16" s="23">
        <v>112</v>
      </c>
      <c r="E16" s="23">
        <v>255</v>
      </c>
      <c r="F16" s="7">
        <f t="shared" si="2"/>
        <v>199.33333333333334</v>
      </c>
      <c r="G16" s="7">
        <f t="shared" si="3"/>
        <v>76.578935310784615</v>
      </c>
      <c r="H16" s="4"/>
      <c r="L16" s="4"/>
      <c r="M16" s="4"/>
      <c r="N16" s="4"/>
      <c r="O16" s="4"/>
      <c r="P16" s="4"/>
      <c r="Q16" s="4"/>
    </row>
    <row r="17" spans="1:7">
      <c r="A17" s="26"/>
      <c r="B17" s="13" t="s">
        <v>6</v>
      </c>
      <c r="C17" s="23">
        <v>71.5</v>
      </c>
      <c r="D17" s="23">
        <v>76</v>
      </c>
      <c r="E17" s="23">
        <v>34</v>
      </c>
      <c r="F17" s="7">
        <f t="shared" si="2"/>
        <v>60.5</v>
      </c>
      <c r="G17" s="7">
        <f t="shared" si="3"/>
        <v>23.059705115200412</v>
      </c>
    </row>
    <row r="18" spans="1:7">
      <c r="A18" s="26" t="s">
        <v>7</v>
      </c>
      <c r="B18" s="15" t="s">
        <v>4</v>
      </c>
      <c r="C18" s="23">
        <v>478</v>
      </c>
      <c r="D18" s="23">
        <v>503</v>
      </c>
      <c r="E18" s="23">
        <v>539</v>
      </c>
      <c r="F18" s="7">
        <f t="shared" si="2"/>
        <v>506.66666666666669</v>
      </c>
      <c r="G18" s="7">
        <f t="shared" si="3"/>
        <v>30.664855018951481</v>
      </c>
    </row>
    <row r="19" spans="1:7">
      <c r="A19" s="26"/>
      <c r="B19" s="15" t="s">
        <v>5</v>
      </c>
      <c r="C19" s="23">
        <v>409</v>
      </c>
      <c r="D19" s="23">
        <v>369</v>
      </c>
      <c r="E19" s="23">
        <v>335.5</v>
      </c>
      <c r="F19" s="7">
        <f t="shared" si="2"/>
        <v>371.16666666666669</v>
      </c>
      <c r="G19" s="7">
        <f t="shared" si="3"/>
        <v>36.797871315245168</v>
      </c>
    </row>
    <row r="20" spans="1:7" ht="15.75" thickBot="1">
      <c r="A20" s="27"/>
      <c r="B20" s="6" t="s">
        <v>6</v>
      </c>
      <c r="C20" s="9">
        <v>183.5</v>
      </c>
      <c r="D20" s="9">
        <v>117</v>
      </c>
      <c r="E20" s="9">
        <v>109</v>
      </c>
      <c r="F20" s="8">
        <f t="shared" si="2"/>
        <v>136.5</v>
      </c>
      <c r="G20" s="8">
        <f t="shared" si="3"/>
        <v>40.899266497090139</v>
      </c>
    </row>
    <row r="25" spans="1:7">
      <c r="B25" s="4"/>
      <c r="C25" s="4"/>
      <c r="D25" s="4"/>
      <c r="E25" s="4"/>
      <c r="F25" s="4"/>
      <c r="G25" s="4"/>
    </row>
    <row r="26" spans="1:7">
      <c r="B26" s="4"/>
      <c r="C26" s="4"/>
      <c r="D26" s="4"/>
      <c r="E26" s="4"/>
      <c r="F26" s="4"/>
      <c r="G26" s="4"/>
    </row>
    <row r="27" spans="1:7">
      <c r="B27" s="4"/>
      <c r="C27" s="4"/>
      <c r="D27" s="4"/>
      <c r="E27" s="4"/>
      <c r="F27" s="4"/>
      <c r="G27" s="4"/>
    </row>
    <row r="29" spans="1:7">
      <c r="B29" s="4"/>
      <c r="C29" s="4"/>
      <c r="D29" s="4"/>
      <c r="E29" s="4"/>
      <c r="F29" s="4"/>
      <c r="G29" s="4"/>
    </row>
    <row r="30" spans="1:7">
      <c r="B30" s="4"/>
      <c r="C30" s="4"/>
      <c r="D30" s="4"/>
      <c r="E30" s="4"/>
      <c r="F30" s="4"/>
      <c r="G30" s="4"/>
    </row>
    <row r="31" spans="1:7">
      <c r="B31" s="4"/>
      <c r="C31" s="4"/>
      <c r="D31" s="4"/>
      <c r="E31" s="4"/>
      <c r="F31" s="4"/>
      <c r="G31" s="4"/>
    </row>
  </sheetData>
  <mergeCells count="8">
    <mergeCell ref="A15:A17"/>
    <mergeCell ref="A18:A20"/>
    <mergeCell ref="A2:B3"/>
    <mergeCell ref="C2:G2"/>
    <mergeCell ref="A4:A6"/>
    <mergeCell ref="A7:A9"/>
    <mergeCell ref="A13:B14"/>
    <mergeCell ref="C13:G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 data for Fig8 A$B</vt:lpstr>
      <vt:lpstr>Raw data for Fig8 C&amp;D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2015-12-16T01:22:52Z</dcterms:modified>
</cp:coreProperties>
</file>