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6935" windowHeight="7620"/>
  </bookViews>
  <sheets>
    <sheet name="Sheet4" sheetId="4" r:id="rId1"/>
    <sheet name="Sheet1" sheetId="1" r:id="rId2"/>
    <sheet name="Sheet2" sheetId="2" r:id="rId3"/>
    <sheet name="Sheet3" sheetId="3" r:id="rId4"/>
  </sheets>
  <calcPr calcId="145621"/>
  <pivotCaches>
    <pivotCache cacheId="0" r:id="rId5"/>
  </pivotCaches>
</workbook>
</file>

<file path=xl/calcChain.xml><?xml version="1.0" encoding="utf-8"?>
<calcChain xmlns="http://schemas.openxmlformats.org/spreadsheetml/2006/main">
  <c r="O6" i="4" l="1"/>
  <c r="O7" i="4"/>
  <c r="O8" i="4"/>
  <c r="O9" i="4"/>
  <c r="O10" i="4"/>
  <c r="O11" i="4"/>
  <c r="O12" i="4"/>
  <c r="O13" i="4"/>
  <c r="O14" i="4"/>
  <c r="O15" i="4"/>
  <c r="O16" i="4"/>
  <c r="O5" i="4"/>
  <c r="K6" i="4"/>
  <c r="K7" i="4"/>
  <c r="K8" i="4"/>
  <c r="K9" i="4"/>
  <c r="K10" i="4"/>
  <c r="K11" i="4"/>
  <c r="K12" i="4"/>
  <c r="K13" i="4"/>
  <c r="K14" i="4"/>
  <c r="K15" i="4"/>
  <c r="K16" i="4"/>
  <c r="K5" i="4"/>
  <c r="Y123" i="1" l="1"/>
  <c r="P123" i="1"/>
  <c r="G123" i="1"/>
  <c r="Y122" i="1"/>
  <c r="P122" i="1"/>
  <c r="G122" i="1"/>
  <c r="Y121" i="1"/>
  <c r="P121" i="1"/>
  <c r="G121" i="1"/>
  <c r="Y120" i="1"/>
  <c r="P120" i="1"/>
  <c r="G120" i="1"/>
  <c r="Y119" i="1"/>
  <c r="P119" i="1"/>
  <c r="G119" i="1"/>
  <c r="Y118" i="1"/>
  <c r="P118" i="1"/>
  <c r="G118" i="1"/>
  <c r="Y117" i="1"/>
  <c r="P117" i="1"/>
  <c r="G117" i="1"/>
  <c r="Y116" i="1"/>
  <c r="P116" i="1"/>
  <c r="G116" i="1"/>
  <c r="Y115" i="1"/>
  <c r="P115" i="1"/>
  <c r="G115" i="1"/>
  <c r="Y114" i="1"/>
  <c r="P114" i="1"/>
  <c r="G114" i="1"/>
  <c r="Y113" i="1"/>
  <c r="P113" i="1"/>
  <c r="G113" i="1"/>
  <c r="Y112" i="1"/>
  <c r="P112" i="1"/>
  <c r="G112" i="1"/>
  <c r="Y111" i="1"/>
  <c r="P111" i="1"/>
  <c r="G111" i="1"/>
  <c r="Y110" i="1"/>
  <c r="P110" i="1"/>
  <c r="G110" i="1"/>
  <c r="Y109" i="1"/>
  <c r="P109" i="1"/>
  <c r="G109" i="1"/>
  <c r="Y108" i="1"/>
  <c r="P108" i="1"/>
  <c r="G108" i="1"/>
  <c r="Y107" i="1"/>
  <c r="P107" i="1"/>
  <c r="G107" i="1"/>
  <c r="Y106" i="1"/>
  <c r="P106" i="1"/>
  <c r="G106" i="1"/>
  <c r="Y105" i="1"/>
  <c r="P105" i="1"/>
  <c r="G105" i="1"/>
  <c r="Y104" i="1"/>
  <c r="P104" i="1"/>
  <c r="G104" i="1"/>
  <c r="Y103" i="1"/>
  <c r="P103" i="1"/>
  <c r="G103" i="1"/>
  <c r="Y102" i="1"/>
  <c r="P102" i="1"/>
  <c r="G102" i="1"/>
  <c r="Y101" i="1"/>
  <c r="P101" i="1"/>
  <c r="G101" i="1"/>
  <c r="Y100" i="1"/>
  <c r="P100" i="1"/>
  <c r="G100" i="1"/>
  <c r="Y99" i="1"/>
  <c r="P99" i="1"/>
  <c r="G99" i="1"/>
  <c r="Y98" i="1"/>
  <c r="P98" i="1"/>
  <c r="G98" i="1"/>
  <c r="Y97" i="1"/>
  <c r="P97" i="1"/>
  <c r="G97" i="1"/>
  <c r="Y96" i="1"/>
  <c r="P96" i="1"/>
  <c r="G96" i="1"/>
  <c r="Y95" i="1"/>
  <c r="P95" i="1"/>
  <c r="G95" i="1"/>
  <c r="Y94" i="1"/>
  <c r="P94" i="1"/>
  <c r="G94" i="1"/>
  <c r="Y93" i="1"/>
  <c r="P93" i="1"/>
  <c r="G93" i="1"/>
  <c r="Y92" i="1"/>
  <c r="P92" i="1"/>
  <c r="G92" i="1"/>
  <c r="Y91" i="1"/>
  <c r="P91" i="1"/>
  <c r="G91" i="1"/>
  <c r="Y90" i="1"/>
  <c r="P90" i="1"/>
  <c r="G90" i="1"/>
  <c r="Y89" i="1"/>
  <c r="P89" i="1"/>
  <c r="G89" i="1"/>
  <c r="Y88" i="1"/>
  <c r="P88" i="1"/>
  <c r="G88" i="1"/>
  <c r="Y87" i="1"/>
  <c r="P87" i="1"/>
  <c r="G87" i="1"/>
  <c r="Y86" i="1"/>
  <c r="P86" i="1"/>
  <c r="G86" i="1"/>
  <c r="Y85" i="1"/>
  <c r="P85" i="1"/>
  <c r="G85" i="1"/>
  <c r="Y84" i="1"/>
  <c r="P84" i="1"/>
  <c r="G84" i="1"/>
  <c r="Y83" i="1"/>
  <c r="P83" i="1"/>
  <c r="G83" i="1"/>
  <c r="Y82" i="1"/>
  <c r="P82" i="1"/>
  <c r="G82" i="1"/>
  <c r="Y81" i="1"/>
  <c r="P81" i="1"/>
  <c r="G81" i="1"/>
  <c r="Y80" i="1"/>
  <c r="P80" i="1"/>
  <c r="G80" i="1"/>
  <c r="Y79" i="1"/>
  <c r="P79" i="1"/>
  <c r="G79" i="1"/>
  <c r="Y78" i="1"/>
  <c r="P78" i="1"/>
  <c r="G78" i="1"/>
  <c r="Y77" i="1"/>
  <c r="P77" i="1"/>
  <c r="G77" i="1"/>
  <c r="Y76" i="1"/>
  <c r="P76" i="1"/>
  <c r="G76" i="1"/>
  <c r="Y75" i="1"/>
  <c r="P75" i="1"/>
  <c r="G75" i="1"/>
  <c r="Y74" i="1"/>
  <c r="P74" i="1"/>
  <c r="G74" i="1"/>
  <c r="Y73" i="1"/>
  <c r="P73" i="1"/>
  <c r="G73" i="1"/>
  <c r="Y72" i="1"/>
  <c r="P72" i="1"/>
  <c r="G72" i="1"/>
  <c r="Y71" i="1"/>
  <c r="P71" i="1"/>
  <c r="G71" i="1"/>
  <c r="Y70" i="1"/>
  <c r="P70" i="1"/>
  <c r="G70" i="1"/>
  <c r="Y69" i="1"/>
  <c r="P69" i="1"/>
  <c r="G69" i="1"/>
  <c r="Y68" i="1"/>
  <c r="P68" i="1"/>
  <c r="G68" i="1"/>
  <c r="Y67" i="1"/>
  <c r="P67" i="1"/>
  <c r="G67" i="1"/>
  <c r="Y66" i="1"/>
  <c r="P66" i="1"/>
  <c r="G66" i="1"/>
  <c r="Y65" i="1"/>
  <c r="P65" i="1"/>
  <c r="G65" i="1"/>
  <c r="Y64" i="1"/>
  <c r="P64" i="1"/>
  <c r="G64" i="1"/>
  <c r="Y63" i="1"/>
  <c r="P63" i="1"/>
  <c r="G63" i="1"/>
  <c r="Y62" i="1"/>
  <c r="P62" i="1"/>
  <c r="G62" i="1"/>
  <c r="Y61" i="1"/>
  <c r="P61" i="1"/>
  <c r="G61" i="1"/>
  <c r="Y60" i="1"/>
  <c r="P60" i="1"/>
  <c r="G60" i="1"/>
  <c r="Y59" i="1"/>
  <c r="P59" i="1"/>
  <c r="G59" i="1"/>
  <c r="Y58" i="1"/>
  <c r="P58" i="1"/>
  <c r="G58" i="1"/>
  <c r="Y57" i="1"/>
  <c r="P57" i="1"/>
  <c r="G57" i="1"/>
  <c r="Y56" i="1"/>
  <c r="P56" i="1"/>
  <c r="G56" i="1"/>
  <c r="Y55" i="1"/>
  <c r="P55" i="1"/>
  <c r="G55" i="1"/>
  <c r="Y54" i="1"/>
  <c r="P54" i="1"/>
  <c r="G54" i="1"/>
  <c r="Y53" i="1"/>
  <c r="P53" i="1"/>
  <c r="G53" i="1"/>
  <c r="Y52" i="1"/>
  <c r="P52" i="1"/>
  <c r="G52" i="1"/>
  <c r="Y51" i="1"/>
  <c r="P51" i="1"/>
  <c r="G51" i="1"/>
  <c r="Y50" i="1"/>
  <c r="P50" i="1"/>
  <c r="G50" i="1"/>
  <c r="Y49" i="1"/>
  <c r="P49" i="1"/>
  <c r="G49" i="1"/>
  <c r="Y48" i="1"/>
  <c r="P48" i="1"/>
  <c r="G48" i="1"/>
  <c r="Y47" i="1"/>
  <c r="P47" i="1"/>
  <c r="G47" i="1"/>
  <c r="Y46" i="1"/>
  <c r="P46" i="1"/>
  <c r="G46" i="1"/>
  <c r="Y45" i="1"/>
  <c r="P45" i="1"/>
  <c r="G45" i="1"/>
  <c r="Y44" i="1"/>
  <c r="P44" i="1"/>
  <c r="G44" i="1"/>
  <c r="Y43" i="1"/>
  <c r="P43" i="1"/>
  <c r="G43" i="1"/>
  <c r="Y42" i="1"/>
  <c r="P42" i="1"/>
  <c r="G42" i="1"/>
  <c r="Y41" i="1"/>
  <c r="P41" i="1"/>
  <c r="G41" i="1"/>
  <c r="Y40" i="1"/>
  <c r="P40" i="1"/>
  <c r="G40" i="1"/>
  <c r="Y39" i="1"/>
  <c r="P39" i="1"/>
  <c r="G39" i="1"/>
  <c r="Y38" i="1"/>
  <c r="P38" i="1"/>
  <c r="G38" i="1"/>
  <c r="Y37" i="1"/>
  <c r="P37" i="1"/>
  <c r="G37" i="1"/>
  <c r="Y36" i="1"/>
  <c r="P36" i="1"/>
  <c r="G36" i="1"/>
  <c r="Y35" i="1"/>
  <c r="P35" i="1"/>
  <c r="G35" i="1"/>
  <c r="Y34" i="1"/>
  <c r="P34" i="1"/>
  <c r="G34" i="1"/>
  <c r="Y33" i="1"/>
  <c r="P33" i="1"/>
  <c r="G33" i="1"/>
  <c r="Y32" i="1"/>
  <c r="P32" i="1"/>
  <c r="G32" i="1"/>
  <c r="Y31" i="1"/>
  <c r="P31" i="1"/>
  <c r="G31" i="1"/>
  <c r="Y30" i="1"/>
  <c r="P30" i="1"/>
  <c r="G30" i="1"/>
  <c r="Y29" i="1"/>
  <c r="P29" i="1"/>
  <c r="G29" i="1"/>
  <c r="Y28" i="1"/>
  <c r="P28" i="1"/>
  <c r="G28" i="1"/>
  <c r="Y27" i="1"/>
  <c r="P27" i="1"/>
  <c r="G27" i="1"/>
  <c r="Y26" i="1"/>
  <c r="P26" i="1"/>
  <c r="G26" i="1"/>
  <c r="Y25" i="1"/>
  <c r="P25" i="1"/>
  <c r="G25" i="1"/>
  <c r="Y24" i="1"/>
  <c r="P24" i="1"/>
  <c r="G24" i="1"/>
  <c r="Y23" i="1"/>
  <c r="P23" i="1"/>
  <c r="G23" i="1"/>
  <c r="Y22" i="1"/>
  <c r="P22" i="1"/>
  <c r="G22" i="1"/>
  <c r="Y21" i="1"/>
  <c r="P21" i="1"/>
  <c r="G21" i="1"/>
  <c r="Y20" i="1"/>
  <c r="P20" i="1"/>
  <c r="G20" i="1"/>
  <c r="Y19" i="1"/>
  <c r="P19" i="1"/>
  <c r="G19" i="1"/>
  <c r="Y18" i="1"/>
  <c r="P18" i="1"/>
  <c r="G18" i="1"/>
  <c r="Y17" i="1"/>
  <c r="P17" i="1"/>
  <c r="G17" i="1"/>
  <c r="Y16" i="1"/>
  <c r="P16" i="1"/>
  <c r="G16" i="1"/>
  <c r="Y15" i="1"/>
  <c r="P15" i="1"/>
  <c r="G15" i="1"/>
  <c r="Y14" i="1"/>
  <c r="P14" i="1"/>
  <c r="G14" i="1"/>
  <c r="Y13" i="1"/>
  <c r="P13" i="1"/>
  <c r="G13" i="1"/>
  <c r="Y12" i="1"/>
  <c r="P12" i="1"/>
  <c r="G12" i="1"/>
  <c r="Y11" i="1"/>
  <c r="P11" i="1"/>
  <c r="G11" i="1"/>
  <c r="Y10" i="1"/>
  <c r="P10" i="1"/>
  <c r="G10" i="1"/>
  <c r="Y9" i="1"/>
  <c r="P9" i="1"/>
  <c r="G9" i="1"/>
  <c r="Y8" i="1"/>
  <c r="P8" i="1"/>
  <c r="G8" i="1"/>
  <c r="Y7" i="1"/>
  <c r="P7" i="1"/>
  <c r="G7" i="1"/>
  <c r="Y6" i="1"/>
  <c r="P6" i="1"/>
  <c r="G6" i="1"/>
  <c r="Y5" i="1"/>
  <c r="P5" i="1"/>
  <c r="G5" i="1"/>
  <c r="Y4" i="1"/>
  <c r="P4" i="1"/>
  <c r="G4" i="1"/>
</calcChain>
</file>

<file path=xl/sharedStrings.xml><?xml version="1.0" encoding="utf-8"?>
<sst xmlns="http://schemas.openxmlformats.org/spreadsheetml/2006/main" count="65" uniqueCount="34">
  <si>
    <t>By People</t>
  </si>
  <si>
    <t>By Method</t>
  </si>
  <si>
    <t>By Transect</t>
  </si>
  <si>
    <t>Time (seconds)</t>
  </si>
  <si>
    <t>Key</t>
  </si>
  <si>
    <t>Method</t>
  </si>
  <si>
    <t>Transect</t>
  </si>
  <si>
    <t>People</t>
  </si>
  <si>
    <t>ID</t>
  </si>
  <si>
    <t>Holo</t>
  </si>
  <si>
    <t>CW</t>
  </si>
  <si>
    <t>Total</t>
  </si>
  <si>
    <t>1=Snorkel</t>
  </si>
  <si>
    <t>2=GoPro</t>
  </si>
  <si>
    <t>1=Pete</t>
  </si>
  <si>
    <t>2=Ciaran</t>
  </si>
  <si>
    <t>3=Victoria</t>
  </si>
  <si>
    <t>4=Sam</t>
  </si>
  <si>
    <t>5=Sally</t>
  </si>
  <si>
    <t>Pete</t>
  </si>
  <si>
    <t>Ciaran</t>
  </si>
  <si>
    <t>Vic</t>
  </si>
  <si>
    <t>Nic</t>
  </si>
  <si>
    <t>Sam</t>
  </si>
  <si>
    <t>Sally</t>
  </si>
  <si>
    <t>Column Labels</t>
  </si>
  <si>
    <t>Grand Total</t>
  </si>
  <si>
    <t>Row Labels</t>
  </si>
  <si>
    <t>Traditional snorkel</t>
  </si>
  <si>
    <t>Structure from motion</t>
  </si>
  <si>
    <t>stdev</t>
  </si>
  <si>
    <t>n</t>
  </si>
  <si>
    <t>stderr</t>
  </si>
  <si>
    <t>Count of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</si>
</sst>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sz val="10"/>
      <color rgb="FF000000"/>
      <name val="Arial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E5B8B7"/>
        <bgColor rgb="FFE5B8B7"/>
      </patternFill>
    </fill>
    <fill>
      <patternFill patternType="solid">
        <fgColor rgb="FFDBE5F1"/>
        <bgColor rgb="FFDBE5F1"/>
      </patternFill>
    </fill>
    <fill>
      <patternFill patternType="solid">
        <fgColor rgb="FFEAF1DD"/>
        <bgColor rgb="FFEAF1DD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0" fillId="0" borderId="0" xfId="0" applyFont="1"/>
    <xf numFmtId="0" fontId="0" fillId="2" borderId="1" xfId="0" applyFont="1" applyFill="1" applyBorder="1"/>
    <xf numFmtId="0" fontId="0" fillId="3" borderId="1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/>
    <xf numFmtId="0" fontId="0" fillId="4" borderId="1" xfId="0" applyFont="1" applyFill="1" applyBorder="1"/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0" fillId="0" borderId="0" xfId="0" applyFont="1"/>
    <xf numFmtId="1" fontId="0" fillId="0" borderId="0" xfId="0" applyNumberFormat="1" applyFont="1"/>
    <xf numFmtId="1" fontId="0" fillId="0" borderId="0" xfId="0" applyNumberFormat="1" applyFont="1"/>
    <xf numFmtId="0" fontId="0" fillId="0" borderId="2" xfId="0" applyFont="1" applyBorder="1" applyAlignment="1">
      <alignment horizontal="right"/>
    </xf>
    <xf numFmtId="1" fontId="0" fillId="0" borderId="2" xfId="0" applyNumberFormat="1" applyFont="1" applyBorder="1"/>
    <xf numFmtId="0" fontId="0" fillId="0" borderId="2" xfId="0" applyFont="1" applyBorder="1"/>
    <xf numFmtId="0" fontId="0" fillId="0" borderId="3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1" fontId="0" fillId="0" borderId="3" xfId="0" applyNumberFormat="1" applyFont="1" applyBorder="1"/>
    <xf numFmtId="1" fontId="0" fillId="0" borderId="4" xfId="0" applyNumberFormat="1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0" xfId="0" applyFont="1" applyAlignment="1"/>
    <xf numFmtId="0" fontId="0" fillId="0" borderId="0" xfId="0" applyNumberFormat="1" applyFont="1" applyAlignment="1"/>
    <xf numFmtId="0" fontId="0" fillId="0" borderId="0" xfId="0" pivotButton="1" applyFont="1" applyAlignme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0" fontId="3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93285214348207"/>
          <c:y val="5.1400554097404488E-2"/>
          <c:w val="0.75597003499562554"/>
          <c:h val="0.79558253135024792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Sheet4!$H$4</c:f>
              <c:strCache>
                <c:ptCount val="1"/>
                <c:pt idx="0">
                  <c:v>Traditional snorkel</c:v>
                </c:pt>
              </c:strCache>
            </c:strRef>
          </c:tx>
          <c:spPr>
            <a:ln w="28575">
              <a:noFill/>
            </a:ln>
          </c:spPr>
          <c:trendline>
            <c:trendlineType val="power"/>
            <c:dispRSqr val="0"/>
            <c:dispEq val="0"/>
          </c:trendline>
          <c:errBars>
            <c:errDir val="y"/>
            <c:errBarType val="both"/>
            <c:errValType val="cust"/>
            <c:noEndCap val="0"/>
            <c:plus>
              <c:numRef>
                <c:f>Sheet4!$K$5:$K$16</c:f>
                <c:numCache>
                  <c:formatCode>General</c:formatCode>
                  <c:ptCount val="12"/>
                  <c:pt idx="0">
                    <c:v>273.233599690814</c:v>
                  </c:pt>
                  <c:pt idx="1">
                    <c:v>138.29121447149114</c:v>
                  </c:pt>
                  <c:pt idx="2">
                    <c:v>25.470767558124535</c:v>
                  </c:pt>
                  <c:pt idx="3">
                    <c:v>51.914737791883248</c:v>
                  </c:pt>
                  <c:pt idx="4">
                    <c:v>33.263192871400527</c:v>
                  </c:pt>
                  <c:pt idx="5">
                    <c:v>55.415160380531155</c:v>
                  </c:pt>
                  <c:pt idx="6">
                    <c:v>99.998699991549842</c:v>
                  </c:pt>
                  <c:pt idx="7">
                    <c:v>53.831775003245141</c:v>
                  </c:pt>
                  <c:pt idx="8">
                    <c:v>39.279256612110281</c:v>
                  </c:pt>
                  <c:pt idx="9">
                    <c:v>24.785076154815421</c:v>
                  </c:pt>
                  <c:pt idx="10">
                    <c:v>29.941609843159736</c:v>
                  </c:pt>
                  <c:pt idx="11">
                    <c:v>32.905014815374301</c:v>
                  </c:pt>
                </c:numCache>
              </c:numRef>
            </c:plus>
            <c:minus>
              <c:numRef>
                <c:f>Sheet4!$K$5:$K$16</c:f>
                <c:numCache>
                  <c:formatCode>General</c:formatCode>
                  <c:ptCount val="12"/>
                  <c:pt idx="0">
                    <c:v>273.233599690814</c:v>
                  </c:pt>
                  <c:pt idx="1">
                    <c:v>138.29121447149114</c:v>
                  </c:pt>
                  <c:pt idx="2">
                    <c:v>25.470767558124535</c:v>
                  </c:pt>
                  <c:pt idx="3">
                    <c:v>51.914737791883248</c:v>
                  </c:pt>
                  <c:pt idx="4">
                    <c:v>33.263192871400527</c:v>
                  </c:pt>
                  <c:pt idx="5">
                    <c:v>55.415160380531155</c:v>
                  </c:pt>
                  <c:pt idx="6">
                    <c:v>99.998699991549842</c:v>
                  </c:pt>
                  <c:pt idx="7">
                    <c:v>53.831775003245141</c:v>
                  </c:pt>
                  <c:pt idx="8">
                    <c:v>39.279256612110281</c:v>
                  </c:pt>
                  <c:pt idx="9">
                    <c:v>24.785076154815421</c:v>
                  </c:pt>
                  <c:pt idx="10">
                    <c:v>29.941609843159736</c:v>
                  </c:pt>
                  <c:pt idx="11">
                    <c:v>32.905014815374301</c:v>
                  </c:pt>
                </c:numCache>
              </c:numRef>
            </c:minus>
          </c:errBars>
          <c:xVal>
            <c:numRef>
              <c:f>Sheet4!$G$5:$G$16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Sheet4!$H$5:$H$16</c:f>
              <c:numCache>
                <c:formatCode>General</c:formatCode>
                <c:ptCount val="12"/>
                <c:pt idx="0">
                  <c:v>2324</c:v>
                </c:pt>
                <c:pt idx="1">
                  <c:v>1927.6</c:v>
                </c:pt>
                <c:pt idx="2">
                  <c:v>1010.4</c:v>
                </c:pt>
                <c:pt idx="3">
                  <c:v>1103.8</c:v>
                </c:pt>
                <c:pt idx="4">
                  <c:v>874.2</c:v>
                </c:pt>
                <c:pt idx="5">
                  <c:v>788.2</c:v>
                </c:pt>
                <c:pt idx="6">
                  <c:v>892.2</c:v>
                </c:pt>
                <c:pt idx="7">
                  <c:v>776.6</c:v>
                </c:pt>
                <c:pt idx="8">
                  <c:v>806.4</c:v>
                </c:pt>
                <c:pt idx="9">
                  <c:v>731</c:v>
                </c:pt>
                <c:pt idx="10">
                  <c:v>673</c:v>
                </c:pt>
                <c:pt idx="11">
                  <c:v>641.79999999999995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Sheet4!$L$4</c:f>
              <c:strCache>
                <c:ptCount val="1"/>
                <c:pt idx="0">
                  <c:v>Structure from motion</c:v>
                </c:pt>
              </c:strCache>
            </c:strRef>
          </c:tx>
          <c:spPr>
            <a:ln w="28575">
              <a:noFill/>
            </a:ln>
          </c:spPr>
          <c:trendline>
            <c:trendlineType val="power"/>
            <c:dispRSqr val="0"/>
            <c:dispEq val="0"/>
          </c:trendline>
          <c:errBars>
            <c:errDir val="y"/>
            <c:errBarType val="both"/>
            <c:errValType val="cust"/>
            <c:noEndCap val="0"/>
            <c:plus>
              <c:numRef>
                <c:f>Sheet4!$O$5:$O$16</c:f>
                <c:numCache>
                  <c:formatCode>General</c:formatCode>
                  <c:ptCount val="12"/>
                  <c:pt idx="0">
                    <c:v>44.175332483185784</c:v>
                  </c:pt>
                  <c:pt idx="1">
                    <c:v>41.112771738232503</c:v>
                  </c:pt>
                  <c:pt idx="2">
                    <c:v>61.584900746855148</c:v>
                  </c:pt>
                  <c:pt idx="3">
                    <c:v>60.108235708594869</c:v>
                  </c:pt>
                  <c:pt idx="4">
                    <c:v>73.189753381194024</c:v>
                  </c:pt>
                  <c:pt idx="5">
                    <c:v>73.248208169210514</c:v>
                  </c:pt>
                  <c:pt idx="6">
                    <c:v>64.851060130116679</c:v>
                  </c:pt>
                  <c:pt idx="7">
                    <c:v>68.339885864698289</c:v>
                  </c:pt>
                  <c:pt idx="8">
                    <c:v>37.221499163789765</c:v>
                  </c:pt>
                  <c:pt idx="9">
                    <c:v>56.540781742031101</c:v>
                  </c:pt>
                  <c:pt idx="10">
                    <c:v>47.703249365216195</c:v>
                  </c:pt>
                  <c:pt idx="11">
                    <c:v>40.852906873318055</c:v>
                  </c:pt>
                </c:numCache>
              </c:numRef>
            </c:plus>
            <c:minus>
              <c:numRef>
                <c:f>Sheet4!$O$5:$O$16</c:f>
                <c:numCache>
                  <c:formatCode>General</c:formatCode>
                  <c:ptCount val="12"/>
                  <c:pt idx="0">
                    <c:v>44.175332483185784</c:v>
                  </c:pt>
                  <c:pt idx="1">
                    <c:v>41.112771738232503</c:v>
                  </c:pt>
                  <c:pt idx="2">
                    <c:v>61.584900746855148</c:v>
                  </c:pt>
                  <c:pt idx="3">
                    <c:v>60.108235708594869</c:v>
                  </c:pt>
                  <c:pt idx="4">
                    <c:v>73.189753381194024</c:v>
                  </c:pt>
                  <c:pt idx="5">
                    <c:v>73.248208169210514</c:v>
                  </c:pt>
                  <c:pt idx="6">
                    <c:v>64.851060130116679</c:v>
                  </c:pt>
                  <c:pt idx="7">
                    <c:v>68.339885864698289</c:v>
                  </c:pt>
                  <c:pt idx="8">
                    <c:v>37.221499163789765</c:v>
                  </c:pt>
                  <c:pt idx="9">
                    <c:v>56.540781742031101</c:v>
                  </c:pt>
                  <c:pt idx="10">
                    <c:v>47.703249365216195</c:v>
                  </c:pt>
                  <c:pt idx="11">
                    <c:v>40.852906873318055</c:v>
                  </c:pt>
                </c:numCache>
              </c:numRef>
            </c:minus>
          </c:errBars>
          <c:xVal>
            <c:numRef>
              <c:f>Sheet4!$G$5:$G$16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Sheet4!$L$5:$L$16</c:f>
              <c:numCache>
                <c:formatCode>General</c:formatCode>
                <c:ptCount val="12"/>
                <c:pt idx="0">
                  <c:v>931.4</c:v>
                </c:pt>
                <c:pt idx="1">
                  <c:v>1127.5999999999999</c:v>
                </c:pt>
                <c:pt idx="2">
                  <c:v>1076</c:v>
                </c:pt>
                <c:pt idx="3">
                  <c:v>706</c:v>
                </c:pt>
                <c:pt idx="4">
                  <c:v>637.79999999999995</c:v>
                </c:pt>
                <c:pt idx="5">
                  <c:v>565</c:v>
                </c:pt>
                <c:pt idx="6">
                  <c:v>684.4</c:v>
                </c:pt>
                <c:pt idx="7">
                  <c:v>680.8</c:v>
                </c:pt>
                <c:pt idx="8">
                  <c:v>586.79999999999995</c:v>
                </c:pt>
                <c:pt idx="9">
                  <c:v>621.6</c:v>
                </c:pt>
                <c:pt idx="10">
                  <c:v>548</c:v>
                </c:pt>
                <c:pt idx="11">
                  <c:v>609.6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711744"/>
        <c:axId val="175713664"/>
      </c:scatterChart>
      <c:valAx>
        <c:axId val="175711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Transect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5713664"/>
        <c:crosses val="autoZero"/>
        <c:crossBetween val="midCat"/>
      </c:valAx>
      <c:valAx>
        <c:axId val="17571366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</a:t>
                </a:r>
                <a:r>
                  <a:rPr lang="en-US" baseline="0"/>
                  <a:t> transect </a:t>
                </a:r>
                <a:r>
                  <a:rPr lang="en-US"/>
                  <a:t>time (seconds)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5711744"/>
        <c:crosses val="autoZero"/>
        <c:crossBetween val="midCat"/>
      </c:valAx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0076399825021876"/>
          <c:y val="0.15239391951006123"/>
          <c:w val="0.30201377952755903"/>
          <c:h val="0.1674343832020997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Sheet3!$B$2:$B$14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xVal>
          <c:yVal>
            <c:numRef>
              <c:f>Sheet3!$C$2:$C$14</c:f>
              <c:numCache>
                <c:formatCode>General</c:formatCode>
                <c:ptCount val="13"/>
                <c:pt idx="0">
                  <c:v>1413</c:v>
                </c:pt>
                <c:pt idx="1">
                  <c:v>1728</c:v>
                </c:pt>
                <c:pt idx="2">
                  <c:v>1287</c:v>
                </c:pt>
                <c:pt idx="3">
                  <c:v>927</c:v>
                </c:pt>
                <c:pt idx="4">
                  <c:v>962</c:v>
                </c:pt>
                <c:pt idx="5">
                  <c:v>754</c:v>
                </c:pt>
                <c:pt idx="6">
                  <c:v>636</c:v>
                </c:pt>
                <c:pt idx="7">
                  <c:v>533</c:v>
                </c:pt>
                <c:pt idx="8">
                  <c:v>585</c:v>
                </c:pt>
                <c:pt idx="9">
                  <c:v>716</c:v>
                </c:pt>
                <c:pt idx="10">
                  <c:v>645</c:v>
                </c:pt>
                <c:pt idx="11">
                  <c:v>595</c:v>
                </c:pt>
                <c:pt idx="12">
                  <c:v>567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xVal>
            <c:numRef>
              <c:f>Sheet3!$B$2:$B$14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xVal>
          <c:yVal>
            <c:numRef>
              <c:f>Sheet3!$D$2:$D$14</c:f>
              <c:numCache>
                <c:formatCode>General</c:formatCode>
                <c:ptCount val="13"/>
                <c:pt idx="0">
                  <c:v>3044</c:v>
                </c:pt>
                <c:pt idx="1">
                  <c:v>1776</c:v>
                </c:pt>
                <c:pt idx="2">
                  <c:v>1290</c:v>
                </c:pt>
                <c:pt idx="3">
                  <c:v>1055</c:v>
                </c:pt>
                <c:pt idx="4">
                  <c:v>1087</c:v>
                </c:pt>
                <c:pt idx="5">
                  <c:v>878</c:v>
                </c:pt>
                <c:pt idx="6">
                  <c:v>770</c:v>
                </c:pt>
                <c:pt idx="7">
                  <c:v>859</c:v>
                </c:pt>
                <c:pt idx="8">
                  <c:v>865</c:v>
                </c:pt>
                <c:pt idx="9">
                  <c:v>723</c:v>
                </c:pt>
                <c:pt idx="10">
                  <c:v>717</c:v>
                </c:pt>
                <c:pt idx="11">
                  <c:v>634</c:v>
                </c:pt>
                <c:pt idx="12">
                  <c:v>694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xVal>
            <c:numRef>
              <c:f>Sheet3!$B$2:$B$14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xVal>
          <c:yVal>
            <c:numRef>
              <c:f>Sheet3!$E$2:$E$14</c:f>
              <c:numCache>
                <c:formatCode>General</c:formatCode>
                <c:ptCount val="13"/>
                <c:pt idx="0">
                  <c:v>2105</c:v>
                </c:pt>
                <c:pt idx="1">
                  <c:v>1659</c:v>
                </c:pt>
                <c:pt idx="2">
                  <c:v>2084</c:v>
                </c:pt>
                <c:pt idx="3">
                  <c:v>975</c:v>
                </c:pt>
                <c:pt idx="4">
                  <c:v>1280</c:v>
                </c:pt>
                <c:pt idx="5">
                  <c:v>868</c:v>
                </c:pt>
                <c:pt idx="6">
                  <c:v>974</c:v>
                </c:pt>
                <c:pt idx="7">
                  <c:v>1064</c:v>
                </c:pt>
                <c:pt idx="8">
                  <c:v>775</c:v>
                </c:pt>
                <c:pt idx="9">
                  <c:v>859</c:v>
                </c:pt>
                <c:pt idx="10">
                  <c:v>758</c:v>
                </c:pt>
                <c:pt idx="11">
                  <c:v>691</c:v>
                </c:pt>
                <c:pt idx="12">
                  <c:v>689</c:v>
                </c:pt>
              </c:numCache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xVal>
            <c:numRef>
              <c:f>Sheet3!$B$2:$B$14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xVal>
          <c:yVal>
            <c:numRef>
              <c:f>Sheet3!$G$2:$G$14</c:f>
              <c:numCache>
                <c:formatCode>General</c:formatCode>
                <c:ptCount val="13"/>
                <c:pt idx="0">
                  <c:v>2449</c:v>
                </c:pt>
                <c:pt idx="1">
                  <c:v>2071</c:v>
                </c:pt>
                <c:pt idx="2">
                  <c:v>1663</c:v>
                </c:pt>
                <c:pt idx="3">
                  <c:v>1044</c:v>
                </c:pt>
                <c:pt idx="4">
                  <c:v>1129</c:v>
                </c:pt>
                <c:pt idx="5">
                  <c:v>928</c:v>
                </c:pt>
                <c:pt idx="6">
                  <c:v>740</c:v>
                </c:pt>
                <c:pt idx="7">
                  <c:v>913</c:v>
                </c:pt>
                <c:pt idx="8">
                  <c:v>892</c:v>
                </c:pt>
                <c:pt idx="9">
                  <c:v>920</c:v>
                </c:pt>
                <c:pt idx="10">
                  <c:v>793</c:v>
                </c:pt>
                <c:pt idx="11">
                  <c:v>672</c:v>
                </c:pt>
                <c:pt idx="12">
                  <c:v>556</c:v>
                </c:pt>
              </c:numCache>
            </c:numRef>
          </c:yVal>
          <c:smooth val="0"/>
        </c:ser>
        <c:ser>
          <c:idx val="4"/>
          <c:order val="4"/>
          <c:spPr>
            <a:ln w="28575">
              <a:noFill/>
            </a:ln>
          </c:spPr>
          <c:xVal>
            <c:numRef>
              <c:f>Sheet3!$B$2:$B$14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xVal>
          <c:yVal>
            <c:numRef>
              <c:f>Sheet3!$H$2:$H$14</c:f>
              <c:numCache>
                <c:formatCode>General</c:formatCode>
                <c:ptCount val="13"/>
                <c:pt idx="0">
                  <c:v>2609</c:v>
                </c:pt>
                <c:pt idx="1">
                  <c:v>2404</c:v>
                </c:pt>
                <c:pt idx="2">
                  <c:v>1436</c:v>
                </c:pt>
                <c:pt idx="3">
                  <c:v>1051</c:v>
                </c:pt>
                <c:pt idx="4">
                  <c:v>1061</c:v>
                </c:pt>
                <c:pt idx="5">
                  <c:v>943</c:v>
                </c:pt>
                <c:pt idx="6">
                  <c:v>821</c:v>
                </c:pt>
                <c:pt idx="7">
                  <c:v>1092</c:v>
                </c:pt>
                <c:pt idx="8">
                  <c:v>766</c:v>
                </c:pt>
                <c:pt idx="9">
                  <c:v>814</c:v>
                </c:pt>
                <c:pt idx="10">
                  <c:v>742</c:v>
                </c:pt>
                <c:pt idx="11">
                  <c:v>773</c:v>
                </c:pt>
                <c:pt idx="12">
                  <c:v>703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087040"/>
        <c:axId val="176088576"/>
      </c:scatterChart>
      <c:valAx>
        <c:axId val="176087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6088576"/>
        <c:crosses val="autoZero"/>
        <c:crossBetween val="midCat"/>
      </c:valAx>
      <c:valAx>
        <c:axId val="1760885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760870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161925</xdr:colOff>
      <xdr:row>2</xdr:row>
      <xdr:rowOff>161925</xdr:rowOff>
    </xdr:from>
    <xdr:to>
      <xdr:col>22</xdr:col>
      <xdr:colOff>485775</xdr:colOff>
      <xdr:row>17</xdr:row>
      <xdr:rowOff>47625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114300</xdr:colOff>
      <xdr:row>4</xdr:row>
      <xdr:rowOff>114300</xdr:rowOff>
    </xdr:from>
    <xdr:to>
      <xdr:col>16</xdr:col>
      <xdr:colOff>647700</xdr:colOff>
      <xdr:row>19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incent" refreshedDate="42250.399223842593" createdVersion="4" refreshedVersion="4" minRefreshableVersion="3" recordCount="120">
  <cacheSource type="worksheet">
    <worksheetSource ref="J3:P123" sheet="Sheet1"/>
  </cacheSource>
  <cacheFields count="7">
    <cacheField name="Method" numFmtId="0">
      <sharedItems containsSemiMixedTypes="0" containsString="0" containsNumber="1" containsInteger="1" minValue="1" maxValue="2" count="2">
        <n v="1"/>
        <n v="2"/>
      </sharedItems>
    </cacheField>
    <cacheField name="Transect" numFmtId="0">
      <sharedItems containsSemiMixedTypes="0" containsString="0" containsNumber="1" containsInteger="1" minValue="1" maxValue="12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People" numFmtId="0">
      <sharedItems containsSemiMixedTypes="0" containsString="0" containsNumber="1" containsInteger="1" minValue="1" maxValue="5"/>
    </cacheField>
    <cacheField name="ID" numFmtId="0">
      <sharedItems containsSemiMixedTypes="0" containsString="0" containsNumber="1" minValue="82" maxValue="1960"/>
    </cacheField>
    <cacheField name="Holo" numFmtId="0">
      <sharedItems containsSemiMixedTypes="0" containsString="0" containsNumber="1" minValue="30" maxValue="699"/>
    </cacheField>
    <cacheField name="CW" numFmtId="0">
      <sharedItems containsSemiMixedTypes="0" containsString="0" containsNumber="1" minValue="181" maxValue="976"/>
    </cacheField>
    <cacheField name="Total" numFmtId="0">
      <sharedItems containsSemiMixedTypes="0" containsString="0" containsNumber="1" containsInteger="1" minValue="415" maxValue="304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0">
  <r>
    <x v="0"/>
    <x v="0"/>
    <n v="1"/>
    <n v="634"/>
    <n v="159"/>
    <n v="620"/>
    <n v="1413"/>
  </r>
  <r>
    <x v="0"/>
    <x v="0"/>
    <n v="2"/>
    <n v="1960"/>
    <n v="490"/>
    <n v="594"/>
    <n v="3044"/>
  </r>
  <r>
    <x v="0"/>
    <x v="0"/>
    <n v="3"/>
    <n v="1184"/>
    <n v="296"/>
    <n v="625"/>
    <n v="2105"/>
  </r>
  <r>
    <x v="0"/>
    <x v="0"/>
    <n v="4"/>
    <n v="1447"/>
    <n v="362"/>
    <n v="640"/>
    <n v="2449"/>
  </r>
  <r>
    <x v="0"/>
    <x v="0"/>
    <n v="5"/>
    <n v="1306"/>
    <n v="327"/>
    <n v="976"/>
    <n v="2609"/>
  </r>
  <r>
    <x v="0"/>
    <x v="1"/>
    <n v="1"/>
    <n v="590"/>
    <n v="465"/>
    <n v="673"/>
    <n v="1728"/>
  </r>
  <r>
    <x v="0"/>
    <x v="1"/>
    <n v="2"/>
    <n v="782"/>
    <n v="218"/>
    <n v="776"/>
    <n v="1776"/>
  </r>
  <r>
    <x v="0"/>
    <x v="1"/>
    <n v="3"/>
    <n v="682"/>
    <n v="177"/>
    <n v="800"/>
    <n v="1659"/>
  </r>
  <r>
    <x v="0"/>
    <x v="1"/>
    <n v="4"/>
    <n v="855"/>
    <n v="687"/>
    <n v="529"/>
    <n v="2071"/>
  </r>
  <r>
    <x v="0"/>
    <x v="1"/>
    <n v="5"/>
    <n v="1116"/>
    <n v="699"/>
    <n v="589"/>
    <n v="2404"/>
  </r>
  <r>
    <x v="0"/>
    <x v="2"/>
    <n v="1"/>
    <n v="399"/>
    <n v="117"/>
    <n v="411"/>
    <n v="927"/>
  </r>
  <r>
    <x v="0"/>
    <x v="2"/>
    <n v="2"/>
    <n v="388"/>
    <n v="221"/>
    <n v="446"/>
    <n v="1055"/>
  </r>
  <r>
    <x v="0"/>
    <x v="2"/>
    <n v="3"/>
    <n v="404"/>
    <n v="165"/>
    <n v="406"/>
    <n v="975"/>
  </r>
  <r>
    <x v="0"/>
    <x v="2"/>
    <n v="4"/>
    <n v="434"/>
    <n v="142"/>
    <n v="468"/>
    <n v="1044"/>
  </r>
  <r>
    <x v="0"/>
    <x v="2"/>
    <n v="5"/>
    <n v="463"/>
    <n v="137"/>
    <n v="451"/>
    <n v="1051"/>
  </r>
  <r>
    <x v="0"/>
    <x v="3"/>
    <n v="1"/>
    <n v="360"/>
    <n v="142"/>
    <n v="460"/>
    <n v="962"/>
  </r>
  <r>
    <x v="0"/>
    <x v="3"/>
    <n v="2"/>
    <n v="383"/>
    <n v="216"/>
    <n v="488"/>
    <n v="1087"/>
  </r>
  <r>
    <x v="0"/>
    <x v="3"/>
    <n v="3"/>
    <n v="598"/>
    <n v="171"/>
    <n v="511"/>
    <n v="1280"/>
  </r>
  <r>
    <x v="0"/>
    <x v="3"/>
    <n v="4"/>
    <n v="487"/>
    <n v="142"/>
    <n v="500"/>
    <n v="1129"/>
  </r>
  <r>
    <x v="0"/>
    <x v="3"/>
    <n v="5"/>
    <n v="530"/>
    <n v="123"/>
    <n v="408"/>
    <n v="1061"/>
  </r>
  <r>
    <x v="0"/>
    <x v="4"/>
    <n v="1"/>
    <n v="268"/>
    <n v="122"/>
    <n v="364"/>
    <n v="754"/>
  </r>
  <r>
    <x v="0"/>
    <x v="4"/>
    <n v="2"/>
    <n v="334"/>
    <n v="123"/>
    <n v="421"/>
    <n v="878"/>
  </r>
  <r>
    <x v="0"/>
    <x v="4"/>
    <n v="3"/>
    <n v="356"/>
    <n v="30"/>
    <n v="482"/>
    <n v="868"/>
  </r>
  <r>
    <x v="0"/>
    <x v="4"/>
    <n v="4"/>
    <n v="340"/>
    <n v="121"/>
    <n v="467"/>
    <n v="928"/>
  </r>
  <r>
    <x v="0"/>
    <x v="4"/>
    <n v="5"/>
    <n v="421"/>
    <n v="130"/>
    <n v="392"/>
    <n v="943"/>
  </r>
  <r>
    <x v="0"/>
    <x v="5"/>
    <n v="1"/>
    <n v="272"/>
    <n v="100"/>
    <n v="264"/>
    <n v="636"/>
  </r>
  <r>
    <x v="0"/>
    <x v="5"/>
    <n v="2"/>
    <n v="285"/>
    <n v="125"/>
    <n v="360"/>
    <n v="770"/>
  </r>
  <r>
    <x v="0"/>
    <x v="5"/>
    <n v="3"/>
    <n v="360"/>
    <n v="95"/>
    <n v="519"/>
    <n v="974"/>
  </r>
  <r>
    <x v="0"/>
    <x v="5"/>
    <n v="4"/>
    <n v="295"/>
    <n v="95"/>
    <n v="350"/>
    <n v="740"/>
  </r>
  <r>
    <x v="0"/>
    <x v="5"/>
    <n v="5"/>
    <n v="231"/>
    <n v="113"/>
    <n v="477"/>
    <n v="821"/>
  </r>
  <r>
    <x v="0"/>
    <x v="6"/>
    <n v="1"/>
    <n v="82"/>
    <n v="135"/>
    <n v="316"/>
    <n v="533"/>
  </r>
  <r>
    <x v="0"/>
    <x v="6"/>
    <n v="2"/>
    <n v="221"/>
    <n v="213"/>
    <n v="425"/>
    <n v="859"/>
  </r>
  <r>
    <x v="0"/>
    <x v="6"/>
    <n v="3"/>
    <n v="395"/>
    <n v="130"/>
    <n v="539"/>
    <n v="1064"/>
  </r>
  <r>
    <x v="0"/>
    <x v="6"/>
    <n v="4"/>
    <n v="368"/>
    <n v="138"/>
    <n v="407"/>
    <n v="913"/>
  </r>
  <r>
    <x v="0"/>
    <x v="6"/>
    <n v="5"/>
    <n v="371"/>
    <n v="188"/>
    <n v="533"/>
    <n v="1092"/>
  </r>
  <r>
    <x v="0"/>
    <x v="7"/>
    <n v="1"/>
    <n v="195"/>
    <n v="90"/>
    <n v="300"/>
    <n v="585"/>
  </r>
  <r>
    <x v="0"/>
    <x v="7"/>
    <n v="2"/>
    <n v="259"/>
    <n v="126"/>
    <n v="480"/>
    <n v="865"/>
  </r>
  <r>
    <x v="0"/>
    <x v="7"/>
    <n v="3"/>
    <n v="290"/>
    <n v="85"/>
    <n v="400"/>
    <n v="775"/>
  </r>
  <r>
    <x v="0"/>
    <x v="7"/>
    <n v="4"/>
    <n v="326"/>
    <n v="101"/>
    <n v="465"/>
    <n v="892"/>
  </r>
  <r>
    <x v="0"/>
    <x v="7"/>
    <n v="5"/>
    <n v="180"/>
    <n v="186"/>
    <n v="400"/>
    <n v="766"/>
  </r>
  <r>
    <x v="0"/>
    <x v="8"/>
    <n v="1"/>
    <n v="313"/>
    <n v="97"/>
    <n v="306"/>
    <n v="716"/>
  </r>
  <r>
    <x v="0"/>
    <x v="8"/>
    <n v="2"/>
    <n v="276"/>
    <n v="107"/>
    <n v="340"/>
    <n v="723"/>
  </r>
  <r>
    <x v="0"/>
    <x v="8"/>
    <n v="3"/>
    <n v="372"/>
    <n v="95"/>
    <n v="392"/>
    <n v="859"/>
  </r>
  <r>
    <x v="0"/>
    <x v="8"/>
    <n v="4"/>
    <n v="378"/>
    <n v="133"/>
    <n v="409"/>
    <n v="920"/>
  </r>
  <r>
    <x v="0"/>
    <x v="8"/>
    <n v="5"/>
    <n v="341"/>
    <n v="113"/>
    <n v="360"/>
    <n v="814"/>
  </r>
  <r>
    <x v="0"/>
    <x v="9"/>
    <n v="1"/>
    <n v="220"/>
    <n v="95"/>
    <n v="330"/>
    <n v="645"/>
  </r>
  <r>
    <x v="0"/>
    <x v="9"/>
    <n v="2"/>
    <n v="302"/>
    <n v="111"/>
    <n v="304"/>
    <n v="717"/>
  </r>
  <r>
    <x v="0"/>
    <x v="9"/>
    <n v="3"/>
    <n v="283"/>
    <n v="80"/>
    <n v="395"/>
    <n v="758"/>
  </r>
  <r>
    <x v="0"/>
    <x v="9"/>
    <n v="4"/>
    <n v="304"/>
    <n v="119"/>
    <n v="370"/>
    <n v="793"/>
  </r>
  <r>
    <x v="0"/>
    <x v="9"/>
    <n v="5"/>
    <n v="214"/>
    <n v="116"/>
    <n v="412"/>
    <n v="742"/>
  </r>
  <r>
    <x v="0"/>
    <x v="10"/>
    <n v="1"/>
    <n v="219"/>
    <n v="90"/>
    <n v="286"/>
    <n v="595"/>
  </r>
  <r>
    <x v="0"/>
    <x v="10"/>
    <n v="2"/>
    <n v="230"/>
    <n v="86"/>
    <n v="318"/>
    <n v="634"/>
  </r>
  <r>
    <x v="0"/>
    <x v="10"/>
    <n v="3"/>
    <n v="253"/>
    <n v="101"/>
    <n v="337"/>
    <n v="691"/>
  </r>
  <r>
    <x v="0"/>
    <x v="10"/>
    <n v="4"/>
    <n v="222"/>
    <n v="120"/>
    <n v="330"/>
    <n v="672"/>
  </r>
  <r>
    <x v="0"/>
    <x v="10"/>
    <n v="5"/>
    <n v="242"/>
    <n v="115"/>
    <n v="416"/>
    <n v="773"/>
  </r>
  <r>
    <x v="0"/>
    <x v="11"/>
    <n v="1"/>
    <n v="205"/>
    <n v="107"/>
    <n v="255"/>
    <n v="567"/>
  </r>
  <r>
    <x v="0"/>
    <x v="11"/>
    <n v="2"/>
    <n v="232"/>
    <n v="112"/>
    <n v="350"/>
    <n v="694"/>
  </r>
  <r>
    <x v="0"/>
    <x v="11"/>
    <n v="3"/>
    <n v="222"/>
    <n v="102"/>
    <n v="365"/>
    <n v="689"/>
  </r>
  <r>
    <x v="0"/>
    <x v="11"/>
    <n v="4"/>
    <n v="207"/>
    <n v="89"/>
    <n v="260"/>
    <n v="556"/>
  </r>
  <r>
    <x v="0"/>
    <x v="11"/>
    <n v="5"/>
    <n v="225"/>
    <n v="102"/>
    <n v="376"/>
    <n v="703"/>
  </r>
  <r>
    <x v="1"/>
    <x v="0"/>
    <n v="1"/>
    <n v="365"/>
    <n v="167"/>
    <n v="485"/>
    <n v="1017"/>
  </r>
  <r>
    <x v="1"/>
    <x v="0"/>
    <n v="2"/>
    <n v="351"/>
    <n v="104"/>
    <n v="526"/>
    <n v="981"/>
  </r>
  <r>
    <x v="1"/>
    <x v="0"/>
    <n v="3"/>
    <n v="369"/>
    <n v="115"/>
    <n v="378"/>
    <n v="862"/>
  </r>
  <r>
    <x v="1"/>
    <x v="0"/>
    <n v="4"/>
    <n v="410"/>
    <n v="81"/>
    <n v="302"/>
    <n v="793"/>
  </r>
  <r>
    <x v="1"/>
    <x v="0"/>
    <n v="5"/>
    <n v="358"/>
    <n v="96"/>
    <n v="550"/>
    <n v="1004"/>
  </r>
  <r>
    <x v="1"/>
    <x v="1"/>
    <n v="1"/>
    <n v="446"/>
    <n v="172"/>
    <n v="559"/>
    <n v="1177"/>
  </r>
  <r>
    <x v="1"/>
    <x v="1"/>
    <n v="2"/>
    <n v="408"/>
    <n v="107"/>
    <n v="467"/>
    <n v="982"/>
  </r>
  <r>
    <x v="1"/>
    <x v="1"/>
    <n v="3"/>
    <n v="539"/>
    <n v="142"/>
    <n v="430"/>
    <n v="1111"/>
  </r>
  <r>
    <x v="1"/>
    <x v="1"/>
    <n v="4"/>
    <n v="604"/>
    <n v="149"/>
    <n v="473"/>
    <n v="1226"/>
  </r>
  <r>
    <x v="1"/>
    <x v="1"/>
    <n v="5"/>
    <n v="581"/>
    <n v="86"/>
    <n v="475"/>
    <n v="1142"/>
  </r>
  <r>
    <x v="1"/>
    <x v="2"/>
    <n v="1"/>
    <n v="293"/>
    <n v="130"/>
    <n v="500"/>
    <n v="923"/>
  </r>
  <r>
    <x v="1"/>
    <x v="2"/>
    <n v="2"/>
    <n v="415"/>
    <n v="117"/>
    <n v="475"/>
    <n v="1007"/>
  </r>
  <r>
    <x v="1"/>
    <x v="2"/>
    <n v="3"/>
    <n v="752"/>
    <n v="118"/>
    <n v="406"/>
    <n v="1276"/>
  </r>
  <r>
    <x v="1"/>
    <x v="2"/>
    <n v="4"/>
    <n v="518"/>
    <n v="108"/>
    <n v="522"/>
    <n v="1148"/>
  </r>
  <r>
    <x v="1"/>
    <x v="2"/>
    <n v="5"/>
    <n v="314"/>
    <n v="103"/>
    <n v="609"/>
    <n v="1026"/>
  </r>
  <r>
    <x v="1"/>
    <x v="3"/>
    <n v="1"/>
    <n v="240"/>
    <n v="104.00000000000001"/>
    <n v="334.99999999999994"/>
    <n v="679"/>
  </r>
  <r>
    <x v="1"/>
    <x v="3"/>
    <n v="2"/>
    <n v="209"/>
    <n v="76"/>
    <n v="308.00000000000006"/>
    <n v="593"/>
  </r>
  <r>
    <x v="1"/>
    <x v="3"/>
    <n v="3"/>
    <n v="242"/>
    <n v="54.999999999999993"/>
    <n v="273"/>
    <n v="570"/>
  </r>
  <r>
    <x v="1"/>
    <x v="3"/>
    <n v="4"/>
    <n v="468"/>
    <n v="68"/>
    <n v="275"/>
    <n v="811"/>
  </r>
  <r>
    <x v="1"/>
    <x v="3"/>
    <n v="5"/>
    <n v="360"/>
    <n v="70.999999999999986"/>
    <n v="446"/>
    <n v="877"/>
  </r>
  <r>
    <x v="1"/>
    <x v="4"/>
    <n v="1"/>
    <n v="178"/>
    <n v="52.000000000000007"/>
    <n v="190.99999999999997"/>
    <n v="421"/>
  </r>
  <r>
    <x v="1"/>
    <x v="4"/>
    <n v="2"/>
    <n v="198"/>
    <n v="70.999999999999986"/>
    <n v="403"/>
    <n v="672"/>
  </r>
  <r>
    <x v="1"/>
    <x v="4"/>
    <n v="3"/>
    <n v="195.99999999999997"/>
    <n v="77"/>
    <n v="328"/>
    <n v="601"/>
  </r>
  <r>
    <x v="1"/>
    <x v="4"/>
    <n v="4"/>
    <n v="310"/>
    <n v="73.000000000000014"/>
    <n v="235"/>
    <n v="618"/>
  </r>
  <r>
    <x v="1"/>
    <x v="4"/>
    <n v="5"/>
    <n v="293"/>
    <n v="89"/>
    <n v="495.00000000000006"/>
    <n v="877"/>
  </r>
  <r>
    <x v="1"/>
    <x v="5"/>
    <n v="1"/>
    <n v="139"/>
    <n v="43"/>
    <n v="233"/>
    <n v="415"/>
  </r>
  <r>
    <x v="1"/>
    <x v="5"/>
    <n v="2"/>
    <n v="176.00000000000003"/>
    <n v="64"/>
    <n v="408.99999999999994"/>
    <n v="649"/>
  </r>
  <r>
    <x v="1"/>
    <x v="5"/>
    <n v="3"/>
    <n v="161.00000000000003"/>
    <n v="43.999999999999993"/>
    <n v="228.99999999999997"/>
    <n v="434"/>
  </r>
  <r>
    <x v="1"/>
    <x v="5"/>
    <n v="4"/>
    <n v="215"/>
    <n v="54.999999999999993"/>
    <n v="250.00000000000003"/>
    <n v="520"/>
  </r>
  <r>
    <x v="1"/>
    <x v="5"/>
    <n v="5"/>
    <n v="290.99999999999994"/>
    <n v="85.000000000000014"/>
    <n v="431.00000000000006"/>
    <n v="807"/>
  </r>
  <r>
    <x v="1"/>
    <x v="6"/>
    <n v="1"/>
    <n v="237.99999999999997"/>
    <n v="67"/>
    <n v="234"/>
    <n v="539"/>
  </r>
  <r>
    <x v="1"/>
    <x v="6"/>
    <n v="2"/>
    <n v="297"/>
    <n v="95"/>
    <n v="410"/>
    <n v="802"/>
  </r>
  <r>
    <x v="1"/>
    <x v="6"/>
    <n v="3"/>
    <n v="225"/>
    <n v="87"/>
    <n v="327"/>
    <n v="639"/>
  </r>
  <r>
    <x v="1"/>
    <x v="6"/>
    <n v="4"/>
    <n v="210"/>
    <n v="74"/>
    <n v="288"/>
    <n v="572"/>
  </r>
  <r>
    <x v="1"/>
    <x v="6"/>
    <n v="5"/>
    <n v="330"/>
    <n v="101.00000000000001"/>
    <n v="439"/>
    <n v="870"/>
  </r>
  <r>
    <x v="1"/>
    <x v="7"/>
    <n v="1"/>
    <n v="245.99999999999997"/>
    <n v="79"/>
    <n v="210"/>
    <n v="535"/>
  </r>
  <r>
    <x v="1"/>
    <x v="7"/>
    <n v="2"/>
    <n v="218"/>
    <n v="64.999999999999986"/>
    <n v="425.99999999999994"/>
    <n v="709"/>
  </r>
  <r>
    <x v="1"/>
    <x v="7"/>
    <n v="3"/>
    <n v="266"/>
    <n v="91.999999999999986"/>
    <n v="326"/>
    <n v="684"/>
  </r>
  <r>
    <x v="1"/>
    <x v="7"/>
    <n v="4"/>
    <n v="233"/>
    <n v="63"/>
    <n v="262"/>
    <n v="558"/>
  </r>
  <r>
    <x v="1"/>
    <x v="7"/>
    <n v="5"/>
    <n v="341"/>
    <n v="100"/>
    <n v="477"/>
    <n v="918"/>
  </r>
  <r>
    <x v="1"/>
    <x v="8"/>
    <n v="1"/>
    <n v="175"/>
    <n v="52.000000000000007"/>
    <n v="288"/>
    <n v="515"/>
  </r>
  <r>
    <x v="1"/>
    <x v="8"/>
    <n v="2"/>
    <n v="219"/>
    <n v="74"/>
    <n v="334"/>
    <n v="627"/>
  </r>
  <r>
    <x v="1"/>
    <x v="8"/>
    <n v="3"/>
    <n v="222"/>
    <n v="54.999999999999993"/>
    <n v="283.99999999999994"/>
    <n v="561"/>
  </r>
  <r>
    <x v="1"/>
    <x v="8"/>
    <n v="4"/>
    <n v="244.99999999999997"/>
    <n v="64.999999999999986"/>
    <n v="209"/>
    <n v="519"/>
  </r>
  <r>
    <x v="1"/>
    <x v="8"/>
    <n v="5"/>
    <n v="266"/>
    <n v="60.999999999999993"/>
    <n v="385.00000000000006"/>
    <n v="712"/>
  </r>
  <r>
    <x v="1"/>
    <x v="9"/>
    <n v="1"/>
    <n v="194"/>
    <n v="58.999999999999993"/>
    <n v="217"/>
    <n v="470"/>
  </r>
  <r>
    <x v="1"/>
    <x v="9"/>
    <n v="2"/>
    <n v="238.99999999999997"/>
    <n v="76"/>
    <n v="333"/>
    <n v="648"/>
  </r>
  <r>
    <x v="1"/>
    <x v="9"/>
    <n v="3"/>
    <n v="224"/>
    <n v="53"/>
    <n v="304"/>
    <n v="581"/>
  </r>
  <r>
    <x v="1"/>
    <x v="9"/>
    <n v="4"/>
    <n v="244.99999999999997"/>
    <n v="73.000000000000014"/>
    <n v="275"/>
    <n v="593"/>
  </r>
  <r>
    <x v="1"/>
    <x v="9"/>
    <n v="5"/>
    <n v="287"/>
    <n v="66"/>
    <n v="463"/>
    <n v="816"/>
  </r>
  <r>
    <x v="1"/>
    <x v="10"/>
    <n v="1"/>
    <n v="209"/>
    <n v="45"/>
    <n v="187"/>
    <n v="441"/>
  </r>
  <r>
    <x v="1"/>
    <x v="10"/>
    <n v="2"/>
    <n v="188"/>
    <n v="62.000000000000007"/>
    <n v="275"/>
    <n v="525"/>
  </r>
  <r>
    <x v="1"/>
    <x v="10"/>
    <n v="3"/>
    <n v="172"/>
    <n v="101"/>
    <n v="337"/>
    <n v="610"/>
  </r>
  <r>
    <x v="1"/>
    <x v="10"/>
    <n v="4"/>
    <n v="242"/>
    <n v="41.999999999999993"/>
    <n v="181"/>
    <n v="465"/>
  </r>
  <r>
    <x v="1"/>
    <x v="10"/>
    <n v="5"/>
    <n v="261"/>
    <n v="56.999999999999993"/>
    <n v="381"/>
    <n v="699"/>
  </r>
  <r>
    <x v="1"/>
    <x v="11"/>
    <n v="1"/>
    <n v="205"/>
    <n v="64.999999999999986"/>
    <n v="253.00000000000006"/>
    <n v="523"/>
  </r>
  <r>
    <x v="1"/>
    <x v="11"/>
    <n v="2"/>
    <n v="225"/>
    <n v="56.999999999999993"/>
    <n v="327"/>
    <n v="609"/>
  </r>
  <r>
    <x v="1"/>
    <x v="11"/>
    <n v="3"/>
    <n v="218"/>
    <n v="82"/>
    <n v="342.00000000000006"/>
    <n v="642"/>
  </r>
  <r>
    <x v="1"/>
    <x v="11"/>
    <n v="4"/>
    <n v="231.00000000000003"/>
    <n v="64"/>
    <n v="234"/>
    <n v="529"/>
  </r>
  <r>
    <x v="1"/>
    <x v="11"/>
    <n v="5"/>
    <n v="304.99999999999994"/>
    <n v="51"/>
    <n v="389"/>
    <n v="74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1">
  <location ref="A3:D17" firstHeaderRow="1" firstDataRow="2" firstDataCol="1"/>
  <pivotFields count="7">
    <pivotField axis="axisCol" showAll="0">
      <items count="3">
        <item x="0"/>
        <item x="1"/>
        <item t="default"/>
      </items>
    </pivotField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showAll="0"/>
    <pivotField showAll="0"/>
    <pivotField showAll="0"/>
    <pivotField dataField="1" showAll="0"/>
  </pivotFields>
  <rowFields count="1">
    <field x="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Total" fld="6" subtotal="count" baseField="1" baseItem="1"/>
  </dataFields>
  <chartFormats count="14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0" format="1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7"/>
  <sheetViews>
    <sheetView tabSelected="1" zoomScaleNormal="100" workbookViewId="0">
      <selection activeCell="R20" sqref="R20"/>
    </sheetView>
  </sheetViews>
  <sheetFormatPr defaultRowHeight="15" x14ac:dyDescent="0.25"/>
  <cols>
    <col min="1" max="1" width="13.5703125" bestFit="1" customWidth="1"/>
    <col min="2" max="2" width="16.28515625" bestFit="1" customWidth="1"/>
    <col min="3" max="3" width="3" bestFit="1" customWidth="1"/>
    <col min="4" max="4" width="11.28515625" bestFit="1" customWidth="1"/>
    <col min="5" max="5" width="7" customWidth="1"/>
    <col min="6" max="8" width="6" customWidth="1"/>
    <col min="9" max="11" width="6" style="21" customWidth="1"/>
    <col min="12" max="16" width="6" customWidth="1"/>
    <col min="17" max="17" width="12" bestFit="1" customWidth="1"/>
  </cols>
  <sheetData>
    <row r="3" spans="1:15" x14ac:dyDescent="0.25">
      <c r="A3" s="23" t="s">
        <v>33</v>
      </c>
      <c r="B3" s="23" t="s">
        <v>25</v>
      </c>
    </row>
    <row r="4" spans="1:15" x14ac:dyDescent="0.25">
      <c r="A4" s="23" t="s">
        <v>27</v>
      </c>
      <c r="B4" s="21">
        <v>1</v>
      </c>
      <c r="C4" s="21">
        <v>2</v>
      </c>
      <c r="D4" s="21" t="s">
        <v>26</v>
      </c>
      <c r="G4" t="s">
        <v>6</v>
      </c>
      <c r="H4" t="s">
        <v>28</v>
      </c>
      <c r="I4" s="27" t="s">
        <v>30</v>
      </c>
      <c r="J4" s="27" t="s">
        <v>31</v>
      </c>
      <c r="K4" s="27" t="s">
        <v>32</v>
      </c>
      <c r="L4" t="s">
        <v>29</v>
      </c>
    </row>
    <row r="5" spans="1:15" x14ac:dyDescent="0.25">
      <c r="A5" s="24">
        <v>1</v>
      </c>
      <c r="B5" s="22">
        <v>5</v>
      </c>
      <c r="C5" s="22">
        <v>5</v>
      </c>
      <c r="D5" s="22">
        <v>10</v>
      </c>
      <c r="G5" s="24">
        <v>1</v>
      </c>
      <c r="H5" s="22">
        <v>2324</v>
      </c>
      <c r="I5" s="22">
        <v>610.96890264562569</v>
      </c>
      <c r="J5" s="22">
        <v>5</v>
      </c>
      <c r="K5" s="22">
        <f>I5/SQRT(J5)</f>
        <v>273.233599690814</v>
      </c>
      <c r="L5" s="22">
        <v>931.4</v>
      </c>
      <c r="M5" s="22">
        <v>98.779046361058008</v>
      </c>
      <c r="N5" s="22">
        <v>5</v>
      </c>
      <c r="O5">
        <f>M5/SQRT(N5)</f>
        <v>44.175332483185784</v>
      </c>
    </row>
    <row r="6" spans="1:15" x14ac:dyDescent="0.25">
      <c r="A6" s="24">
        <v>2</v>
      </c>
      <c r="B6" s="22">
        <v>5</v>
      </c>
      <c r="C6" s="22">
        <v>5</v>
      </c>
      <c r="D6" s="22">
        <v>10</v>
      </c>
      <c r="G6" s="24">
        <v>2</v>
      </c>
      <c r="H6" s="22">
        <v>1927.6</v>
      </c>
      <c r="I6" s="22">
        <v>309.22855624925688</v>
      </c>
      <c r="J6" s="22">
        <v>5</v>
      </c>
      <c r="K6" s="22">
        <f t="shared" ref="K6:K16" si="0">I6/SQRT(J6)</f>
        <v>138.29121447149114</v>
      </c>
      <c r="L6" s="22">
        <v>1127.5999999999999</v>
      </c>
      <c r="M6" s="22">
        <v>91.930952350120066</v>
      </c>
      <c r="N6" s="22">
        <v>5</v>
      </c>
      <c r="O6" s="21">
        <f t="shared" ref="O6:O16" si="1">M6/SQRT(N6)</f>
        <v>41.112771738232503</v>
      </c>
    </row>
    <row r="7" spans="1:15" x14ac:dyDescent="0.25">
      <c r="A7" s="24">
        <v>3</v>
      </c>
      <c r="B7" s="22">
        <v>5</v>
      </c>
      <c r="C7" s="22">
        <v>5</v>
      </c>
      <c r="D7" s="22">
        <v>10</v>
      </c>
      <c r="G7" s="24">
        <v>3</v>
      </c>
      <c r="H7" s="22">
        <v>1010.4</v>
      </c>
      <c r="I7" s="22">
        <v>56.954367699062786</v>
      </c>
      <c r="J7" s="22">
        <v>5</v>
      </c>
      <c r="K7" s="22">
        <f t="shared" si="0"/>
        <v>25.470767558124535</v>
      </c>
      <c r="L7" s="22">
        <v>1076</v>
      </c>
      <c r="M7" s="22">
        <v>137.70802445754569</v>
      </c>
      <c r="N7" s="22">
        <v>5</v>
      </c>
      <c r="O7" s="21">
        <f t="shared" si="1"/>
        <v>61.584900746855148</v>
      </c>
    </row>
    <row r="8" spans="1:15" x14ac:dyDescent="0.25">
      <c r="A8" s="24">
        <v>4</v>
      </c>
      <c r="B8" s="22">
        <v>5</v>
      </c>
      <c r="C8" s="22">
        <v>5</v>
      </c>
      <c r="D8" s="22">
        <v>10</v>
      </c>
      <c r="G8" s="24">
        <v>4</v>
      </c>
      <c r="H8" s="22">
        <v>1103.8</v>
      </c>
      <c r="I8" s="22">
        <v>116.08488273672828</v>
      </c>
      <c r="J8" s="22">
        <v>5</v>
      </c>
      <c r="K8" s="22">
        <f t="shared" si="0"/>
        <v>51.914737791883248</v>
      </c>
      <c r="L8" s="22">
        <v>706</v>
      </c>
      <c r="M8" s="22">
        <v>134.40610105199838</v>
      </c>
      <c r="N8" s="22">
        <v>5</v>
      </c>
      <c r="O8" s="21">
        <f t="shared" si="1"/>
        <v>60.108235708594869</v>
      </c>
    </row>
    <row r="9" spans="1:15" x14ac:dyDescent="0.25">
      <c r="A9" s="24">
        <v>5</v>
      </c>
      <c r="B9" s="22">
        <v>5</v>
      </c>
      <c r="C9" s="22">
        <v>5</v>
      </c>
      <c r="D9" s="22">
        <v>10</v>
      </c>
      <c r="G9" s="24">
        <v>5</v>
      </c>
      <c r="H9" s="22">
        <v>874.2</v>
      </c>
      <c r="I9" s="22">
        <v>74.378760409137996</v>
      </c>
      <c r="J9" s="22">
        <v>5</v>
      </c>
      <c r="K9" s="22">
        <f t="shared" si="0"/>
        <v>33.263192871400527</v>
      </c>
      <c r="L9" s="22">
        <v>637.79999999999995</v>
      </c>
      <c r="M9" s="22">
        <v>163.65726381679491</v>
      </c>
      <c r="N9" s="22">
        <v>5</v>
      </c>
      <c r="O9" s="21">
        <f t="shared" si="1"/>
        <v>73.189753381194024</v>
      </c>
    </row>
    <row r="10" spans="1:15" x14ac:dyDescent="0.25">
      <c r="A10" s="24">
        <v>6</v>
      </c>
      <c r="B10" s="22">
        <v>5</v>
      </c>
      <c r="C10" s="22">
        <v>5</v>
      </c>
      <c r="D10" s="22">
        <v>10</v>
      </c>
      <c r="G10" s="24">
        <v>6</v>
      </c>
      <c r="H10" s="22">
        <v>788.2</v>
      </c>
      <c r="I10" s="22">
        <v>123.91206559492079</v>
      </c>
      <c r="J10" s="22">
        <v>5</v>
      </c>
      <c r="K10" s="22">
        <f t="shared" si="0"/>
        <v>55.415160380531155</v>
      </c>
      <c r="L10" s="22">
        <v>565</v>
      </c>
      <c r="M10" s="22">
        <v>163.78797269641015</v>
      </c>
      <c r="N10" s="22">
        <v>5</v>
      </c>
      <c r="O10" s="21">
        <f t="shared" si="1"/>
        <v>73.248208169210514</v>
      </c>
    </row>
    <row r="11" spans="1:15" x14ac:dyDescent="0.25">
      <c r="A11" s="24">
        <v>7</v>
      </c>
      <c r="B11" s="22">
        <v>5</v>
      </c>
      <c r="C11" s="22">
        <v>5</v>
      </c>
      <c r="D11" s="22">
        <v>10</v>
      </c>
      <c r="G11" s="24">
        <v>7</v>
      </c>
      <c r="H11" s="22">
        <v>892.2</v>
      </c>
      <c r="I11" s="22">
        <v>223.6038908427131</v>
      </c>
      <c r="J11" s="22">
        <v>5</v>
      </c>
      <c r="K11" s="22">
        <f t="shared" si="0"/>
        <v>99.998699991549842</v>
      </c>
      <c r="L11" s="22">
        <v>684.4</v>
      </c>
      <c r="M11" s="22">
        <v>145.01137886386726</v>
      </c>
      <c r="N11" s="22">
        <v>5</v>
      </c>
      <c r="O11" s="21">
        <f t="shared" si="1"/>
        <v>64.851060130116679</v>
      </c>
    </row>
    <row r="12" spans="1:15" x14ac:dyDescent="0.25">
      <c r="A12" s="24">
        <v>8</v>
      </c>
      <c r="B12" s="22">
        <v>5</v>
      </c>
      <c r="C12" s="22">
        <v>5</v>
      </c>
      <c r="D12" s="22">
        <v>10</v>
      </c>
      <c r="G12" s="24">
        <v>8</v>
      </c>
      <c r="H12" s="22">
        <v>776.6</v>
      </c>
      <c r="I12" s="22">
        <v>120.37150825673011</v>
      </c>
      <c r="J12" s="22">
        <v>5</v>
      </c>
      <c r="K12" s="22">
        <f t="shared" si="0"/>
        <v>53.831775003245141</v>
      </c>
      <c r="L12" s="22">
        <v>680.8</v>
      </c>
      <c r="M12" s="22">
        <v>152.81263036804239</v>
      </c>
      <c r="N12" s="22">
        <v>5</v>
      </c>
      <c r="O12" s="21">
        <f t="shared" si="1"/>
        <v>68.339885864698289</v>
      </c>
    </row>
    <row r="13" spans="1:15" x14ac:dyDescent="0.25">
      <c r="A13" s="24">
        <v>9</v>
      </c>
      <c r="B13" s="22">
        <v>5</v>
      </c>
      <c r="C13" s="22">
        <v>5</v>
      </c>
      <c r="D13" s="22">
        <v>10</v>
      </c>
      <c r="G13" s="24">
        <v>9</v>
      </c>
      <c r="H13" s="22">
        <v>806.4</v>
      </c>
      <c r="I13" s="22">
        <v>87.831087890336676</v>
      </c>
      <c r="J13" s="22">
        <v>5</v>
      </c>
      <c r="K13" s="22">
        <f t="shared" si="0"/>
        <v>39.279256612110281</v>
      </c>
      <c r="L13" s="22">
        <v>586.79999999999995</v>
      </c>
      <c r="M13" s="22">
        <v>83.229802354685503</v>
      </c>
      <c r="N13" s="22">
        <v>5</v>
      </c>
      <c r="O13" s="21">
        <f t="shared" si="1"/>
        <v>37.221499163789765</v>
      </c>
    </row>
    <row r="14" spans="1:15" x14ac:dyDescent="0.25">
      <c r="A14" s="24">
        <v>10</v>
      </c>
      <c r="B14" s="22">
        <v>5</v>
      </c>
      <c r="C14" s="22">
        <v>5</v>
      </c>
      <c r="D14" s="22">
        <v>10</v>
      </c>
      <c r="G14" s="24">
        <v>10</v>
      </c>
      <c r="H14" s="22">
        <v>731</v>
      </c>
      <c r="I14" s="22">
        <v>55.421115109676386</v>
      </c>
      <c r="J14" s="22">
        <v>5</v>
      </c>
      <c r="K14" s="22">
        <f t="shared" si="0"/>
        <v>24.785076154815421</v>
      </c>
      <c r="L14" s="22">
        <v>621.6</v>
      </c>
      <c r="M14" s="22">
        <v>126.42903147616052</v>
      </c>
      <c r="N14" s="22">
        <v>5</v>
      </c>
      <c r="O14" s="21">
        <f t="shared" si="1"/>
        <v>56.540781742031101</v>
      </c>
    </row>
    <row r="15" spans="1:15" x14ac:dyDescent="0.25">
      <c r="A15" s="24">
        <v>11</v>
      </c>
      <c r="B15" s="22">
        <v>5</v>
      </c>
      <c r="C15" s="22">
        <v>5</v>
      </c>
      <c r="D15" s="22">
        <v>10</v>
      </c>
      <c r="G15" s="24">
        <v>11</v>
      </c>
      <c r="H15" s="22">
        <v>673</v>
      </c>
      <c r="I15" s="22">
        <v>66.951474965081985</v>
      </c>
      <c r="J15" s="22">
        <v>5</v>
      </c>
      <c r="K15" s="22">
        <f t="shared" si="0"/>
        <v>29.941609843159736</v>
      </c>
      <c r="L15" s="22">
        <v>548</v>
      </c>
      <c r="M15" s="22">
        <v>106.66770832824712</v>
      </c>
      <c r="N15" s="22">
        <v>5</v>
      </c>
      <c r="O15" s="21">
        <f t="shared" si="1"/>
        <v>47.703249365216195</v>
      </c>
    </row>
    <row r="16" spans="1:15" x14ac:dyDescent="0.25">
      <c r="A16" s="24">
        <v>12</v>
      </c>
      <c r="B16" s="22">
        <v>5</v>
      </c>
      <c r="C16" s="22">
        <v>5</v>
      </c>
      <c r="D16" s="22">
        <v>10</v>
      </c>
      <c r="G16" s="24">
        <v>12</v>
      </c>
      <c r="H16" s="22">
        <v>641.79999999999995</v>
      </c>
      <c r="I16" s="22">
        <v>73.577849927814626</v>
      </c>
      <c r="J16" s="22">
        <v>5</v>
      </c>
      <c r="K16" s="22">
        <f t="shared" si="0"/>
        <v>32.905014815374301</v>
      </c>
      <c r="L16" s="22">
        <v>609.6</v>
      </c>
      <c r="M16" s="22">
        <v>91.349876847207568</v>
      </c>
      <c r="N16" s="22">
        <v>5</v>
      </c>
      <c r="O16" s="21">
        <f t="shared" si="1"/>
        <v>40.852906873318055</v>
      </c>
    </row>
    <row r="17" spans="1:4" x14ac:dyDescent="0.25">
      <c r="A17" s="24" t="s">
        <v>26</v>
      </c>
      <c r="B17" s="22">
        <v>60</v>
      </c>
      <c r="C17" s="22">
        <v>60</v>
      </c>
      <c r="D17" s="22">
        <v>120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6"/>
  <sheetViews>
    <sheetView topLeftCell="A93" workbookViewId="0">
      <selection activeCell="P3" activeCellId="1" sqref="J3:K123 P3:P123"/>
    </sheetView>
  </sheetViews>
  <sheetFormatPr defaultColWidth="15.140625" defaultRowHeight="15" customHeight="1" x14ac:dyDescent="0.25"/>
  <cols>
    <col min="1" max="10" width="7.5703125" customWidth="1"/>
    <col min="11" max="11" width="8.42578125" customWidth="1"/>
    <col min="12" max="28" width="7.5703125" customWidth="1"/>
  </cols>
  <sheetData>
    <row r="1" spans="1:28" ht="14.25" customHeight="1" x14ac:dyDescent="0.25">
      <c r="A1" s="25" t="s">
        <v>0</v>
      </c>
      <c r="B1" s="26"/>
      <c r="C1" s="26"/>
      <c r="D1" s="26"/>
      <c r="E1" s="26"/>
      <c r="F1" s="26"/>
      <c r="G1" s="26"/>
      <c r="J1" s="25" t="s">
        <v>1</v>
      </c>
      <c r="K1" s="26"/>
      <c r="L1" s="26"/>
      <c r="M1" s="26"/>
      <c r="N1" s="26"/>
      <c r="O1" s="26"/>
      <c r="P1" s="26"/>
      <c r="Q1" s="1"/>
      <c r="R1" s="1"/>
      <c r="S1" s="25" t="s">
        <v>2</v>
      </c>
      <c r="T1" s="26"/>
      <c r="U1" s="26"/>
      <c r="V1" s="26"/>
      <c r="W1" s="26"/>
      <c r="X1" s="26"/>
      <c r="Y1" s="26"/>
      <c r="Z1" s="1"/>
      <c r="AA1" s="1"/>
      <c r="AB1" s="1"/>
    </row>
    <row r="2" spans="1:28" ht="14.25" customHeight="1" x14ac:dyDescent="0.25">
      <c r="A2" s="1"/>
      <c r="B2" s="1"/>
      <c r="C2" s="1"/>
      <c r="D2" s="25" t="s">
        <v>3</v>
      </c>
      <c r="E2" s="26"/>
      <c r="F2" s="26"/>
      <c r="H2" s="2" t="s">
        <v>4</v>
      </c>
      <c r="I2" s="2"/>
      <c r="J2" s="1"/>
      <c r="K2" s="1"/>
      <c r="L2" s="1"/>
      <c r="M2" s="25" t="s">
        <v>3</v>
      </c>
      <c r="N2" s="26"/>
      <c r="O2" s="26"/>
      <c r="Q2" s="2" t="s">
        <v>4</v>
      </c>
      <c r="R2" s="2"/>
      <c r="S2" s="1"/>
      <c r="T2" s="1"/>
      <c r="U2" s="1"/>
      <c r="V2" s="25" t="s">
        <v>3</v>
      </c>
      <c r="W2" s="26"/>
      <c r="X2" s="26"/>
      <c r="Z2" s="1"/>
      <c r="AA2" s="1"/>
    </row>
    <row r="3" spans="1:28" ht="14.25" customHeight="1" x14ac:dyDescent="0.25">
      <c r="A3" s="1" t="s">
        <v>5</v>
      </c>
      <c r="B3" s="1" t="s">
        <v>6</v>
      </c>
      <c r="C3" s="1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3" t="s">
        <v>5</v>
      </c>
      <c r="I3" s="3" t="s">
        <v>12</v>
      </c>
      <c r="J3" s="1" t="s">
        <v>5</v>
      </c>
      <c r="K3" s="1" t="s">
        <v>6</v>
      </c>
      <c r="L3" s="1" t="s">
        <v>7</v>
      </c>
      <c r="M3" s="1" t="s">
        <v>8</v>
      </c>
      <c r="N3" s="1" t="s">
        <v>9</v>
      </c>
      <c r="O3" s="1" t="s">
        <v>10</v>
      </c>
      <c r="P3" s="1" t="s">
        <v>11</v>
      </c>
      <c r="Q3" s="3" t="s">
        <v>5</v>
      </c>
      <c r="R3" s="3" t="s">
        <v>12</v>
      </c>
      <c r="S3" s="1" t="s">
        <v>5</v>
      </c>
      <c r="T3" s="1" t="s">
        <v>6</v>
      </c>
      <c r="U3" s="1" t="s">
        <v>7</v>
      </c>
      <c r="V3" s="1" t="s">
        <v>8</v>
      </c>
      <c r="W3" s="1" t="s">
        <v>9</v>
      </c>
      <c r="X3" s="1" t="s">
        <v>10</v>
      </c>
      <c r="Y3" s="1" t="s">
        <v>11</v>
      </c>
      <c r="Z3" s="1"/>
      <c r="AA3" s="1"/>
      <c r="AB3" s="1"/>
    </row>
    <row r="4" spans="1:28" ht="14.25" customHeight="1" x14ac:dyDescent="0.25">
      <c r="A4" s="1">
        <v>1</v>
      </c>
      <c r="B4" s="1">
        <v>1</v>
      </c>
      <c r="C4" s="1">
        <v>1</v>
      </c>
      <c r="D4" s="4">
        <v>634</v>
      </c>
      <c r="E4" s="4">
        <v>159</v>
      </c>
      <c r="F4" s="4">
        <v>620</v>
      </c>
      <c r="G4" s="5">
        <f t="shared" ref="G4:G123" si="0">SUM(D4:F4)</f>
        <v>1413</v>
      </c>
      <c r="H4" s="3"/>
      <c r="I4" s="3" t="s">
        <v>13</v>
      </c>
      <c r="J4" s="1">
        <v>1</v>
      </c>
      <c r="K4" s="1">
        <v>1</v>
      </c>
      <c r="L4" s="1">
        <v>1</v>
      </c>
      <c r="M4" s="4">
        <v>634</v>
      </c>
      <c r="N4" s="4">
        <v>159</v>
      </c>
      <c r="O4" s="4">
        <v>620</v>
      </c>
      <c r="P4" s="5">
        <f t="shared" ref="P4:P123" si="1">SUM(M4:O4)</f>
        <v>1413</v>
      </c>
      <c r="Q4" s="3"/>
      <c r="R4" s="3" t="s">
        <v>13</v>
      </c>
      <c r="S4" s="1">
        <v>1</v>
      </c>
      <c r="T4" s="1">
        <v>1</v>
      </c>
      <c r="U4" s="1">
        <v>1</v>
      </c>
      <c r="V4" s="4">
        <v>634</v>
      </c>
      <c r="W4" s="4">
        <v>159</v>
      </c>
      <c r="X4" s="4">
        <v>620</v>
      </c>
      <c r="Y4" s="5">
        <f t="shared" ref="Y4:Y123" si="2">SUM(V4:X4)</f>
        <v>1413</v>
      </c>
      <c r="Z4" s="4"/>
      <c r="AA4" s="4"/>
    </row>
    <row r="5" spans="1:28" x14ac:dyDescent="0.25">
      <c r="A5" s="1">
        <v>1</v>
      </c>
      <c r="B5" s="1">
        <v>2</v>
      </c>
      <c r="C5" s="1">
        <v>1</v>
      </c>
      <c r="D5" s="4">
        <v>590</v>
      </c>
      <c r="E5" s="4">
        <v>465</v>
      </c>
      <c r="F5" s="4">
        <v>673</v>
      </c>
      <c r="G5" s="5">
        <f t="shared" si="0"/>
        <v>1728</v>
      </c>
      <c r="H5" s="6" t="s">
        <v>7</v>
      </c>
      <c r="I5" s="6" t="s">
        <v>14</v>
      </c>
      <c r="J5" s="1">
        <v>1</v>
      </c>
      <c r="K5" s="1">
        <v>1</v>
      </c>
      <c r="L5" s="1">
        <v>2</v>
      </c>
      <c r="M5" s="4">
        <v>1960</v>
      </c>
      <c r="N5" s="4">
        <v>490</v>
      </c>
      <c r="O5" s="4">
        <v>594</v>
      </c>
      <c r="P5" s="5">
        <f t="shared" si="1"/>
        <v>3044</v>
      </c>
      <c r="Q5" s="6" t="s">
        <v>7</v>
      </c>
      <c r="R5" s="6" t="s">
        <v>14</v>
      </c>
      <c r="S5" s="1">
        <v>1</v>
      </c>
      <c r="T5" s="1">
        <v>1</v>
      </c>
      <c r="U5" s="1">
        <v>2</v>
      </c>
      <c r="V5" s="4">
        <v>1960</v>
      </c>
      <c r="W5" s="4">
        <v>490</v>
      </c>
      <c r="X5" s="4">
        <v>594</v>
      </c>
      <c r="Y5" s="5">
        <f t="shared" si="2"/>
        <v>3044</v>
      </c>
      <c r="Z5" s="7"/>
      <c r="AA5" s="7"/>
    </row>
    <row r="6" spans="1:28" ht="14.25" customHeight="1" x14ac:dyDescent="0.25">
      <c r="A6" s="1">
        <v>1</v>
      </c>
      <c r="B6" s="1">
        <v>3</v>
      </c>
      <c r="C6" s="1">
        <v>1</v>
      </c>
      <c r="D6" s="4">
        <v>399</v>
      </c>
      <c r="E6" s="4">
        <v>117</v>
      </c>
      <c r="F6" s="4">
        <v>411</v>
      </c>
      <c r="G6" s="5">
        <f t="shared" si="0"/>
        <v>927</v>
      </c>
      <c r="H6" s="6"/>
      <c r="I6" s="6" t="s">
        <v>15</v>
      </c>
      <c r="J6" s="1">
        <v>1</v>
      </c>
      <c r="K6" s="1">
        <v>1</v>
      </c>
      <c r="L6" s="1">
        <v>3</v>
      </c>
      <c r="M6" s="4">
        <v>1184</v>
      </c>
      <c r="N6" s="4">
        <v>296</v>
      </c>
      <c r="O6" s="4">
        <v>625</v>
      </c>
      <c r="P6" s="5">
        <f t="shared" si="1"/>
        <v>2105</v>
      </c>
      <c r="Q6" s="6"/>
      <c r="R6" s="6" t="s">
        <v>15</v>
      </c>
      <c r="S6" s="1">
        <v>1</v>
      </c>
      <c r="T6" s="1">
        <v>1</v>
      </c>
      <c r="U6" s="1">
        <v>3</v>
      </c>
      <c r="V6" s="4">
        <v>1184</v>
      </c>
      <c r="W6" s="4">
        <v>296</v>
      </c>
      <c r="X6" s="4">
        <v>625</v>
      </c>
      <c r="Y6" s="5">
        <f t="shared" si="2"/>
        <v>2105</v>
      </c>
      <c r="Z6" s="4"/>
      <c r="AA6" s="4"/>
    </row>
    <row r="7" spans="1:28" x14ac:dyDescent="0.25">
      <c r="A7" s="1">
        <v>1</v>
      </c>
      <c r="B7" s="1">
        <v>4</v>
      </c>
      <c r="C7" s="1">
        <v>1</v>
      </c>
      <c r="D7" s="4">
        <v>360</v>
      </c>
      <c r="E7" s="4">
        <v>142</v>
      </c>
      <c r="F7" s="4">
        <v>460</v>
      </c>
      <c r="G7" s="5">
        <f t="shared" si="0"/>
        <v>962</v>
      </c>
      <c r="H7" s="6"/>
      <c r="I7" s="6" t="s">
        <v>16</v>
      </c>
      <c r="J7" s="1">
        <v>1</v>
      </c>
      <c r="K7" s="1">
        <v>1</v>
      </c>
      <c r="L7" s="1">
        <v>4</v>
      </c>
      <c r="M7" s="4">
        <v>1447</v>
      </c>
      <c r="N7" s="4">
        <v>362</v>
      </c>
      <c r="O7" s="4">
        <v>640</v>
      </c>
      <c r="P7" s="5">
        <f t="shared" si="1"/>
        <v>2449</v>
      </c>
      <c r="Q7" s="6"/>
      <c r="R7" s="6" t="s">
        <v>16</v>
      </c>
      <c r="S7" s="1">
        <v>1</v>
      </c>
      <c r="T7" s="1">
        <v>1</v>
      </c>
      <c r="U7" s="1">
        <v>4</v>
      </c>
      <c r="V7" s="4">
        <v>1447</v>
      </c>
      <c r="W7" s="4">
        <v>362</v>
      </c>
      <c r="X7" s="4">
        <v>640</v>
      </c>
      <c r="Y7" s="5">
        <f t="shared" si="2"/>
        <v>2449</v>
      </c>
      <c r="Z7" s="7"/>
      <c r="AA7" s="7"/>
    </row>
    <row r="8" spans="1:28" ht="14.25" customHeight="1" x14ac:dyDescent="0.25">
      <c r="A8" s="1">
        <v>1</v>
      </c>
      <c r="B8" s="1">
        <v>5</v>
      </c>
      <c r="C8" s="1">
        <v>1</v>
      </c>
      <c r="D8" s="4">
        <v>268</v>
      </c>
      <c r="E8" s="4">
        <v>122</v>
      </c>
      <c r="F8" s="4">
        <v>364</v>
      </c>
      <c r="G8" s="5">
        <f t="shared" si="0"/>
        <v>754</v>
      </c>
      <c r="H8" s="6"/>
      <c r="I8" s="6" t="s">
        <v>17</v>
      </c>
      <c r="J8" s="1">
        <v>1</v>
      </c>
      <c r="K8" s="1">
        <v>1</v>
      </c>
      <c r="L8" s="1">
        <v>5</v>
      </c>
      <c r="M8" s="4">
        <v>1306</v>
      </c>
      <c r="N8" s="4">
        <v>327</v>
      </c>
      <c r="O8" s="4">
        <v>976</v>
      </c>
      <c r="P8" s="5">
        <f t="shared" si="1"/>
        <v>2609</v>
      </c>
      <c r="Q8" s="6"/>
      <c r="R8" s="6" t="s">
        <v>17</v>
      </c>
      <c r="S8" s="1">
        <v>1</v>
      </c>
      <c r="T8" s="1">
        <v>1</v>
      </c>
      <c r="U8" s="1">
        <v>5</v>
      </c>
      <c r="V8" s="4">
        <v>1306</v>
      </c>
      <c r="W8" s="4">
        <v>327</v>
      </c>
      <c r="X8" s="4">
        <v>976</v>
      </c>
      <c r="Y8" s="5">
        <f t="shared" si="2"/>
        <v>2609</v>
      </c>
      <c r="Z8" s="4"/>
      <c r="AA8" s="4"/>
    </row>
    <row r="9" spans="1:28" x14ac:dyDescent="0.25">
      <c r="A9" s="1">
        <v>1</v>
      </c>
      <c r="B9" s="1">
        <v>6</v>
      </c>
      <c r="C9" s="1">
        <v>1</v>
      </c>
      <c r="D9" s="4">
        <v>272</v>
      </c>
      <c r="E9" s="4">
        <v>100</v>
      </c>
      <c r="F9" s="4">
        <v>264</v>
      </c>
      <c r="G9" s="5">
        <f t="shared" si="0"/>
        <v>636</v>
      </c>
      <c r="H9" s="6"/>
      <c r="I9" s="6" t="s">
        <v>18</v>
      </c>
      <c r="J9" s="1">
        <v>1</v>
      </c>
      <c r="K9" s="1">
        <v>2</v>
      </c>
      <c r="L9" s="1">
        <v>1</v>
      </c>
      <c r="M9" s="4">
        <v>590</v>
      </c>
      <c r="N9" s="4">
        <v>465</v>
      </c>
      <c r="O9" s="4">
        <v>673</v>
      </c>
      <c r="P9" s="5">
        <f t="shared" si="1"/>
        <v>1728</v>
      </c>
      <c r="Q9" s="6"/>
      <c r="R9" s="6" t="s">
        <v>18</v>
      </c>
      <c r="S9" s="1">
        <v>2</v>
      </c>
      <c r="T9" s="1">
        <v>1</v>
      </c>
      <c r="U9" s="1">
        <v>1</v>
      </c>
      <c r="V9" s="7">
        <v>365</v>
      </c>
      <c r="W9" s="7">
        <v>167</v>
      </c>
      <c r="X9" s="7">
        <v>485</v>
      </c>
      <c r="Y9" s="5">
        <f t="shared" si="2"/>
        <v>1017</v>
      </c>
      <c r="Z9" s="7"/>
      <c r="AA9" s="7"/>
    </row>
    <row r="10" spans="1:28" ht="14.25" customHeight="1" x14ac:dyDescent="0.25">
      <c r="A10" s="1">
        <v>1</v>
      </c>
      <c r="B10" s="1">
        <v>7</v>
      </c>
      <c r="C10" s="1">
        <v>1</v>
      </c>
      <c r="D10" s="4">
        <v>82</v>
      </c>
      <c r="E10" s="4">
        <v>135</v>
      </c>
      <c r="F10" s="4">
        <v>316</v>
      </c>
      <c r="G10" s="5">
        <f t="shared" si="0"/>
        <v>533</v>
      </c>
      <c r="J10" s="1">
        <v>1</v>
      </c>
      <c r="K10" s="1">
        <v>2</v>
      </c>
      <c r="L10" s="1">
        <v>2</v>
      </c>
      <c r="M10" s="4">
        <v>782</v>
      </c>
      <c r="N10" s="4">
        <v>218</v>
      </c>
      <c r="O10" s="4">
        <v>776</v>
      </c>
      <c r="P10" s="5">
        <f t="shared" si="1"/>
        <v>1776</v>
      </c>
      <c r="Q10" s="4"/>
      <c r="R10" s="4"/>
      <c r="S10" s="1">
        <v>2</v>
      </c>
      <c r="T10" s="1">
        <v>1</v>
      </c>
      <c r="U10" s="1">
        <v>2</v>
      </c>
      <c r="V10" s="7">
        <v>351</v>
      </c>
      <c r="W10" s="7">
        <v>104</v>
      </c>
      <c r="X10" s="7">
        <v>526</v>
      </c>
      <c r="Y10" s="5">
        <f t="shared" si="2"/>
        <v>981</v>
      </c>
      <c r="Z10" s="4"/>
      <c r="AA10" s="4"/>
    </row>
    <row r="11" spans="1:28" x14ac:dyDescent="0.25">
      <c r="A11" s="1">
        <v>1</v>
      </c>
      <c r="B11" s="1">
        <v>8</v>
      </c>
      <c r="C11" s="1">
        <v>1</v>
      </c>
      <c r="D11" s="4">
        <v>195</v>
      </c>
      <c r="E11" s="4">
        <v>90</v>
      </c>
      <c r="F11" s="4">
        <v>300</v>
      </c>
      <c r="G11" s="5">
        <f t="shared" si="0"/>
        <v>585</v>
      </c>
      <c r="J11" s="1">
        <v>1</v>
      </c>
      <c r="K11" s="1">
        <v>2</v>
      </c>
      <c r="L11" s="1">
        <v>3</v>
      </c>
      <c r="M11" s="4">
        <v>682</v>
      </c>
      <c r="N11" s="4">
        <v>177</v>
      </c>
      <c r="O11" s="4">
        <v>800</v>
      </c>
      <c r="P11" s="5">
        <f t="shared" si="1"/>
        <v>1659</v>
      </c>
      <c r="Q11" s="4"/>
      <c r="R11" s="4"/>
      <c r="S11" s="1">
        <v>2</v>
      </c>
      <c r="T11" s="1">
        <v>1</v>
      </c>
      <c r="U11" s="1">
        <v>3</v>
      </c>
      <c r="V11" s="7">
        <v>369</v>
      </c>
      <c r="W11" s="7">
        <v>115</v>
      </c>
      <c r="X11" s="7">
        <v>378</v>
      </c>
      <c r="Y11" s="5">
        <f t="shared" si="2"/>
        <v>862</v>
      </c>
      <c r="Z11" s="7"/>
      <c r="AA11" s="7"/>
    </row>
    <row r="12" spans="1:28" ht="14.25" customHeight="1" x14ac:dyDescent="0.25">
      <c r="A12" s="1">
        <v>1</v>
      </c>
      <c r="B12" s="1">
        <v>9</v>
      </c>
      <c r="C12" s="1">
        <v>1</v>
      </c>
      <c r="D12" s="8">
        <v>313</v>
      </c>
      <c r="E12" s="8">
        <v>97</v>
      </c>
      <c r="F12" s="8">
        <v>306</v>
      </c>
      <c r="G12" s="5">
        <f t="shared" si="0"/>
        <v>716</v>
      </c>
      <c r="J12" s="1">
        <v>1</v>
      </c>
      <c r="K12" s="1">
        <v>2</v>
      </c>
      <c r="L12" s="1">
        <v>4</v>
      </c>
      <c r="M12" s="4">
        <v>855</v>
      </c>
      <c r="N12" s="4">
        <v>687</v>
      </c>
      <c r="O12" s="4">
        <v>529</v>
      </c>
      <c r="P12" s="5">
        <f t="shared" si="1"/>
        <v>2071</v>
      </c>
      <c r="Q12" s="4"/>
      <c r="R12" s="4"/>
      <c r="S12" s="1">
        <v>2</v>
      </c>
      <c r="T12" s="1">
        <v>1</v>
      </c>
      <c r="U12" s="1">
        <v>4</v>
      </c>
      <c r="V12" s="7">
        <v>410</v>
      </c>
      <c r="W12" s="7">
        <v>81</v>
      </c>
      <c r="X12" s="7">
        <v>302</v>
      </c>
      <c r="Y12" s="5">
        <f t="shared" si="2"/>
        <v>793</v>
      </c>
      <c r="Z12" s="4"/>
      <c r="AA12" s="4"/>
    </row>
    <row r="13" spans="1:28" ht="15.75" customHeight="1" x14ac:dyDescent="0.25">
      <c r="A13" s="1">
        <v>1</v>
      </c>
      <c r="B13" s="1">
        <v>10</v>
      </c>
      <c r="C13" s="1">
        <v>1</v>
      </c>
      <c r="D13" s="8">
        <v>220</v>
      </c>
      <c r="E13" s="8">
        <v>95</v>
      </c>
      <c r="F13" s="8">
        <v>330</v>
      </c>
      <c r="G13" s="5">
        <f t="shared" si="0"/>
        <v>645</v>
      </c>
      <c r="J13" s="1">
        <v>1</v>
      </c>
      <c r="K13" s="1">
        <v>2</v>
      </c>
      <c r="L13" s="1">
        <v>5</v>
      </c>
      <c r="M13" s="4">
        <v>1116</v>
      </c>
      <c r="N13" s="4">
        <v>699</v>
      </c>
      <c r="O13" s="4">
        <v>589</v>
      </c>
      <c r="P13" s="5">
        <f t="shared" si="1"/>
        <v>2404</v>
      </c>
      <c r="Q13" s="8"/>
      <c r="R13" s="8"/>
      <c r="S13" s="1">
        <v>2</v>
      </c>
      <c r="T13" s="1">
        <v>1</v>
      </c>
      <c r="U13" s="1">
        <v>5</v>
      </c>
      <c r="V13" s="7">
        <v>358</v>
      </c>
      <c r="W13" s="7">
        <v>96</v>
      </c>
      <c r="X13" s="7">
        <v>550</v>
      </c>
      <c r="Y13" s="5">
        <f t="shared" si="2"/>
        <v>1004</v>
      </c>
      <c r="Z13" s="7"/>
      <c r="AA13" s="7"/>
    </row>
    <row r="14" spans="1:28" ht="15" customHeight="1" x14ac:dyDescent="0.25">
      <c r="A14" s="1">
        <v>1</v>
      </c>
      <c r="B14" s="1">
        <v>11</v>
      </c>
      <c r="C14" s="1">
        <v>1</v>
      </c>
      <c r="D14" s="8">
        <v>219</v>
      </c>
      <c r="E14" s="8">
        <v>90</v>
      </c>
      <c r="F14" s="8">
        <v>286</v>
      </c>
      <c r="G14" s="5">
        <f t="shared" si="0"/>
        <v>595</v>
      </c>
      <c r="J14" s="1">
        <v>1</v>
      </c>
      <c r="K14" s="1">
        <v>3</v>
      </c>
      <c r="L14" s="1">
        <v>1</v>
      </c>
      <c r="M14" s="4">
        <v>399</v>
      </c>
      <c r="N14" s="4">
        <v>117</v>
      </c>
      <c r="O14" s="4">
        <v>411</v>
      </c>
      <c r="P14" s="5">
        <f t="shared" si="1"/>
        <v>927</v>
      </c>
      <c r="Q14" s="8"/>
      <c r="R14" s="8"/>
      <c r="S14" s="1">
        <v>1</v>
      </c>
      <c r="T14" s="1">
        <v>2</v>
      </c>
      <c r="U14" s="1">
        <v>1</v>
      </c>
      <c r="V14" s="4">
        <v>590</v>
      </c>
      <c r="W14" s="4">
        <v>465</v>
      </c>
      <c r="X14" s="4">
        <v>673</v>
      </c>
      <c r="Y14" s="5">
        <f t="shared" si="2"/>
        <v>1728</v>
      </c>
      <c r="Z14" s="4"/>
      <c r="AA14" s="4"/>
    </row>
    <row r="15" spans="1:28" ht="15.75" customHeight="1" x14ac:dyDescent="0.25">
      <c r="A15" s="9">
        <v>1</v>
      </c>
      <c r="B15" s="9">
        <v>12</v>
      </c>
      <c r="C15" s="9">
        <v>1</v>
      </c>
      <c r="D15" s="8">
        <v>205</v>
      </c>
      <c r="E15" s="8">
        <v>107</v>
      </c>
      <c r="F15" s="8">
        <v>255</v>
      </c>
      <c r="G15" s="5">
        <f t="shared" si="0"/>
        <v>567</v>
      </c>
      <c r="J15" s="1">
        <v>1</v>
      </c>
      <c r="K15" s="1">
        <v>3</v>
      </c>
      <c r="L15" s="1">
        <v>2</v>
      </c>
      <c r="M15" s="4">
        <v>388</v>
      </c>
      <c r="N15" s="4">
        <v>221</v>
      </c>
      <c r="O15" s="4">
        <v>446</v>
      </c>
      <c r="P15" s="5">
        <f t="shared" si="1"/>
        <v>1055</v>
      </c>
      <c r="Q15" s="8"/>
      <c r="R15" s="8"/>
      <c r="S15" s="1">
        <v>1</v>
      </c>
      <c r="T15" s="1">
        <v>2</v>
      </c>
      <c r="U15" s="1">
        <v>2</v>
      </c>
      <c r="V15" s="4">
        <v>782</v>
      </c>
      <c r="W15" s="4">
        <v>218</v>
      </c>
      <c r="X15" s="4">
        <v>776</v>
      </c>
      <c r="Y15" s="5">
        <f t="shared" si="2"/>
        <v>1776</v>
      </c>
      <c r="Z15" s="7"/>
      <c r="AA15" s="7"/>
    </row>
    <row r="16" spans="1:28" ht="15" customHeight="1" x14ac:dyDescent="0.25">
      <c r="A16" s="1">
        <v>2</v>
      </c>
      <c r="B16" s="1">
        <v>1</v>
      </c>
      <c r="C16" s="1">
        <v>1</v>
      </c>
      <c r="D16" s="7">
        <v>365</v>
      </c>
      <c r="E16" s="7">
        <v>167</v>
      </c>
      <c r="F16" s="7">
        <v>485</v>
      </c>
      <c r="G16" s="5">
        <f t="shared" si="0"/>
        <v>1017</v>
      </c>
      <c r="J16" s="1">
        <v>1</v>
      </c>
      <c r="K16" s="1">
        <v>3</v>
      </c>
      <c r="L16" s="1">
        <v>3</v>
      </c>
      <c r="M16" s="4">
        <v>404</v>
      </c>
      <c r="N16" s="4">
        <v>165</v>
      </c>
      <c r="O16" s="4">
        <v>406</v>
      </c>
      <c r="P16" s="5">
        <f t="shared" si="1"/>
        <v>975</v>
      </c>
      <c r="Q16" s="8"/>
      <c r="R16" s="8"/>
      <c r="S16" s="1">
        <v>1</v>
      </c>
      <c r="T16" s="1">
        <v>2</v>
      </c>
      <c r="U16" s="1">
        <v>3</v>
      </c>
      <c r="V16" s="4">
        <v>682</v>
      </c>
      <c r="W16" s="4">
        <v>177</v>
      </c>
      <c r="X16" s="4">
        <v>800</v>
      </c>
      <c r="Y16" s="5">
        <f t="shared" si="2"/>
        <v>1659</v>
      </c>
      <c r="Z16" s="4"/>
      <c r="AA16" s="4"/>
    </row>
    <row r="17" spans="1:27" x14ac:dyDescent="0.25">
      <c r="A17" s="1">
        <v>2</v>
      </c>
      <c r="B17" s="1">
        <v>2</v>
      </c>
      <c r="C17" s="1">
        <v>1</v>
      </c>
      <c r="D17" s="7">
        <v>446</v>
      </c>
      <c r="E17" s="7">
        <v>172</v>
      </c>
      <c r="F17" s="7">
        <v>559</v>
      </c>
      <c r="G17" s="5">
        <f t="shared" si="0"/>
        <v>1177</v>
      </c>
      <c r="J17" s="1">
        <v>1</v>
      </c>
      <c r="K17" s="1">
        <v>3</v>
      </c>
      <c r="L17" s="1">
        <v>4</v>
      </c>
      <c r="M17" s="4">
        <v>434</v>
      </c>
      <c r="N17" s="4">
        <v>142</v>
      </c>
      <c r="O17" s="4">
        <v>468</v>
      </c>
      <c r="P17" s="5">
        <f t="shared" si="1"/>
        <v>1044</v>
      </c>
      <c r="Q17" s="7"/>
      <c r="R17" s="7"/>
      <c r="S17" s="1">
        <v>1</v>
      </c>
      <c r="T17" s="1">
        <v>2</v>
      </c>
      <c r="U17" s="1">
        <v>4</v>
      </c>
      <c r="V17" s="4">
        <v>855</v>
      </c>
      <c r="W17" s="4">
        <v>687</v>
      </c>
      <c r="X17" s="4">
        <v>529</v>
      </c>
      <c r="Y17" s="5">
        <f t="shared" si="2"/>
        <v>2071</v>
      </c>
      <c r="Z17" s="7"/>
      <c r="AA17" s="7"/>
    </row>
    <row r="18" spans="1:27" ht="14.25" customHeight="1" x14ac:dyDescent="0.25">
      <c r="A18" s="1">
        <v>2</v>
      </c>
      <c r="B18" s="1">
        <v>3</v>
      </c>
      <c r="C18" s="1">
        <v>1</v>
      </c>
      <c r="D18" s="7">
        <v>293</v>
      </c>
      <c r="E18" s="7">
        <v>130</v>
      </c>
      <c r="F18" s="7">
        <v>500</v>
      </c>
      <c r="G18" s="5">
        <f t="shared" si="0"/>
        <v>923</v>
      </c>
      <c r="J18" s="1">
        <v>1</v>
      </c>
      <c r="K18" s="1">
        <v>3</v>
      </c>
      <c r="L18" s="1">
        <v>5</v>
      </c>
      <c r="M18" s="4">
        <v>463</v>
      </c>
      <c r="N18" s="4">
        <v>137</v>
      </c>
      <c r="O18" s="4">
        <v>451</v>
      </c>
      <c r="P18" s="5">
        <f t="shared" si="1"/>
        <v>1051</v>
      </c>
      <c r="Q18" s="7"/>
      <c r="R18" s="7"/>
      <c r="S18" s="1">
        <v>1</v>
      </c>
      <c r="T18" s="1">
        <v>2</v>
      </c>
      <c r="U18" s="1">
        <v>5</v>
      </c>
      <c r="V18" s="4">
        <v>1116</v>
      </c>
      <c r="W18" s="4">
        <v>699</v>
      </c>
      <c r="X18" s="4">
        <v>589</v>
      </c>
      <c r="Y18" s="5">
        <f t="shared" si="2"/>
        <v>2404</v>
      </c>
      <c r="Z18" s="4"/>
      <c r="AA18" s="4"/>
    </row>
    <row r="19" spans="1:27" x14ac:dyDescent="0.25">
      <c r="A19" s="1">
        <v>2</v>
      </c>
      <c r="B19" s="1">
        <v>4</v>
      </c>
      <c r="C19" s="1">
        <v>1</v>
      </c>
      <c r="D19" s="10">
        <v>240</v>
      </c>
      <c r="E19" s="10">
        <v>104.00000000000001</v>
      </c>
      <c r="F19" s="10">
        <v>334.99999999999994</v>
      </c>
      <c r="G19" s="11">
        <f t="shared" si="0"/>
        <v>679</v>
      </c>
      <c r="J19" s="1">
        <v>1</v>
      </c>
      <c r="K19" s="1">
        <v>4</v>
      </c>
      <c r="L19" s="1">
        <v>1</v>
      </c>
      <c r="M19" s="4">
        <v>360</v>
      </c>
      <c r="N19" s="4">
        <v>142</v>
      </c>
      <c r="O19" s="4">
        <v>460</v>
      </c>
      <c r="P19" s="5">
        <f t="shared" si="1"/>
        <v>962</v>
      </c>
      <c r="Q19" s="1"/>
      <c r="R19" s="1"/>
      <c r="S19" s="1">
        <v>2</v>
      </c>
      <c r="T19" s="1">
        <v>2</v>
      </c>
      <c r="U19" s="1">
        <v>1</v>
      </c>
      <c r="V19" s="7">
        <v>446</v>
      </c>
      <c r="W19" s="7">
        <v>172</v>
      </c>
      <c r="X19" s="7">
        <v>559</v>
      </c>
      <c r="Y19" s="5">
        <f t="shared" si="2"/>
        <v>1177</v>
      </c>
      <c r="Z19" s="7"/>
      <c r="AA19" s="7"/>
    </row>
    <row r="20" spans="1:27" ht="14.25" customHeight="1" x14ac:dyDescent="0.25">
      <c r="A20" s="1">
        <v>2</v>
      </c>
      <c r="B20" s="1">
        <v>5</v>
      </c>
      <c r="C20" s="1">
        <v>1</v>
      </c>
      <c r="D20" s="1">
        <v>178</v>
      </c>
      <c r="E20" s="1">
        <v>52.000000000000007</v>
      </c>
      <c r="F20" s="1">
        <v>190.99999999999997</v>
      </c>
      <c r="G20" s="5">
        <f t="shared" si="0"/>
        <v>421</v>
      </c>
      <c r="J20" s="1">
        <v>1</v>
      </c>
      <c r="K20" s="1">
        <v>4</v>
      </c>
      <c r="L20" s="1">
        <v>2</v>
      </c>
      <c r="M20" s="4">
        <v>383</v>
      </c>
      <c r="N20" s="4">
        <v>216</v>
      </c>
      <c r="O20" s="4">
        <v>488</v>
      </c>
      <c r="P20" s="5">
        <f t="shared" si="1"/>
        <v>1087</v>
      </c>
      <c r="Q20" s="7"/>
      <c r="R20" s="7"/>
      <c r="S20" s="1">
        <v>2</v>
      </c>
      <c r="T20" s="1">
        <v>2</v>
      </c>
      <c r="U20" s="1">
        <v>2</v>
      </c>
      <c r="V20" s="7">
        <v>408</v>
      </c>
      <c r="W20" s="7">
        <v>107</v>
      </c>
      <c r="X20" s="7">
        <v>467</v>
      </c>
      <c r="Y20" s="5">
        <f t="shared" si="2"/>
        <v>982</v>
      </c>
      <c r="Z20" s="4"/>
      <c r="AA20" s="4"/>
    </row>
    <row r="21" spans="1:27" x14ac:dyDescent="0.25">
      <c r="A21" s="1">
        <v>2</v>
      </c>
      <c r="B21" s="1">
        <v>6</v>
      </c>
      <c r="C21" s="1">
        <v>1</v>
      </c>
      <c r="D21" s="1">
        <v>139</v>
      </c>
      <c r="E21" s="1">
        <v>43</v>
      </c>
      <c r="F21" s="1">
        <v>233</v>
      </c>
      <c r="G21" s="5">
        <f t="shared" si="0"/>
        <v>415</v>
      </c>
      <c r="J21" s="1">
        <v>1</v>
      </c>
      <c r="K21" s="1">
        <v>4</v>
      </c>
      <c r="L21" s="1">
        <v>3</v>
      </c>
      <c r="M21" s="4">
        <v>598</v>
      </c>
      <c r="N21" s="4">
        <v>171</v>
      </c>
      <c r="O21" s="4">
        <v>511</v>
      </c>
      <c r="P21" s="5">
        <f t="shared" si="1"/>
        <v>1280</v>
      </c>
      <c r="S21" s="1">
        <v>2</v>
      </c>
      <c r="T21" s="1">
        <v>2</v>
      </c>
      <c r="U21" s="1">
        <v>3</v>
      </c>
      <c r="V21" s="7">
        <v>539</v>
      </c>
      <c r="W21" s="7">
        <v>142</v>
      </c>
      <c r="X21" s="7">
        <v>430</v>
      </c>
      <c r="Y21" s="5">
        <f t="shared" si="2"/>
        <v>1111</v>
      </c>
      <c r="Z21" s="7"/>
      <c r="AA21" s="7"/>
    </row>
    <row r="22" spans="1:27" ht="14.25" customHeight="1" x14ac:dyDescent="0.25">
      <c r="A22" s="1">
        <v>2</v>
      </c>
      <c r="B22" s="1">
        <v>7</v>
      </c>
      <c r="C22" s="1">
        <v>1</v>
      </c>
      <c r="D22" s="1">
        <v>237.99999999999997</v>
      </c>
      <c r="E22" s="1">
        <v>67</v>
      </c>
      <c r="F22" s="1">
        <v>234</v>
      </c>
      <c r="G22" s="5">
        <f t="shared" si="0"/>
        <v>539</v>
      </c>
      <c r="J22" s="1">
        <v>1</v>
      </c>
      <c r="K22" s="1">
        <v>4</v>
      </c>
      <c r="L22" s="1">
        <v>4</v>
      </c>
      <c r="M22" s="4">
        <v>487</v>
      </c>
      <c r="N22" s="4">
        <v>142</v>
      </c>
      <c r="O22" s="4">
        <v>500</v>
      </c>
      <c r="P22" s="5">
        <f t="shared" si="1"/>
        <v>1129</v>
      </c>
      <c r="Q22" s="1"/>
      <c r="R22" s="1"/>
      <c r="S22" s="1">
        <v>2</v>
      </c>
      <c r="T22" s="1">
        <v>2</v>
      </c>
      <c r="U22" s="1">
        <v>4</v>
      </c>
      <c r="V22" s="7">
        <v>604</v>
      </c>
      <c r="W22" s="7">
        <v>149</v>
      </c>
      <c r="X22" s="7">
        <v>473</v>
      </c>
      <c r="Y22" s="5">
        <f t="shared" si="2"/>
        <v>1226</v>
      </c>
      <c r="Z22" s="4"/>
      <c r="AA22" s="4"/>
    </row>
    <row r="23" spans="1:27" x14ac:dyDescent="0.25">
      <c r="A23" s="1">
        <v>2</v>
      </c>
      <c r="B23" s="1">
        <v>8</v>
      </c>
      <c r="C23" s="1">
        <v>1</v>
      </c>
      <c r="D23" s="9">
        <v>245.99999999999997</v>
      </c>
      <c r="E23" s="9">
        <v>79</v>
      </c>
      <c r="F23" s="9">
        <v>210</v>
      </c>
      <c r="G23" s="5">
        <f t="shared" si="0"/>
        <v>535</v>
      </c>
      <c r="J23" s="1">
        <v>1</v>
      </c>
      <c r="K23" s="1">
        <v>4</v>
      </c>
      <c r="L23" s="1">
        <v>5</v>
      </c>
      <c r="M23" s="4">
        <v>530</v>
      </c>
      <c r="N23" s="4">
        <v>123</v>
      </c>
      <c r="O23" s="4">
        <v>408</v>
      </c>
      <c r="P23" s="5">
        <f t="shared" si="1"/>
        <v>1061</v>
      </c>
      <c r="Q23" s="1"/>
      <c r="R23" s="1"/>
      <c r="S23" s="1">
        <v>2</v>
      </c>
      <c r="T23" s="1">
        <v>2</v>
      </c>
      <c r="U23" s="1">
        <v>5</v>
      </c>
      <c r="V23" s="7">
        <v>581</v>
      </c>
      <c r="W23" s="7">
        <v>86</v>
      </c>
      <c r="X23" s="7">
        <v>475</v>
      </c>
      <c r="Y23" s="5">
        <f t="shared" si="2"/>
        <v>1142</v>
      </c>
      <c r="Z23" s="7"/>
      <c r="AA23" s="7"/>
    </row>
    <row r="24" spans="1:27" x14ac:dyDescent="0.25">
      <c r="A24" s="1">
        <v>2</v>
      </c>
      <c r="B24" s="1">
        <v>9</v>
      </c>
      <c r="C24" s="1">
        <v>1</v>
      </c>
      <c r="D24" s="9">
        <v>175</v>
      </c>
      <c r="E24" s="9">
        <v>52.000000000000007</v>
      </c>
      <c r="F24" s="9">
        <v>288</v>
      </c>
      <c r="G24" s="5">
        <f t="shared" si="0"/>
        <v>515</v>
      </c>
      <c r="J24" s="1">
        <v>1</v>
      </c>
      <c r="K24" s="1">
        <v>5</v>
      </c>
      <c r="L24" s="1">
        <v>1</v>
      </c>
      <c r="M24" s="4">
        <v>268</v>
      </c>
      <c r="N24" s="4">
        <v>122</v>
      </c>
      <c r="O24" s="4">
        <v>364</v>
      </c>
      <c r="P24" s="5">
        <f t="shared" si="1"/>
        <v>754</v>
      </c>
      <c r="Q24" s="4"/>
      <c r="R24" s="4"/>
      <c r="S24" s="1">
        <v>1</v>
      </c>
      <c r="T24" s="1">
        <v>3</v>
      </c>
      <c r="U24" s="1">
        <v>1</v>
      </c>
      <c r="V24" s="4">
        <v>399</v>
      </c>
      <c r="W24" s="4">
        <v>117</v>
      </c>
      <c r="X24" s="4">
        <v>411</v>
      </c>
      <c r="Y24" s="5">
        <f t="shared" si="2"/>
        <v>927</v>
      </c>
      <c r="Z24" s="4"/>
      <c r="AA24" s="4"/>
    </row>
    <row r="25" spans="1:27" x14ac:dyDescent="0.25">
      <c r="A25" s="1">
        <v>2</v>
      </c>
      <c r="B25" s="1">
        <v>10</v>
      </c>
      <c r="C25" s="1">
        <v>1</v>
      </c>
      <c r="D25" s="9">
        <v>194</v>
      </c>
      <c r="E25" s="9">
        <v>58.999999999999993</v>
      </c>
      <c r="F25" s="9">
        <v>217</v>
      </c>
      <c r="G25" s="5">
        <f t="shared" si="0"/>
        <v>470</v>
      </c>
      <c r="J25" s="1">
        <v>1</v>
      </c>
      <c r="K25" s="1">
        <v>5</v>
      </c>
      <c r="L25" s="1">
        <v>2</v>
      </c>
      <c r="M25" s="4">
        <v>334</v>
      </c>
      <c r="N25" s="4">
        <v>123</v>
      </c>
      <c r="O25" s="4">
        <v>421</v>
      </c>
      <c r="P25" s="5">
        <f t="shared" si="1"/>
        <v>878</v>
      </c>
      <c r="Q25" s="4"/>
      <c r="R25" s="4"/>
      <c r="S25" s="1">
        <v>1</v>
      </c>
      <c r="T25" s="1">
        <v>3</v>
      </c>
      <c r="U25" s="1">
        <v>2</v>
      </c>
      <c r="V25" s="4">
        <v>388</v>
      </c>
      <c r="W25" s="4">
        <v>221</v>
      </c>
      <c r="X25" s="4">
        <v>446</v>
      </c>
      <c r="Y25" s="5">
        <f t="shared" si="2"/>
        <v>1055</v>
      </c>
      <c r="Z25" s="7"/>
      <c r="AA25" s="7"/>
    </row>
    <row r="26" spans="1:27" x14ac:dyDescent="0.25">
      <c r="A26" s="1">
        <v>2</v>
      </c>
      <c r="B26" s="1">
        <v>11</v>
      </c>
      <c r="C26" s="1">
        <v>1</v>
      </c>
      <c r="D26" s="9">
        <v>209</v>
      </c>
      <c r="E26" s="9">
        <v>45</v>
      </c>
      <c r="F26" s="9">
        <v>187</v>
      </c>
      <c r="G26" s="5">
        <f t="shared" si="0"/>
        <v>441</v>
      </c>
      <c r="J26" s="1">
        <v>1</v>
      </c>
      <c r="K26" s="1">
        <v>5</v>
      </c>
      <c r="L26" s="1">
        <v>3</v>
      </c>
      <c r="M26" s="4">
        <v>356</v>
      </c>
      <c r="N26" s="4">
        <v>30</v>
      </c>
      <c r="O26" s="4">
        <v>482</v>
      </c>
      <c r="P26" s="5">
        <f t="shared" si="1"/>
        <v>868</v>
      </c>
      <c r="Q26" s="4"/>
      <c r="R26" s="4"/>
      <c r="S26" s="1">
        <v>1</v>
      </c>
      <c r="T26" s="1">
        <v>3</v>
      </c>
      <c r="U26" s="1">
        <v>3</v>
      </c>
      <c r="V26" s="4">
        <v>404</v>
      </c>
      <c r="W26" s="4">
        <v>165</v>
      </c>
      <c r="X26" s="4">
        <v>406</v>
      </c>
      <c r="Y26" s="5">
        <f t="shared" si="2"/>
        <v>975</v>
      </c>
      <c r="Z26" s="4"/>
      <c r="AA26" s="4"/>
    </row>
    <row r="27" spans="1:27" x14ac:dyDescent="0.25">
      <c r="A27" s="9">
        <v>2</v>
      </c>
      <c r="B27" s="9">
        <v>12</v>
      </c>
      <c r="C27" s="9">
        <v>1</v>
      </c>
      <c r="D27" s="9">
        <v>205</v>
      </c>
      <c r="E27" s="9">
        <v>64.999999999999986</v>
      </c>
      <c r="F27" s="9">
        <v>253.00000000000006</v>
      </c>
      <c r="G27" s="5">
        <f t="shared" si="0"/>
        <v>523</v>
      </c>
      <c r="J27" s="1">
        <v>1</v>
      </c>
      <c r="K27" s="1">
        <v>5</v>
      </c>
      <c r="L27" s="1">
        <v>4</v>
      </c>
      <c r="M27" s="4">
        <v>340</v>
      </c>
      <c r="N27" s="4">
        <v>121</v>
      </c>
      <c r="O27" s="4">
        <v>467</v>
      </c>
      <c r="P27" s="5">
        <f t="shared" si="1"/>
        <v>928</v>
      </c>
      <c r="Q27" s="4"/>
      <c r="R27" s="4"/>
      <c r="S27" s="1">
        <v>1</v>
      </c>
      <c r="T27" s="1">
        <v>3</v>
      </c>
      <c r="U27" s="1">
        <v>4</v>
      </c>
      <c r="V27" s="4">
        <v>434</v>
      </c>
      <c r="W27" s="4">
        <v>142</v>
      </c>
      <c r="X27" s="4">
        <v>468</v>
      </c>
      <c r="Y27" s="5">
        <f t="shared" si="2"/>
        <v>1044</v>
      </c>
      <c r="Z27" s="7"/>
      <c r="AA27" s="7"/>
    </row>
    <row r="28" spans="1:27" x14ac:dyDescent="0.25">
      <c r="A28" s="1">
        <v>1</v>
      </c>
      <c r="B28" s="1">
        <v>1</v>
      </c>
      <c r="C28" s="1">
        <v>2</v>
      </c>
      <c r="D28" s="4">
        <v>1960</v>
      </c>
      <c r="E28" s="4">
        <v>490</v>
      </c>
      <c r="F28" s="4">
        <v>594</v>
      </c>
      <c r="G28" s="5">
        <f t="shared" si="0"/>
        <v>3044</v>
      </c>
      <c r="J28" s="1">
        <v>1</v>
      </c>
      <c r="K28" s="1">
        <v>5</v>
      </c>
      <c r="L28" s="1">
        <v>5</v>
      </c>
      <c r="M28" s="4">
        <v>421</v>
      </c>
      <c r="N28" s="4">
        <v>130</v>
      </c>
      <c r="O28" s="4">
        <v>392</v>
      </c>
      <c r="P28" s="5">
        <f t="shared" si="1"/>
        <v>943</v>
      </c>
      <c r="Q28" s="4"/>
      <c r="R28" s="4"/>
      <c r="S28" s="1">
        <v>1</v>
      </c>
      <c r="T28" s="1">
        <v>3</v>
      </c>
      <c r="U28" s="1">
        <v>5</v>
      </c>
      <c r="V28" s="4">
        <v>463</v>
      </c>
      <c r="W28" s="4">
        <v>137</v>
      </c>
      <c r="X28" s="4">
        <v>451</v>
      </c>
      <c r="Y28" s="5">
        <f t="shared" si="2"/>
        <v>1051</v>
      </c>
      <c r="Z28" s="4"/>
      <c r="AA28" s="4"/>
    </row>
    <row r="29" spans="1:27" ht="15.75" customHeight="1" x14ac:dyDescent="0.25">
      <c r="A29" s="1">
        <v>1</v>
      </c>
      <c r="B29" s="1">
        <v>2</v>
      </c>
      <c r="C29" s="1">
        <v>2</v>
      </c>
      <c r="D29" s="4">
        <v>782</v>
      </c>
      <c r="E29" s="4">
        <v>218</v>
      </c>
      <c r="F29" s="4">
        <v>776</v>
      </c>
      <c r="G29" s="5">
        <f t="shared" si="0"/>
        <v>1776</v>
      </c>
      <c r="J29" s="1">
        <v>1</v>
      </c>
      <c r="K29" s="1">
        <v>6</v>
      </c>
      <c r="L29" s="1">
        <v>1</v>
      </c>
      <c r="M29" s="4">
        <v>272</v>
      </c>
      <c r="N29" s="4">
        <v>100</v>
      </c>
      <c r="O29" s="4">
        <v>264</v>
      </c>
      <c r="P29" s="5">
        <f t="shared" si="1"/>
        <v>636</v>
      </c>
      <c r="Q29" s="8"/>
      <c r="R29" s="8"/>
      <c r="S29" s="1">
        <v>2</v>
      </c>
      <c r="T29" s="1">
        <v>3</v>
      </c>
      <c r="U29" s="1">
        <v>1</v>
      </c>
      <c r="V29" s="7">
        <v>293</v>
      </c>
      <c r="W29" s="7">
        <v>130</v>
      </c>
      <c r="X29" s="7">
        <v>500</v>
      </c>
      <c r="Y29" s="5">
        <f t="shared" si="2"/>
        <v>923</v>
      </c>
      <c r="Z29" s="7"/>
      <c r="AA29" s="7"/>
    </row>
    <row r="30" spans="1:27" ht="15.75" customHeight="1" x14ac:dyDescent="0.25">
      <c r="A30" s="1">
        <v>1</v>
      </c>
      <c r="B30" s="1">
        <v>3</v>
      </c>
      <c r="C30" s="1">
        <v>2</v>
      </c>
      <c r="D30" s="4">
        <v>388</v>
      </c>
      <c r="E30" s="4">
        <v>221</v>
      </c>
      <c r="F30" s="4">
        <v>446</v>
      </c>
      <c r="G30" s="5">
        <f t="shared" si="0"/>
        <v>1055</v>
      </c>
      <c r="J30" s="1">
        <v>1</v>
      </c>
      <c r="K30" s="1">
        <v>6</v>
      </c>
      <c r="L30" s="1">
        <v>2</v>
      </c>
      <c r="M30" s="4">
        <v>285</v>
      </c>
      <c r="N30" s="4">
        <v>125</v>
      </c>
      <c r="O30" s="4">
        <v>360</v>
      </c>
      <c r="P30" s="5">
        <f t="shared" si="1"/>
        <v>770</v>
      </c>
      <c r="Q30" s="8"/>
      <c r="R30" s="8"/>
      <c r="S30" s="1">
        <v>2</v>
      </c>
      <c r="T30" s="1">
        <v>3</v>
      </c>
      <c r="U30" s="1">
        <v>2</v>
      </c>
      <c r="V30" s="7">
        <v>415</v>
      </c>
      <c r="W30" s="7">
        <v>117</v>
      </c>
      <c r="X30" s="7">
        <v>475</v>
      </c>
      <c r="Y30" s="5">
        <f t="shared" si="2"/>
        <v>1007</v>
      </c>
      <c r="Z30" s="4"/>
      <c r="AA30" s="4"/>
    </row>
    <row r="31" spans="1:27" ht="15.75" customHeight="1" x14ac:dyDescent="0.25">
      <c r="A31" s="1">
        <v>1</v>
      </c>
      <c r="B31" s="1">
        <v>4</v>
      </c>
      <c r="C31" s="1">
        <v>2</v>
      </c>
      <c r="D31" s="4">
        <v>383</v>
      </c>
      <c r="E31" s="4">
        <v>216</v>
      </c>
      <c r="F31" s="4">
        <v>488</v>
      </c>
      <c r="G31" s="5">
        <f t="shared" si="0"/>
        <v>1087</v>
      </c>
      <c r="J31" s="1">
        <v>1</v>
      </c>
      <c r="K31" s="1">
        <v>6</v>
      </c>
      <c r="L31" s="1">
        <v>3</v>
      </c>
      <c r="M31" s="4">
        <v>360</v>
      </c>
      <c r="N31" s="4">
        <v>95</v>
      </c>
      <c r="O31" s="4">
        <v>519</v>
      </c>
      <c r="P31" s="5">
        <f t="shared" si="1"/>
        <v>974</v>
      </c>
      <c r="Q31" s="8"/>
      <c r="R31" s="8"/>
      <c r="S31" s="1">
        <v>2</v>
      </c>
      <c r="T31" s="1">
        <v>3</v>
      </c>
      <c r="U31" s="1">
        <v>3</v>
      </c>
      <c r="V31" s="7">
        <v>752</v>
      </c>
      <c r="W31" s="7">
        <v>118</v>
      </c>
      <c r="X31" s="7">
        <v>406</v>
      </c>
      <c r="Y31" s="5">
        <f t="shared" si="2"/>
        <v>1276</v>
      </c>
      <c r="Z31" s="7"/>
      <c r="AA31" s="7"/>
    </row>
    <row r="32" spans="1:27" ht="15.75" customHeight="1" x14ac:dyDescent="0.25">
      <c r="A32" s="1">
        <v>1</v>
      </c>
      <c r="B32" s="1">
        <v>5</v>
      </c>
      <c r="C32" s="1">
        <v>2</v>
      </c>
      <c r="D32" s="4">
        <v>334</v>
      </c>
      <c r="E32" s="4">
        <v>123</v>
      </c>
      <c r="F32" s="4">
        <v>421</v>
      </c>
      <c r="G32" s="5">
        <f t="shared" si="0"/>
        <v>878</v>
      </c>
      <c r="J32" s="1">
        <v>1</v>
      </c>
      <c r="K32" s="1">
        <v>6</v>
      </c>
      <c r="L32" s="1">
        <v>4</v>
      </c>
      <c r="M32" s="4">
        <v>295</v>
      </c>
      <c r="N32" s="4">
        <v>95</v>
      </c>
      <c r="O32" s="4">
        <v>350</v>
      </c>
      <c r="P32" s="5">
        <f t="shared" si="1"/>
        <v>740</v>
      </c>
      <c r="Q32" s="8"/>
      <c r="R32" s="8"/>
      <c r="S32" s="1">
        <v>2</v>
      </c>
      <c r="T32" s="1">
        <v>3</v>
      </c>
      <c r="U32" s="1">
        <v>4</v>
      </c>
      <c r="V32" s="7">
        <v>518</v>
      </c>
      <c r="W32" s="7">
        <v>108</v>
      </c>
      <c r="X32" s="7">
        <v>522</v>
      </c>
      <c r="Y32" s="5">
        <f t="shared" si="2"/>
        <v>1148</v>
      </c>
      <c r="Z32" s="4"/>
      <c r="AA32" s="4"/>
    </row>
    <row r="33" spans="1:27" x14ac:dyDescent="0.25">
      <c r="A33" s="1">
        <v>1</v>
      </c>
      <c r="B33" s="1">
        <v>6</v>
      </c>
      <c r="C33" s="1">
        <v>2</v>
      </c>
      <c r="D33" s="4">
        <v>285</v>
      </c>
      <c r="E33" s="4">
        <v>125</v>
      </c>
      <c r="F33" s="4">
        <v>360</v>
      </c>
      <c r="G33" s="5">
        <f t="shared" si="0"/>
        <v>770</v>
      </c>
      <c r="J33" s="1">
        <v>1</v>
      </c>
      <c r="K33" s="1">
        <v>6</v>
      </c>
      <c r="L33" s="1">
        <v>5</v>
      </c>
      <c r="M33" s="4">
        <v>231</v>
      </c>
      <c r="N33" s="4">
        <v>113</v>
      </c>
      <c r="O33" s="4">
        <v>477</v>
      </c>
      <c r="P33" s="5">
        <f t="shared" si="1"/>
        <v>821</v>
      </c>
      <c r="Q33" s="7"/>
      <c r="R33" s="7"/>
      <c r="S33" s="1">
        <v>2</v>
      </c>
      <c r="T33" s="1">
        <v>3</v>
      </c>
      <c r="U33" s="1">
        <v>5</v>
      </c>
      <c r="V33" s="7">
        <v>314</v>
      </c>
      <c r="W33" s="7">
        <v>103</v>
      </c>
      <c r="X33" s="7">
        <v>609</v>
      </c>
      <c r="Y33" s="5">
        <f t="shared" si="2"/>
        <v>1026</v>
      </c>
      <c r="Z33" s="7"/>
      <c r="AA33" s="7"/>
    </row>
    <row r="34" spans="1:27" x14ac:dyDescent="0.25">
      <c r="A34" s="1">
        <v>1</v>
      </c>
      <c r="B34" s="1">
        <v>7</v>
      </c>
      <c r="C34" s="1">
        <v>2</v>
      </c>
      <c r="D34" s="4">
        <v>221</v>
      </c>
      <c r="E34" s="4">
        <v>213</v>
      </c>
      <c r="F34" s="4">
        <v>425</v>
      </c>
      <c r="G34" s="5">
        <f t="shared" si="0"/>
        <v>859</v>
      </c>
      <c r="J34" s="1">
        <v>1</v>
      </c>
      <c r="K34" s="1">
        <v>7</v>
      </c>
      <c r="L34" s="1">
        <v>1</v>
      </c>
      <c r="M34" s="4">
        <v>82</v>
      </c>
      <c r="N34" s="4">
        <v>135</v>
      </c>
      <c r="O34" s="4">
        <v>316</v>
      </c>
      <c r="P34" s="5">
        <f t="shared" si="1"/>
        <v>533</v>
      </c>
      <c r="Q34" s="7"/>
      <c r="R34" s="7"/>
      <c r="S34" s="1">
        <v>1</v>
      </c>
      <c r="T34" s="1">
        <v>4</v>
      </c>
      <c r="U34" s="1">
        <v>1</v>
      </c>
      <c r="V34" s="4">
        <v>360</v>
      </c>
      <c r="W34" s="4">
        <v>142</v>
      </c>
      <c r="X34" s="4">
        <v>460</v>
      </c>
      <c r="Y34" s="5">
        <f t="shared" si="2"/>
        <v>962</v>
      </c>
      <c r="Z34" s="4"/>
      <c r="AA34" s="4"/>
    </row>
    <row r="35" spans="1:27" x14ac:dyDescent="0.25">
      <c r="A35" s="1">
        <v>1</v>
      </c>
      <c r="B35" s="1">
        <v>8</v>
      </c>
      <c r="C35" s="1">
        <v>2</v>
      </c>
      <c r="D35" s="4">
        <v>259</v>
      </c>
      <c r="E35" s="4">
        <v>126</v>
      </c>
      <c r="F35" s="4">
        <v>480</v>
      </c>
      <c r="G35" s="5">
        <f t="shared" si="0"/>
        <v>865</v>
      </c>
      <c r="J35" s="1">
        <v>1</v>
      </c>
      <c r="K35" s="1">
        <v>7</v>
      </c>
      <c r="L35" s="1">
        <v>2</v>
      </c>
      <c r="M35" s="4">
        <v>221</v>
      </c>
      <c r="N35" s="4">
        <v>213</v>
      </c>
      <c r="O35" s="4">
        <v>425</v>
      </c>
      <c r="P35" s="5">
        <f t="shared" si="1"/>
        <v>859</v>
      </c>
      <c r="Q35" s="1"/>
      <c r="R35" s="1"/>
      <c r="S35" s="1">
        <v>1</v>
      </c>
      <c r="T35" s="1">
        <v>4</v>
      </c>
      <c r="U35" s="1">
        <v>2</v>
      </c>
      <c r="V35" s="4">
        <v>383</v>
      </c>
      <c r="W35" s="4">
        <v>216</v>
      </c>
      <c r="X35" s="4">
        <v>488</v>
      </c>
      <c r="Y35" s="5">
        <f t="shared" si="2"/>
        <v>1087</v>
      </c>
    </row>
    <row r="36" spans="1:27" ht="15.75" customHeight="1" x14ac:dyDescent="0.25">
      <c r="A36" s="1">
        <v>1</v>
      </c>
      <c r="B36" s="1">
        <v>9</v>
      </c>
      <c r="C36" s="1">
        <v>2</v>
      </c>
      <c r="D36" s="8">
        <v>276</v>
      </c>
      <c r="E36" s="8">
        <v>107</v>
      </c>
      <c r="F36" s="8">
        <v>340</v>
      </c>
      <c r="G36" s="5">
        <f t="shared" si="0"/>
        <v>723</v>
      </c>
      <c r="J36" s="1">
        <v>1</v>
      </c>
      <c r="K36" s="1">
        <v>7</v>
      </c>
      <c r="L36" s="1">
        <v>3</v>
      </c>
      <c r="M36" s="4">
        <v>395</v>
      </c>
      <c r="N36" s="4">
        <v>130</v>
      </c>
      <c r="O36" s="4">
        <v>539</v>
      </c>
      <c r="P36" s="5">
        <f t="shared" si="1"/>
        <v>1064</v>
      </c>
      <c r="Q36" s="7"/>
      <c r="R36" s="7"/>
      <c r="S36" s="1">
        <v>1</v>
      </c>
      <c r="T36" s="1">
        <v>4</v>
      </c>
      <c r="U36" s="1">
        <v>3</v>
      </c>
      <c r="V36" s="4">
        <v>598</v>
      </c>
      <c r="W36" s="4">
        <v>171</v>
      </c>
      <c r="X36" s="4">
        <v>511</v>
      </c>
      <c r="Y36" s="5">
        <f t="shared" si="2"/>
        <v>1280</v>
      </c>
      <c r="Z36" s="4"/>
      <c r="AA36" s="4"/>
    </row>
    <row r="37" spans="1:27" ht="15.75" customHeight="1" x14ac:dyDescent="0.25">
      <c r="A37" s="1">
        <v>1</v>
      </c>
      <c r="B37" s="1">
        <v>10</v>
      </c>
      <c r="C37" s="1">
        <v>2</v>
      </c>
      <c r="D37" s="8">
        <v>302</v>
      </c>
      <c r="E37" s="8">
        <v>111</v>
      </c>
      <c r="F37" s="8">
        <v>304</v>
      </c>
      <c r="G37" s="5">
        <f t="shared" si="0"/>
        <v>717</v>
      </c>
      <c r="J37" s="1">
        <v>1</v>
      </c>
      <c r="K37" s="1">
        <v>7</v>
      </c>
      <c r="L37" s="1">
        <v>4</v>
      </c>
      <c r="M37" s="4">
        <v>368</v>
      </c>
      <c r="N37" s="4">
        <v>138</v>
      </c>
      <c r="O37" s="4">
        <v>407</v>
      </c>
      <c r="P37" s="5">
        <f t="shared" si="1"/>
        <v>913</v>
      </c>
      <c r="S37" s="1">
        <v>1</v>
      </c>
      <c r="T37" s="1">
        <v>4</v>
      </c>
      <c r="U37" s="1">
        <v>4</v>
      </c>
      <c r="V37" s="4">
        <v>487</v>
      </c>
      <c r="W37" s="4">
        <v>142</v>
      </c>
      <c r="X37" s="4">
        <v>500</v>
      </c>
      <c r="Y37" s="5">
        <f t="shared" si="2"/>
        <v>1129</v>
      </c>
    </row>
    <row r="38" spans="1:27" ht="15.75" customHeight="1" x14ac:dyDescent="0.25">
      <c r="A38" s="1">
        <v>1</v>
      </c>
      <c r="B38" s="1">
        <v>11</v>
      </c>
      <c r="C38" s="1">
        <v>2</v>
      </c>
      <c r="D38" s="8">
        <v>230</v>
      </c>
      <c r="E38" s="8">
        <v>86</v>
      </c>
      <c r="F38" s="8">
        <v>318</v>
      </c>
      <c r="G38" s="5">
        <f t="shared" si="0"/>
        <v>634</v>
      </c>
      <c r="J38" s="1">
        <v>1</v>
      </c>
      <c r="K38" s="1">
        <v>7</v>
      </c>
      <c r="L38" s="1">
        <v>5</v>
      </c>
      <c r="M38" s="4">
        <v>371</v>
      </c>
      <c r="N38" s="4">
        <v>188</v>
      </c>
      <c r="O38" s="4">
        <v>533</v>
      </c>
      <c r="P38" s="5">
        <f t="shared" si="1"/>
        <v>1092</v>
      </c>
      <c r="Q38" s="1"/>
      <c r="R38" s="1"/>
      <c r="S38" s="1">
        <v>1</v>
      </c>
      <c r="T38" s="1">
        <v>4</v>
      </c>
      <c r="U38" s="1">
        <v>5</v>
      </c>
      <c r="V38" s="4">
        <v>530</v>
      </c>
      <c r="W38" s="4">
        <v>123</v>
      </c>
      <c r="X38" s="4">
        <v>408</v>
      </c>
      <c r="Y38" s="5">
        <f t="shared" si="2"/>
        <v>1061</v>
      </c>
      <c r="Z38" s="4"/>
      <c r="AA38" s="4"/>
    </row>
    <row r="39" spans="1:27" ht="15.75" customHeight="1" x14ac:dyDescent="0.25">
      <c r="A39" s="9">
        <v>1</v>
      </c>
      <c r="B39" s="9">
        <v>12</v>
      </c>
      <c r="C39" s="9">
        <v>2</v>
      </c>
      <c r="D39" s="8">
        <v>232</v>
      </c>
      <c r="E39" s="8">
        <v>112</v>
      </c>
      <c r="F39" s="8">
        <v>350</v>
      </c>
      <c r="G39" s="5">
        <f t="shared" si="0"/>
        <v>694</v>
      </c>
      <c r="J39" s="1">
        <v>1</v>
      </c>
      <c r="K39" s="1">
        <v>8</v>
      </c>
      <c r="L39" s="1">
        <v>1</v>
      </c>
      <c r="M39" s="4">
        <v>195</v>
      </c>
      <c r="N39" s="4">
        <v>90</v>
      </c>
      <c r="O39" s="4">
        <v>300</v>
      </c>
      <c r="P39" s="5">
        <f t="shared" si="1"/>
        <v>585</v>
      </c>
      <c r="Q39" s="1"/>
      <c r="R39" s="1"/>
      <c r="S39" s="1">
        <v>2</v>
      </c>
      <c r="T39" s="1">
        <v>4</v>
      </c>
      <c r="U39" s="1">
        <v>1</v>
      </c>
      <c r="V39" s="10">
        <v>240</v>
      </c>
      <c r="W39" s="10">
        <v>104.00000000000001</v>
      </c>
      <c r="X39" s="10">
        <v>334.99999999999994</v>
      </c>
      <c r="Y39" s="11">
        <f t="shared" si="2"/>
        <v>679</v>
      </c>
    </row>
    <row r="40" spans="1:27" x14ac:dyDescent="0.25">
      <c r="A40" s="1">
        <v>2</v>
      </c>
      <c r="B40" s="1">
        <v>1</v>
      </c>
      <c r="C40" s="1">
        <v>2</v>
      </c>
      <c r="D40" s="7">
        <v>351</v>
      </c>
      <c r="E40" s="7">
        <v>104</v>
      </c>
      <c r="F40" s="7">
        <v>526</v>
      </c>
      <c r="G40" s="5">
        <f t="shared" si="0"/>
        <v>981</v>
      </c>
      <c r="J40" s="1">
        <v>1</v>
      </c>
      <c r="K40" s="1">
        <v>8</v>
      </c>
      <c r="L40" s="1">
        <v>2</v>
      </c>
      <c r="M40" s="4">
        <v>259</v>
      </c>
      <c r="N40" s="4">
        <v>126</v>
      </c>
      <c r="O40" s="4">
        <v>480</v>
      </c>
      <c r="P40" s="5">
        <f t="shared" si="1"/>
        <v>865</v>
      </c>
      <c r="Q40" s="1"/>
      <c r="R40" s="1"/>
      <c r="S40" s="1">
        <v>2</v>
      </c>
      <c r="T40" s="1">
        <v>4</v>
      </c>
      <c r="U40" s="1">
        <v>2</v>
      </c>
      <c r="V40" s="10">
        <v>209</v>
      </c>
      <c r="W40" s="10">
        <v>76</v>
      </c>
      <c r="X40" s="10">
        <v>308.00000000000006</v>
      </c>
      <c r="Y40" s="11">
        <f t="shared" si="2"/>
        <v>593</v>
      </c>
      <c r="Z40" s="4"/>
      <c r="AA40" s="4"/>
    </row>
    <row r="41" spans="1:27" x14ac:dyDescent="0.25">
      <c r="A41" s="1">
        <v>2</v>
      </c>
      <c r="B41" s="1">
        <v>2</v>
      </c>
      <c r="C41" s="1">
        <v>2</v>
      </c>
      <c r="D41" s="7">
        <v>408</v>
      </c>
      <c r="E41" s="7">
        <v>107</v>
      </c>
      <c r="F41" s="7">
        <v>467</v>
      </c>
      <c r="G41" s="5">
        <f t="shared" si="0"/>
        <v>982</v>
      </c>
      <c r="J41" s="1">
        <v>1</v>
      </c>
      <c r="K41" s="1">
        <v>8</v>
      </c>
      <c r="L41" s="1">
        <v>3</v>
      </c>
      <c r="M41" s="4">
        <v>290</v>
      </c>
      <c r="N41" s="4">
        <v>85</v>
      </c>
      <c r="O41" s="4">
        <v>400</v>
      </c>
      <c r="P41" s="5">
        <f t="shared" si="1"/>
        <v>775</v>
      </c>
      <c r="S41" s="1">
        <v>2</v>
      </c>
      <c r="T41" s="1">
        <v>4</v>
      </c>
      <c r="U41" s="1">
        <v>3</v>
      </c>
      <c r="V41" s="10">
        <v>242</v>
      </c>
      <c r="W41" s="10">
        <v>54.999999999999993</v>
      </c>
      <c r="X41" s="10">
        <v>273</v>
      </c>
      <c r="Y41" s="11">
        <f t="shared" si="2"/>
        <v>570</v>
      </c>
    </row>
    <row r="42" spans="1:27" x14ac:dyDescent="0.25">
      <c r="A42" s="1">
        <v>2</v>
      </c>
      <c r="B42" s="1">
        <v>3</v>
      </c>
      <c r="C42" s="1">
        <v>2</v>
      </c>
      <c r="D42" s="7">
        <v>415</v>
      </c>
      <c r="E42" s="7">
        <v>117</v>
      </c>
      <c r="F42" s="7">
        <v>475</v>
      </c>
      <c r="G42" s="5">
        <f t="shared" si="0"/>
        <v>1007</v>
      </c>
      <c r="J42" s="1">
        <v>1</v>
      </c>
      <c r="K42" s="1">
        <v>8</v>
      </c>
      <c r="L42" s="1">
        <v>4</v>
      </c>
      <c r="M42" s="4">
        <v>326</v>
      </c>
      <c r="N42" s="4">
        <v>101</v>
      </c>
      <c r="O42" s="4">
        <v>465</v>
      </c>
      <c r="P42" s="5">
        <f t="shared" si="1"/>
        <v>892</v>
      </c>
      <c r="S42" s="1">
        <v>2</v>
      </c>
      <c r="T42" s="1">
        <v>4</v>
      </c>
      <c r="U42" s="1">
        <v>4</v>
      </c>
      <c r="V42" s="10">
        <v>468</v>
      </c>
      <c r="W42" s="10">
        <v>68</v>
      </c>
      <c r="X42" s="10">
        <v>275</v>
      </c>
      <c r="Y42" s="11">
        <f t="shared" si="2"/>
        <v>811</v>
      </c>
      <c r="Z42" s="4"/>
      <c r="AA42" s="4"/>
    </row>
    <row r="43" spans="1:27" x14ac:dyDescent="0.25">
      <c r="A43" s="1">
        <v>2</v>
      </c>
      <c r="B43" s="1">
        <v>4</v>
      </c>
      <c r="C43" s="1">
        <v>2</v>
      </c>
      <c r="D43" s="10">
        <v>209</v>
      </c>
      <c r="E43" s="10">
        <v>76</v>
      </c>
      <c r="F43" s="10">
        <v>308.00000000000006</v>
      </c>
      <c r="G43" s="11">
        <f t="shared" si="0"/>
        <v>593</v>
      </c>
      <c r="J43" s="1">
        <v>1</v>
      </c>
      <c r="K43" s="1">
        <v>8</v>
      </c>
      <c r="L43" s="1">
        <v>5</v>
      </c>
      <c r="M43" s="4">
        <v>180</v>
      </c>
      <c r="N43" s="4">
        <v>186</v>
      </c>
      <c r="O43" s="4">
        <v>400</v>
      </c>
      <c r="P43" s="5">
        <f t="shared" si="1"/>
        <v>766</v>
      </c>
      <c r="S43" s="1">
        <v>2</v>
      </c>
      <c r="T43" s="1">
        <v>4</v>
      </c>
      <c r="U43" s="1">
        <v>5</v>
      </c>
      <c r="V43" s="10">
        <v>360</v>
      </c>
      <c r="W43" s="10">
        <v>70.999999999999986</v>
      </c>
      <c r="X43" s="10">
        <v>446</v>
      </c>
      <c r="Y43" s="11">
        <f t="shared" si="2"/>
        <v>877</v>
      </c>
    </row>
    <row r="44" spans="1:27" ht="15.75" customHeight="1" x14ac:dyDescent="0.25">
      <c r="A44" s="1">
        <v>2</v>
      </c>
      <c r="B44" s="1">
        <v>5</v>
      </c>
      <c r="C44" s="1">
        <v>2</v>
      </c>
      <c r="D44" s="1">
        <v>198</v>
      </c>
      <c r="E44" s="1">
        <v>70.999999999999986</v>
      </c>
      <c r="F44" s="1">
        <v>403</v>
      </c>
      <c r="G44" s="5">
        <f t="shared" si="0"/>
        <v>672</v>
      </c>
      <c r="J44" s="1">
        <v>1</v>
      </c>
      <c r="K44" s="1">
        <v>9</v>
      </c>
      <c r="L44" s="1">
        <v>1</v>
      </c>
      <c r="M44" s="8">
        <v>313</v>
      </c>
      <c r="N44" s="8">
        <v>97</v>
      </c>
      <c r="O44" s="8">
        <v>306</v>
      </c>
      <c r="P44" s="5">
        <f t="shared" si="1"/>
        <v>716</v>
      </c>
      <c r="S44" s="1">
        <v>1</v>
      </c>
      <c r="T44" s="1">
        <v>5</v>
      </c>
      <c r="U44" s="1">
        <v>1</v>
      </c>
      <c r="V44" s="4">
        <v>268</v>
      </c>
      <c r="W44" s="4">
        <v>122</v>
      </c>
      <c r="X44" s="4">
        <v>364</v>
      </c>
      <c r="Y44" s="5">
        <f t="shared" si="2"/>
        <v>754</v>
      </c>
      <c r="Z44" s="4"/>
      <c r="AA44" s="4"/>
    </row>
    <row r="45" spans="1:27" ht="15.75" customHeight="1" x14ac:dyDescent="0.25">
      <c r="A45" s="1">
        <v>2</v>
      </c>
      <c r="B45" s="1">
        <v>6</v>
      </c>
      <c r="C45" s="1">
        <v>2</v>
      </c>
      <c r="D45" s="1">
        <v>176.00000000000003</v>
      </c>
      <c r="E45" s="1">
        <v>64</v>
      </c>
      <c r="F45" s="1">
        <v>408.99999999999994</v>
      </c>
      <c r="G45" s="5">
        <f t="shared" si="0"/>
        <v>649</v>
      </c>
      <c r="J45" s="1">
        <v>1</v>
      </c>
      <c r="K45" s="1">
        <v>9</v>
      </c>
      <c r="L45" s="1">
        <v>2</v>
      </c>
      <c r="M45" s="8">
        <v>276</v>
      </c>
      <c r="N45" s="8">
        <v>107</v>
      </c>
      <c r="O45" s="8">
        <v>340</v>
      </c>
      <c r="P45" s="5">
        <f t="shared" si="1"/>
        <v>723</v>
      </c>
      <c r="S45" s="1">
        <v>1</v>
      </c>
      <c r="T45" s="1">
        <v>5</v>
      </c>
      <c r="U45" s="1">
        <v>2</v>
      </c>
      <c r="V45" s="4">
        <v>334</v>
      </c>
      <c r="W45" s="4">
        <v>123</v>
      </c>
      <c r="X45" s="4">
        <v>421</v>
      </c>
      <c r="Y45" s="5">
        <f t="shared" si="2"/>
        <v>878</v>
      </c>
      <c r="Z45" s="1"/>
      <c r="AA45" s="1"/>
    </row>
    <row r="46" spans="1:27" ht="15.75" customHeight="1" x14ac:dyDescent="0.25">
      <c r="A46" s="1">
        <v>2</v>
      </c>
      <c r="B46" s="1">
        <v>7</v>
      </c>
      <c r="C46" s="1">
        <v>2</v>
      </c>
      <c r="D46" s="1">
        <v>297</v>
      </c>
      <c r="E46" s="1">
        <v>95</v>
      </c>
      <c r="F46" s="1">
        <v>410</v>
      </c>
      <c r="G46" s="5">
        <f t="shared" si="0"/>
        <v>802</v>
      </c>
      <c r="J46" s="1">
        <v>1</v>
      </c>
      <c r="K46" s="1">
        <v>9</v>
      </c>
      <c r="L46" s="1">
        <v>3</v>
      </c>
      <c r="M46" s="8">
        <v>372</v>
      </c>
      <c r="N46" s="8">
        <v>95</v>
      </c>
      <c r="O46" s="8">
        <v>392</v>
      </c>
      <c r="P46" s="5">
        <f t="shared" si="1"/>
        <v>859</v>
      </c>
      <c r="Q46" s="4"/>
      <c r="R46" s="4"/>
      <c r="S46" s="1">
        <v>1</v>
      </c>
      <c r="T46" s="1">
        <v>5</v>
      </c>
      <c r="U46" s="1">
        <v>3</v>
      </c>
      <c r="V46" s="4">
        <v>356</v>
      </c>
      <c r="W46" s="4">
        <v>30</v>
      </c>
      <c r="X46" s="4">
        <v>482</v>
      </c>
      <c r="Y46" s="5">
        <f t="shared" si="2"/>
        <v>868</v>
      </c>
      <c r="Z46" s="4"/>
      <c r="AA46" s="4"/>
    </row>
    <row r="47" spans="1:27" ht="15.75" customHeight="1" x14ac:dyDescent="0.25">
      <c r="A47" s="1">
        <v>2</v>
      </c>
      <c r="B47" s="1">
        <v>8</v>
      </c>
      <c r="C47" s="1">
        <v>2</v>
      </c>
      <c r="D47" s="9">
        <v>218</v>
      </c>
      <c r="E47" s="9">
        <v>64.999999999999986</v>
      </c>
      <c r="F47" s="9">
        <v>425.99999999999994</v>
      </c>
      <c r="G47" s="5">
        <f t="shared" si="0"/>
        <v>709</v>
      </c>
      <c r="J47" s="1">
        <v>1</v>
      </c>
      <c r="K47" s="1">
        <v>9</v>
      </c>
      <c r="L47" s="1">
        <v>4</v>
      </c>
      <c r="M47" s="8">
        <v>378</v>
      </c>
      <c r="N47" s="8">
        <v>133</v>
      </c>
      <c r="O47" s="8">
        <v>409</v>
      </c>
      <c r="P47" s="5">
        <f t="shared" si="1"/>
        <v>920</v>
      </c>
      <c r="Q47" s="4"/>
      <c r="R47" s="4"/>
      <c r="S47" s="1">
        <v>1</v>
      </c>
      <c r="T47" s="1">
        <v>5</v>
      </c>
      <c r="U47" s="1">
        <v>4</v>
      </c>
      <c r="V47" s="4">
        <v>340</v>
      </c>
      <c r="W47" s="4">
        <v>121</v>
      </c>
      <c r="X47" s="4">
        <v>467</v>
      </c>
      <c r="Y47" s="5">
        <f t="shared" si="2"/>
        <v>928</v>
      </c>
      <c r="Z47" s="1"/>
      <c r="AA47" s="1"/>
    </row>
    <row r="48" spans="1:27" ht="15.75" customHeight="1" x14ac:dyDescent="0.25">
      <c r="A48" s="1">
        <v>2</v>
      </c>
      <c r="B48" s="1">
        <v>9</v>
      </c>
      <c r="C48" s="1">
        <v>2</v>
      </c>
      <c r="D48" s="9">
        <v>219</v>
      </c>
      <c r="E48" s="9">
        <v>74</v>
      </c>
      <c r="F48" s="9">
        <v>334</v>
      </c>
      <c r="G48" s="5">
        <f t="shared" si="0"/>
        <v>627</v>
      </c>
      <c r="J48" s="1">
        <v>1</v>
      </c>
      <c r="K48" s="1">
        <v>9</v>
      </c>
      <c r="L48" s="1">
        <v>5</v>
      </c>
      <c r="M48" s="8">
        <v>341</v>
      </c>
      <c r="N48" s="8">
        <v>113</v>
      </c>
      <c r="O48" s="8">
        <v>360</v>
      </c>
      <c r="P48" s="5">
        <f t="shared" si="1"/>
        <v>814</v>
      </c>
      <c r="Q48" s="4"/>
      <c r="R48" s="4"/>
      <c r="S48" s="1">
        <v>1</v>
      </c>
      <c r="T48" s="1">
        <v>5</v>
      </c>
      <c r="U48" s="1">
        <v>5</v>
      </c>
      <c r="V48" s="4">
        <v>421</v>
      </c>
      <c r="W48" s="4">
        <v>130</v>
      </c>
      <c r="X48" s="4">
        <v>392</v>
      </c>
      <c r="Y48" s="5">
        <f t="shared" si="2"/>
        <v>943</v>
      </c>
      <c r="Z48" s="4"/>
      <c r="AA48" s="4"/>
    </row>
    <row r="49" spans="1:27" ht="15.75" customHeight="1" x14ac:dyDescent="0.25">
      <c r="A49" s="1">
        <v>2</v>
      </c>
      <c r="B49" s="1">
        <v>10</v>
      </c>
      <c r="C49" s="1">
        <v>2</v>
      </c>
      <c r="D49" s="9">
        <v>238.99999999999997</v>
      </c>
      <c r="E49" s="9">
        <v>76</v>
      </c>
      <c r="F49" s="9">
        <v>333</v>
      </c>
      <c r="G49" s="5">
        <f t="shared" si="0"/>
        <v>648</v>
      </c>
      <c r="J49" s="1">
        <v>1</v>
      </c>
      <c r="K49" s="1">
        <v>10</v>
      </c>
      <c r="L49" s="1">
        <v>1</v>
      </c>
      <c r="M49" s="8">
        <v>220</v>
      </c>
      <c r="N49" s="8">
        <v>95</v>
      </c>
      <c r="O49" s="8">
        <v>330</v>
      </c>
      <c r="P49" s="5">
        <f t="shared" si="1"/>
        <v>645</v>
      </c>
      <c r="Q49" s="4"/>
      <c r="R49" s="4"/>
      <c r="S49" s="1">
        <v>2</v>
      </c>
      <c r="T49" s="1">
        <v>5</v>
      </c>
      <c r="U49" s="1">
        <v>1</v>
      </c>
      <c r="V49" s="1">
        <v>178</v>
      </c>
      <c r="W49" s="1">
        <v>52.000000000000007</v>
      </c>
      <c r="X49" s="1">
        <v>190.99999999999997</v>
      </c>
      <c r="Y49" s="5">
        <f t="shared" si="2"/>
        <v>421</v>
      </c>
      <c r="Z49" s="1"/>
      <c r="AA49" s="1"/>
    </row>
    <row r="50" spans="1:27" ht="15.75" customHeight="1" x14ac:dyDescent="0.25">
      <c r="A50" s="1">
        <v>2</v>
      </c>
      <c r="B50" s="1">
        <v>11</v>
      </c>
      <c r="C50" s="1">
        <v>2</v>
      </c>
      <c r="D50" s="9">
        <v>188</v>
      </c>
      <c r="E50" s="9">
        <v>62.000000000000007</v>
      </c>
      <c r="F50" s="9">
        <v>275</v>
      </c>
      <c r="G50" s="5">
        <f t="shared" si="0"/>
        <v>525</v>
      </c>
      <c r="J50" s="1">
        <v>1</v>
      </c>
      <c r="K50" s="1">
        <v>10</v>
      </c>
      <c r="L50" s="1">
        <v>2</v>
      </c>
      <c r="M50" s="8">
        <v>302</v>
      </c>
      <c r="N50" s="8">
        <v>111</v>
      </c>
      <c r="O50" s="8">
        <v>304</v>
      </c>
      <c r="P50" s="5">
        <f t="shared" si="1"/>
        <v>717</v>
      </c>
      <c r="Q50" s="4"/>
      <c r="R50" s="4"/>
      <c r="S50" s="1">
        <v>2</v>
      </c>
      <c r="T50" s="1">
        <v>5</v>
      </c>
      <c r="U50" s="1">
        <v>2</v>
      </c>
      <c r="V50" s="1">
        <v>198</v>
      </c>
      <c r="W50" s="1">
        <v>70.999999999999986</v>
      </c>
      <c r="X50" s="1">
        <v>403</v>
      </c>
      <c r="Y50" s="5">
        <f t="shared" si="2"/>
        <v>672</v>
      </c>
      <c r="Z50" s="4"/>
      <c r="AA50" s="4"/>
    </row>
    <row r="51" spans="1:27" ht="15.75" customHeight="1" x14ac:dyDescent="0.25">
      <c r="A51" s="9">
        <v>2</v>
      </c>
      <c r="B51" s="9">
        <v>12</v>
      </c>
      <c r="C51" s="9">
        <v>2</v>
      </c>
      <c r="D51" s="9">
        <v>225</v>
      </c>
      <c r="E51" s="9">
        <v>56.999999999999993</v>
      </c>
      <c r="F51" s="9">
        <v>327</v>
      </c>
      <c r="G51" s="5">
        <f t="shared" si="0"/>
        <v>609</v>
      </c>
      <c r="J51" s="1">
        <v>1</v>
      </c>
      <c r="K51" s="1">
        <v>10</v>
      </c>
      <c r="L51" s="1">
        <v>3</v>
      </c>
      <c r="M51" s="8">
        <v>283</v>
      </c>
      <c r="N51" s="8">
        <v>80</v>
      </c>
      <c r="O51" s="8">
        <v>395</v>
      </c>
      <c r="P51" s="5">
        <f t="shared" si="1"/>
        <v>758</v>
      </c>
      <c r="Q51" s="4"/>
      <c r="R51" s="4"/>
      <c r="S51" s="1">
        <v>2</v>
      </c>
      <c r="T51" s="1">
        <v>5</v>
      </c>
      <c r="U51" s="1">
        <v>3</v>
      </c>
      <c r="V51" s="1">
        <v>195.99999999999997</v>
      </c>
      <c r="W51" s="1">
        <v>77</v>
      </c>
      <c r="X51" s="1">
        <v>328</v>
      </c>
      <c r="Y51" s="5">
        <f t="shared" si="2"/>
        <v>601</v>
      </c>
      <c r="Z51" s="1"/>
      <c r="AA51" s="1"/>
    </row>
    <row r="52" spans="1:27" ht="15.75" customHeight="1" x14ac:dyDescent="0.25">
      <c r="A52" s="1">
        <v>1</v>
      </c>
      <c r="B52" s="1">
        <v>1</v>
      </c>
      <c r="C52" s="1">
        <v>3</v>
      </c>
      <c r="D52" s="4">
        <v>1184</v>
      </c>
      <c r="E52" s="4">
        <v>296</v>
      </c>
      <c r="F52" s="4">
        <v>625</v>
      </c>
      <c r="G52" s="5">
        <f t="shared" si="0"/>
        <v>2105</v>
      </c>
      <c r="J52" s="1">
        <v>1</v>
      </c>
      <c r="K52" s="1">
        <v>10</v>
      </c>
      <c r="L52" s="1">
        <v>4</v>
      </c>
      <c r="M52" s="8">
        <v>304</v>
      </c>
      <c r="N52" s="8">
        <v>119</v>
      </c>
      <c r="O52" s="8">
        <v>370</v>
      </c>
      <c r="P52" s="5">
        <f t="shared" si="1"/>
        <v>793</v>
      </c>
      <c r="Q52" s="4"/>
      <c r="R52" s="4"/>
      <c r="S52" s="1">
        <v>2</v>
      </c>
      <c r="T52" s="1">
        <v>5</v>
      </c>
      <c r="U52" s="1">
        <v>4</v>
      </c>
      <c r="V52" s="1">
        <v>310</v>
      </c>
      <c r="W52" s="1">
        <v>73.000000000000014</v>
      </c>
      <c r="X52" s="1">
        <v>235</v>
      </c>
      <c r="Y52" s="5">
        <f t="shared" si="2"/>
        <v>618</v>
      </c>
      <c r="Z52" s="4"/>
      <c r="AA52" s="4"/>
    </row>
    <row r="53" spans="1:27" ht="15.75" customHeight="1" x14ac:dyDescent="0.25">
      <c r="A53" s="1">
        <v>1</v>
      </c>
      <c r="B53" s="1">
        <v>2</v>
      </c>
      <c r="C53" s="1">
        <v>3</v>
      </c>
      <c r="D53" s="4">
        <v>682</v>
      </c>
      <c r="E53" s="4">
        <v>177</v>
      </c>
      <c r="F53" s="4">
        <v>800</v>
      </c>
      <c r="G53" s="5">
        <f t="shared" si="0"/>
        <v>1659</v>
      </c>
      <c r="J53" s="1">
        <v>1</v>
      </c>
      <c r="K53" s="1">
        <v>10</v>
      </c>
      <c r="L53" s="1">
        <v>5</v>
      </c>
      <c r="M53" s="8">
        <v>214</v>
      </c>
      <c r="N53" s="8">
        <v>116</v>
      </c>
      <c r="O53" s="8">
        <v>412</v>
      </c>
      <c r="P53" s="5">
        <f t="shared" si="1"/>
        <v>742</v>
      </c>
      <c r="Q53" s="4"/>
      <c r="R53" s="4"/>
      <c r="S53" s="1">
        <v>2</v>
      </c>
      <c r="T53" s="1">
        <v>5</v>
      </c>
      <c r="U53" s="1">
        <v>5</v>
      </c>
      <c r="V53" s="1">
        <v>293</v>
      </c>
      <c r="W53" s="1">
        <v>89</v>
      </c>
      <c r="X53" s="1">
        <v>495.00000000000006</v>
      </c>
      <c r="Y53" s="5">
        <f t="shared" si="2"/>
        <v>877</v>
      </c>
      <c r="Z53" s="1"/>
      <c r="AA53" s="1"/>
    </row>
    <row r="54" spans="1:27" ht="15.75" customHeight="1" x14ac:dyDescent="0.25">
      <c r="A54" s="1">
        <v>1</v>
      </c>
      <c r="B54" s="1">
        <v>3</v>
      </c>
      <c r="C54" s="1">
        <v>3</v>
      </c>
      <c r="D54" s="4">
        <v>404</v>
      </c>
      <c r="E54" s="4">
        <v>165</v>
      </c>
      <c r="F54" s="4">
        <v>406</v>
      </c>
      <c r="G54" s="5">
        <f t="shared" si="0"/>
        <v>975</v>
      </c>
      <c r="J54" s="1">
        <v>1</v>
      </c>
      <c r="K54" s="1">
        <v>11</v>
      </c>
      <c r="L54" s="1">
        <v>1</v>
      </c>
      <c r="M54" s="8">
        <v>219</v>
      </c>
      <c r="N54" s="8">
        <v>90</v>
      </c>
      <c r="O54" s="8">
        <v>286</v>
      </c>
      <c r="P54" s="5">
        <f t="shared" si="1"/>
        <v>595</v>
      </c>
      <c r="Q54" s="4"/>
      <c r="R54" s="4"/>
      <c r="S54" s="1">
        <v>1</v>
      </c>
      <c r="T54" s="1">
        <v>6</v>
      </c>
      <c r="U54" s="1">
        <v>1</v>
      </c>
      <c r="V54" s="4">
        <v>272</v>
      </c>
      <c r="W54" s="4">
        <v>100</v>
      </c>
      <c r="X54" s="4">
        <v>264</v>
      </c>
      <c r="Y54" s="5">
        <f t="shared" si="2"/>
        <v>636</v>
      </c>
      <c r="Z54" s="4"/>
      <c r="AA54" s="4"/>
    </row>
    <row r="55" spans="1:27" ht="15.75" customHeight="1" x14ac:dyDescent="0.25">
      <c r="A55" s="1">
        <v>1</v>
      </c>
      <c r="B55" s="1">
        <v>4</v>
      </c>
      <c r="C55" s="1">
        <v>3</v>
      </c>
      <c r="D55" s="4">
        <v>598</v>
      </c>
      <c r="E55" s="4">
        <v>171</v>
      </c>
      <c r="F55" s="4">
        <v>511</v>
      </c>
      <c r="G55" s="5">
        <f t="shared" si="0"/>
        <v>1280</v>
      </c>
      <c r="J55" s="1">
        <v>1</v>
      </c>
      <c r="K55" s="1">
        <v>11</v>
      </c>
      <c r="L55" s="1">
        <v>2</v>
      </c>
      <c r="M55" s="8">
        <v>230</v>
      </c>
      <c r="N55" s="8">
        <v>86</v>
      </c>
      <c r="O55" s="8">
        <v>318</v>
      </c>
      <c r="P55" s="5">
        <f t="shared" si="1"/>
        <v>634</v>
      </c>
      <c r="Q55" s="8"/>
      <c r="R55" s="8"/>
      <c r="S55" s="1">
        <v>1</v>
      </c>
      <c r="T55" s="1">
        <v>6</v>
      </c>
      <c r="U55" s="1">
        <v>2</v>
      </c>
      <c r="V55" s="4">
        <v>285</v>
      </c>
      <c r="W55" s="4">
        <v>125</v>
      </c>
      <c r="X55" s="4">
        <v>360</v>
      </c>
      <c r="Y55" s="5">
        <f t="shared" si="2"/>
        <v>770</v>
      </c>
      <c r="Z55" s="1"/>
      <c r="AA55" s="1"/>
    </row>
    <row r="56" spans="1:27" ht="15.75" customHeight="1" x14ac:dyDescent="0.25">
      <c r="A56" s="1">
        <v>1</v>
      </c>
      <c r="B56" s="1">
        <v>5</v>
      </c>
      <c r="C56" s="1">
        <v>3</v>
      </c>
      <c r="D56" s="4">
        <v>356</v>
      </c>
      <c r="E56" s="4">
        <v>30</v>
      </c>
      <c r="F56" s="4">
        <v>482</v>
      </c>
      <c r="G56" s="5">
        <f t="shared" si="0"/>
        <v>868</v>
      </c>
      <c r="J56" s="1">
        <v>1</v>
      </c>
      <c r="K56" s="1">
        <v>11</v>
      </c>
      <c r="L56" s="1">
        <v>3</v>
      </c>
      <c r="M56" s="8">
        <v>253</v>
      </c>
      <c r="N56" s="8">
        <v>101</v>
      </c>
      <c r="O56" s="8">
        <v>337</v>
      </c>
      <c r="P56" s="5">
        <f t="shared" si="1"/>
        <v>691</v>
      </c>
      <c r="Q56" s="8"/>
      <c r="R56" s="8"/>
      <c r="S56" s="1">
        <v>1</v>
      </c>
      <c r="T56" s="1">
        <v>6</v>
      </c>
      <c r="U56" s="1">
        <v>3</v>
      </c>
      <c r="V56" s="4">
        <v>360</v>
      </c>
      <c r="W56" s="4">
        <v>95</v>
      </c>
      <c r="X56" s="4">
        <v>519</v>
      </c>
      <c r="Y56" s="5">
        <f t="shared" si="2"/>
        <v>974</v>
      </c>
      <c r="Z56" s="4"/>
      <c r="AA56" s="4"/>
    </row>
    <row r="57" spans="1:27" ht="15.75" customHeight="1" x14ac:dyDescent="0.25">
      <c r="A57" s="1">
        <v>1</v>
      </c>
      <c r="B57" s="1">
        <v>6</v>
      </c>
      <c r="C57" s="1">
        <v>3</v>
      </c>
      <c r="D57" s="4">
        <v>360</v>
      </c>
      <c r="E57" s="4">
        <v>95</v>
      </c>
      <c r="F57" s="4">
        <v>519</v>
      </c>
      <c r="G57" s="5">
        <f t="shared" si="0"/>
        <v>974</v>
      </c>
      <c r="J57" s="1">
        <v>1</v>
      </c>
      <c r="K57" s="1">
        <v>11</v>
      </c>
      <c r="L57" s="1">
        <v>4</v>
      </c>
      <c r="M57" s="8">
        <v>222</v>
      </c>
      <c r="N57" s="8">
        <v>120</v>
      </c>
      <c r="O57" s="8">
        <v>330</v>
      </c>
      <c r="P57" s="5">
        <f t="shared" si="1"/>
        <v>672</v>
      </c>
      <c r="Q57" s="8"/>
      <c r="R57" s="8"/>
      <c r="S57" s="1">
        <v>1</v>
      </c>
      <c r="T57" s="1">
        <v>6</v>
      </c>
      <c r="U57" s="1">
        <v>4</v>
      </c>
      <c r="V57" s="4">
        <v>295</v>
      </c>
      <c r="W57" s="4">
        <v>95</v>
      </c>
      <c r="X57" s="4">
        <v>350</v>
      </c>
      <c r="Y57" s="5">
        <f t="shared" si="2"/>
        <v>740</v>
      </c>
      <c r="Z57" s="1"/>
      <c r="AA57" s="1"/>
    </row>
    <row r="58" spans="1:27" ht="15.75" customHeight="1" x14ac:dyDescent="0.25">
      <c r="A58" s="1">
        <v>1</v>
      </c>
      <c r="B58" s="1">
        <v>7</v>
      </c>
      <c r="C58" s="1">
        <v>3</v>
      </c>
      <c r="D58" s="4">
        <v>395</v>
      </c>
      <c r="E58" s="4">
        <v>130</v>
      </c>
      <c r="F58" s="4">
        <v>539</v>
      </c>
      <c r="G58" s="5">
        <f t="shared" si="0"/>
        <v>1064</v>
      </c>
      <c r="J58" s="1">
        <v>1</v>
      </c>
      <c r="K58" s="1">
        <v>11</v>
      </c>
      <c r="L58" s="1">
        <v>5</v>
      </c>
      <c r="M58" s="8">
        <v>242</v>
      </c>
      <c r="N58" s="8">
        <v>115</v>
      </c>
      <c r="O58" s="8">
        <v>416</v>
      </c>
      <c r="P58" s="5">
        <f t="shared" si="1"/>
        <v>773</v>
      </c>
      <c r="Q58" s="8"/>
      <c r="R58" s="8"/>
      <c r="S58" s="1">
        <v>1</v>
      </c>
      <c r="T58" s="1">
        <v>6</v>
      </c>
      <c r="U58" s="1">
        <v>5</v>
      </c>
      <c r="V58" s="4">
        <v>231</v>
      </c>
      <c r="W58" s="4">
        <v>113</v>
      </c>
      <c r="X58" s="4">
        <v>477</v>
      </c>
      <c r="Y58" s="5">
        <f t="shared" si="2"/>
        <v>821</v>
      </c>
      <c r="Z58" s="4"/>
      <c r="AA58" s="4"/>
    </row>
    <row r="59" spans="1:27" ht="15.75" customHeight="1" x14ac:dyDescent="0.25">
      <c r="A59" s="1">
        <v>1</v>
      </c>
      <c r="B59" s="1">
        <v>8</v>
      </c>
      <c r="C59" s="1">
        <v>3</v>
      </c>
      <c r="D59" s="4">
        <v>290</v>
      </c>
      <c r="E59" s="4">
        <v>85</v>
      </c>
      <c r="F59" s="4">
        <v>400</v>
      </c>
      <c r="G59" s="5">
        <f t="shared" si="0"/>
        <v>775</v>
      </c>
      <c r="J59" s="9">
        <v>1</v>
      </c>
      <c r="K59" s="9">
        <v>12</v>
      </c>
      <c r="L59" s="9">
        <v>1</v>
      </c>
      <c r="M59" s="8">
        <v>205</v>
      </c>
      <c r="N59" s="8">
        <v>107</v>
      </c>
      <c r="O59" s="8">
        <v>255</v>
      </c>
      <c r="P59" s="5">
        <f t="shared" si="1"/>
        <v>567</v>
      </c>
      <c r="Q59" s="7"/>
      <c r="R59" s="7"/>
      <c r="S59" s="1">
        <v>2</v>
      </c>
      <c r="T59" s="1">
        <v>6</v>
      </c>
      <c r="U59" s="1">
        <v>1</v>
      </c>
      <c r="V59" s="1">
        <v>139</v>
      </c>
      <c r="W59" s="1">
        <v>43</v>
      </c>
      <c r="X59" s="1">
        <v>233</v>
      </c>
      <c r="Y59" s="5">
        <f t="shared" si="2"/>
        <v>415</v>
      </c>
      <c r="Z59" s="1"/>
      <c r="AA59" s="1"/>
    </row>
    <row r="60" spans="1:27" ht="15.75" customHeight="1" x14ac:dyDescent="0.25">
      <c r="A60" s="1">
        <v>1</v>
      </c>
      <c r="B60" s="1">
        <v>9</v>
      </c>
      <c r="C60" s="1">
        <v>3</v>
      </c>
      <c r="D60" s="8">
        <v>372</v>
      </c>
      <c r="E60" s="8">
        <v>95</v>
      </c>
      <c r="F60" s="8">
        <v>392</v>
      </c>
      <c r="G60" s="5">
        <f t="shared" si="0"/>
        <v>859</v>
      </c>
      <c r="J60" s="9">
        <v>1</v>
      </c>
      <c r="K60" s="9">
        <v>12</v>
      </c>
      <c r="L60" s="9">
        <v>2</v>
      </c>
      <c r="M60" s="8">
        <v>232</v>
      </c>
      <c r="N60" s="8">
        <v>112</v>
      </c>
      <c r="O60" s="8">
        <v>350</v>
      </c>
      <c r="P60" s="5">
        <f t="shared" si="1"/>
        <v>694</v>
      </c>
      <c r="Q60" s="7"/>
      <c r="R60" s="7"/>
      <c r="S60" s="1">
        <v>2</v>
      </c>
      <c r="T60" s="1">
        <v>6</v>
      </c>
      <c r="U60" s="1">
        <v>2</v>
      </c>
      <c r="V60" s="1">
        <v>176.00000000000003</v>
      </c>
      <c r="W60" s="1">
        <v>64</v>
      </c>
      <c r="X60" s="1">
        <v>408.99999999999994</v>
      </c>
      <c r="Y60" s="5">
        <f t="shared" si="2"/>
        <v>649</v>
      </c>
      <c r="Z60" s="4"/>
      <c r="AA60" s="4"/>
    </row>
    <row r="61" spans="1:27" ht="15.75" customHeight="1" x14ac:dyDescent="0.25">
      <c r="A61" s="1">
        <v>1</v>
      </c>
      <c r="B61" s="1">
        <v>10</v>
      </c>
      <c r="C61" s="1">
        <v>3</v>
      </c>
      <c r="D61" s="8">
        <v>283</v>
      </c>
      <c r="E61" s="8">
        <v>80</v>
      </c>
      <c r="F61" s="8">
        <v>395</v>
      </c>
      <c r="G61" s="5">
        <f t="shared" si="0"/>
        <v>758</v>
      </c>
      <c r="J61" s="9">
        <v>1</v>
      </c>
      <c r="K61" s="9">
        <v>12</v>
      </c>
      <c r="L61" s="9">
        <v>3</v>
      </c>
      <c r="M61" s="8">
        <v>222</v>
      </c>
      <c r="N61" s="8">
        <v>102</v>
      </c>
      <c r="O61" s="8">
        <v>365</v>
      </c>
      <c r="P61" s="5">
        <f t="shared" si="1"/>
        <v>689</v>
      </c>
      <c r="Q61" s="1"/>
      <c r="R61" s="1"/>
      <c r="S61" s="1">
        <v>2</v>
      </c>
      <c r="T61" s="1">
        <v>6</v>
      </c>
      <c r="U61" s="1">
        <v>3</v>
      </c>
      <c r="V61" s="1">
        <v>161.00000000000003</v>
      </c>
      <c r="W61" s="1">
        <v>43.999999999999993</v>
      </c>
      <c r="X61" s="1">
        <v>228.99999999999997</v>
      </c>
      <c r="Y61" s="5">
        <f t="shared" si="2"/>
        <v>434</v>
      </c>
      <c r="Z61" s="1"/>
      <c r="AA61" s="1"/>
    </row>
    <row r="62" spans="1:27" ht="15.75" customHeight="1" x14ac:dyDescent="0.25">
      <c r="A62" s="1">
        <v>1</v>
      </c>
      <c r="B62" s="1">
        <v>11</v>
      </c>
      <c r="C62" s="1">
        <v>3</v>
      </c>
      <c r="D62" s="8">
        <v>253</v>
      </c>
      <c r="E62" s="8">
        <v>101</v>
      </c>
      <c r="F62" s="8">
        <v>337</v>
      </c>
      <c r="G62" s="5">
        <f t="shared" si="0"/>
        <v>691</v>
      </c>
      <c r="J62" s="9">
        <v>1</v>
      </c>
      <c r="K62" s="9">
        <v>12</v>
      </c>
      <c r="L62" s="1">
        <v>4</v>
      </c>
      <c r="M62" s="8">
        <v>207</v>
      </c>
      <c r="N62" s="8">
        <v>89</v>
      </c>
      <c r="O62" s="8">
        <v>260</v>
      </c>
      <c r="P62" s="5">
        <f t="shared" si="1"/>
        <v>556</v>
      </c>
      <c r="Q62" s="7"/>
      <c r="R62" s="7"/>
      <c r="S62" s="1">
        <v>2</v>
      </c>
      <c r="T62" s="1">
        <v>6</v>
      </c>
      <c r="U62" s="1">
        <v>4</v>
      </c>
      <c r="V62" s="1">
        <v>215</v>
      </c>
      <c r="W62" s="1">
        <v>54.999999999999993</v>
      </c>
      <c r="X62" s="1">
        <v>250.00000000000003</v>
      </c>
      <c r="Y62" s="5">
        <f t="shared" si="2"/>
        <v>520</v>
      </c>
      <c r="Z62" s="4"/>
      <c r="AA62" s="4"/>
    </row>
    <row r="63" spans="1:27" ht="15.75" customHeight="1" x14ac:dyDescent="0.25">
      <c r="A63" s="9">
        <v>1</v>
      </c>
      <c r="B63" s="9">
        <v>12</v>
      </c>
      <c r="C63" s="9">
        <v>3</v>
      </c>
      <c r="D63" s="8">
        <v>222</v>
      </c>
      <c r="E63" s="8">
        <v>102</v>
      </c>
      <c r="F63" s="8">
        <v>365</v>
      </c>
      <c r="G63" s="5">
        <f t="shared" si="0"/>
        <v>689</v>
      </c>
      <c r="J63" s="9">
        <v>1</v>
      </c>
      <c r="K63" s="9">
        <v>12</v>
      </c>
      <c r="L63" s="1">
        <v>5</v>
      </c>
      <c r="M63" s="8">
        <v>225</v>
      </c>
      <c r="N63" s="8">
        <v>102</v>
      </c>
      <c r="O63" s="8">
        <v>376</v>
      </c>
      <c r="P63" s="5">
        <f t="shared" si="1"/>
        <v>703</v>
      </c>
      <c r="S63" s="1">
        <v>2</v>
      </c>
      <c r="T63" s="1">
        <v>6</v>
      </c>
      <c r="U63" s="1">
        <v>5</v>
      </c>
      <c r="V63" s="1">
        <v>290.99999999999994</v>
      </c>
      <c r="W63" s="1">
        <v>85.000000000000014</v>
      </c>
      <c r="X63" s="1">
        <v>431.00000000000006</v>
      </c>
      <c r="Y63" s="5">
        <f t="shared" si="2"/>
        <v>807</v>
      </c>
      <c r="Z63" s="1"/>
      <c r="AA63" s="1"/>
    </row>
    <row r="64" spans="1:27" x14ac:dyDescent="0.25">
      <c r="A64" s="1">
        <v>2</v>
      </c>
      <c r="B64" s="1">
        <v>1</v>
      </c>
      <c r="C64" s="1">
        <v>3</v>
      </c>
      <c r="D64" s="7">
        <v>369</v>
      </c>
      <c r="E64" s="7">
        <v>115</v>
      </c>
      <c r="F64" s="7">
        <v>378</v>
      </c>
      <c r="G64" s="5">
        <f t="shared" si="0"/>
        <v>862</v>
      </c>
      <c r="J64" s="1">
        <v>2</v>
      </c>
      <c r="K64" s="1">
        <v>1</v>
      </c>
      <c r="L64" s="1">
        <v>1</v>
      </c>
      <c r="M64" s="7">
        <v>365</v>
      </c>
      <c r="N64" s="7">
        <v>167</v>
      </c>
      <c r="O64" s="7">
        <v>485</v>
      </c>
      <c r="P64" s="5">
        <f t="shared" si="1"/>
        <v>1017</v>
      </c>
      <c r="Q64" s="1"/>
      <c r="R64" s="1"/>
      <c r="S64" s="1">
        <v>1</v>
      </c>
      <c r="T64" s="1">
        <v>7</v>
      </c>
      <c r="U64" s="1">
        <v>1</v>
      </c>
      <c r="V64" s="4">
        <v>82</v>
      </c>
      <c r="W64" s="4">
        <v>135</v>
      </c>
      <c r="X64" s="4">
        <v>316</v>
      </c>
      <c r="Y64" s="5">
        <f t="shared" si="2"/>
        <v>533</v>
      </c>
      <c r="Z64" s="4"/>
      <c r="AA64" s="4"/>
    </row>
    <row r="65" spans="1:27" x14ac:dyDescent="0.25">
      <c r="A65" s="1">
        <v>2</v>
      </c>
      <c r="B65" s="1">
        <v>2</v>
      </c>
      <c r="C65" s="1">
        <v>3</v>
      </c>
      <c r="D65" s="7">
        <v>539</v>
      </c>
      <c r="E65" s="7">
        <v>142</v>
      </c>
      <c r="F65" s="7">
        <v>430</v>
      </c>
      <c r="G65" s="5">
        <f t="shared" si="0"/>
        <v>1111</v>
      </c>
      <c r="J65" s="1">
        <v>2</v>
      </c>
      <c r="K65" s="1">
        <v>1</v>
      </c>
      <c r="L65" s="1">
        <v>2</v>
      </c>
      <c r="M65" s="7">
        <v>351</v>
      </c>
      <c r="N65" s="7">
        <v>104</v>
      </c>
      <c r="O65" s="7">
        <v>526</v>
      </c>
      <c r="P65" s="5">
        <f t="shared" si="1"/>
        <v>981</v>
      </c>
      <c r="Q65" s="1"/>
      <c r="R65" s="1"/>
      <c r="S65" s="1">
        <v>1</v>
      </c>
      <c r="T65" s="1">
        <v>7</v>
      </c>
      <c r="U65" s="1">
        <v>2</v>
      </c>
      <c r="V65" s="4">
        <v>221</v>
      </c>
      <c r="W65" s="4">
        <v>213</v>
      </c>
      <c r="X65" s="4">
        <v>425</v>
      </c>
      <c r="Y65" s="5">
        <f t="shared" si="2"/>
        <v>859</v>
      </c>
      <c r="Z65" s="1"/>
      <c r="AA65" s="1"/>
    </row>
    <row r="66" spans="1:27" x14ac:dyDescent="0.25">
      <c r="A66" s="1">
        <v>2</v>
      </c>
      <c r="B66" s="1">
        <v>3</v>
      </c>
      <c r="C66" s="1">
        <v>3</v>
      </c>
      <c r="D66" s="7">
        <v>752</v>
      </c>
      <c r="E66" s="7">
        <v>118</v>
      </c>
      <c r="F66" s="7">
        <v>406</v>
      </c>
      <c r="G66" s="5">
        <f t="shared" si="0"/>
        <v>1276</v>
      </c>
      <c r="J66" s="1">
        <v>2</v>
      </c>
      <c r="K66" s="1">
        <v>1</v>
      </c>
      <c r="L66" s="1">
        <v>3</v>
      </c>
      <c r="M66" s="7">
        <v>369</v>
      </c>
      <c r="N66" s="7">
        <v>115</v>
      </c>
      <c r="O66" s="7">
        <v>378</v>
      </c>
      <c r="P66" s="5">
        <f t="shared" si="1"/>
        <v>862</v>
      </c>
      <c r="Q66" s="1"/>
      <c r="R66" s="1"/>
      <c r="S66" s="1">
        <v>1</v>
      </c>
      <c r="T66" s="1">
        <v>7</v>
      </c>
      <c r="U66" s="1">
        <v>3</v>
      </c>
      <c r="V66" s="4">
        <v>395</v>
      </c>
      <c r="W66" s="4">
        <v>130</v>
      </c>
      <c r="X66" s="4">
        <v>539</v>
      </c>
      <c r="Y66" s="5">
        <f t="shared" si="2"/>
        <v>1064</v>
      </c>
      <c r="Z66" s="4"/>
      <c r="AA66" s="4"/>
    </row>
    <row r="67" spans="1:27" x14ac:dyDescent="0.25">
      <c r="A67" s="1">
        <v>2</v>
      </c>
      <c r="B67" s="1">
        <v>4</v>
      </c>
      <c r="C67" s="1">
        <v>3</v>
      </c>
      <c r="D67" s="10">
        <v>242</v>
      </c>
      <c r="E67" s="10">
        <v>54.999999999999993</v>
      </c>
      <c r="F67" s="10">
        <v>273</v>
      </c>
      <c r="G67" s="11">
        <f t="shared" si="0"/>
        <v>570</v>
      </c>
      <c r="J67" s="1">
        <v>2</v>
      </c>
      <c r="K67" s="1">
        <v>1</v>
      </c>
      <c r="L67" s="1">
        <v>4</v>
      </c>
      <c r="M67" s="7">
        <v>410</v>
      </c>
      <c r="N67" s="7">
        <v>81</v>
      </c>
      <c r="O67" s="7">
        <v>302</v>
      </c>
      <c r="P67" s="5">
        <f t="shared" si="1"/>
        <v>793</v>
      </c>
      <c r="S67" s="1">
        <v>1</v>
      </c>
      <c r="T67" s="1">
        <v>7</v>
      </c>
      <c r="U67" s="1">
        <v>4</v>
      </c>
      <c r="V67" s="4">
        <v>368</v>
      </c>
      <c r="W67" s="4">
        <v>138</v>
      </c>
      <c r="X67" s="4">
        <v>407</v>
      </c>
      <c r="Y67" s="5">
        <f t="shared" si="2"/>
        <v>913</v>
      </c>
      <c r="Z67" s="1"/>
      <c r="AA67" s="1"/>
    </row>
    <row r="68" spans="1:27" x14ac:dyDescent="0.25">
      <c r="A68" s="1">
        <v>2</v>
      </c>
      <c r="B68" s="1">
        <v>5</v>
      </c>
      <c r="C68" s="1">
        <v>3</v>
      </c>
      <c r="D68" s="1">
        <v>195.99999999999997</v>
      </c>
      <c r="E68" s="1">
        <v>77</v>
      </c>
      <c r="F68" s="1">
        <v>328</v>
      </c>
      <c r="G68" s="5">
        <f t="shared" si="0"/>
        <v>601</v>
      </c>
      <c r="J68" s="1">
        <v>2</v>
      </c>
      <c r="K68" s="1">
        <v>1</v>
      </c>
      <c r="L68" s="1">
        <v>5</v>
      </c>
      <c r="M68" s="7">
        <v>358</v>
      </c>
      <c r="N68" s="7">
        <v>96</v>
      </c>
      <c r="O68" s="7">
        <v>550</v>
      </c>
      <c r="P68" s="5">
        <f t="shared" si="1"/>
        <v>1004</v>
      </c>
      <c r="S68" s="1">
        <v>1</v>
      </c>
      <c r="T68" s="1">
        <v>7</v>
      </c>
      <c r="U68" s="1">
        <v>5</v>
      </c>
      <c r="V68" s="4">
        <v>371</v>
      </c>
      <c r="W68" s="4">
        <v>188</v>
      </c>
      <c r="X68" s="4">
        <v>533</v>
      </c>
      <c r="Y68" s="5">
        <f t="shared" si="2"/>
        <v>1092</v>
      </c>
      <c r="Z68" s="4"/>
      <c r="AA68" s="4"/>
    </row>
    <row r="69" spans="1:27" x14ac:dyDescent="0.25">
      <c r="A69" s="1">
        <v>2</v>
      </c>
      <c r="B69" s="1">
        <v>6</v>
      </c>
      <c r="C69" s="1">
        <v>3</v>
      </c>
      <c r="D69" s="1">
        <v>161.00000000000003</v>
      </c>
      <c r="E69" s="1">
        <v>43.999999999999993</v>
      </c>
      <c r="F69" s="1">
        <v>228.99999999999997</v>
      </c>
      <c r="G69" s="5">
        <f t="shared" si="0"/>
        <v>434</v>
      </c>
      <c r="J69" s="1">
        <v>2</v>
      </c>
      <c r="K69" s="1">
        <v>2</v>
      </c>
      <c r="L69" s="1">
        <v>1</v>
      </c>
      <c r="M69" s="7">
        <v>446</v>
      </c>
      <c r="N69" s="7">
        <v>172</v>
      </c>
      <c r="O69" s="7">
        <v>559</v>
      </c>
      <c r="P69" s="5">
        <f t="shared" si="1"/>
        <v>1177</v>
      </c>
      <c r="S69" s="1">
        <v>2</v>
      </c>
      <c r="T69" s="1">
        <v>7</v>
      </c>
      <c r="U69" s="1">
        <v>1</v>
      </c>
      <c r="V69" s="1">
        <v>237.99999999999997</v>
      </c>
      <c r="W69" s="1">
        <v>67</v>
      </c>
      <c r="X69" s="1">
        <v>234</v>
      </c>
      <c r="Y69" s="5">
        <f t="shared" si="2"/>
        <v>539</v>
      </c>
      <c r="Z69" s="1"/>
      <c r="AA69" s="1"/>
    </row>
    <row r="70" spans="1:27" x14ac:dyDescent="0.25">
      <c r="A70" s="1">
        <v>2</v>
      </c>
      <c r="B70" s="1">
        <v>7</v>
      </c>
      <c r="C70" s="1">
        <v>3</v>
      </c>
      <c r="D70" s="1">
        <v>225</v>
      </c>
      <c r="E70" s="1">
        <v>87</v>
      </c>
      <c r="F70" s="1">
        <v>327</v>
      </c>
      <c r="G70" s="5">
        <f t="shared" si="0"/>
        <v>639</v>
      </c>
      <c r="J70" s="1">
        <v>2</v>
      </c>
      <c r="K70" s="1">
        <v>2</v>
      </c>
      <c r="L70" s="1">
        <v>2</v>
      </c>
      <c r="M70" s="7">
        <v>408</v>
      </c>
      <c r="N70" s="7">
        <v>107</v>
      </c>
      <c r="O70" s="7">
        <v>467</v>
      </c>
      <c r="P70" s="5">
        <f t="shared" si="1"/>
        <v>982</v>
      </c>
      <c r="S70" s="1">
        <v>2</v>
      </c>
      <c r="T70" s="1">
        <v>7</v>
      </c>
      <c r="U70" s="1">
        <v>2</v>
      </c>
      <c r="V70" s="1">
        <v>297</v>
      </c>
      <c r="W70" s="1">
        <v>95</v>
      </c>
      <c r="X70" s="1">
        <v>410</v>
      </c>
      <c r="Y70" s="5">
        <f t="shared" si="2"/>
        <v>802</v>
      </c>
      <c r="Z70" s="4"/>
      <c r="AA70" s="4"/>
    </row>
    <row r="71" spans="1:27" x14ac:dyDescent="0.25">
      <c r="A71" s="1">
        <v>2</v>
      </c>
      <c r="B71" s="1">
        <v>8</v>
      </c>
      <c r="C71" s="1">
        <v>3</v>
      </c>
      <c r="D71" s="9">
        <v>266</v>
      </c>
      <c r="E71" s="9">
        <v>91.999999999999986</v>
      </c>
      <c r="F71" s="9">
        <v>326</v>
      </c>
      <c r="G71" s="5">
        <f t="shared" si="0"/>
        <v>684</v>
      </c>
      <c r="J71" s="1">
        <v>2</v>
      </c>
      <c r="K71" s="1">
        <v>2</v>
      </c>
      <c r="L71" s="1">
        <v>3</v>
      </c>
      <c r="M71" s="7">
        <v>539</v>
      </c>
      <c r="N71" s="7">
        <v>142</v>
      </c>
      <c r="O71" s="7">
        <v>430</v>
      </c>
      <c r="P71" s="5">
        <f t="shared" si="1"/>
        <v>1111</v>
      </c>
      <c r="S71" s="1">
        <v>2</v>
      </c>
      <c r="T71" s="1">
        <v>7</v>
      </c>
      <c r="U71" s="1">
        <v>3</v>
      </c>
      <c r="V71" s="1">
        <v>225</v>
      </c>
      <c r="W71" s="1">
        <v>87</v>
      </c>
      <c r="X71" s="1">
        <v>327</v>
      </c>
      <c r="Y71" s="5">
        <f t="shared" si="2"/>
        <v>639</v>
      </c>
      <c r="Z71" s="1"/>
      <c r="AA71" s="1"/>
    </row>
    <row r="72" spans="1:27" x14ac:dyDescent="0.25">
      <c r="A72" s="1">
        <v>2</v>
      </c>
      <c r="B72" s="1">
        <v>9</v>
      </c>
      <c r="C72" s="1">
        <v>3</v>
      </c>
      <c r="D72" s="9">
        <v>222</v>
      </c>
      <c r="E72" s="9">
        <v>54.999999999999993</v>
      </c>
      <c r="F72" s="9">
        <v>283.99999999999994</v>
      </c>
      <c r="G72" s="5">
        <f t="shared" si="0"/>
        <v>561</v>
      </c>
      <c r="J72" s="1">
        <v>2</v>
      </c>
      <c r="K72" s="1">
        <v>2</v>
      </c>
      <c r="L72" s="1">
        <v>4</v>
      </c>
      <c r="M72" s="7">
        <v>604</v>
      </c>
      <c r="N72" s="7">
        <v>149</v>
      </c>
      <c r="O72" s="7">
        <v>473</v>
      </c>
      <c r="P72" s="5">
        <f t="shared" si="1"/>
        <v>1226</v>
      </c>
      <c r="Q72" s="4"/>
      <c r="R72" s="4"/>
      <c r="S72" s="1">
        <v>2</v>
      </c>
      <c r="T72" s="1">
        <v>7</v>
      </c>
      <c r="U72" s="1">
        <v>4</v>
      </c>
      <c r="V72" s="1">
        <v>210</v>
      </c>
      <c r="W72" s="1">
        <v>74</v>
      </c>
      <c r="X72" s="1">
        <v>288</v>
      </c>
      <c r="Y72" s="5">
        <f t="shared" si="2"/>
        <v>572</v>
      </c>
      <c r="Z72" s="4"/>
      <c r="AA72" s="4"/>
    </row>
    <row r="73" spans="1:27" x14ac:dyDescent="0.25">
      <c r="A73" s="1">
        <v>2</v>
      </c>
      <c r="B73" s="1">
        <v>10</v>
      </c>
      <c r="C73" s="1">
        <v>3</v>
      </c>
      <c r="D73" s="9">
        <v>224</v>
      </c>
      <c r="E73" s="9">
        <v>53</v>
      </c>
      <c r="F73" s="9">
        <v>304</v>
      </c>
      <c r="G73" s="5">
        <f t="shared" si="0"/>
        <v>581</v>
      </c>
      <c r="J73" s="1">
        <v>2</v>
      </c>
      <c r="K73" s="1">
        <v>2</v>
      </c>
      <c r="L73" s="1">
        <v>5</v>
      </c>
      <c r="M73" s="7">
        <v>581</v>
      </c>
      <c r="N73" s="7">
        <v>86</v>
      </c>
      <c r="O73" s="7">
        <v>475</v>
      </c>
      <c r="P73" s="5">
        <f t="shared" si="1"/>
        <v>1142</v>
      </c>
      <c r="Q73" s="4"/>
      <c r="R73" s="4"/>
      <c r="S73" s="1">
        <v>2</v>
      </c>
      <c r="T73" s="1">
        <v>7</v>
      </c>
      <c r="U73" s="1">
        <v>5</v>
      </c>
      <c r="V73" s="1">
        <v>330</v>
      </c>
      <c r="W73" s="1">
        <v>101.00000000000001</v>
      </c>
      <c r="X73" s="1">
        <v>439</v>
      </c>
      <c r="Y73" s="5">
        <f t="shared" si="2"/>
        <v>870</v>
      </c>
      <c r="Z73" s="1"/>
      <c r="AA73" s="1"/>
    </row>
    <row r="74" spans="1:27" x14ac:dyDescent="0.25">
      <c r="A74" s="1">
        <v>2</v>
      </c>
      <c r="B74" s="1">
        <v>11</v>
      </c>
      <c r="C74" s="1">
        <v>3</v>
      </c>
      <c r="D74" s="9">
        <v>172</v>
      </c>
      <c r="E74" s="9">
        <v>101</v>
      </c>
      <c r="F74" s="9">
        <v>337</v>
      </c>
      <c r="G74" s="5">
        <f t="shared" si="0"/>
        <v>610</v>
      </c>
      <c r="J74" s="1">
        <v>2</v>
      </c>
      <c r="K74" s="1">
        <v>3</v>
      </c>
      <c r="L74" s="1">
        <v>1</v>
      </c>
      <c r="M74" s="7">
        <v>293</v>
      </c>
      <c r="N74" s="7">
        <v>130</v>
      </c>
      <c r="O74" s="7">
        <v>500</v>
      </c>
      <c r="P74" s="5">
        <f t="shared" si="1"/>
        <v>923</v>
      </c>
      <c r="Q74" s="4"/>
      <c r="R74" s="4"/>
      <c r="S74" s="1">
        <v>1</v>
      </c>
      <c r="T74" s="1">
        <v>8</v>
      </c>
      <c r="U74" s="1">
        <v>1</v>
      </c>
      <c r="V74" s="4">
        <v>195</v>
      </c>
      <c r="W74" s="4">
        <v>90</v>
      </c>
      <c r="X74" s="4">
        <v>300</v>
      </c>
      <c r="Y74" s="5">
        <f t="shared" si="2"/>
        <v>585</v>
      </c>
      <c r="Z74" s="4"/>
      <c r="AA74" s="4"/>
    </row>
    <row r="75" spans="1:27" x14ac:dyDescent="0.25">
      <c r="A75" s="9">
        <v>2</v>
      </c>
      <c r="B75" s="9">
        <v>12</v>
      </c>
      <c r="C75" s="9">
        <v>3</v>
      </c>
      <c r="D75" s="9">
        <v>218</v>
      </c>
      <c r="E75" s="9">
        <v>82</v>
      </c>
      <c r="F75" s="9">
        <v>342.00000000000006</v>
      </c>
      <c r="G75" s="5">
        <f t="shared" si="0"/>
        <v>642</v>
      </c>
      <c r="J75" s="1">
        <v>2</v>
      </c>
      <c r="K75" s="1">
        <v>3</v>
      </c>
      <c r="L75" s="1">
        <v>2</v>
      </c>
      <c r="M75" s="7">
        <v>415</v>
      </c>
      <c r="N75" s="7">
        <v>117</v>
      </c>
      <c r="O75" s="7">
        <v>475</v>
      </c>
      <c r="P75" s="5">
        <f t="shared" si="1"/>
        <v>1007</v>
      </c>
      <c r="Q75" s="4"/>
      <c r="R75" s="4"/>
      <c r="S75" s="1">
        <v>1</v>
      </c>
      <c r="T75" s="1">
        <v>8</v>
      </c>
      <c r="U75" s="1">
        <v>2</v>
      </c>
      <c r="V75" s="4">
        <v>259</v>
      </c>
      <c r="W75" s="4">
        <v>126</v>
      </c>
      <c r="X75" s="4">
        <v>480</v>
      </c>
      <c r="Y75" s="5">
        <f t="shared" si="2"/>
        <v>865</v>
      </c>
    </row>
    <row r="76" spans="1:27" x14ac:dyDescent="0.25">
      <c r="A76" s="1">
        <v>1</v>
      </c>
      <c r="B76" s="1">
        <v>1</v>
      </c>
      <c r="C76" s="1">
        <v>4</v>
      </c>
      <c r="D76" s="4">
        <v>1447</v>
      </c>
      <c r="E76" s="4">
        <v>362</v>
      </c>
      <c r="F76" s="4">
        <v>640</v>
      </c>
      <c r="G76" s="5">
        <f t="shared" si="0"/>
        <v>2449</v>
      </c>
      <c r="J76" s="1">
        <v>2</v>
      </c>
      <c r="K76" s="1">
        <v>3</v>
      </c>
      <c r="L76" s="1">
        <v>3</v>
      </c>
      <c r="M76" s="7">
        <v>752</v>
      </c>
      <c r="N76" s="7">
        <v>118</v>
      </c>
      <c r="O76" s="7">
        <v>406</v>
      </c>
      <c r="P76" s="5">
        <f t="shared" si="1"/>
        <v>1276</v>
      </c>
      <c r="Q76" s="4"/>
      <c r="R76" s="4"/>
      <c r="S76" s="1">
        <v>1</v>
      </c>
      <c r="T76" s="1">
        <v>8</v>
      </c>
      <c r="U76" s="1">
        <v>3</v>
      </c>
      <c r="V76" s="4">
        <v>290</v>
      </c>
      <c r="W76" s="4">
        <v>85</v>
      </c>
      <c r="X76" s="4">
        <v>400</v>
      </c>
      <c r="Y76" s="5">
        <f t="shared" si="2"/>
        <v>775</v>
      </c>
      <c r="Z76" s="4"/>
      <c r="AA76" s="4"/>
    </row>
    <row r="77" spans="1:27" x14ac:dyDescent="0.25">
      <c r="A77" s="1">
        <v>1</v>
      </c>
      <c r="B77" s="1">
        <v>2</v>
      </c>
      <c r="C77" s="1">
        <v>4</v>
      </c>
      <c r="D77" s="4">
        <v>855</v>
      </c>
      <c r="E77" s="4">
        <v>687</v>
      </c>
      <c r="F77" s="4">
        <v>529</v>
      </c>
      <c r="G77" s="5">
        <f t="shared" si="0"/>
        <v>2071</v>
      </c>
      <c r="J77" s="1">
        <v>2</v>
      </c>
      <c r="K77" s="1">
        <v>3</v>
      </c>
      <c r="L77" s="1">
        <v>4</v>
      </c>
      <c r="M77" s="7">
        <v>518</v>
      </c>
      <c r="N77" s="7">
        <v>108</v>
      </c>
      <c r="O77" s="7">
        <v>522</v>
      </c>
      <c r="P77" s="5">
        <f t="shared" si="1"/>
        <v>1148</v>
      </c>
      <c r="Q77" s="4"/>
      <c r="R77" s="4"/>
      <c r="S77" s="1">
        <v>1</v>
      </c>
      <c r="T77" s="1">
        <v>8</v>
      </c>
      <c r="U77" s="1">
        <v>4</v>
      </c>
      <c r="V77" s="4">
        <v>326</v>
      </c>
      <c r="W77" s="4">
        <v>101</v>
      </c>
      <c r="X77" s="4">
        <v>465</v>
      </c>
      <c r="Y77" s="5">
        <f t="shared" si="2"/>
        <v>892</v>
      </c>
    </row>
    <row r="78" spans="1:27" x14ac:dyDescent="0.25">
      <c r="A78" s="1">
        <v>1</v>
      </c>
      <c r="B78" s="1">
        <v>3</v>
      </c>
      <c r="C78" s="1">
        <v>4</v>
      </c>
      <c r="D78" s="4">
        <v>434</v>
      </c>
      <c r="E78" s="4">
        <v>142</v>
      </c>
      <c r="F78" s="4">
        <v>468</v>
      </c>
      <c r="G78" s="5">
        <f t="shared" si="0"/>
        <v>1044</v>
      </c>
      <c r="J78" s="1">
        <v>2</v>
      </c>
      <c r="K78" s="1">
        <v>3</v>
      </c>
      <c r="L78" s="1">
        <v>5</v>
      </c>
      <c r="M78" s="7">
        <v>314</v>
      </c>
      <c r="N78" s="7">
        <v>103</v>
      </c>
      <c r="O78" s="7">
        <v>609</v>
      </c>
      <c r="P78" s="5">
        <f t="shared" si="1"/>
        <v>1026</v>
      </c>
      <c r="Q78" s="4"/>
      <c r="R78" s="4"/>
      <c r="S78" s="1">
        <v>1</v>
      </c>
      <c r="T78" s="1">
        <v>8</v>
      </c>
      <c r="U78" s="1">
        <v>5</v>
      </c>
      <c r="V78" s="4">
        <v>180</v>
      </c>
      <c r="W78" s="4">
        <v>186</v>
      </c>
      <c r="X78" s="4">
        <v>400</v>
      </c>
      <c r="Y78" s="5">
        <f t="shared" si="2"/>
        <v>766</v>
      </c>
      <c r="Z78" s="4"/>
      <c r="AA78" s="4"/>
    </row>
    <row r="79" spans="1:27" x14ac:dyDescent="0.25">
      <c r="A79" s="1">
        <v>1</v>
      </c>
      <c r="B79" s="1">
        <v>4</v>
      </c>
      <c r="C79" s="1">
        <v>4</v>
      </c>
      <c r="D79" s="4">
        <v>487</v>
      </c>
      <c r="E79" s="4">
        <v>142</v>
      </c>
      <c r="F79" s="12">
        <v>500</v>
      </c>
      <c r="G79" s="5">
        <f t="shared" si="0"/>
        <v>1129</v>
      </c>
      <c r="J79" s="1">
        <v>2</v>
      </c>
      <c r="K79" s="1">
        <v>4</v>
      </c>
      <c r="L79" s="1">
        <v>1</v>
      </c>
      <c r="M79" s="10">
        <v>240</v>
      </c>
      <c r="N79" s="10">
        <v>104.00000000000001</v>
      </c>
      <c r="O79" s="13">
        <v>334.99999999999994</v>
      </c>
      <c r="P79" s="11">
        <f t="shared" si="1"/>
        <v>679</v>
      </c>
      <c r="Q79" s="4"/>
      <c r="R79" s="4"/>
      <c r="S79" s="1">
        <v>2</v>
      </c>
      <c r="T79" s="1">
        <v>8</v>
      </c>
      <c r="U79" s="1">
        <v>1</v>
      </c>
      <c r="V79" s="9">
        <v>245.99999999999997</v>
      </c>
      <c r="W79" s="9">
        <v>79</v>
      </c>
      <c r="X79" s="14">
        <v>210</v>
      </c>
      <c r="Y79" s="5">
        <f t="shared" si="2"/>
        <v>535</v>
      </c>
    </row>
    <row r="80" spans="1:27" x14ac:dyDescent="0.25">
      <c r="A80" s="1">
        <v>1</v>
      </c>
      <c r="B80" s="1">
        <v>5</v>
      </c>
      <c r="C80" s="1">
        <v>4</v>
      </c>
      <c r="D80" s="4">
        <v>340</v>
      </c>
      <c r="E80" s="4">
        <v>121</v>
      </c>
      <c r="F80" s="12">
        <v>467</v>
      </c>
      <c r="G80" s="5">
        <f t="shared" si="0"/>
        <v>928</v>
      </c>
      <c r="J80" s="1">
        <v>2</v>
      </c>
      <c r="K80" s="1">
        <v>4</v>
      </c>
      <c r="L80" s="1">
        <v>2</v>
      </c>
      <c r="M80" s="10">
        <v>209</v>
      </c>
      <c r="N80" s="10">
        <v>76</v>
      </c>
      <c r="O80" s="13">
        <v>308.00000000000006</v>
      </c>
      <c r="P80" s="11">
        <f t="shared" si="1"/>
        <v>593</v>
      </c>
      <c r="Q80" s="4"/>
      <c r="R80" s="4"/>
      <c r="S80" s="1">
        <v>2</v>
      </c>
      <c r="T80" s="1">
        <v>8</v>
      </c>
      <c r="U80" s="1">
        <v>2</v>
      </c>
      <c r="V80" s="9">
        <v>218</v>
      </c>
      <c r="W80" s="9">
        <v>64.999999999999986</v>
      </c>
      <c r="X80" s="14">
        <v>425.99999999999994</v>
      </c>
      <c r="Y80" s="5">
        <f t="shared" si="2"/>
        <v>709</v>
      </c>
      <c r="Z80" s="4"/>
      <c r="AA80" s="4"/>
    </row>
    <row r="81" spans="1:27" ht="15.75" customHeight="1" x14ac:dyDescent="0.25">
      <c r="A81" s="1">
        <v>1</v>
      </c>
      <c r="B81" s="1">
        <v>6</v>
      </c>
      <c r="C81" s="1">
        <v>4</v>
      </c>
      <c r="D81" s="4">
        <v>295</v>
      </c>
      <c r="E81" s="4">
        <v>95</v>
      </c>
      <c r="F81" s="12">
        <v>350</v>
      </c>
      <c r="G81" s="5">
        <f t="shared" si="0"/>
        <v>740</v>
      </c>
      <c r="J81" s="1">
        <v>2</v>
      </c>
      <c r="K81" s="1">
        <v>4</v>
      </c>
      <c r="L81" s="1">
        <v>3</v>
      </c>
      <c r="M81" s="10">
        <v>242</v>
      </c>
      <c r="N81" s="10">
        <v>54.999999999999993</v>
      </c>
      <c r="O81" s="13">
        <v>273</v>
      </c>
      <c r="P81" s="11">
        <f t="shared" si="1"/>
        <v>570</v>
      </c>
      <c r="Q81" s="8"/>
      <c r="R81" s="8"/>
      <c r="S81" s="1">
        <v>2</v>
      </c>
      <c r="T81" s="1">
        <v>8</v>
      </c>
      <c r="U81" s="1">
        <v>3</v>
      </c>
      <c r="V81" s="9">
        <v>266</v>
      </c>
      <c r="W81" s="9">
        <v>91.999999999999986</v>
      </c>
      <c r="X81" s="14">
        <v>326</v>
      </c>
      <c r="Y81" s="5">
        <f t="shared" si="2"/>
        <v>684</v>
      </c>
    </row>
    <row r="82" spans="1:27" ht="15.75" customHeight="1" x14ac:dyDescent="0.25">
      <c r="A82" s="1">
        <v>1</v>
      </c>
      <c r="B82" s="1">
        <v>7</v>
      </c>
      <c r="C82" s="1">
        <v>4</v>
      </c>
      <c r="D82" s="4">
        <v>368</v>
      </c>
      <c r="E82" s="4">
        <v>138</v>
      </c>
      <c r="F82" s="12">
        <v>407</v>
      </c>
      <c r="G82" s="5">
        <f t="shared" si="0"/>
        <v>913</v>
      </c>
      <c r="J82" s="1">
        <v>2</v>
      </c>
      <c r="K82" s="1">
        <v>4</v>
      </c>
      <c r="L82" s="1">
        <v>4</v>
      </c>
      <c r="M82" s="10">
        <v>468</v>
      </c>
      <c r="N82" s="10">
        <v>68</v>
      </c>
      <c r="O82" s="13">
        <v>275</v>
      </c>
      <c r="P82" s="11">
        <f t="shared" si="1"/>
        <v>811</v>
      </c>
      <c r="Q82" s="8"/>
      <c r="R82" s="8"/>
      <c r="S82" s="1">
        <v>2</v>
      </c>
      <c r="T82" s="1">
        <v>8</v>
      </c>
      <c r="U82" s="1">
        <v>4</v>
      </c>
      <c r="V82" s="9">
        <v>233</v>
      </c>
      <c r="W82" s="9">
        <v>63</v>
      </c>
      <c r="X82" s="14">
        <v>262</v>
      </c>
      <c r="Y82" s="5">
        <f t="shared" si="2"/>
        <v>558</v>
      </c>
      <c r="Z82" s="4"/>
      <c r="AA82" s="4"/>
    </row>
    <row r="83" spans="1:27" ht="16.5" customHeight="1" x14ac:dyDescent="0.25">
      <c r="A83" s="1">
        <v>1</v>
      </c>
      <c r="B83" s="1">
        <v>8</v>
      </c>
      <c r="C83" s="1">
        <v>4</v>
      </c>
      <c r="D83" s="15">
        <v>326</v>
      </c>
      <c r="E83" s="15">
        <v>101</v>
      </c>
      <c r="F83" s="16">
        <v>465</v>
      </c>
      <c r="G83" s="5">
        <f t="shared" si="0"/>
        <v>892</v>
      </c>
      <c r="J83" s="1">
        <v>2</v>
      </c>
      <c r="K83" s="1">
        <v>4</v>
      </c>
      <c r="L83" s="1">
        <v>5</v>
      </c>
      <c r="M83" s="17">
        <v>360</v>
      </c>
      <c r="N83" s="17">
        <v>70.999999999999986</v>
      </c>
      <c r="O83" s="18">
        <v>446</v>
      </c>
      <c r="P83" s="11">
        <f t="shared" si="1"/>
        <v>877</v>
      </c>
      <c r="Q83" s="8"/>
      <c r="R83" s="8"/>
      <c r="S83" s="1">
        <v>2</v>
      </c>
      <c r="T83" s="1">
        <v>8</v>
      </c>
      <c r="U83" s="1">
        <v>5</v>
      </c>
      <c r="V83" s="19">
        <v>341</v>
      </c>
      <c r="W83" s="19">
        <v>100</v>
      </c>
      <c r="X83" s="20">
        <v>477</v>
      </c>
      <c r="Y83" s="5">
        <f t="shared" si="2"/>
        <v>918</v>
      </c>
    </row>
    <row r="84" spans="1:27" ht="15.75" customHeight="1" x14ac:dyDescent="0.25">
      <c r="A84" s="1">
        <v>1</v>
      </c>
      <c r="B84" s="1">
        <v>9</v>
      </c>
      <c r="C84" s="1">
        <v>4</v>
      </c>
      <c r="D84" s="8">
        <v>378</v>
      </c>
      <c r="E84" s="8">
        <v>133</v>
      </c>
      <c r="F84" s="8">
        <v>409</v>
      </c>
      <c r="G84" s="5">
        <f t="shared" si="0"/>
        <v>920</v>
      </c>
      <c r="J84" s="1">
        <v>2</v>
      </c>
      <c r="K84" s="1">
        <v>5</v>
      </c>
      <c r="L84" s="1">
        <v>1</v>
      </c>
      <c r="M84" s="1">
        <v>178</v>
      </c>
      <c r="N84" s="1">
        <v>52.000000000000007</v>
      </c>
      <c r="O84" s="1">
        <v>190.99999999999997</v>
      </c>
      <c r="P84" s="5">
        <f t="shared" si="1"/>
        <v>421</v>
      </c>
      <c r="Q84" s="8"/>
      <c r="R84" s="8"/>
      <c r="S84" s="1">
        <v>1</v>
      </c>
      <c r="T84" s="1">
        <v>9</v>
      </c>
      <c r="U84" s="1">
        <v>1</v>
      </c>
      <c r="V84" s="8">
        <v>313</v>
      </c>
      <c r="W84" s="8">
        <v>97</v>
      </c>
      <c r="X84" s="8">
        <v>306</v>
      </c>
      <c r="Y84" s="5">
        <f t="shared" si="2"/>
        <v>716</v>
      </c>
      <c r="Z84" s="8"/>
      <c r="AA84" s="8"/>
    </row>
    <row r="85" spans="1:27" ht="15.75" customHeight="1" x14ac:dyDescent="0.25">
      <c r="A85" s="1">
        <v>1</v>
      </c>
      <c r="B85" s="1">
        <v>10</v>
      </c>
      <c r="C85" s="1">
        <v>4</v>
      </c>
      <c r="D85" s="8">
        <v>304</v>
      </c>
      <c r="E85" s="8">
        <v>119</v>
      </c>
      <c r="F85" s="8">
        <v>370</v>
      </c>
      <c r="G85" s="5">
        <f t="shared" si="0"/>
        <v>793</v>
      </c>
      <c r="J85" s="1">
        <v>2</v>
      </c>
      <c r="K85" s="1">
        <v>5</v>
      </c>
      <c r="L85" s="1">
        <v>2</v>
      </c>
      <c r="M85" s="1">
        <v>198</v>
      </c>
      <c r="N85" s="1">
        <v>70.999999999999986</v>
      </c>
      <c r="O85" s="1">
        <v>403</v>
      </c>
      <c r="P85" s="5">
        <f t="shared" si="1"/>
        <v>672</v>
      </c>
      <c r="Q85" s="7"/>
      <c r="R85" s="7"/>
      <c r="S85" s="1">
        <v>1</v>
      </c>
      <c r="T85" s="1">
        <v>9</v>
      </c>
      <c r="U85" s="1">
        <v>2</v>
      </c>
      <c r="V85" s="8">
        <v>276</v>
      </c>
      <c r="W85" s="8">
        <v>107</v>
      </c>
      <c r="X85" s="8">
        <v>340</v>
      </c>
      <c r="Y85" s="5">
        <f t="shared" si="2"/>
        <v>723</v>
      </c>
    </row>
    <row r="86" spans="1:27" ht="15.75" customHeight="1" x14ac:dyDescent="0.25">
      <c r="A86" s="1">
        <v>1</v>
      </c>
      <c r="B86" s="1">
        <v>11</v>
      </c>
      <c r="C86" s="1">
        <v>4</v>
      </c>
      <c r="D86" s="8">
        <v>222</v>
      </c>
      <c r="E86" s="8">
        <v>120</v>
      </c>
      <c r="F86" s="8">
        <v>330</v>
      </c>
      <c r="G86" s="5">
        <f t="shared" si="0"/>
        <v>672</v>
      </c>
      <c r="J86" s="1">
        <v>2</v>
      </c>
      <c r="K86" s="1">
        <v>5</v>
      </c>
      <c r="L86" s="1">
        <v>3</v>
      </c>
      <c r="M86" s="1">
        <v>195.99999999999997</v>
      </c>
      <c r="N86" s="1">
        <v>77</v>
      </c>
      <c r="O86" s="1">
        <v>328</v>
      </c>
      <c r="P86" s="5">
        <f t="shared" si="1"/>
        <v>601</v>
      </c>
      <c r="Q86" s="7"/>
      <c r="R86" s="7"/>
      <c r="S86" s="1">
        <v>1</v>
      </c>
      <c r="T86" s="1">
        <v>9</v>
      </c>
      <c r="U86" s="1">
        <v>3</v>
      </c>
      <c r="V86" s="8">
        <v>372</v>
      </c>
      <c r="W86" s="8">
        <v>95</v>
      </c>
      <c r="X86" s="8">
        <v>392</v>
      </c>
      <c r="Y86" s="5">
        <f t="shared" si="2"/>
        <v>859</v>
      </c>
      <c r="Z86" s="8"/>
      <c r="AA86" s="8"/>
    </row>
    <row r="87" spans="1:27" ht="15.75" customHeight="1" x14ac:dyDescent="0.25">
      <c r="A87" s="9">
        <v>1</v>
      </c>
      <c r="B87" s="9">
        <v>12</v>
      </c>
      <c r="C87" s="1">
        <v>4</v>
      </c>
      <c r="D87" s="8">
        <v>207</v>
      </c>
      <c r="E87" s="8">
        <v>89</v>
      </c>
      <c r="F87" s="8">
        <v>260</v>
      </c>
      <c r="G87" s="5">
        <f t="shared" si="0"/>
        <v>556</v>
      </c>
      <c r="J87" s="1">
        <v>2</v>
      </c>
      <c r="K87" s="1">
        <v>5</v>
      </c>
      <c r="L87" s="1">
        <v>4</v>
      </c>
      <c r="M87" s="1">
        <v>310</v>
      </c>
      <c r="N87" s="1">
        <v>73.000000000000014</v>
      </c>
      <c r="O87" s="1">
        <v>235</v>
      </c>
      <c r="P87" s="5">
        <f t="shared" si="1"/>
        <v>618</v>
      </c>
      <c r="Q87" s="1"/>
      <c r="R87" s="1"/>
      <c r="S87" s="1">
        <v>1</v>
      </c>
      <c r="T87" s="1">
        <v>9</v>
      </c>
      <c r="U87" s="1">
        <v>4</v>
      </c>
      <c r="V87" s="8">
        <v>378</v>
      </c>
      <c r="W87" s="8">
        <v>133</v>
      </c>
      <c r="X87" s="8">
        <v>409</v>
      </c>
      <c r="Y87" s="5">
        <f t="shared" si="2"/>
        <v>920</v>
      </c>
    </row>
    <row r="88" spans="1:27" ht="15.75" customHeight="1" x14ac:dyDescent="0.25">
      <c r="A88" s="1">
        <v>2</v>
      </c>
      <c r="B88" s="1">
        <v>1</v>
      </c>
      <c r="C88" s="1">
        <v>4</v>
      </c>
      <c r="D88" s="7">
        <v>410</v>
      </c>
      <c r="E88" s="7">
        <v>81</v>
      </c>
      <c r="F88" s="7">
        <v>302</v>
      </c>
      <c r="G88" s="5">
        <f t="shared" si="0"/>
        <v>793</v>
      </c>
      <c r="J88" s="1">
        <v>2</v>
      </c>
      <c r="K88" s="1">
        <v>5</v>
      </c>
      <c r="L88" s="1">
        <v>5</v>
      </c>
      <c r="M88" s="1">
        <v>293</v>
      </c>
      <c r="N88" s="1">
        <v>89</v>
      </c>
      <c r="O88" s="1">
        <v>495.00000000000006</v>
      </c>
      <c r="P88" s="5">
        <f t="shared" si="1"/>
        <v>877</v>
      </c>
      <c r="Q88" s="7"/>
      <c r="R88" s="7"/>
      <c r="S88" s="1">
        <v>1</v>
      </c>
      <c r="T88" s="1">
        <v>9</v>
      </c>
      <c r="U88" s="1">
        <v>5</v>
      </c>
      <c r="V88" s="8">
        <v>341</v>
      </c>
      <c r="W88" s="8">
        <v>113</v>
      </c>
      <c r="X88" s="8">
        <v>360</v>
      </c>
      <c r="Y88" s="5">
        <f t="shared" si="2"/>
        <v>814</v>
      </c>
      <c r="Z88" s="8"/>
      <c r="AA88" s="8"/>
    </row>
    <row r="89" spans="1:27" x14ac:dyDescent="0.25">
      <c r="A89" s="1">
        <v>2</v>
      </c>
      <c r="B89" s="1">
        <v>2</v>
      </c>
      <c r="C89" s="1">
        <v>4</v>
      </c>
      <c r="D89" s="7">
        <v>604</v>
      </c>
      <c r="E89" s="7">
        <v>149</v>
      </c>
      <c r="F89" s="7">
        <v>473</v>
      </c>
      <c r="G89" s="5">
        <f t="shared" si="0"/>
        <v>1226</v>
      </c>
      <c r="J89" s="1">
        <v>2</v>
      </c>
      <c r="K89" s="1">
        <v>6</v>
      </c>
      <c r="L89" s="1">
        <v>1</v>
      </c>
      <c r="M89" s="1">
        <v>139</v>
      </c>
      <c r="N89" s="1">
        <v>43</v>
      </c>
      <c r="O89" s="1">
        <v>233</v>
      </c>
      <c r="P89" s="5">
        <f t="shared" si="1"/>
        <v>415</v>
      </c>
      <c r="S89" s="1">
        <v>2</v>
      </c>
      <c r="T89" s="1">
        <v>9</v>
      </c>
      <c r="U89" s="1">
        <v>1</v>
      </c>
      <c r="V89" s="9">
        <v>175</v>
      </c>
      <c r="W89" s="9">
        <v>52.000000000000007</v>
      </c>
      <c r="X89" s="9">
        <v>288</v>
      </c>
      <c r="Y89" s="5">
        <f t="shared" si="2"/>
        <v>515</v>
      </c>
    </row>
    <row r="90" spans="1:27" ht="15.75" customHeight="1" x14ac:dyDescent="0.25">
      <c r="A90" s="1">
        <v>2</v>
      </c>
      <c r="B90" s="1">
        <v>3</v>
      </c>
      <c r="C90" s="1">
        <v>4</v>
      </c>
      <c r="D90" s="7">
        <v>518</v>
      </c>
      <c r="E90" s="7">
        <v>108</v>
      </c>
      <c r="F90" s="7">
        <v>522</v>
      </c>
      <c r="G90" s="5">
        <f t="shared" si="0"/>
        <v>1148</v>
      </c>
      <c r="J90" s="1">
        <v>2</v>
      </c>
      <c r="K90" s="1">
        <v>6</v>
      </c>
      <c r="L90" s="1">
        <v>2</v>
      </c>
      <c r="M90" s="1">
        <v>176.00000000000003</v>
      </c>
      <c r="N90" s="1">
        <v>64</v>
      </c>
      <c r="O90" s="1">
        <v>408.99999999999994</v>
      </c>
      <c r="P90" s="5">
        <f t="shared" si="1"/>
        <v>649</v>
      </c>
      <c r="Q90" s="1"/>
      <c r="R90" s="1"/>
      <c r="S90" s="1">
        <v>2</v>
      </c>
      <c r="T90" s="1">
        <v>9</v>
      </c>
      <c r="U90" s="1">
        <v>2</v>
      </c>
      <c r="V90" s="9">
        <v>219</v>
      </c>
      <c r="W90" s="9">
        <v>74</v>
      </c>
      <c r="X90" s="9">
        <v>334</v>
      </c>
      <c r="Y90" s="5">
        <f t="shared" si="2"/>
        <v>627</v>
      </c>
      <c r="Z90" s="8"/>
      <c r="AA90" s="8"/>
    </row>
    <row r="91" spans="1:27" x14ac:dyDescent="0.25">
      <c r="A91" s="1">
        <v>2</v>
      </c>
      <c r="B91" s="1">
        <v>4</v>
      </c>
      <c r="C91" s="1">
        <v>4</v>
      </c>
      <c r="D91" s="10">
        <v>468</v>
      </c>
      <c r="E91" s="10">
        <v>68</v>
      </c>
      <c r="F91" s="10">
        <v>275</v>
      </c>
      <c r="G91" s="11">
        <f t="shared" si="0"/>
        <v>811</v>
      </c>
      <c r="J91" s="1">
        <v>2</v>
      </c>
      <c r="K91" s="1">
        <v>6</v>
      </c>
      <c r="L91" s="1">
        <v>3</v>
      </c>
      <c r="M91" s="1">
        <v>161.00000000000003</v>
      </c>
      <c r="N91" s="1">
        <v>43.999999999999993</v>
      </c>
      <c r="O91" s="1">
        <v>228.99999999999997</v>
      </c>
      <c r="P91" s="5">
        <f t="shared" si="1"/>
        <v>434</v>
      </c>
      <c r="Q91" s="1"/>
      <c r="R91" s="1"/>
      <c r="S91" s="1">
        <v>2</v>
      </c>
      <c r="T91" s="1">
        <v>9</v>
      </c>
      <c r="U91" s="1">
        <v>3</v>
      </c>
      <c r="V91" s="9">
        <v>222</v>
      </c>
      <c r="W91" s="9">
        <v>54.999999999999993</v>
      </c>
      <c r="X91" s="9">
        <v>283.99999999999994</v>
      </c>
      <c r="Y91" s="5">
        <f t="shared" si="2"/>
        <v>561</v>
      </c>
    </row>
    <row r="92" spans="1:27" ht="15.75" customHeight="1" x14ac:dyDescent="0.25">
      <c r="A92" s="1">
        <v>2</v>
      </c>
      <c r="B92" s="1">
        <v>5</v>
      </c>
      <c r="C92" s="1">
        <v>4</v>
      </c>
      <c r="D92" s="1">
        <v>310</v>
      </c>
      <c r="E92" s="1">
        <v>73.000000000000014</v>
      </c>
      <c r="F92" s="1">
        <v>235</v>
      </c>
      <c r="G92" s="5">
        <f t="shared" si="0"/>
        <v>618</v>
      </c>
      <c r="J92" s="1">
        <v>2</v>
      </c>
      <c r="K92" s="1">
        <v>6</v>
      </c>
      <c r="L92" s="1">
        <v>4</v>
      </c>
      <c r="M92" s="1">
        <v>215</v>
      </c>
      <c r="N92" s="1">
        <v>54.999999999999993</v>
      </c>
      <c r="O92" s="1">
        <v>250.00000000000003</v>
      </c>
      <c r="P92" s="5">
        <f t="shared" si="1"/>
        <v>520</v>
      </c>
      <c r="Q92" s="1"/>
      <c r="R92" s="1"/>
      <c r="S92" s="1">
        <v>2</v>
      </c>
      <c r="T92" s="1">
        <v>9</v>
      </c>
      <c r="U92" s="1">
        <v>4</v>
      </c>
      <c r="V92" s="9">
        <v>244.99999999999997</v>
      </c>
      <c r="W92" s="9">
        <v>64.999999999999986</v>
      </c>
      <c r="X92" s="9">
        <v>209</v>
      </c>
      <c r="Y92" s="5">
        <f t="shared" si="2"/>
        <v>519</v>
      </c>
      <c r="Z92" s="8"/>
      <c r="AA92" s="8"/>
    </row>
    <row r="93" spans="1:27" x14ac:dyDescent="0.25">
      <c r="A93" s="1">
        <v>2</v>
      </c>
      <c r="B93" s="1">
        <v>6</v>
      </c>
      <c r="C93" s="1">
        <v>4</v>
      </c>
      <c r="D93" s="1">
        <v>215</v>
      </c>
      <c r="E93" s="1">
        <v>54.999999999999993</v>
      </c>
      <c r="F93" s="1">
        <v>250.00000000000003</v>
      </c>
      <c r="G93" s="5">
        <f t="shared" si="0"/>
        <v>520</v>
      </c>
      <c r="J93" s="1">
        <v>2</v>
      </c>
      <c r="K93" s="1">
        <v>6</v>
      </c>
      <c r="L93" s="1">
        <v>5</v>
      </c>
      <c r="M93" s="1">
        <v>290.99999999999994</v>
      </c>
      <c r="N93" s="1">
        <v>85.000000000000014</v>
      </c>
      <c r="O93" s="1">
        <v>431.00000000000006</v>
      </c>
      <c r="P93" s="5">
        <f t="shared" si="1"/>
        <v>807</v>
      </c>
      <c r="S93" s="1">
        <v>2</v>
      </c>
      <c r="T93" s="1">
        <v>9</v>
      </c>
      <c r="U93" s="1">
        <v>5</v>
      </c>
      <c r="V93" s="9">
        <v>266</v>
      </c>
      <c r="W93" s="9">
        <v>60.999999999999993</v>
      </c>
      <c r="X93" s="9">
        <v>385.00000000000006</v>
      </c>
      <c r="Y93" s="5">
        <f t="shared" si="2"/>
        <v>712</v>
      </c>
    </row>
    <row r="94" spans="1:27" ht="15.75" customHeight="1" x14ac:dyDescent="0.25">
      <c r="A94" s="1">
        <v>2</v>
      </c>
      <c r="B94" s="1">
        <v>7</v>
      </c>
      <c r="C94" s="1">
        <v>4</v>
      </c>
      <c r="D94" s="1">
        <v>210</v>
      </c>
      <c r="E94" s="1">
        <v>74</v>
      </c>
      <c r="F94" s="1">
        <v>288</v>
      </c>
      <c r="G94" s="5">
        <f t="shared" si="0"/>
        <v>572</v>
      </c>
      <c r="J94" s="1">
        <v>2</v>
      </c>
      <c r="K94" s="1">
        <v>7</v>
      </c>
      <c r="L94" s="1">
        <v>1</v>
      </c>
      <c r="M94" s="1">
        <v>237.99999999999997</v>
      </c>
      <c r="N94" s="1">
        <v>67</v>
      </c>
      <c r="O94" s="1">
        <v>234</v>
      </c>
      <c r="P94" s="5">
        <f t="shared" si="1"/>
        <v>539</v>
      </c>
      <c r="S94" s="1">
        <v>1</v>
      </c>
      <c r="T94" s="1">
        <v>10</v>
      </c>
      <c r="U94" s="1">
        <v>1</v>
      </c>
      <c r="V94" s="8">
        <v>220</v>
      </c>
      <c r="W94" s="8">
        <v>95</v>
      </c>
      <c r="X94" s="8">
        <v>330</v>
      </c>
      <c r="Y94" s="5">
        <f t="shared" si="2"/>
        <v>645</v>
      </c>
      <c r="Z94" s="8"/>
      <c r="AA94" s="8"/>
    </row>
    <row r="95" spans="1:27" ht="15.75" customHeight="1" x14ac:dyDescent="0.25">
      <c r="A95" s="1">
        <v>2</v>
      </c>
      <c r="B95" s="1">
        <v>8</v>
      </c>
      <c r="C95" s="1">
        <v>4</v>
      </c>
      <c r="D95" s="9">
        <v>233</v>
      </c>
      <c r="E95" s="9">
        <v>63</v>
      </c>
      <c r="F95" s="9">
        <v>262</v>
      </c>
      <c r="G95" s="5">
        <f t="shared" si="0"/>
        <v>558</v>
      </c>
      <c r="J95" s="1">
        <v>2</v>
      </c>
      <c r="K95" s="1">
        <v>7</v>
      </c>
      <c r="L95" s="1">
        <v>2</v>
      </c>
      <c r="M95" s="1">
        <v>297</v>
      </c>
      <c r="N95" s="1">
        <v>95</v>
      </c>
      <c r="O95" s="1">
        <v>410</v>
      </c>
      <c r="P95" s="5">
        <f t="shared" si="1"/>
        <v>802</v>
      </c>
      <c r="S95" s="1">
        <v>1</v>
      </c>
      <c r="T95" s="1">
        <v>10</v>
      </c>
      <c r="U95" s="1">
        <v>2</v>
      </c>
      <c r="V95" s="8">
        <v>302</v>
      </c>
      <c r="W95" s="8">
        <v>111</v>
      </c>
      <c r="X95" s="8">
        <v>304</v>
      </c>
      <c r="Y95" s="5">
        <f t="shared" si="2"/>
        <v>717</v>
      </c>
    </row>
    <row r="96" spans="1:27" ht="15.75" customHeight="1" x14ac:dyDescent="0.25">
      <c r="A96" s="1">
        <v>2</v>
      </c>
      <c r="B96" s="1">
        <v>9</v>
      </c>
      <c r="C96" s="1">
        <v>4</v>
      </c>
      <c r="D96" s="9">
        <v>244.99999999999997</v>
      </c>
      <c r="E96" s="9">
        <v>64.999999999999986</v>
      </c>
      <c r="F96" s="9">
        <v>209</v>
      </c>
      <c r="G96" s="5">
        <f t="shared" si="0"/>
        <v>519</v>
      </c>
      <c r="J96" s="1">
        <v>2</v>
      </c>
      <c r="K96" s="1">
        <v>7</v>
      </c>
      <c r="L96" s="1">
        <v>3</v>
      </c>
      <c r="M96" s="1">
        <v>225</v>
      </c>
      <c r="N96" s="1">
        <v>87</v>
      </c>
      <c r="O96" s="1">
        <v>327</v>
      </c>
      <c r="P96" s="5">
        <f t="shared" si="1"/>
        <v>639</v>
      </c>
      <c r="S96" s="1">
        <v>1</v>
      </c>
      <c r="T96" s="1">
        <v>10</v>
      </c>
      <c r="U96" s="1">
        <v>3</v>
      </c>
      <c r="V96" s="8">
        <v>283</v>
      </c>
      <c r="W96" s="8">
        <v>80</v>
      </c>
      <c r="X96" s="8">
        <v>395</v>
      </c>
      <c r="Y96" s="5">
        <f t="shared" si="2"/>
        <v>758</v>
      </c>
      <c r="Z96" s="8"/>
      <c r="AA96" s="8"/>
    </row>
    <row r="97" spans="1:27" ht="15.75" customHeight="1" x14ac:dyDescent="0.25">
      <c r="A97" s="1">
        <v>2</v>
      </c>
      <c r="B97" s="1">
        <v>10</v>
      </c>
      <c r="C97" s="1">
        <v>4</v>
      </c>
      <c r="D97" s="9">
        <v>244.99999999999997</v>
      </c>
      <c r="E97" s="9">
        <v>73.000000000000014</v>
      </c>
      <c r="F97" s="9">
        <v>275</v>
      </c>
      <c r="G97" s="5">
        <f t="shared" si="0"/>
        <v>593</v>
      </c>
      <c r="J97" s="1">
        <v>2</v>
      </c>
      <c r="K97" s="1">
        <v>7</v>
      </c>
      <c r="L97" s="1">
        <v>4</v>
      </c>
      <c r="M97" s="1">
        <v>210</v>
      </c>
      <c r="N97" s="1">
        <v>74</v>
      </c>
      <c r="O97" s="1">
        <v>288</v>
      </c>
      <c r="P97" s="5">
        <f t="shared" si="1"/>
        <v>572</v>
      </c>
      <c r="S97" s="1">
        <v>1</v>
      </c>
      <c r="T97" s="1">
        <v>10</v>
      </c>
      <c r="U97" s="1">
        <v>4</v>
      </c>
      <c r="V97" s="8">
        <v>304</v>
      </c>
      <c r="W97" s="8">
        <v>119</v>
      </c>
      <c r="X97" s="8">
        <v>370</v>
      </c>
      <c r="Y97" s="5">
        <f t="shared" si="2"/>
        <v>793</v>
      </c>
    </row>
    <row r="98" spans="1:27" ht="15.75" customHeight="1" x14ac:dyDescent="0.25">
      <c r="A98" s="9">
        <v>2</v>
      </c>
      <c r="B98" s="1">
        <v>11</v>
      </c>
      <c r="C98" s="1">
        <v>4</v>
      </c>
      <c r="D98" s="9">
        <v>242</v>
      </c>
      <c r="E98" s="9">
        <v>41.999999999999993</v>
      </c>
      <c r="F98" s="9">
        <v>181</v>
      </c>
      <c r="G98" s="5">
        <f t="shared" si="0"/>
        <v>465</v>
      </c>
      <c r="J98" s="1">
        <v>2</v>
      </c>
      <c r="K98" s="1">
        <v>7</v>
      </c>
      <c r="L98" s="1">
        <v>5</v>
      </c>
      <c r="M98" s="1">
        <v>330</v>
      </c>
      <c r="N98" s="1">
        <v>101.00000000000001</v>
      </c>
      <c r="O98" s="1">
        <v>439</v>
      </c>
      <c r="P98" s="5">
        <f t="shared" si="1"/>
        <v>870</v>
      </c>
      <c r="Q98" s="4"/>
      <c r="R98" s="4"/>
      <c r="S98" s="1">
        <v>1</v>
      </c>
      <c r="T98" s="1">
        <v>10</v>
      </c>
      <c r="U98" s="1">
        <v>5</v>
      </c>
      <c r="V98" s="8">
        <v>214</v>
      </c>
      <c r="W98" s="8">
        <v>116</v>
      </c>
      <c r="X98" s="8">
        <v>412</v>
      </c>
      <c r="Y98" s="5">
        <f t="shared" si="2"/>
        <v>742</v>
      </c>
      <c r="Z98" s="8"/>
      <c r="AA98" s="8"/>
    </row>
    <row r="99" spans="1:27" x14ac:dyDescent="0.25">
      <c r="A99" s="9">
        <v>2</v>
      </c>
      <c r="B99" s="9">
        <v>12</v>
      </c>
      <c r="C99" s="1">
        <v>4</v>
      </c>
      <c r="D99" s="9">
        <v>231.00000000000003</v>
      </c>
      <c r="E99" s="9">
        <v>64</v>
      </c>
      <c r="F99" s="9">
        <v>234</v>
      </c>
      <c r="G99" s="5">
        <f t="shared" si="0"/>
        <v>529</v>
      </c>
      <c r="J99" s="1">
        <v>2</v>
      </c>
      <c r="K99" s="1">
        <v>8</v>
      </c>
      <c r="L99" s="1">
        <v>1</v>
      </c>
      <c r="M99" s="9">
        <v>245.99999999999997</v>
      </c>
      <c r="N99" s="9">
        <v>79</v>
      </c>
      <c r="O99" s="9">
        <v>210</v>
      </c>
      <c r="P99" s="5">
        <f t="shared" si="1"/>
        <v>535</v>
      </c>
      <c r="Q99" s="4"/>
      <c r="R99" s="4"/>
      <c r="S99" s="1">
        <v>2</v>
      </c>
      <c r="T99" s="1">
        <v>10</v>
      </c>
      <c r="U99" s="1">
        <v>1</v>
      </c>
      <c r="V99" s="9">
        <v>194</v>
      </c>
      <c r="W99" s="9">
        <v>58.999999999999993</v>
      </c>
      <c r="X99" s="9">
        <v>217</v>
      </c>
      <c r="Y99" s="5">
        <f t="shared" si="2"/>
        <v>470</v>
      </c>
    </row>
    <row r="100" spans="1:27" ht="15.75" customHeight="1" x14ac:dyDescent="0.25">
      <c r="A100" s="1">
        <v>1</v>
      </c>
      <c r="B100" s="1">
        <v>1</v>
      </c>
      <c r="C100" s="1">
        <v>5</v>
      </c>
      <c r="D100" s="4">
        <v>1306</v>
      </c>
      <c r="E100" s="4">
        <v>327</v>
      </c>
      <c r="F100" s="4">
        <v>976</v>
      </c>
      <c r="G100" s="5">
        <f t="shared" si="0"/>
        <v>2609</v>
      </c>
      <c r="J100" s="1">
        <v>2</v>
      </c>
      <c r="K100" s="1">
        <v>8</v>
      </c>
      <c r="L100" s="1">
        <v>2</v>
      </c>
      <c r="M100" s="9">
        <v>218</v>
      </c>
      <c r="N100" s="9">
        <v>64.999999999999986</v>
      </c>
      <c r="O100" s="9">
        <v>425.99999999999994</v>
      </c>
      <c r="P100" s="5">
        <f t="shared" si="1"/>
        <v>709</v>
      </c>
      <c r="Q100" s="4"/>
      <c r="R100" s="4"/>
      <c r="S100" s="1">
        <v>2</v>
      </c>
      <c r="T100" s="1">
        <v>10</v>
      </c>
      <c r="U100" s="1">
        <v>2</v>
      </c>
      <c r="V100" s="9">
        <v>238.99999999999997</v>
      </c>
      <c r="W100" s="9">
        <v>76</v>
      </c>
      <c r="X100" s="9">
        <v>333</v>
      </c>
      <c r="Y100" s="5">
        <f t="shared" si="2"/>
        <v>648</v>
      </c>
      <c r="Z100" s="8"/>
      <c r="AA100" s="8"/>
    </row>
    <row r="101" spans="1:27" x14ac:dyDescent="0.25">
      <c r="A101" s="1">
        <v>1</v>
      </c>
      <c r="B101" s="1">
        <v>2</v>
      </c>
      <c r="C101" s="1">
        <v>5</v>
      </c>
      <c r="D101" s="4">
        <v>1116</v>
      </c>
      <c r="E101" s="4">
        <v>699</v>
      </c>
      <c r="F101" s="4">
        <v>589</v>
      </c>
      <c r="G101" s="5">
        <f t="shared" si="0"/>
        <v>2404</v>
      </c>
      <c r="J101" s="1">
        <v>2</v>
      </c>
      <c r="K101" s="1">
        <v>8</v>
      </c>
      <c r="L101" s="1">
        <v>3</v>
      </c>
      <c r="M101" s="9">
        <v>266</v>
      </c>
      <c r="N101" s="9">
        <v>91.999999999999986</v>
      </c>
      <c r="O101" s="9">
        <v>326</v>
      </c>
      <c r="P101" s="5">
        <f t="shared" si="1"/>
        <v>684</v>
      </c>
      <c r="Q101" s="4"/>
      <c r="R101" s="4"/>
      <c r="S101" s="1">
        <v>2</v>
      </c>
      <c r="T101" s="1">
        <v>10</v>
      </c>
      <c r="U101" s="1">
        <v>3</v>
      </c>
      <c r="V101" s="9">
        <v>224</v>
      </c>
      <c r="W101" s="9">
        <v>53</v>
      </c>
      <c r="X101" s="9">
        <v>304</v>
      </c>
      <c r="Y101" s="5">
        <f t="shared" si="2"/>
        <v>581</v>
      </c>
    </row>
    <row r="102" spans="1:27" ht="15.75" customHeight="1" x14ac:dyDescent="0.25">
      <c r="A102" s="1">
        <v>1</v>
      </c>
      <c r="B102" s="1">
        <v>3</v>
      </c>
      <c r="C102" s="1">
        <v>5</v>
      </c>
      <c r="D102" s="4">
        <v>463</v>
      </c>
      <c r="E102" s="4">
        <v>137</v>
      </c>
      <c r="F102" s="4">
        <v>451</v>
      </c>
      <c r="G102" s="5">
        <f t="shared" si="0"/>
        <v>1051</v>
      </c>
      <c r="J102" s="1">
        <v>2</v>
      </c>
      <c r="K102" s="1">
        <v>8</v>
      </c>
      <c r="L102" s="1">
        <v>4</v>
      </c>
      <c r="M102" s="9">
        <v>233</v>
      </c>
      <c r="N102" s="9">
        <v>63</v>
      </c>
      <c r="O102" s="9">
        <v>262</v>
      </c>
      <c r="P102" s="5">
        <f t="shared" si="1"/>
        <v>558</v>
      </c>
      <c r="Q102" s="4"/>
      <c r="R102" s="4"/>
      <c r="S102" s="1">
        <v>2</v>
      </c>
      <c r="T102" s="1">
        <v>10</v>
      </c>
      <c r="U102" s="1">
        <v>4</v>
      </c>
      <c r="V102" s="9">
        <v>244.99999999999997</v>
      </c>
      <c r="W102" s="9">
        <v>73.000000000000014</v>
      </c>
      <c r="X102" s="9">
        <v>275</v>
      </c>
      <c r="Y102" s="5">
        <f t="shared" si="2"/>
        <v>593</v>
      </c>
      <c r="Z102" s="8"/>
      <c r="AA102" s="8"/>
    </row>
    <row r="103" spans="1:27" x14ac:dyDescent="0.25">
      <c r="A103" s="1">
        <v>1</v>
      </c>
      <c r="B103" s="1">
        <v>4</v>
      </c>
      <c r="C103" s="1">
        <v>5</v>
      </c>
      <c r="D103" s="4">
        <v>530</v>
      </c>
      <c r="E103" s="4">
        <v>123</v>
      </c>
      <c r="F103" s="4">
        <v>408</v>
      </c>
      <c r="G103" s="5">
        <f t="shared" si="0"/>
        <v>1061</v>
      </c>
      <c r="J103" s="1">
        <v>2</v>
      </c>
      <c r="K103" s="1">
        <v>8</v>
      </c>
      <c r="L103" s="1">
        <v>5</v>
      </c>
      <c r="M103" s="9">
        <v>341</v>
      </c>
      <c r="N103" s="9">
        <v>100</v>
      </c>
      <c r="O103" s="9">
        <v>477</v>
      </c>
      <c r="P103" s="5">
        <f t="shared" si="1"/>
        <v>918</v>
      </c>
      <c r="Q103" s="4"/>
      <c r="R103" s="4"/>
      <c r="S103" s="1">
        <v>2</v>
      </c>
      <c r="T103" s="1">
        <v>10</v>
      </c>
      <c r="U103" s="1">
        <v>5</v>
      </c>
      <c r="V103" s="9">
        <v>287</v>
      </c>
      <c r="W103" s="9">
        <v>66</v>
      </c>
      <c r="X103" s="9">
        <v>463</v>
      </c>
      <c r="Y103" s="5">
        <f t="shared" si="2"/>
        <v>816</v>
      </c>
    </row>
    <row r="104" spans="1:27" ht="15.75" customHeight="1" x14ac:dyDescent="0.25">
      <c r="A104" s="1">
        <v>1</v>
      </c>
      <c r="B104" s="1">
        <v>5</v>
      </c>
      <c r="C104" s="1">
        <v>5</v>
      </c>
      <c r="D104" s="4">
        <v>421</v>
      </c>
      <c r="E104" s="4">
        <v>130</v>
      </c>
      <c r="F104" s="4">
        <v>392</v>
      </c>
      <c r="G104" s="5">
        <f t="shared" si="0"/>
        <v>943</v>
      </c>
      <c r="J104" s="1">
        <v>2</v>
      </c>
      <c r="K104" s="1">
        <v>9</v>
      </c>
      <c r="L104" s="1">
        <v>1</v>
      </c>
      <c r="M104" s="9">
        <v>175</v>
      </c>
      <c r="N104" s="9">
        <v>52.000000000000007</v>
      </c>
      <c r="O104" s="9">
        <v>288</v>
      </c>
      <c r="P104" s="5">
        <f t="shared" si="1"/>
        <v>515</v>
      </c>
      <c r="Q104" s="4"/>
      <c r="R104" s="4"/>
      <c r="S104" s="1">
        <v>1</v>
      </c>
      <c r="T104" s="1">
        <v>11</v>
      </c>
      <c r="U104" s="1">
        <v>1</v>
      </c>
      <c r="V104" s="8">
        <v>219</v>
      </c>
      <c r="W104" s="8">
        <v>90</v>
      </c>
      <c r="X104" s="8">
        <v>286</v>
      </c>
      <c r="Y104" s="5">
        <f t="shared" si="2"/>
        <v>595</v>
      </c>
      <c r="Z104" s="8"/>
      <c r="AA104" s="8"/>
    </row>
    <row r="105" spans="1:27" ht="15.75" customHeight="1" x14ac:dyDescent="0.25">
      <c r="A105" s="1">
        <v>1</v>
      </c>
      <c r="B105" s="1">
        <v>6</v>
      </c>
      <c r="C105" s="1">
        <v>5</v>
      </c>
      <c r="D105" s="4">
        <v>231</v>
      </c>
      <c r="E105" s="4">
        <v>113</v>
      </c>
      <c r="F105" s="4">
        <v>477</v>
      </c>
      <c r="G105" s="5">
        <f t="shared" si="0"/>
        <v>821</v>
      </c>
      <c r="J105" s="1">
        <v>2</v>
      </c>
      <c r="K105" s="1">
        <v>9</v>
      </c>
      <c r="L105" s="1">
        <v>2</v>
      </c>
      <c r="M105" s="9">
        <v>219</v>
      </c>
      <c r="N105" s="9">
        <v>74</v>
      </c>
      <c r="O105" s="9">
        <v>334</v>
      </c>
      <c r="P105" s="5">
        <f t="shared" si="1"/>
        <v>627</v>
      </c>
      <c r="Q105" s="4"/>
      <c r="R105" s="4"/>
      <c r="S105" s="1">
        <v>1</v>
      </c>
      <c r="T105" s="1">
        <v>11</v>
      </c>
      <c r="U105" s="1">
        <v>2</v>
      </c>
      <c r="V105" s="8">
        <v>230</v>
      </c>
      <c r="W105" s="8">
        <v>86</v>
      </c>
      <c r="X105" s="8">
        <v>318</v>
      </c>
      <c r="Y105" s="5">
        <f t="shared" si="2"/>
        <v>634</v>
      </c>
    </row>
    <row r="106" spans="1:27" ht="15.75" customHeight="1" x14ac:dyDescent="0.25">
      <c r="A106" s="1">
        <v>1</v>
      </c>
      <c r="B106" s="1">
        <v>7</v>
      </c>
      <c r="C106" s="1">
        <v>5</v>
      </c>
      <c r="D106" s="4">
        <v>371</v>
      </c>
      <c r="E106" s="4">
        <v>188</v>
      </c>
      <c r="F106" s="4">
        <v>533</v>
      </c>
      <c r="G106" s="5">
        <f t="shared" si="0"/>
        <v>1092</v>
      </c>
      <c r="J106" s="1">
        <v>2</v>
      </c>
      <c r="K106" s="1">
        <v>9</v>
      </c>
      <c r="L106" s="1">
        <v>3</v>
      </c>
      <c r="M106" s="9">
        <v>222</v>
      </c>
      <c r="N106" s="9">
        <v>54.999999999999993</v>
      </c>
      <c r="O106" s="9">
        <v>283.99999999999994</v>
      </c>
      <c r="P106" s="5">
        <f t="shared" si="1"/>
        <v>561</v>
      </c>
      <c r="Q106" s="4"/>
      <c r="R106" s="4"/>
      <c r="S106" s="1">
        <v>1</v>
      </c>
      <c r="T106" s="1">
        <v>11</v>
      </c>
      <c r="U106" s="1">
        <v>3</v>
      </c>
      <c r="V106" s="8">
        <v>253</v>
      </c>
      <c r="W106" s="8">
        <v>101</v>
      </c>
      <c r="X106" s="8">
        <v>337</v>
      </c>
      <c r="Y106" s="5">
        <f t="shared" si="2"/>
        <v>691</v>
      </c>
      <c r="Z106" s="8"/>
      <c r="AA106" s="8"/>
    </row>
    <row r="107" spans="1:27" ht="15.75" customHeight="1" x14ac:dyDescent="0.25">
      <c r="A107" s="1">
        <v>1</v>
      </c>
      <c r="B107" s="1">
        <v>8</v>
      </c>
      <c r="C107" s="1">
        <v>5</v>
      </c>
      <c r="D107" s="4">
        <v>180</v>
      </c>
      <c r="E107" s="4">
        <v>186</v>
      </c>
      <c r="F107" s="4">
        <v>400</v>
      </c>
      <c r="G107" s="5">
        <f t="shared" si="0"/>
        <v>766</v>
      </c>
      <c r="J107" s="1">
        <v>2</v>
      </c>
      <c r="K107" s="1">
        <v>9</v>
      </c>
      <c r="L107" s="1">
        <v>4</v>
      </c>
      <c r="M107" s="9">
        <v>244.99999999999997</v>
      </c>
      <c r="N107" s="9">
        <v>64.999999999999986</v>
      </c>
      <c r="O107" s="9">
        <v>209</v>
      </c>
      <c r="P107" s="5">
        <f t="shared" si="1"/>
        <v>519</v>
      </c>
      <c r="Q107" s="8"/>
      <c r="R107" s="8"/>
      <c r="S107" s="1">
        <v>1</v>
      </c>
      <c r="T107" s="1">
        <v>11</v>
      </c>
      <c r="U107" s="1">
        <v>4</v>
      </c>
      <c r="V107" s="8">
        <v>222</v>
      </c>
      <c r="W107" s="8">
        <v>120</v>
      </c>
      <c r="X107" s="8">
        <v>330</v>
      </c>
      <c r="Y107" s="5">
        <f t="shared" si="2"/>
        <v>672</v>
      </c>
    </row>
    <row r="108" spans="1:27" ht="15.75" customHeight="1" x14ac:dyDescent="0.25">
      <c r="A108" s="1">
        <v>1</v>
      </c>
      <c r="B108" s="1">
        <v>9</v>
      </c>
      <c r="C108" s="1">
        <v>5</v>
      </c>
      <c r="D108" s="8">
        <v>341</v>
      </c>
      <c r="E108" s="8">
        <v>113</v>
      </c>
      <c r="F108" s="8">
        <v>360</v>
      </c>
      <c r="G108" s="5">
        <f t="shared" si="0"/>
        <v>814</v>
      </c>
      <c r="J108" s="1">
        <v>2</v>
      </c>
      <c r="K108" s="1">
        <v>9</v>
      </c>
      <c r="L108" s="1">
        <v>5</v>
      </c>
      <c r="M108" s="9">
        <v>266</v>
      </c>
      <c r="N108" s="9">
        <v>60.999999999999993</v>
      </c>
      <c r="O108" s="9">
        <v>385.00000000000006</v>
      </c>
      <c r="P108" s="5">
        <f t="shared" si="1"/>
        <v>712</v>
      </c>
      <c r="Q108" s="8"/>
      <c r="R108" s="8"/>
      <c r="S108" s="1">
        <v>1</v>
      </c>
      <c r="T108" s="1">
        <v>11</v>
      </c>
      <c r="U108" s="1">
        <v>5</v>
      </c>
      <c r="V108" s="8">
        <v>242</v>
      </c>
      <c r="W108" s="8">
        <v>115</v>
      </c>
      <c r="X108" s="8">
        <v>416</v>
      </c>
      <c r="Y108" s="5">
        <f t="shared" si="2"/>
        <v>773</v>
      </c>
      <c r="Z108" s="8"/>
      <c r="AA108" s="8"/>
    </row>
    <row r="109" spans="1:27" ht="15.75" customHeight="1" x14ac:dyDescent="0.25">
      <c r="A109" s="1">
        <v>1</v>
      </c>
      <c r="B109" s="1">
        <v>10</v>
      </c>
      <c r="C109" s="1">
        <v>5</v>
      </c>
      <c r="D109" s="8">
        <v>214</v>
      </c>
      <c r="E109" s="8">
        <v>116</v>
      </c>
      <c r="F109" s="8">
        <v>412</v>
      </c>
      <c r="G109" s="5">
        <f t="shared" si="0"/>
        <v>742</v>
      </c>
      <c r="J109" s="1">
        <v>2</v>
      </c>
      <c r="K109" s="1">
        <v>10</v>
      </c>
      <c r="L109" s="1">
        <v>1</v>
      </c>
      <c r="M109" s="9">
        <v>194</v>
      </c>
      <c r="N109" s="9">
        <v>58.999999999999993</v>
      </c>
      <c r="O109" s="9">
        <v>217</v>
      </c>
      <c r="P109" s="5">
        <f t="shared" si="1"/>
        <v>470</v>
      </c>
      <c r="Q109" s="8"/>
      <c r="R109" s="8"/>
      <c r="S109" s="1">
        <v>2</v>
      </c>
      <c r="T109" s="1">
        <v>11</v>
      </c>
      <c r="U109" s="1">
        <v>1</v>
      </c>
      <c r="V109" s="9">
        <v>209</v>
      </c>
      <c r="W109" s="9">
        <v>45</v>
      </c>
      <c r="X109" s="9">
        <v>187</v>
      </c>
      <c r="Y109" s="5">
        <f t="shared" si="2"/>
        <v>441</v>
      </c>
    </row>
    <row r="110" spans="1:27" ht="15.75" customHeight="1" x14ac:dyDescent="0.25">
      <c r="A110" s="1">
        <v>1</v>
      </c>
      <c r="B110" s="1">
        <v>11</v>
      </c>
      <c r="C110" s="1">
        <v>5</v>
      </c>
      <c r="D110" s="8">
        <v>242</v>
      </c>
      <c r="E110" s="8">
        <v>115</v>
      </c>
      <c r="F110" s="8">
        <v>416</v>
      </c>
      <c r="G110" s="5">
        <f t="shared" si="0"/>
        <v>773</v>
      </c>
      <c r="J110" s="1">
        <v>2</v>
      </c>
      <c r="K110" s="1">
        <v>10</v>
      </c>
      <c r="L110" s="1">
        <v>2</v>
      </c>
      <c r="M110" s="9">
        <v>238.99999999999997</v>
      </c>
      <c r="N110" s="9">
        <v>76</v>
      </c>
      <c r="O110" s="9">
        <v>333</v>
      </c>
      <c r="P110" s="5">
        <f t="shared" si="1"/>
        <v>648</v>
      </c>
      <c r="Q110" s="8"/>
      <c r="R110" s="8"/>
      <c r="S110" s="1">
        <v>2</v>
      </c>
      <c r="T110" s="1">
        <v>11</v>
      </c>
      <c r="U110" s="1">
        <v>2</v>
      </c>
      <c r="V110" s="9">
        <v>188</v>
      </c>
      <c r="W110" s="9">
        <v>62.000000000000007</v>
      </c>
      <c r="X110" s="9">
        <v>275</v>
      </c>
      <c r="Y110" s="5">
        <f t="shared" si="2"/>
        <v>525</v>
      </c>
      <c r="Z110" s="8"/>
      <c r="AA110" s="8"/>
    </row>
    <row r="111" spans="1:27" ht="15.75" customHeight="1" x14ac:dyDescent="0.25">
      <c r="A111" s="9">
        <v>1</v>
      </c>
      <c r="B111" s="9">
        <v>12</v>
      </c>
      <c r="C111" s="1">
        <v>5</v>
      </c>
      <c r="D111" s="8">
        <v>225</v>
      </c>
      <c r="E111" s="8">
        <v>102</v>
      </c>
      <c r="F111" s="8">
        <v>376</v>
      </c>
      <c r="G111" s="5">
        <f t="shared" si="0"/>
        <v>703</v>
      </c>
      <c r="J111" s="1">
        <v>2</v>
      </c>
      <c r="K111" s="1">
        <v>10</v>
      </c>
      <c r="L111" s="1">
        <v>3</v>
      </c>
      <c r="M111" s="9">
        <v>224</v>
      </c>
      <c r="N111" s="9">
        <v>53</v>
      </c>
      <c r="O111" s="9">
        <v>304</v>
      </c>
      <c r="P111" s="5">
        <f t="shared" si="1"/>
        <v>581</v>
      </c>
      <c r="Q111" s="7"/>
      <c r="R111" s="7"/>
      <c r="S111" s="1">
        <v>2</v>
      </c>
      <c r="T111" s="1">
        <v>11</v>
      </c>
      <c r="U111" s="1">
        <v>3</v>
      </c>
      <c r="V111" s="9">
        <v>172</v>
      </c>
      <c r="W111" s="9">
        <v>101</v>
      </c>
      <c r="X111" s="9">
        <v>337</v>
      </c>
      <c r="Y111" s="5">
        <f t="shared" si="2"/>
        <v>610</v>
      </c>
    </row>
    <row r="112" spans="1:27" ht="15.75" customHeight="1" x14ac:dyDescent="0.25">
      <c r="A112" s="1">
        <v>2</v>
      </c>
      <c r="B112" s="1">
        <v>1</v>
      </c>
      <c r="C112" s="1">
        <v>5</v>
      </c>
      <c r="D112" s="7">
        <v>358</v>
      </c>
      <c r="E112" s="7">
        <v>96</v>
      </c>
      <c r="F112" s="7">
        <v>550</v>
      </c>
      <c r="G112" s="5">
        <f t="shared" si="0"/>
        <v>1004</v>
      </c>
      <c r="J112" s="1">
        <v>2</v>
      </c>
      <c r="K112" s="1">
        <v>10</v>
      </c>
      <c r="L112" s="1">
        <v>4</v>
      </c>
      <c r="M112" s="9">
        <v>244.99999999999997</v>
      </c>
      <c r="N112" s="9">
        <v>73.000000000000014</v>
      </c>
      <c r="O112" s="9">
        <v>275</v>
      </c>
      <c r="P112" s="5">
        <f t="shared" si="1"/>
        <v>593</v>
      </c>
      <c r="Q112" s="7"/>
      <c r="R112" s="7"/>
      <c r="S112" s="9">
        <v>2</v>
      </c>
      <c r="T112" s="1">
        <v>11</v>
      </c>
      <c r="U112" s="1">
        <v>4</v>
      </c>
      <c r="V112" s="9">
        <v>242</v>
      </c>
      <c r="W112" s="9">
        <v>41.999999999999993</v>
      </c>
      <c r="X112" s="9">
        <v>181</v>
      </c>
      <c r="Y112" s="5">
        <f t="shared" si="2"/>
        <v>465</v>
      </c>
      <c r="Z112" s="8"/>
      <c r="AA112" s="8"/>
    </row>
    <row r="113" spans="1:27" x14ac:dyDescent="0.25">
      <c r="A113" s="1">
        <v>2</v>
      </c>
      <c r="B113" s="1">
        <v>2</v>
      </c>
      <c r="C113" s="1">
        <v>5</v>
      </c>
      <c r="D113" s="7">
        <v>581</v>
      </c>
      <c r="E113" s="7">
        <v>86</v>
      </c>
      <c r="F113" s="7">
        <v>475</v>
      </c>
      <c r="G113" s="5">
        <f t="shared" si="0"/>
        <v>1142</v>
      </c>
      <c r="J113" s="1">
        <v>2</v>
      </c>
      <c r="K113" s="1">
        <v>10</v>
      </c>
      <c r="L113" s="1">
        <v>5</v>
      </c>
      <c r="M113" s="9">
        <v>287</v>
      </c>
      <c r="N113" s="9">
        <v>66</v>
      </c>
      <c r="O113" s="9">
        <v>463</v>
      </c>
      <c r="P113" s="5">
        <f t="shared" si="1"/>
        <v>816</v>
      </c>
      <c r="Q113" s="1"/>
      <c r="R113" s="1"/>
      <c r="S113" s="9">
        <v>2</v>
      </c>
      <c r="T113" s="1">
        <v>11</v>
      </c>
      <c r="U113" s="1">
        <v>5</v>
      </c>
      <c r="V113" s="9">
        <v>261</v>
      </c>
      <c r="W113" s="9">
        <v>56.999999999999993</v>
      </c>
      <c r="X113" s="9">
        <v>381</v>
      </c>
      <c r="Y113" s="5">
        <f t="shared" si="2"/>
        <v>699</v>
      </c>
    </row>
    <row r="114" spans="1:27" ht="15.75" customHeight="1" x14ac:dyDescent="0.25">
      <c r="A114" s="1">
        <v>2</v>
      </c>
      <c r="B114" s="1">
        <v>3</v>
      </c>
      <c r="C114" s="1">
        <v>5</v>
      </c>
      <c r="D114" s="7">
        <v>314</v>
      </c>
      <c r="E114" s="7">
        <v>103</v>
      </c>
      <c r="F114" s="7">
        <v>609</v>
      </c>
      <c r="G114" s="5">
        <f t="shared" si="0"/>
        <v>1026</v>
      </c>
      <c r="J114" s="1">
        <v>2</v>
      </c>
      <c r="K114" s="1">
        <v>11</v>
      </c>
      <c r="L114" s="1">
        <v>1</v>
      </c>
      <c r="M114" s="9">
        <v>209</v>
      </c>
      <c r="N114" s="9">
        <v>45</v>
      </c>
      <c r="O114" s="9">
        <v>187</v>
      </c>
      <c r="P114" s="5">
        <f t="shared" si="1"/>
        <v>441</v>
      </c>
      <c r="Q114" s="7"/>
      <c r="R114" s="7"/>
      <c r="S114" s="9">
        <v>1</v>
      </c>
      <c r="T114" s="9">
        <v>12</v>
      </c>
      <c r="U114" s="9">
        <v>1</v>
      </c>
      <c r="V114" s="8">
        <v>205</v>
      </c>
      <c r="W114" s="8">
        <v>107</v>
      </c>
      <c r="X114" s="8">
        <v>255</v>
      </c>
      <c r="Y114" s="5">
        <f t="shared" si="2"/>
        <v>567</v>
      </c>
      <c r="Z114" s="8"/>
      <c r="AA114" s="8"/>
    </row>
    <row r="115" spans="1:27" ht="15.75" customHeight="1" x14ac:dyDescent="0.25">
      <c r="A115" s="1">
        <v>2</v>
      </c>
      <c r="B115" s="1">
        <v>4</v>
      </c>
      <c r="C115" s="1">
        <v>5</v>
      </c>
      <c r="D115" s="10">
        <v>360</v>
      </c>
      <c r="E115" s="10">
        <v>70.999999999999986</v>
      </c>
      <c r="F115" s="10">
        <v>446</v>
      </c>
      <c r="G115" s="11">
        <f t="shared" si="0"/>
        <v>877</v>
      </c>
      <c r="J115" s="1">
        <v>2</v>
      </c>
      <c r="K115" s="1">
        <v>11</v>
      </c>
      <c r="L115" s="1">
        <v>2</v>
      </c>
      <c r="M115" s="9">
        <v>188</v>
      </c>
      <c r="N115" s="9">
        <v>62.000000000000007</v>
      </c>
      <c r="O115" s="9">
        <v>275</v>
      </c>
      <c r="P115" s="5">
        <f t="shared" si="1"/>
        <v>525</v>
      </c>
      <c r="S115" s="9">
        <v>1</v>
      </c>
      <c r="T115" s="9">
        <v>12</v>
      </c>
      <c r="U115" s="9">
        <v>2</v>
      </c>
      <c r="V115" s="8">
        <v>232</v>
      </c>
      <c r="W115" s="8">
        <v>112</v>
      </c>
      <c r="X115" s="8">
        <v>350</v>
      </c>
      <c r="Y115" s="5">
        <f t="shared" si="2"/>
        <v>694</v>
      </c>
    </row>
    <row r="116" spans="1:27" ht="15.75" customHeight="1" x14ac:dyDescent="0.25">
      <c r="A116" s="1">
        <v>2</v>
      </c>
      <c r="B116" s="1">
        <v>5</v>
      </c>
      <c r="C116" s="1">
        <v>5</v>
      </c>
      <c r="D116" s="1">
        <v>293</v>
      </c>
      <c r="E116" s="1">
        <v>89</v>
      </c>
      <c r="F116" s="1">
        <v>495.00000000000006</v>
      </c>
      <c r="G116" s="5">
        <f t="shared" si="0"/>
        <v>877</v>
      </c>
      <c r="J116" s="1">
        <v>2</v>
      </c>
      <c r="K116" s="1">
        <v>11</v>
      </c>
      <c r="L116" s="1">
        <v>3</v>
      </c>
      <c r="M116" s="9">
        <v>172</v>
      </c>
      <c r="N116" s="9">
        <v>101</v>
      </c>
      <c r="O116" s="9">
        <v>337</v>
      </c>
      <c r="P116" s="5">
        <f t="shared" si="1"/>
        <v>610</v>
      </c>
      <c r="Q116" s="1"/>
      <c r="R116" s="1"/>
      <c r="S116" s="9">
        <v>1</v>
      </c>
      <c r="T116" s="9">
        <v>12</v>
      </c>
      <c r="U116" s="9">
        <v>3</v>
      </c>
      <c r="V116" s="8">
        <v>222</v>
      </c>
      <c r="W116" s="8">
        <v>102</v>
      </c>
      <c r="X116" s="8">
        <v>365</v>
      </c>
      <c r="Y116" s="5">
        <f t="shared" si="2"/>
        <v>689</v>
      </c>
      <c r="Z116" s="8"/>
      <c r="AA116" s="8"/>
    </row>
    <row r="117" spans="1:27" ht="15.75" customHeight="1" x14ac:dyDescent="0.25">
      <c r="A117" s="1">
        <v>2</v>
      </c>
      <c r="B117" s="1">
        <v>6</v>
      </c>
      <c r="C117" s="1">
        <v>5</v>
      </c>
      <c r="D117" s="1">
        <v>290.99999999999994</v>
      </c>
      <c r="E117" s="1">
        <v>85.000000000000014</v>
      </c>
      <c r="F117" s="1">
        <v>431.00000000000006</v>
      </c>
      <c r="G117" s="5">
        <f t="shared" si="0"/>
        <v>807</v>
      </c>
      <c r="J117" s="9">
        <v>2</v>
      </c>
      <c r="K117" s="1">
        <v>11</v>
      </c>
      <c r="L117" s="1">
        <v>4</v>
      </c>
      <c r="M117" s="9">
        <v>242</v>
      </c>
      <c r="N117" s="9">
        <v>41.999999999999993</v>
      </c>
      <c r="O117" s="9">
        <v>181</v>
      </c>
      <c r="P117" s="5">
        <f t="shared" si="1"/>
        <v>465</v>
      </c>
      <c r="Q117" s="1"/>
      <c r="R117" s="1"/>
      <c r="S117" s="9">
        <v>1</v>
      </c>
      <c r="T117" s="9">
        <v>12</v>
      </c>
      <c r="U117" s="1">
        <v>4</v>
      </c>
      <c r="V117" s="8">
        <v>207</v>
      </c>
      <c r="W117" s="8">
        <v>89</v>
      </c>
      <c r="X117" s="8">
        <v>260</v>
      </c>
      <c r="Y117" s="5">
        <f t="shared" si="2"/>
        <v>556</v>
      </c>
    </row>
    <row r="118" spans="1:27" ht="15.75" customHeight="1" x14ac:dyDescent="0.25">
      <c r="A118" s="1">
        <v>2</v>
      </c>
      <c r="B118" s="1">
        <v>7</v>
      </c>
      <c r="C118" s="1">
        <v>5</v>
      </c>
      <c r="D118" s="1">
        <v>330</v>
      </c>
      <c r="E118" s="1">
        <v>101.00000000000001</v>
      </c>
      <c r="F118" s="1">
        <v>439</v>
      </c>
      <c r="G118" s="5">
        <f t="shared" si="0"/>
        <v>870</v>
      </c>
      <c r="J118" s="9">
        <v>2</v>
      </c>
      <c r="K118" s="1">
        <v>11</v>
      </c>
      <c r="L118" s="1">
        <v>5</v>
      </c>
      <c r="M118" s="9">
        <v>261</v>
      </c>
      <c r="N118" s="9">
        <v>56.999999999999993</v>
      </c>
      <c r="O118" s="9">
        <v>381</v>
      </c>
      <c r="P118" s="5">
        <f t="shared" si="1"/>
        <v>699</v>
      </c>
      <c r="Q118" s="1"/>
      <c r="R118" s="1"/>
      <c r="S118" s="9">
        <v>1</v>
      </c>
      <c r="T118" s="9">
        <v>12</v>
      </c>
      <c r="U118" s="1">
        <v>5</v>
      </c>
      <c r="V118" s="8">
        <v>225</v>
      </c>
      <c r="W118" s="8">
        <v>102</v>
      </c>
      <c r="X118" s="8">
        <v>376</v>
      </c>
      <c r="Y118" s="5">
        <f t="shared" si="2"/>
        <v>703</v>
      </c>
      <c r="Z118" s="8"/>
      <c r="AA118" s="8"/>
    </row>
    <row r="119" spans="1:27" x14ac:dyDescent="0.25">
      <c r="A119" s="1">
        <v>2</v>
      </c>
      <c r="B119" s="1">
        <v>8</v>
      </c>
      <c r="C119" s="1">
        <v>5</v>
      </c>
      <c r="D119" s="9">
        <v>341</v>
      </c>
      <c r="E119" s="9">
        <v>100</v>
      </c>
      <c r="F119" s="9">
        <v>477</v>
      </c>
      <c r="G119" s="5">
        <f t="shared" si="0"/>
        <v>918</v>
      </c>
      <c r="J119" s="9">
        <v>2</v>
      </c>
      <c r="K119" s="9">
        <v>12</v>
      </c>
      <c r="L119" s="9">
        <v>1</v>
      </c>
      <c r="M119" s="9">
        <v>205</v>
      </c>
      <c r="N119" s="9">
        <v>64.999999999999986</v>
      </c>
      <c r="O119" s="9">
        <v>253.00000000000006</v>
      </c>
      <c r="P119" s="5">
        <f t="shared" si="1"/>
        <v>523</v>
      </c>
      <c r="S119" s="9">
        <v>2</v>
      </c>
      <c r="T119" s="9">
        <v>12</v>
      </c>
      <c r="U119" s="9">
        <v>1</v>
      </c>
      <c r="V119" s="9">
        <v>205</v>
      </c>
      <c r="W119" s="9">
        <v>64.999999999999986</v>
      </c>
      <c r="X119" s="9">
        <v>253.00000000000006</v>
      </c>
      <c r="Y119" s="5">
        <f t="shared" si="2"/>
        <v>523</v>
      </c>
    </row>
    <row r="120" spans="1:27" ht="15.75" customHeight="1" x14ac:dyDescent="0.25">
      <c r="A120" s="1">
        <v>2</v>
      </c>
      <c r="B120" s="1">
        <v>9</v>
      </c>
      <c r="C120" s="1">
        <v>5</v>
      </c>
      <c r="D120" s="9">
        <v>266</v>
      </c>
      <c r="E120" s="9">
        <v>60.999999999999993</v>
      </c>
      <c r="F120" s="9">
        <v>385.00000000000006</v>
      </c>
      <c r="G120" s="5">
        <f t="shared" si="0"/>
        <v>712</v>
      </c>
      <c r="J120" s="9">
        <v>2</v>
      </c>
      <c r="K120" s="9">
        <v>12</v>
      </c>
      <c r="L120" s="9">
        <v>2</v>
      </c>
      <c r="M120" s="9">
        <v>225</v>
      </c>
      <c r="N120" s="9">
        <v>56.999999999999993</v>
      </c>
      <c r="O120" s="9">
        <v>327</v>
      </c>
      <c r="P120" s="5">
        <f t="shared" si="1"/>
        <v>609</v>
      </c>
      <c r="S120" s="9">
        <v>2</v>
      </c>
      <c r="T120" s="9">
        <v>12</v>
      </c>
      <c r="U120" s="9">
        <v>2</v>
      </c>
      <c r="V120" s="9">
        <v>225</v>
      </c>
      <c r="W120" s="9">
        <v>56.999999999999993</v>
      </c>
      <c r="X120" s="9">
        <v>327</v>
      </c>
      <c r="Y120" s="5">
        <f t="shared" si="2"/>
        <v>609</v>
      </c>
      <c r="Z120" s="8"/>
      <c r="AA120" s="8"/>
    </row>
    <row r="121" spans="1:27" x14ac:dyDescent="0.25">
      <c r="A121" s="1">
        <v>2</v>
      </c>
      <c r="B121" s="1">
        <v>10</v>
      </c>
      <c r="C121" s="1">
        <v>5</v>
      </c>
      <c r="D121" s="9">
        <v>287</v>
      </c>
      <c r="E121" s="9">
        <v>66</v>
      </c>
      <c r="F121" s="9">
        <v>463</v>
      </c>
      <c r="G121" s="5">
        <f t="shared" si="0"/>
        <v>816</v>
      </c>
      <c r="J121" s="9">
        <v>2</v>
      </c>
      <c r="K121" s="9">
        <v>12</v>
      </c>
      <c r="L121" s="9">
        <v>3</v>
      </c>
      <c r="M121" s="9">
        <v>218</v>
      </c>
      <c r="N121" s="9">
        <v>82</v>
      </c>
      <c r="O121" s="9">
        <v>342.00000000000006</v>
      </c>
      <c r="P121" s="5">
        <f t="shared" si="1"/>
        <v>642</v>
      </c>
      <c r="S121" s="9">
        <v>2</v>
      </c>
      <c r="T121" s="9">
        <v>12</v>
      </c>
      <c r="U121" s="9">
        <v>3</v>
      </c>
      <c r="V121" s="9">
        <v>218</v>
      </c>
      <c r="W121" s="9">
        <v>82</v>
      </c>
      <c r="X121" s="9">
        <v>342.00000000000006</v>
      </c>
      <c r="Y121" s="5">
        <f t="shared" si="2"/>
        <v>642</v>
      </c>
    </row>
    <row r="122" spans="1:27" ht="15.75" customHeight="1" x14ac:dyDescent="0.25">
      <c r="A122" s="9">
        <v>2</v>
      </c>
      <c r="B122" s="1">
        <v>11</v>
      </c>
      <c r="C122" s="1">
        <v>5</v>
      </c>
      <c r="D122" s="9">
        <v>261</v>
      </c>
      <c r="E122" s="9">
        <v>56.999999999999993</v>
      </c>
      <c r="F122" s="9">
        <v>381</v>
      </c>
      <c r="G122" s="5">
        <f t="shared" si="0"/>
        <v>699</v>
      </c>
      <c r="J122" s="9">
        <v>2</v>
      </c>
      <c r="K122" s="9">
        <v>12</v>
      </c>
      <c r="L122" s="1">
        <v>4</v>
      </c>
      <c r="M122" s="9">
        <v>231.00000000000003</v>
      </c>
      <c r="N122" s="9">
        <v>64</v>
      </c>
      <c r="O122" s="9">
        <v>234</v>
      </c>
      <c r="P122" s="5">
        <f t="shared" si="1"/>
        <v>529</v>
      </c>
      <c r="S122" s="9">
        <v>2</v>
      </c>
      <c r="T122" s="9">
        <v>12</v>
      </c>
      <c r="U122" s="1">
        <v>4</v>
      </c>
      <c r="V122" s="9">
        <v>231.00000000000003</v>
      </c>
      <c r="W122" s="9">
        <v>64</v>
      </c>
      <c r="X122" s="9">
        <v>234</v>
      </c>
      <c r="Y122" s="5">
        <f t="shared" si="2"/>
        <v>529</v>
      </c>
      <c r="Z122" s="8"/>
      <c r="AA122" s="8"/>
    </row>
    <row r="123" spans="1:27" x14ac:dyDescent="0.25">
      <c r="A123" s="9">
        <v>2</v>
      </c>
      <c r="B123" s="9">
        <v>12</v>
      </c>
      <c r="C123" s="1">
        <v>5</v>
      </c>
      <c r="D123" s="9">
        <v>304.99999999999994</v>
      </c>
      <c r="E123" s="9">
        <v>51</v>
      </c>
      <c r="F123" s="9">
        <v>389</v>
      </c>
      <c r="G123" s="5">
        <f t="shared" si="0"/>
        <v>745</v>
      </c>
      <c r="J123" s="9">
        <v>2</v>
      </c>
      <c r="K123" s="9">
        <v>12</v>
      </c>
      <c r="L123" s="1">
        <v>5</v>
      </c>
      <c r="M123" s="9">
        <v>304.99999999999994</v>
      </c>
      <c r="N123" s="9">
        <v>51</v>
      </c>
      <c r="O123" s="9">
        <v>389</v>
      </c>
      <c r="P123" s="5">
        <f t="shared" si="1"/>
        <v>745</v>
      </c>
      <c r="S123" s="9">
        <v>2</v>
      </c>
      <c r="T123" s="9">
        <v>12</v>
      </c>
      <c r="U123" s="1">
        <v>5</v>
      </c>
      <c r="V123" s="9">
        <v>304.99999999999994</v>
      </c>
      <c r="W123" s="9">
        <v>51</v>
      </c>
      <c r="X123" s="9">
        <v>389</v>
      </c>
      <c r="Y123" s="5">
        <f t="shared" si="2"/>
        <v>745</v>
      </c>
    </row>
    <row r="124" spans="1:27" x14ac:dyDescent="0.25">
      <c r="A124" s="1"/>
      <c r="B124" s="1"/>
      <c r="C124" s="1"/>
      <c r="D124" s="1"/>
      <c r="K124" s="9"/>
      <c r="U124" s="1"/>
      <c r="V124" s="1"/>
      <c r="W124" s="1"/>
    </row>
    <row r="125" spans="1:27" x14ac:dyDescent="0.25">
      <c r="A125" s="1"/>
      <c r="B125" s="1"/>
      <c r="C125" s="1"/>
      <c r="D125" s="1"/>
      <c r="K125" s="9"/>
      <c r="U125" s="1"/>
      <c r="V125" s="1"/>
      <c r="W125" s="1"/>
    </row>
    <row r="126" spans="1:27" x14ac:dyDescent="0.25">
      <c r="A126" s="1"/>
      <c r="B126" s="1"/>
      <c r="C126" s="1"/>
      <c r="D126" s="1"/>
      <c r="K126" s="9"/>
      <c r="U126" s="1"/>
      <c r="V126" s="1"/>
      <c r="W126" s="1"/>
    </row>
    <row r="127" spans="1:27" x14ac:dyDescent="0.25">
      <c r="A127" s="1"/>
      <c r="B127" s="1"/>
      <c r="C127" s="1"/>
      <c r="D127" s="1"/>
      <c r="K127" s="9"/>
      <c r="U127" s="1"/>
      <c r="V127" s="1"/>
      <c r="W127" s="1"/>
    </row>
    <row r="128" spans="1:27" x14ac:dyDescent="0.25">
      <c r="A128" s="1"/>
      <c r="B128" s="1"/>
      <c r="C128" s="1"/>
      <c r="D128" s="1"/>
      <c r="K128" s="9"/>
      <c r="U128" s="1"/>
      <c r="V128" s="1"/>
      <c r="W128" s="1"/>
    </row>
    <row r="129" spans="1:23" x14ac:dyDescent="0.25">
      <c r="A129" s="1"/>
      <c r="B129" s="1"/>
      <c r="C129" s="1"/>
      <c r="D129" s="1"/>
      <c r="K129" s="9"/>
      <c r="U129" s="1"/>
      <c r="V129" s="1"/>
      <c r="W129" s="1"/>
    </row>
    <row r="130" spans="1:23" x14ac:dyDescent="0.25">
      <c r="A130" s="1"/>
      <c r="B130" s="1"/>
      <c r="C130" s="1"/>
      <c r="D130" s="1"/>
      <c r="K130" s="9"/>
      <c r="U130" s="1"/>
      <c r="V130" s="1"/>
      <c r="W130" s="1"/>
    </row>
    <row r="131" spans="1:23" x14ac:dyDescent="0.25">
      <c r="A131" s="1"/>
      <c r="B131" s="1"/>
      <c r="C131" s="1"/>
      <c r="D131" s="1"/>
      <c r="K131" s="9"/>
      <c r="U131" s="1"/>
      <c r="V131" s="1"/>
      <c r="W131" s="1"/>
    </row>
    <row r="132" spans="1:23" x14ac:dyDescent="0.25">
      <c r="A132" s="1"/>
      <c r="B132" s="1"/>
      <c r="C132" s="1"/>
      <c r="D132" s="1"/>
      <c r="K132" s="9"/>
      <c r="U132" s="1"/>
      <c r="V132" s="1"/>
      <c r="W132" s="1"/>
    </row>
    <row r="133" spans="1:23" x14ac:dyDescent="0.25">
      <c r="A133" s="1"/>
      <c r="B133" s="1"/>
      <c r="C133" s="1"/>
      <c r="D133" s="1"/>
      <c r="K133" s="9"/>
      <c r="U133" s="1"/>
      <c r="V133" s="1"/>
      <c r="W133" s="1"/>
    </row>
    <row r="134" spans="1:23" x14ac:dyDescent="0.25">
      <c r="A134" s="1"/>
      <c r="B134" s="1"/>
      <c r="C134" s="1"/>
      <c r="D134" s="1"/>
      <c r="K134" s="9"/>
      <c r="U134" s="1"/>
      <c r="V134" s="1"/>
      <c r="W134" s="1"/>
    </row>
    <row r="135" spans="1:23" x14ac:dyDescent="0.25">
      <c r="A135" s="1"/>
      <c r="B135" s="1"/>
      <c r="C135" s="1"/>
      <c r="D135" s="1"/>
      <c r="K135" s="9"/>
      <c r="U135" s="1"/>
      <c r="V135" s="1"/>
      <c r="W135" s="1"/>
    </row>
    <row r="136" spans="1:23" x14ac:dyDescent="0.25">
      <c r="B136" s="1"/>
      <c r="C136" s="1"/>
      <c r="D136" s="1"/>
      <c r="K136" s="9"/>
      <c r="U136" s="1"/>
      <c r="V136" s="1"/>
      <c r="W136" s="1"/>
    </row>
  </sheetData>
  <mergeCells count="6">
    <mergeCell ref="D2:F2"/>
    <mergeCell ref="A1:G1"/>
    <mergeCell ref="J1:P1"/>
    <mergeCell ref="M2:O2"/>
    <mergeCell ref="S1:Y1"/>
    <mergeCell ref="V2:X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5.140625" defaultRowHeight="15" customHeight="1" x14ac:dyDescent="0.25"/>
  <cols>
    <col min="1" max="6" width="7.5703125" customWidth="1"/>
  </cols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4"/>
  <sheetViews>
    <sheetView workbookViewId="0">
      <selection activeCell="G28" sqref="G28"/>
    </sheetView>
  </sheetViews>
  <sheetFormatPr defaultColWidth="15.140625" defaultRowHeight="15" customHeight="1" x14ac:dyDescent="0.25"/>
  <cols>
    <col min="1" max="14" width="7.5703125" customWidth="1"/>
  </cols>
  <sheetData>
    <row r="1" spans="2:8" x14ac:dyDescent="0.25">
      <c r="B1" s="9" t="s">
        <v>6</v>
      </c>
      <c r="C1" s="9" t="s">
        <v>19</v>
      </c>
      <c r="D1" s="9" t="s">
        <v>20</v>
      </c>
      <c r="E1" s="9" t="s">
        <v>21</v>
      </c>
      <c r="F1" s="9" t="s">
        <v>22</v>
      </c>
      <c r="G1" s="9" t="s">
        <v>23</v>
      </c>
      <c r="H1" s="9" t="s">
        <v>24</v>
      </c>
    </row>
    <row r="2" spans="2:8" x14ac:dyDescent="0.25">
      <c r="B2" s="1">
        <v>1</v>
      </c>
      <c r="C2" s="9">
        <v>1413</v>
      </c>
      <c r="D2" s="9">
        <v>3044</v>
      </c>
      <c r="E2" s="9">
        <v>2105</v>
      </c>
      <c r="F2" s="9">
        <v>2028</v>
      </c>
      <c r="G2" s="9">
        <v>2449</v>
      </c>
      <c r="H2" s="9">
        <v>2609</v>
      </c>
    </row>
    <row r="3" spans="2:8" x14ac:dyDescent="0.25">
      <c r="B3" s="1">
        <v>2</v>
      </c>
      <c r="C3" s="9">
        <v>1728</v>
      </c>
      <c r="D3" s="9">
        <v>1776</v>
      </c>
      <c r="E3" s="9">
        <v>1659</v>
      </c>
      <c r="F3" s="9">
        <v>1764</v>
      </c>
      <c r="G3" s="9">
        <v>2071</v>
      </c>
      <c r="H3" s="9">
        <v>2404</v>
      </c>
    </row>
    <row r="4" spans="2:8" x14ac:dyDescent="0.25">
      <c r="B4" s="1">
        <v>3</v>
      </c>
      <c r="C4" s="9">
        <v>1287</v>
      </c>
      <c r="D4" s="9">
        <v>1290</v>
      </c>
      <c r="E4" s="9">
        <v>2084</v>
      </c>
      <c r="F4" s="9">
        <v>1403</v>
      </c>
      <c r="G4" s="9">
        <v>1663</v>
      </c>
      <c r="H4" s="9">
        <v>1436</v>
      </c>
    </row>
    <row r="5" spans="2:8" x14ac:dyDescent="0.25">
      <c r="B5" s="1">
        <v>4</v>
      </c>
      <c r="C5" s="9">
        <v>927</v>
      </c>
      <c r="D5" s="9">
        <v>1055</v>
      </c>
      <c r="E5" s="9">
        <v>975</v>
      </c>
      <c r="F5" s="9">
        <v>889</v>
      </c>
      <c r="G5" s="9">
        <v>1044</v>
      </c>
      <c r="H5" s="9">
        <v>1051</v>
      </c>
    </row>
    <row r="6" spans="2:8" x14ac:dyDescent="0.25">
      <c r="B6" s="1">
        <v>5</v>
      </c>
      <c r="C6" s="9">
        <v>962</v>
      </c>
      <c r="D6" s="9">
        <v>1087</v>
      </c>
      <c r="E6" s="9">
        <v>1280</v>
      </c>
      <c r="F6" s="9">
        <v>943</v>
      </c>
      <c r="G6" s="9">
        <v>1129</v>
      </c>
      <c r="H6" s="9">
        <v>1061</v>
      </c>
    </row>
    <row r="7" spans="2:8" x14ac:dyDescent="0.25">
      <c r="B7" s="1">
        <v>6</v>
      </c>
      <c r="C7" s="9">
        <v>754</v>
      </c>
      <c r="D7" s="9">
        <v>878</v>
      </c>
      <c r="E7" s="9">
        <v>868</v>
      </c>
      <c r="F7" s="9">
        <v>901</v>
      </c>
      <c r="G7" s="9">
        <v>928</v>
      </c>
      <c r="H7" s="9">
        <v>943</v>
      </c>
    </row>
    <row r="8" spans="2:8" x14ac:dyDescent="0.25">
      <c r="B8" s="1">
        <v>7</v>
      </c>
      <c r="C8" s="9">
        <v>636</v>
      </c>
      <c r="D8" s="9">
        <v>770</v>
      </c>
      <c r="E8" s="9">
        <v>974</v>
      </c>
      <c r="F8" s="9">
        <v>827</v>
      </c>
      <c r="G8" s="9">
        <v>740</v>
      </c>
      <c r="H8" s="9">
        <v>821</v>
      </c>
    </row>
    <row r="9" spans="2:8" x14ac:dyDescent="0.25">
      <c r="B9" s="1">
        <v>8</v>
      </c>
      <c r="C9" s="9">
        <v>533</v>
      </c>
      <c r="D9" s="9">
        <v>859</v>
      </c>
      <c r="E9" s="9">
        <v>1064</v>
      </c>
      <c r="F9" s="9">
        <v>991</v>
      </c>
      <c r="G9" s="9">
        <v>913</v>
      </c>
      <c r="H9" s="9">
        <v>1092</v>
      </c>
    </row>
    <row r="10" spans="2:8" x14ac:dyDescent="0.25">
      <c r="B10" s="1">
        <v>9</v>
      </c>
      <c r="C10" s="9">
        <v>585</v>
      </c>
      <c r="D10" s="9">
        <v>865</v>
      </c>
      <c r="E10" s="9">
        <v>775</v>
      </c>
      <c r="F10" s="9">
        <v>766</v>
      </c>
      <c r="G10" s="9">
        <v>892</v>
      </c>
      <c r="H10" s="9">
        <v>766</v>
      </c>
    </row>
    <row r="11" spans="2:8" x14ac:dyDescent="0.25">
      <c r="B11" s="1">
        <v>10</v>
      </c>
      <c r="C11" s="9">
        <v>716</v>
      </c>
      <c r="D11" s="9">
        <v>723</v>
      </c>
      <c r="E11" s="9">
        <v>859</v>
      </c>
      <c r="F11" s="9">
        <v>661</v>
      </c>
      <c r="G11" s="9">
        <v>920</v>
      </c>
      <c r="H11" s="9">
        <v>814</v>
      </c>
    </row>
    <row r="12" spans="2:8" x14ac:dyDescent="0.25">
      <c r="B12" s="1">
        <v>11</v>
      </c>
      <c r="C12" s="9">
        <v>645</v>
      </c>
      <c r="D12" s="9">
        <v>717</v>
      </c>
      <c r="E12" s="9">
        <v>758</v>
      </c>
      <c r="F12" s="9">
        <v>732</v>
      </c>
      <c r="G12" s="9">
        <v>793</v>
      </c>
      <c r="H12" s="9">
        <v>742</v>
      </c>
    </row>
    <row r="13" spans="2:8" x14ac:dyDescent="0.25">
      <c r="B13" s="1">
        <v>12</v>
      </c>
      <c r="C13" s="9">
        <v>595</v>
      </c>
      <c r="D13" s="9">
        <v>634</v>
      </c>
      <c r="E13" s="9">
        <v>691</v>
      </c>
      <c r="F13" s="9">
        <v>702</v>
      </c>
      <c r="G13" s="9">
        <v>672</v>
      </c>
      <c r="H13" s="9">
        <v>773</v>
      </c>
    </row>
    <row r="14" spans="2:8" x14ac:dyDescent="0.25">
      <c r="B14" s="9">
        <v>13</v>
      </c>
      <c r="C14" s="9">
        <v>567</v>
      </c>
      <c r="D14" s="9">
        <v>694</v>
      </c>
      <c r="E14" s="9">
        <v>689</v>
      </c>
      <c r="F14" s="9">
        <v>685</v>
      </c>
      <c r="G14" s="9">
        <v>556</v>
      </c>
      <c r="H14" s="9">
        <v>703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Sheet4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</dc:creator>
  <cp:lastModifiedBy>Vincent</cp:lastModifiedBy>
  <dcterms:created xsi:type="dcterms:W3CDTF">2015-09-02T23:40:02Z</dcterms:created>
  <dcterms:modified xsi:type="dcterms:W3CDTF">2015-11-11T02:46:20Z</dcterms:modified>
</cp:coreProperties>
</file>