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eopard\NewMS\Supp_material\"/>
    </mc:Choice>
  </mc:AlternateContent>
  <bookViews>
    <workbookView xWindow="0" yWindow="0" windowWidth="21480" windowHeight="12495"/>
  </bookViews>
  <sheets>
    <sheet name="STable3.Regional Sta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0" i="1"/>
  <c r="C45" i="1"/>
  <c r="C43" i="1"/>
  <c r="C38" i="1"/>
  <c r="C36" i="1"/>
  <c r="C31" i="1"/>
  <c r="C29" i="1"/>
  <c r="C24" i="1"/>
  <c r="C22" i="1"/>
  <c r="C15" i="1"/>
  <c r="C13" i="1"/>
  <c r="C8" i="1"/>
  <c r="C6" i="1"/>
</calcChain>
</file>

<file path=xl/sharedStrings.xml><?xml version="1.0" encoding="utf-8"?>
<sst xmlns="http://schemas.openxmlformats.org/spreadsheetml/2006/main" count="59" uniqueCount="23">
  <si>
    <t xml:space="preserve">Supplemental Table 3. Regional statistics </t>
  </si>
  <si>
    <t>Note: See Supplemental Table Country Stats to see which countries were assigned to what African regions</t>
  </si>
  <si>
    <t>Asia (all non-pardus)</t>
  </si>
  <si>
    <t>historic extent (km2)</t>
  </si>
  <si>
    <t>extant range (km2)</t>
  </si>
  <si>
    <t>extant %</t>
  </si>
  <si>
    <t>Max potential remaining range (km2) (1,3,4)</t>
  </si>
  <si>
    <t>Max potential remaining range % (1,3,4)</t>
  </si>
  <si>
    <t>range loss (%)</t>
  </si>
  <si>
    <t>83-87%</t>
  </si>
  <si>
    <t>Africa (P. p. pardus)</t>
  </si>
  <si>
    <t>48-67%</t>
  </si>
  <si>
    <t>Regions of Africa</t>
  </si>
  <si>
    <t>North Africa</t>
  </si>
  <si>
    <t>93.9-99%</t>
  </si>
  <si>
    <t>West Africa</t>
  </si>
  <si>
    <t>86-95%</t>
  </si>
  <si>
    <t>Central Africa</t>
  </si>
  <si>
    <t>45-66%</t>
  </si>
  <si>
    <t>East Africa</t>
  </si>
  <si>
    <t>45-60%</t>
  </si>
  <si>
    <t>Southern Africa</t>
  </si>
  <si>
    <t>28 - 51%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</si>
</sst>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2" borderId="0" xfId="0" applyFill="1"/>
    <xf numFmtId="164" fontId="0" fillId="0" borderId="0" xfId="0" applyNumberForma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F22" sqref="F22:F23"/>
    </sheetView>
  </sheetViews>
  <sheetFormatPr defaultRowHeight="15" x14ac:dyDescent="0.25"/>
  <cols>
    <col min="1" max="1" width="21.5703125" customWidth="1"/>
    <col min="2" max="2" width="42.140625" customWidth="1"/>
    <col min="3" max="3" width="17.28515625" customWidth="1"/>
  </cols>
  <sheetData>
    <row r="1" spans="1:3" x14ac:dyDescent="0.25">
      <c r="A1" t="s">
        <v>0</v>
      </c>
      <c r="C1" s="1"/>
    </row>
    <row r="2" spans="1:3" x14ac:dyDescent="0.25">
      <c r="A2" t="s">
        <v>1</v>
      </c>
    </row>
    <row r="4" spans="1:3" x14ac:dyDescent="0.25">
      <c r="A4" s="2" t="s">
        <v>2</v>
      </c>
      <c r="B4" t="s">
        <v>3</v>
      </c>
      <c r="C4" s="3">
        <v>14917800</v>
      </c>
    </row>
    <row r="5" spans="1:3" x14ac:dyDescent="0.25">
      <c r="B5" t="s">
        <v>4</v>
      </c>
      <c r="C5" s="3">
        <v>1897500</v>
      </c>
    </row>
    <row r="6" spans="1:3" x14ac:dyDescent="0.25">
      <c r="B6" t="s">
        <v>5</v>
      </c>
      <c r="C6" s="4">
        <f>C5/C4</f>
        <v>0.12719703977798336</v>
      </c>
    </row>
    <row r="7" spans="1:3" x14ac:dyDescent="0.25">
      <c r="B7" t="s">
        <v>6</v>
      </c>
      <c r="C7" s="3">
        <v>2558000</v>
      </c>
    </row>
    <row r="8" spans="1:3" x14ac:dyDescent="0.25">
      <c r="B8" t="s">
        <v>7</v>
      </c>
      <c r="C8" s="4">
        <f>C7/C4</f>
        <v>0.17147300540294144</v>
      </c>
    </row>
    <row r="9" spans="1:3" x14ac:dyDescent="0.25">
      <c r="B9" t="s">
        <v>8</v>
      </c>
      <c r="C9" t="s">
        <v>9</v>
      </c>
    </row>
    <row r="11" spans="1:3" x14ac:dyDescent="0.25">
      <c r="A11" s="2" t="s">
        <v>10</v>
      </c>
      <c r="B11" t="s">
        <v>3</v>
      </c>
      <c r="C11" s="5">
        <v>19751400</v>
      </c>
    </row>
    <row r="12" spans="1:3" x14ac:dyDescent="0.25">
      <c r="B12" t="s">
        <v>4</v>
      </c>
      <c r="C12" s="5">
        <v>6613000</v>
      </c>
    </row>
    <row r="13" spans="1:3" x14ac:dyDescent="0.25">
      <c r="B13" t="s">
        <v>5</v>
      </c>
      <c r="C13" s="4">
        <f>C12/C11</f>
        <v>0.3348117095497028</v>
      </c>
    </row>
    <row r="14" spans="1:3" x14ac:dyDescent="0.25">
      <c r="B14" t="s">
        <v>6</v>
      </c>
      <c r="C14" s="5">
        <v>10219200</v>
      </c>
    </row>
    <row r="15" spans="1:3" x14ac:dyDescent="0.25">
      <c r="B15" t="s">
        <v>7</v>
      </c>
      <c r="C15" s="4">
        <f>C14/C11</f>
        <v>0.51739117227133269</v>
      </c>
    </row>
    <row r="16" spans="1:3" x14ac:dyDescent="0.25">
      <c r="B16" t="s">
        <v>8</v>
      </c>
      <c r="C16" t="s">
        <v>11</v>
      </c>
    </row>
    <row r="19" spans="1:3" x14ac:dyDescent="0.25">
      <c r="A19" t="s">
        <v>12</v>
      </c>
    </row>
    <row r="20" spans="1:3" x14ac:dyDescent="0.25">
      <c r="A20" s="2" t="s">
        <v>13</v>
      </c>
      <c r="B20" t="s">
        <v>3</v>
      </c>
      <c r="C20" s="3">
        <v>605300</v>
      </c>
    </row>
    <row r="21" spans="1:3" x14ac:dyDescent="0.25">
      <c r="B21" t="s">
        <v>4</v>
      </c>
      <c r="C21" s="3">
        <v>5800</v>
      </c>
    </row>
    <row r="22" spans="1:3" x14ac:dyDescent="0.25">
      <c r="B22" t="s">
        <v>5</v>
      </c>
      <c r="C22" s="4">
        <f>C21/C20</f>
        <v>9.5820254419296223E-3</v>
      </c>
    </row>
    <row r="23" spans="1:3" x14ac:dyDescent="0.25">
      <c r="B23" t="s">
        <v>6</v>
      </c>
      <c r="C23" s="3">
        <v>37100</v>
      </c>
    </row>
    <row r="24" spans="1:3" x14ac:dyDescent="0.25">
      <c r="B24" t="s">
        <v>7</v>
      </c>
      <c r="C24" s="6">
        <f>C23/C20</f>
        <v>6.1291921361308441E-2</v>
      </c>
    </row>
    <row r="25" spans="1:3" x14ac:dyDescent="0.25">
      <c r="B25" t="s">
        <v>8</v>
      </c>
      <c r="C25" t="s">
        <v>14</v>
      </c>
    </row>
    <row r="27" spans="1:3" x14ac:dyDescent="0.25">
      <c r="A27" s="2" t="s">
        <v>15</v>
      </c>
      <c r="B27" t="s">
        <v>3</v>
      </c>
      <c r="C27" s="3">
        <v>3505000</v>
      </c>
    </row>
    <row r="28" spans="1:3" x14ac:dyDescent="0.25">
      <c r="B28" t="s">
        <v>4</v>
      </c>
      <c r="C28" s="3">
        <v>196000</v>
      </c>
    </row>
    <row r="29" spans="1:3" x14ac:dyDescent="0.25">
      <c r="B29" t="s">
        <v>5</v>
      </c>
      <c r="C29" s="4">
        <f>C28/C27</f>
        <v>5.5920114122681885E-2</v>
      </c>
    </row>
    <row r="30" spans="1:3" x14ac:dyDescent="0.25">
      <c r="B30" t="s">
        <v>6</v>
      </c>
      <c r="C30" s="3">
        <v>483100</v>
      </c>
    </row>
    <row r="31" spans="1:3" x14ac:dyDescent="0.25">
      <c r="B31" t="s">
        <v>7</v>
      </c>
      <c r="C31" s="6">
        <f>C30/C27</f>
        <v>0.13783166904422253</v>
      </c>
    </row>
    <row r="32" spans="1:3" x14ac:dyDescent="0.25">
      <c r="B32" t="s">
        <v>8</v>
      </c>
      <c r="C32" t="s">
        <v>16</v>
      </c>
    </row>
    <row r="34" spans="1:3" x14ac:dyDescent="0.25">
      <c r="A34" s="2" t="s">
        <v>17</v>
      </c>
      <c r="B34" t="s">
        <v>3</v>
      </c>
      <c r="C34" s="3">
        <v>6101100</v>
      </c>
    </row>
    <row r="35" spans="1:3" x14ac:dyDescent="0.25">
      <c r="B35" t="s">
        <v>4</v>
      </c>
      <c r="C35" s="3">
        <v>2081900</v>
      </c>
    </row>
    <row r="36" spans="1:3" x14ac:dyDescent="0.25">
      <c r="B36" t="s">
        <v>5</v>
      </c>
      <c r="C36" s="4">
        <f>C35/C34</f>
        <v>0.34123354804871253</v>
      </c>
    </row>
    <row r="37" spans="1:3" x14ac:dyDescent="0.25">
      <c r="B37" t="s">
        <v>6</v>
      </c>
      <c r="C37" s="7">
        <v>3379700</v>
      </c>
    </row>
    <row r="38" spans="1:3" x14ac:dyDescent="0.25">
      <c r="B38" t="s">
        <v>7</v>
      </c>
      <c r="C38" s="6">
        <f>C37/C34</f>
        <v>0.55394928783334152</v>
      </c>
    </row>
    <row r="39" spans="1:3" x14ac:dyDescent="0.25">
      <c r="B39" t="s">
        <v>8</v>
      </c>
      <c r="C39" t="s">
        <v>18</v>
      </c>
    </row>
    <row r="41" spans="1:3" x14ac:dyDescent="0.25">
      <c r="A41" s="2" t="s">
        <v>19</v>
      </c>
      <c r="B41" t="s">
        <v>3</v>
      </c>
      <c r="C41" s="3">
        <v>3626300</v>
      </c>
    </row>
    <row r="42" spans="1:3" x14ac:dyDescent="0.25">
      <c r="B42" t="s">
        <v>4</v>
      </c>
      <c r="C42" s="3">
        <v>1457200</v>
      </c>
    </row>
    <row r="43" spans="1:3" x14ac:dyDescent="0.25">
      <c r="B43" t="s">
        <v>5</v>
      </c>
      <c r="C43" s="4">
        <f>C42/C41</f>
        <v>0.40184209800623227</v>
      </c>
    </row>
    <row r="44" spans="1:3" x14ac:dyDescent="0.25">
      <c r="B44" t="s">
        <v>6</v>
      </c>
      <c r="C44" s="3">
        <v>2003300</v>
      </c>
    </row>
    <row r="45" spans="1:3" x14ac:dyDescent="0.25">
      <c r="B45" t="s">
        <v>7</v>
      </c>
      <c r="C45" s="6">
        <f>C44/C41</f>
        <v>0.5524363676474644</v>
      </c>
    </row>
    <row r="46" spans="1:3" x14ac:dyDescent="0.25">
      <c r="B46" t="s">
        <v>8</v>
      </c>
      <c r="C46" t="s">
        <v>20</v>
      </c>
    </row>
    <row r="48" spans="1:3" x14ac:dyDescent="0.25">
      <c r="A48" s="2" t="s">
        <v>21</v>
      </c>
      <c r="B48" t="s">
        <v>3</v>
      </c>
      <c r="C48" s="3">
        <v>5913800</v>
      </c>
    </row>
    <row r="49" spans="2:3" x14ac:dyDescent="0.25">
      <c r="B49" t="s">
        <v>4</v>
      </c>
      <c r="C49" s="3">
        <v>2872200</v>
      </c>
    </row>
    <row r="50" spans="2:3" x14ac:dyDescent="0.25">
      <c r="B50" t="s">
        <v>5</v>
      </c>
      <c r="C50" s="4">
        <f>C49/C48</f>
        <v>0.48567756772295312</v>
      </c>
    </row>
    <row r="51" spans="2:3" x14ac:dyDescent="0.25">
      <c r="B51" t="s">
        <v>6</v>
      </c>
      <c r="C51" s="3">
        <v>4270800</v>
      </c>
    </row>
    <row r="52" spans="2:3" x14ac:dyDescent="0.25">
      <c r="B52" t="s">
        <v>7</v>
      </c>
      <c r="C52" s="6">
        <f>C51/C48</f>
        <v>0.72217525110757885</v>
      </c>
    </row>
    <row r="53" spans="2:3" x14ac:dyDescent="0.25">
      <c r="B53" t="s">
        <v>8</v>
      </c>
      <c r="C5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STable3.Regional Stats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Jacobson</dc:creator>
  <cp:lastModifiedBy>Andrew Jacobson</cp:lastModifiedBy>
  <dcterms:created xsi:type="dcterms:W3CDTF">2016-03-21T20:27:18Z</dcterms:created>
  <dcterms:modified xsi:type="dcterms:W3CDTF">2016-03-21T20:27:27Z</dcterms:modified>
</cp:coreProperties>
</file>