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5"/>
  <c r="I6"/>
  <c r="I7"/>
  <c r="I8"/>
  <c r="I9"/>
  <c r="I10"/>
  <c r="I11"/>
  <c r="I12"/>
  <c r="I13"/>
  <c r="I5"/>
  <c r="H6"/>
  <c r="H7"/>
  <c r="H8"/>
  <c r="H9"/>
  <c r="H10"/>
  <c r="H11"/>
  <c r="H12"/>
  <c r="H13"/>
  <c r="G6"/>
  <c r="G7"/>
  <c r="G8"/>
  <c r="G9"/>
  <c r="G10"/>
  <c r="G11"/>
  <c r="G12"/>
  <c r="G13"/>
  <c r="G5"/>
  <c r="H5"/>
  <c r="F6"/>
  <c r="F7"/>
  <c r="F8"/>
  <c r="F9"/>
  <c r="F10"/>
  <c r="F11"/>
  <c r="F12"/>
  <c r="F13"/>
  <c r="F5"/>
</calcChain>
</file>

<file path=xl/sharedStrings.xml><?xml version="1.0" encoding="utf-8"?>
<sst xmlns="http://schemas.openxmlformats.org/spreadsheetml/2006/main" count="7" uniqueCount="7">
  <si>
    <t>µM SN2</t>
  </si>
  <si>
    <t>A (570 nm)</t>
  </si>
  <si>
    <t>0,4 M Mannitol</t>
  </si>
  <si>
    <t>1% SDS</t>
  </si>
  <si>
    <t>Mean</t>
  </si>
  <si>
    <t>St.D</t>
  </si>
  <si>
    <t>% Hemolysis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</si>
</sst>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>
      <selection activeCell="N18" sqref="N18"/>
    </sheetView>
  </sheetViews>
  <sheetFormatPr baseColWidth="10" defaultRowHeight="15"/>
  <cols>
    <col min="2" max="2" width="14.42578125" customWidth="1"/>
    <col min="7" max="7" width="12.7109375" customWidth="1"/>
  </cols>
  <sheetData>
    <row r="2" spans="2:10" ht="15.75" thickBot="1"/>
    <row r="3" spans="2:10" ht="15.75" thickBot="1">
      <c r="C3" s="54" t="s">
        <v>1</v>
      </c>
      <c r="D3" s="55"/>
      <c r="E3" s="55"/>
      <c r="F3" s="54" t="s">
        <v>6</v>
      </c>
      <c r="G3" s="55"/>
      <c r="H3" s="56"/>
    </row>
    <row r="4" spans="2:10" ht="15.75" thickBot="1">
      <c r="B4" s="14" t="s">
        <v>0</v>
      </c>
      <c r="C4" s="10">
        <v>1</v>
      </c>
      <c r="D4" s="8">
        <v>2</v>
      </c>
      <c r="E4" s="36">
        <v>3</v>
      </c>
      <c r="F4" s="7">
        <v>1</v>
      </c>
      <c r="G4" s="8">
        <v>2</v>
      </c>
      <c r="H4" s="9">
        <v>3</v>
      </c>
      <c r="I4" s="42" t="s">
        <v>4</v>
      </c>
      <c r="J4" s="43" t="s">
        <v>5</v>
      </c>
    </row>
    <row r="5" spans="2:10">
      <c r="B5" s="15">
        <v>35</v>
      </c>
      <c r="C5" s="11">
        <v>0.129</v>
      </c>
      <c r="D5" s="6">
        <v>0.17499999999999999</v>
      </c>
      <c r="E5" s="37">
        <v>0.123</v>
      </c>
      <c r="F5" s="48">
        <f>100*(C5-C$12)/(C$13-C$12)</f>
        <v>90.209790209790214</v>
      </c>
      <c r="G5" s="26">
        <f t="shared" ref="G5:H13" si="0">100*(D5-D$12)/(D$13-D$12)</f>
        <v>111.46496815286625</v>
      </c>
      <c r="H5" s="49">
        <f t="shared" si="0"/>
        <v>93.181818181818187</v>
      </c>
      <c r="I5" s="44">
        <f>AVERAGE(F5:H5)</f>
        <v>98.285525514824883</v>
      </c>
      <c r="J5" s="25">
        <f>STDEV(F5:H5)</f>
        <v>11.510061631185861</v>
      </c>
    </row>
    <row r="6" spans="2:10">
      <c r="B6" s="16">
        <v>17</v>
      </c>
      <c r="C6" s="12">
        <v>3.4000000000000002E-2</v>
      </c>
      <c r="D6" s="2">
        <v>5.1999999999999998E-2</v>
      </c>
      <c r="E6" s="38">
        <v>4.2999999999999997E-2</v>
      </c>
      <c r="F6" s="45">
        <f t="shared" ref="F6:F13" si="1">100*(C6-C$12)/(C$13-C$12)</f>
        <v>23.77622377622378</v>
      </c>
      <c r="G6" s="27">
        <f t="shared" si="0"/>
        <v>33.121019108280258</v>
      </c>
      <c r="H6" s="50">
        <f t="shared" si="0"/>
        <v>32.575757575757571</v>
      </c>
      <c r="I6" s="45">
        <f t="shared" ref="I6:I13" si="2">AVERAGE(F6:H6)</f>
        <v>29.824333486753869</v>
      </c>
      <c r="J6" s="3">
        <f t="shared" ref="J6:J13" si="3">STDEV(F6:H6)</f>
        <v>5.244907133369364</v>
      </c>
    </row>
    <row r="7" spans="2:10">
      <c r="B7" s="16">
        <v>8.5</v>
      </c>
      <c r="C7" s="12">
        <v>3.0000000000000001E-3</v>
      </c>
      <c r="D7" s="2">
        <v>6.0000000000000001E-3</v>
      </c>
      <c r="E7" s="38">
        <v>2E-3</v>
      </c>
      <c r="F7" s="45">
        <f t="shared" si="1"/>
        <v>2.0979020979020979</v>
      </c>
      <c r="G7" s="27">
        <f t="shared" si="0"/>
        <v>3.8216560509554141</v>
      </c>
      <c r="H7" s="50">
        <f t="shared" si="0"/>
        <v>1.5151515151515151</v>
      </c>
      <c r="I7" s="45">
        <f t="shared" si="2"/>
        <v>2.4782365546696759</v>
      </c>
      <c r="J7" s="3">
        <f t="shared" si="3"/>
        <v>1.1993671321469941</v>
      </c>
    </row>
    <row r="8" spans="2:10">
      <c r="B8" s="16">
        <v>4.25</v>
      </c>
      <c r="C8" s="12">
        <v>6.0000000000000001E-3</v>
      </c>
      <c r="D8" s="2">
        <v>6.0000000000000001E-3</v>
      </c>
      <c r="E8" s="38">
        <v>1E-3</v>
      </c>
      <c r="F8" s="45">
        <f t="shared" si="1"/>
        <v>4.1958041958041958</v>
      </c>
      <c r="G8" s="27">
        <f t="shared" si="0"/>
        <v>3.8216560509554141</v>
      </c>
      <c r="H8" s="50">
        <f t="shared" si="0"/>
        <v>0.75757575757575757</v>
      </c>
      <c r="I8" s="45">
        <f t="shared" si="2"/>
        <v>2.9250120014451224</v>
      </c>
      <c r="J8" s="3">
        <f t="shared" si="3"/>
        <v>1.8863540526641212</v>
      </c>
    </row>
    <row r="9" spans="2:10">
      <c r="B9" s="16">
        <v>2.12</v>
      </c>
      <c r="C9" s="12">
        <v>8.0000000000000002E-3</v>
      </c>
      <c r="D9" s="2">
        <v>5.0000000000000001E-3</v>
      </c>
      <c r="E9" s="38">
        <v>0</v>
      </c>
      <c r="F9" s="45">
        <f t="shared" si="1"/>
        <v>5.594405594405595</v>
      </c>
      <c r="G9" s="27">
        <f t="shared" si="0"/>
        <v>3.1847133757961785</v>
      </c>
      <c r="H9" s="50">
        <f t="shared" si="0"/>
        <v>0</v>
      </c>
      <c r="I9" s="45">
        <f t="shared" si="2"/>
        <v>2.9263729900672577</v>
      </c>
      <c r="J9" s="3">
        <f t="shared" si="3"/>
        <v>2.8061358315044336</v>
      </c>
    </row>
    <row r="10" spans="2:10">
      <c r="B10" s="16">
        <v>1.06</v>
      </c>
      <c r="C10" s="12">
        <v>0</v>
      </c>
      <c r="D10" s="2">
        <v>0</v>
      </c>
      <c r="E10" s="38">
        <v>1E-3</v>
      </c>
      <c r="F10" s="45">
        <f t="shared" si="1"/>
        <v>0</v>
      </c>
      <c r="G10" s="27">
        <f t="shared" si="0"/>
        <v>0</v>
      </c>
      <c r="H10" s="50">
        <f t="shared" si="0"/>
        <v>0.75757575757575757</v>
      </c>
      <c r="I10" s="45">
        <f t="shared" si="2"/>
        <v>0.25252525252525254</v>
      </c>
      <c r="J10" s="3">
        <f t="shared" si="3"/>
        <v>0.43738656756789829</v>
      </c>
    </row>
    <row r="11" spans="2:10" ht="15.75" thickBot="1">
      <c r="B11" s="18">
        <v>0.53</v>
      </c>
      <c r="C11" s="19">
        <v>0</v>
      </c>
      <c r="D11" s="20">
        <v>2E-3</v>
      </c>
      <c r="E11" s="39">
        <v>3.0000000000000001E-3</v>
      </c>
      <c r="F11" s="47">
        <f t="shared" si="1"/>
        <v>0</v>
      </c>
      <c r="G11" s="28">
        <f t="shared" si="0"/>
        <v>1.2738853503184715</v>
      </c>
      <c r="H11" s="51">
        <f t="shared" si="0"/>
        <v>2.2727272727272725</v>
      </c>
      <c r="I11" s="47">
        <f t="shared" si="2"/>
        <v>1.1822042076819146</v>
      </c>
      <c r="J11" s="21">
        <f t="shared" si="3"/>
        <v>1.1391340518068733</v>
      </c>
    </row>
    <row r="12" spans="2:10">
      <c r="B12" s="22" t="s">
        <v>2</v>
      </c>
      <c r="C12" s="23">
        <v>0</v>
      </c>
      <c r="D12" s="24">
        <v>0</v>
      </c>
      <c r="E12" s="40">
        <v>0</v>
      </c>
      <c r="F12" s="44">
        <f t="shared" si="1"/>
        <v>0</v>
      </c>
      <c r="G12" s="29">
        <f t="shared" si="0"/>
        <v>0</v>
      </c>
      <c r="H12" s="52">
        <f t="shared" si="0"/>
        <v>0</v>
      </c>
      <c r="I12" s="44">
        <f t="shared" si="2"/>
        <v>0</v>
      </c>
      <c r="J12" s="25">
        <f t="shared" si="3"/>
        <v>0</v>
      </c>
    </row>
    <row r="13" spans="2:10" ht="15.75" thickBot="1">
      <c r="B13" s="17" t="s">
        <v>3</v>
      </c>
      <c r="C13" s="13">
        <v>0.14299999999999999</v>
      </c>
      <c r="D13" s="4">
        <v>0.157</v>
      </c>
      <c r="E13" s="41">
        <v>0.13200000000000001</v>
      </c>
      <c r="F13" s="46">
        <f t="shared" si="1"/>
        <v>100</v>
      </c>
      <c r="G13" s="30">
        <f t="shared" si="0"/>
        <v>100</v>
      </c>
      <c r="H13" s="53">
        <f t="shared" si="0"/>
        <v>100</v>
      </c>
      <c r="I13" s="46">
        <f t="shared" si="2"/>
        <v>100</v>
      </c>
      <c r="J13" s="5">
        <f t="shared" si="3"/>
        <v>0</v>
      </c>
    </row>
    <row r="14" spans="2:10">
      <c r="F14" s="1"/>
      <c r="G14" s="1"/>
      <c r="J14" s="31"/>
    </row>
    <row r="15" spans="2:10">
      <c r="B15" s="31"/>
      <c r="C15" s="57"/>
      <c r="D15" s="57"/>
      <c r="E15" s="57"/>
      <c r="F15" s="57"/>
      <c r="G15" s="57"/>
      <c r="H15" s="57"/>
      <c r="I15" s="31"/>
      <c r="J15" s="31"/>
    </row>
    <row r="16" spans="2:10">
      <c r="B16" s="32"/>
      <c r="C16" s="32"/>
      <c r="D16" s="32"/>
      <c r="E16" s="32"/>
      <c r="F16" s="32"/>
      <c r="G16" s="32"/>
      <c r="H16" s="32"/>
      <c r="I16" s="32"/>
      <c r="J16" s="32"/>
    </row>
    <row r="17" spans="2:10">
      <c r="B17" s="33"/>
      <c r="C17" s="33"/>
      <c r="D17" s="33"/>
      <c r="E17" s="33"/>
      <c r="F17" s="34"/>
      <c r="G17" s="34"/>
      <c r="H17" s="34"/>
      <c r="I17" s="34"/>
      <c r="J17" s="35"/>
    </row>
    <row r="18" spans="2:10">
      <c r="B18" s="33"/>
      <c r="C18" s="33"/>
      <c r="D18" s="33"/>
      <c r="E18" s="33"/>
      <c r="F18" s="34"/>
      <c r="G18" s="34"/>
      <c r="H18" s="34"/>
      <c r="I18" s="34"/>
      <c r="J18" s="35"/>
    </row>
    <row r="19" spans="2:10">
      <c r="B19" s="33"/>
      <c r="C19" s="33"/>
      <c r="D19" s="33"/>
      <c r="E19" s="33"/>
      <c r="F19" s="34"/>
      <c r="G19" s="34"/>
      <c r="H19" s="34"/>
      <c r="I19" s="34"/>
      <c r="J19" s="35"/>
    </row>
    <row r="20" spans="2:10">
      <c r="B20" s="33"/>
      <c r="C20" s="33"/>
      <c r="D20" s="33"/>
      <c r="E20" s="33"/>
      <c r="F20" s="34"/>
      <c r="G20" s="34"/>
      <c r="H20" s="34"/>
      <c r="I20" s="34"/>
      <c r="J20" s="35"/>
    </row>
    <row r="21" spans="2:10">
      <c r="B21" s="33"/>
      <c r="C21" s="33"/>
      <c r="D21" s="33"/>
      <c r="E21" s="33"/>
      <c r="F21" s="34"/>
      <c r="G21" s="34"/>
      <c r="H21" s="34"/>
      <c r="I21" s="34"/>
      <c r="J21" s="35"/>
    </row>
    <row r="22" spans="2:10">
      <c r="B22" s="33"/>
      <c r="C22" s="33"/>
      <c r="D22" s="33"/>
      <c r="E22" s="33"/>
      <c r="F22" s="34"/>
      <c r="G22" s="34"/>
      <c r="H22" s="34"/>
      <c r="I22" s="34"/>
      <c r="J22" s="35"/>
    </row>
    <row r="23" spans="2:10">
      <c r="B23" s="33"/>
      <c r="C23" s="33"/>
      <c r="D23" s="33"/>
      <c r="E23" s="33"/>
      <c r="F23" s="34"/>
      <c r="G23" s="34"/>
      <c r="H23" s="34"/>
      <c r="I23" s="34"/>
      <c r="J23" s="35"/>
    </row>
    <row r="24" spans="2:10">
      <c r="B24" s="33"/>
      <c r="C24" s="33"/>
      <c r="D24" s="33"/>
      <c r="E24" s="33"/>
      <c r="F24" s="34"/>
      <c r="G24" s="34"/>
      <c r="H24" s="34"/>
      <c r="I24" s="34"/>
      <c r="J24" s="35"/>
    </row>
    <row r="25" spans="2:10">
      <c r="B25" s="33"/>
      <c r="C25" s="33"/>
      <c r="D25" s="33"/>
      <c r="E25" s="33"/>
      <c r="F25" s="34"/>
      <c r="G25" s="34"/>
      <c r="H25" s="34"/>
      <c r="I25" s="34"/>
      <c r="J25" s="35"/>
    </row>
    <row r="26" spans="2:10">
      <c r="B26" s="33"/>
      <c r="C26" s="33"/>
      <c r="D26" s="33"/>
      <c r="E26" s="33"/>
      <c r="F26" s="34"/>
      <c r="G26" s="35"/>
      <c r="H26" s="31"/>
      <c r="I26" s="31"/>
      <c r="J26" s="31"/>
    </row>
    <row r="27" spans="2:10">
      <c r="B27" s="31"/>
      <c r="C27" s="57"/>
      <c r="D27" s="57"/>
      <c r="E27" s="57"/>
      <c r="F27" s="57"/>
      <c r="G27" s="57"/>
      <c r="H27" s="57"/>
      <c r="I27" s="31"/>
      <c r="J27" s="31"/>
    </row>
    <row r="28" spans="2:10">
      <c r="B28" s="32"/>
      <c r="C28" s="32"/>
      <c r="D28" s="32"/>
      <c r="E28" s="32"/>
      <c r="F28" s="32"/>
      <c r="G28" s="32"/>
      <c r="H28" s="32"/>
      <c r="I28" s="32"/>
      <c r="J28" s="32"/>
    </row>
    <row r="29" spans="2:10">
      <c r="B29" s="33"/>
      <c r="C29" s="33"/>
      <c r="D29" s="33"/>
      <c r="E29" s="33"/>
      <c r="F29" s="34"/>
      <c r="G29" s="34"/>
      <c r="H29" s="34"/>
      <c r="I29" s="34"/>
      <c r="J29" s="35"/>
    </row>
    <row r="30" spans="2:10">
      <c r="B30" s="33"/>
      <c r="C30" s="33"/>
      <c r="D30" s="33"/>
      <c r="E30" s="33"/>
      <c r="F30" s="34"/>
      <c r="G30" s="34"/>
      <c r="H30" s="34"/>
      <c r="I30" s="34"/>
      <c r="J30" s="35"/>
    </row>
    <row r="31" spans="2:10">
      <c r="B31" s="33"/>
      <c r="C31" s="33"/>
      <c r="D31" s="33"/>
      <c r="E31" s="33"/>
      <c r="F31" s="34"/>
      <c r="G31" s="34"/>
      <c r="H31" s="34"/>
      <c r="I31" s="34"/>
      <c r="J31" s="35"/>
    </row>
    <row r="32" spans="2:10">
      <c r="B32" s="33"/>
      <c r="C32" s="33"/>
      <c r="D32" s="33"/>
      <c r="E32" s="33"/>
      <c r="F32" s="34"/>
      <c r="G32" s="34"/>
      <c r="H32" s="34"/>
      <c r="I32" s="34"/>
      <c r="J32" s="35"/>
    </row>
    <row r="33" spans="2:10">
      <c r="B33" s="33"/>
      <c r="C33" s="33"/>
      <c r="D33" s="33"/>
      <c r="E33" s="33"/>
      <c r="F33" s="34"/>
      <c r="G33" s="34"/>
      <c r="H33" s="34"/>
      <c r="I33" s="34"/>
      <c r="J33" s="35"/>
    </row>
    <row r="34" spans="2:10">
      <c r="B34" s="33"/>
      <c r="C34" s="33"/>
      <c r="D34" s="33"/>
      <c r="E34" s="33"/>
      <c r="F34" s="34"/>
      <c r="G34" s="34"/>
      <c r="H34" s="34"/>
      <c r="I34" s="34"/>
      <c r="J34" s="35"/>
    </row>
    <row r="35" spans="2:10">
      <c r="B35" s="33"/>
      <c r="C35" s="33"/>
      <c r="D35" s="33"/>
      <c r="E35" s="33"/>
      <c r="F35" s="34"/>
      <c r="G35" s="34"/>
      <c r="H35" s="34"/>
      <c r="I35" s="34"/>
      <c r="J35" s="35"/>
    </row>
    <row r="36" spans="2:10">
      <c r="B36" s="33"/>
      <c r="C36" s="33"/>
      <c r="D36" s="33"/>
      <c r="E36" s="33"/>
      <c r="F36" s="34"/>
      <c r="G36" s="34"/>
      <c r="H36" s="34"/>
      <c r="I36" s="34"/>
      <c r="J36" s="35"/>
    </row>
    <row r="37" spans="2:10">
      <c r="B37" s="33"/>
      <c r="C37" s="33"/>
      <c r="D37" s="33"/>
      <c r="E37" s="33"/>
      <c r="F37" s="34"/>
      <c r="G37" s="34"/>
      <c r="H37" s="34"/>
      <c r="I37" s="34"/>
      <c r="J37" s="35"/>
    </row>
    <row r="38" spans="2:10">
      <c r="B38" s="33"/>
      <c r="C38" s="33"/>
      <c r="D38" s="33"/>
      <c r="E38" s="33"/>
      <c r="F38" s="34"/>
      <c r="G38" s="35"/>
      <c r="H38" s="31"/>
      <c r="I38" s="31"/>
      <c r="J38" s="31"/>
    </row>
    <row r="39" spans="2:10">
      <c r="B39" s="33"/>
      <c r="C39" s="33"/>
      <c r="D39" s="33"/>
      <c r="E39" s="33"/>
      <c r="F39" s="34"/>
      <c r="G39" s="35"/>
      <c r="H39" s="31"/>
      <c r="I39" s="31"/>
      <c r="J39" s="31"/>
    </row>
    <row r="40" spans="2:10">
      <c r="B40" s="31"/>
      <c r="C40" s="31"/>
      <c r="D40" s="31"/>
      <c r="E40" s="31"/>
      <c r="F40" s="31"/>
      <c r="G40" s="31"/>
      <c r="H40" s="31"/>
      <c r="I40" s="31"/>
      <c r="J40" s="31"/>
    </row>
    <row r="41" spans="2:10">
      <c r="B41" s="31"/>
      <c r="C41" s="31"/>
      <c r="D41" s="31"/>
      <c r="E41" s="31"/>
      <c r="F41" s="31"/>
      <c r="G41" s="31"/>
      <c r="H41" s="31"/>
      <c r="I41" s="31"/>
      <c r="J41" s="31"/>
    </row>
  </sheetData>
  <mergeCells count="6">
    <mergeCell ref="C3:E3"/>
    <mergeCell ref="F3:H3"/>
    <mergeCell ref="C15:E15"/>
    <mergeCell ref="F15:H15"/>
    <mergeCell ref="C27:E27"/>
    <mergeCell ref="F27:H27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cp:lastPrinted>2016-01-13T15:51:29Z</cp:lastPrinted>
  <dcterms:created xsi:type="dcterms:W3CDTF">2016-01-13T15:23:28Z</dcterms:created>
  <dcterms:modified xsi:type="dcterms:W3CDTF">2016-01-25T12:35:51Z</dcterms:modified>
</cp:coreProperties>
</file>