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67" i="1"/>
  <c r="B35"/>
  <c r="J3366"/>
  <c r="L163"/>
  <c r="N4066"/>
  <c r="N4065"/>
  <c r="N4064"/>
  <c r="N4063"/>
  <c r="B4066"/>
  <c r="B4065"/>
  <c r="B4064"/>
  <c r="B4063"/>
  <c r="B4062"/>
  <c r="L4061"/>
  <c r="J4061"/>
  <c r="H4061"/>
  <c r="F4061"/>
  <c r="D4061"/>
  <c r="B4061"/>
  <c r="L4060"/>
  <c r="J4060"/>
  <c r="H4060"/>
  <c r="F4060"/>
  <c r="D4060"/>
  <c r="B4060"/>
  <c r="N4044"/>
  <c r="N4043"/>
  <c r="N4042"/>
  <c r="N4041"/>
  <c r="B4044"/>
  <c r="B4043"/>
  <c r="B4042"/>
  <c r="B4041"/>
  <c r="B4040"/>
  <c r="L4039"/>
  <c r="J4039"/>
  <c r="H4039"/>
  <c r="F4039"/>
  <c r="D4039"/>
  <c r="B4039"/>
  <c r="L4038"/>
  <c r="J4038"/>
  <c r="H4038"/>
  <c r="F4038"/>
  <c r="D4038"/>
  <c r="B4038"/>
  <c r="N4025"/>
  <c r="N4024"/>
  <c r="N4023"/>
  <c r="L4020"/>
  <c r="J4020"/>
  <c r="H4020"/>
  <c r="F4020"/>
  <c r="L4019"/>
  <c r="J4019"/>
  <c r="H4019"/>
  <c r="F4019"/>
  <c r="N3997"/>
  <c r="N3996"/>
  <c r="N3995"/>
  <c r="N3994"/>
  <c r="B3997"/>
  <c r="B3996"/>
  <c r="B3995"/>
  <c r="B3994"/>
  <c r="B3993"/>
  <c r="L3992"/>
  <c r="J3992"/>
  <c r="H3992"/>
  <c r="F3992"/>
  <c r="D3992"/>
  <c r="B3992"/>
  <c r="L3991"/>
  <c r="J3991"/>
  <c r="H3991"/>
  <c r="F3991"/>
  <c r="D3991"/>
  <c r="B3991"/>
  <c r="N3965"/>
  <c r="N3964"/>
  <c r="N3963"/>
  <c r="N3962"/>
  <c r="B3965"/>
  <c r="B3964"/>
  <c r="B3963"/>
  <c r="B3962"/>
  <c r="B3961"/>
  <c r="L3960"/>
  <c r="J3960"/>
  <c r="H3960"/>
  <c r="F3960"/>
  <c r="D3960"/>
  <c r="B3960"/>
  <c r="L3959"/>
  <c r="J3959"/>
  <c r="H3959"/>
  <c r="F3959"/>
  <c r="D3959"/>
  <c r="B3959"/>
  <c r="N3939"/>
  <c r="N3938"/>
  <c r="N3937"/>
  <c r="N3936"/>
  <c r="B3939"/>
  <c r="B3938"/>
  <c r="B3937"/>
  <c r="B3936"/>
  <c r="B3935"/>
  <c r="L3934"/>
  <c r="J3934"/>
  <c r="H3934"/>
  <c r="F3934"/>
  <c r="D3934"/>
  <c r="B3934"/>
  <c r="L3933"/>
  <c r="J3933"/>
  <c r="H3933"/>
  <c r="F3933"/>
  <c r="D3933"/>
  <c r="B3933"/>
  <c r="N3913"/>
  <c r="N3912"/>
  <c r="N3911"/>
  <c r="B3913"/>
  <c r="B3912"/>
  <c r="B3911"/>
  <c r="B3910"/>
  <c r="J3909"/>
  <c r="H3909"/>
  <c r="F3909"/>
  <c r="D3909"/>
  <c r="B3909"/>
  <c r="J3908"/>
  <c r="H3908"/>
  <c r="F3908"/>
  <c r="D3908"/>
  <c r="B3908"/>
  <c r="N3886"/>
  <c r="N3885"/>
  <c r="N3884"/>
  <c r="N3883"/>
  <c r="B3886"/>
  <c r="B3885"/>
  <c r="B3884"/>
  <c r="B3883"/>
  <c r="B3882"/>
  <c r="L3881"/>
  <c r="J3881"/>
  <c r="H3881"/>
  <c r="F3881"/>
  <c r="D3881"/>
  <c r="B3881"/>
  <c r="L3880"/>
  <c r="J3880"/>
  <c r="H3880"/>
  <c r="F3880"/>
  <c r="D3880"/>
  <c r="B3880"/>
  <c r="N3866"/>
  <c r="N3865"/>
  <c r="N3864"/>
  <c r="L3861"/>
  <c r="J3861"/>
  <c r="H3861"/>
  <c r="F3861"/>
  <c r="L3860"/>
  <c r="J3860"/>
  <c r="H3860"/>
  <c r="F3860"/>
  <c r="N3843"/>
  <c r="N3842"/>
  <c r="N3841"/>
  <c r="N3840"/>
  <c r="B3843"/>
  <c r="B3842"/>
  <c r="B3841"/>
  <c r="B3840"/>
  <c r="B3839"/>
  <c r="L3838"/>
  <c r="J3838"/>
  <c r="H3838"/>
  <c r="F3838"/>
  <c r="D3838"/>
  <c r="B3838"/>
  <c r="L3837"/>
  <c r="J3837"/>
  <c r="H3837"/>
  <c r="F3837"/>
  <c r="D3837"/>
  <c r="B3837"/>
  <c r="N3817"/>
  <c r="N3816"/>
  <c r="N3815"/>
  <c r="B3817"/>
  <c r="B3816"/>
  <c r="B3815"/>
  <c r="B3814"/>
  <c r="L3812"/>
  <c r="J3812"/>
  <c r="H3812"/>
  <c r="F3812"/>
  <c r="B3812"/>
  <c r="L3811"/>
  <c r="J3811"/>
  <c r="H3811"/>
  <c r="F3811"/>
  <c r="B3811"/>
  <c r="N3786"/>
  <c r="N3785"/>
  <c r="N3784"/>
  <c r="B3786"/>
  <c r="B3785"/>
  <c r="B3784"/>
  <c r="B3783"/>
  <c r="J3782"/>
  <c r="H3782"/>
  <c r="F3782"/>
  <c r="D3782"/>
  <c r="B3782"/>
  <c r="J3781"/>
  <c r="H3781"/>
  <c r="F3781"/>
  <c r="D3781"/>
  <c r="B3781"/>
  <c r="N3768"/>
  <c r="N3767"/>
  <c r="N3766"/>
  <c r="N3765"/>
  <c r="B3768"/>
  <c r="B3767"/>
  <c r="B3766"/>
  <c r="B3765"/>
  <c r="B3764"/>
  <c r="L3763"/>
  <c r="J3763"/>
  <c r="H3763"/>
  <c r="F3763"/>
  <c r="D3763"/>
  <c r="B3763"/>
  <c r="L3762"/>
  <c r="J3762"/>
  <c r="H3762"/>
  <c r="F3762"/>
  <c r="D3762"/>
  <c r="B3762"/>
  <c r="N3741"/>
  <c r="N3740"/>
  <c r="N3739"/>
  <c r="N3738"/>
  <c r="B3741"/>
  <c r="B3740"/>
  <c r="B3739"/>
  <c r="B3738"/>
  <c r="B3737"/>
  <c r="L3736"/>
  <c r="J3736"/>
  <c r="H3736"/>
  <c r="F3736"/>
  <c r="D3736"/>
  <c r="B3736"/>
  <c r="L3735"/>
  <c r="J3735"/>
  <c r="H3735"/>
  <c r="F3735"/>
  <c r="D3735"/>
  <c r="B3735"/>
  <c r="N3722"/>
  <c r="N3721"/>
  <c r="N3720"/>
  <c r="N3719"/>
  <c r="B3722"/>
  <c r="B3721"/>
  <c r="B3720"/>
  <c r="B3719"/>
  <c r="B3718"/>
  <c r="L3717"/>
  <c r="J3717"/>
  <c r="H3717"/>
  <c r="F3717"/>
  <c r="D3717"/>
  <c r="B3717"/>
  <c r="L3716"/>
  <c r="J3716"/>
  <c r="H3716"/>
  <c r="F3716"/>
  <c r="D3716"/>
  <c r="B3716"/>
  <c r="N3698"/>
  <c r="N3697"/>
  <c r="B3698"/>
  <c r="B3697"/>
  <c r="B3696"/>
  <c r="J3694"/>
  <c r="H3694"/>
  <c r="F3694"/>
  <c r="B3694"/>
  <c r="J3693"/>
  <c r="H3693"/>
  <c r="F3693"/>
  <c r="B3693"/>
  <c r="N3674"/>
  <c r="N3673"/>
  <c r="B3674"/>
  <c r="B3673"/>
  <c r="B3672"/>
  <c r="J3670"/>
  <c r="H3670"/>
  <c r="B3670"/>
  <c r="J3669"/>
  <c r="H3669"/>
  <c r="F3669"/>
  <c r="B3669"/>
  <c r="N3654"/>
  <c r="N3653"/>
  <c r="N3652"/>
  <c r="N3651"/>
  <c r="B3654"/>
  <c r="B3653"/>
  <c r="B3652"/>
  <c r="B3651"/>
  <c r="B3650"/>
  <c r="L3649"/>
  <c r="J3649"/>
  <c r="H3649"/>
  <c r="F3649"/>
  <c r="D3649"/>
  <c r="B3649"/>
  <c r="L3648"/>
  <c r="J3648"/>
  <c r="H3648"/>
  <c r="F3648"/>
  <c r="D3648"/>
  <c r="B3648"/>
  <c r="N3630"/>
  <c r="N3629"/>
  <c r="N3628"/>
  <c r="N3627"/>
  <c r="B3630"/>
  <c r="B3629"/>
  <c r="B3628"/>
  <c r="B3627"/>
  <c r="B3626"/>
  <c r="L3625"/>
  <c r="J3625"/>
  <c r="H3625"/>
  <c r="F3625"/>
  <c r="D3625"/>
  <c r="B3625"/>
  <c r="L3624"/>
  <c r="J3624"/>
  <c r="H3624"/>
  <c r="F3624"/>
  <c r="D3624"/>
  <c r="B3624"/>
  <c r="N3609"/>
  <c r="N3608"/>
  <c r="N3607"/>
  <c r="B3609"/>
  <c r="B3608"/>
  <c r="B3607"/>
  <c r="B3606"/>
  <c r="J3605"/>
  <c r="H3605"/>
  <c r="F3605"/>
  <c r="D3605"/>
  <c r="B3605"/>
  <c r="J3604"/>
  <c r="H3604"/>
  <c r="F3604"/>
  <c r="D3604"/>
  <c r="B3604"/>
  <c r="N3592"/>
  <c r="N3591"/>
  <c r="N3590"/>
  <c r="N3589"/>
  <c r="B3592"/>
  <c r="B3591"/>
  <c r="B3590"/>
  <c r="B3589"/>
  <c r="B3588"/>
  <c r="L3587"/>
  <c r="J3587"/>
  <c r="H3587"/>
  <c r="F3587"/>
  <c r="D3587"/>
  <c r="B3587"/>
  <c r="L3586"/>
  <c r="J3586"/>
  <c r="H3586"/>
  <c r="F3586"/>
  <c r="D3586"/>
  <c r="B3586"/>
  <c r="N3567"/>
  <c r="N3566"/>
  <c r="N3565"/>
  <c r="N3564"/>
  <c r="B3567"/>
  <c r="B3566"/>
  <c r="B3565"/>
  <c r="B3564"/>
  <c r="B3563"/>
  <c r="L3562"/>
  <c r="J3562"/>
  <c r="H3562"/>
  <c r="F3562"/>
  <c r="D3562"/>
  <c r="B3562"/>
  <c r="L3561"/>
  <c r="J3561"/>
  <c r="H3561"/>
  <c r="F3561"/>
  <c r="D3561"/>
  <c r="B3561"/>
  <c r="N3548"/>
  <c r="N3547"/>
  <c r="N3546"/>
  <c r="N3545"/>
  <c r="B3548"/>
  <c r="B3547"/>
  <c r="B3546"/>
  <c r="B3545"/>
  <c r="B3544"/>
  <c r="L3543"/>
  <c r="J3543"/>
  <c r="H3543"/>
  <c r="D3543"/>
  <c r="B3543"/>
  <c r="L3542"/>
  <c r="J3542"/>
  <c r="H3542"/>
  <c r="F3542"/>
  <c r="D3542"/>
  <c r="B3542"/>
  <c r="N3523"/>
  <c r="N3522"/>
  <c r="N3521"/>
  <c r="B3523"/>
  <c r="B3522"/>
  <c r="B3521"/>
  <c r="B3520"/>
  <c r="J3519"/>
  <c r="H3519"/>
  <c r="F3519"/>
  <c r="B3519"/>
  <c r="J3518"/>
  <c r="H3518"/>
  <c r="F3518"/>
  <c r="D3518"/>
  <c r="B3518"/>
  <c r="N3472"/>
  <c r="N3471"/>
  <c r="N3470"/>
  <c r="B3472"/>
  <c r="B3471"/>
  <c r="B3470"/>
  <c r="B3469"/>
  <c r="J3467"/>
  <c r="H3467"/>
  <c r="F3467"/>
  <c r="B3467"/>
  <c r="L3466"/>
  <c r="J3466"/>
  <c r="H3466"/>
  <c r="F3466"/>
  <c r="B3466"/>
  <c r="N3451"/>
  <c r="N3450"/>
  <c r="B3451"/>
  <c r="B3450"/>
  <c r="B3449"/>
  <c r="J3447"/>
  <c r="H3447"/>
  <c r="F3447"/>
  <c r="B3447"/>
  <c r="J3446"/>
  <c r="H3446"/>
  <c r="F3446"/>
  <c r="B3446"/>
  <c r="B3429"/>
  <c r="J3425"/>
  <c r="B3425"/>
  <c r="J3424"/>
  <c r="B3424"/>
  <c r="N3409"/>
  <c r="B3409"/>
  <c r="B3408"/>
  <c r="J3405"/>
  <c r="H3405"/>
  <c r="B3405"/>
  <c r="J3404"/>
  <c r="H3404"/>
  <c r="B3404"/>
  <c r="N3388"/>
  <c r="B3388"/>
  <c r="B3387"/>
  <c r="J3384"/>
  <c r="H3384"/>
  <c r="B3384"/>
  <c r="J3383"/>
  <c r="H3383"/>
  <c r="B3383"/>
  <c r="N3371"/>
  <c r="B3371"/>
  <c r="B3370"/>
  <c r="J3367"/>
  <c r="B3367"/>
  <c r="H3366"/>
  <c r="B3366"/>
  <c r="B3353"/>
  <c r="J3349"/>
  <c r="B3349"/>
  <c r="J3348"/>
  <c r="B3348"/>
  <c r="N3334"/>
  <c r="B3334"/>
  <c r="B3333"/>
  <c r="J3330"/>
  <c r="H3330"/>
  <c r="B3330"/>
  <c r="J3329"/>
  <c r="H3329"/>
  <c r="B3329"/>
  <c r="N3315"/>
  <c r="N3314"/>
  <c r="B3315"/>
  <c r="B3314"/>
  <c r="B3313"/>
  <c r="J3311"/>
  <c r="H3311"/>
  <c r="F3311"/>
  <c r="B3311"/>
  <c r="J3310"/>
  <c r="H3310"/>
  <c r="F3310"/>
  <c r="B3310"/>
  <c r="N3298"/>
  <c r="N3297"/>
  <c r="B3297"/>
  <c r="B3296"/>
  <c r="J3294"/>
  <c r="H3294"/>
  <c r="F3294"/>
  <c r="J3293"/>
  <c r="H3293"/>
  <c r="F3293"/>
  <c r="B3293"/>
  <c r="N3277"/>
  <c r="B3277"/>
  <c r="B3276"/>
  <c r="J3273"/>
  <c r="H3273"/>
  <c r="B3273"/>
  <c r="J3272"/>
  <c r="H3272"/>
  <c r="B3272"/>
  <c r="N3260"/>
  <c r="N3259"/>
  <c r="N3258"/>
  <c r="B3260"/>
  <c r="B3259"/>
  <c r="B3258"/>
  <c r="B3257"/>
  <c r="L3255"/>
  <c r="J3255"/>
  <c r="H3255"/>
  <c r="F3255"/>
  <c r="B3255"/>
  <c r="L3254"/>
  <c r="J3254"/>
  <c r="H3254"/>
  <c r="F3254"/>
  <c r="B3254"/>
  <c r="N3238"/>
  <c r="N3237"/>
  <c r="J3234"/>
  <c r="H3234"/>
  <c r="F3234"/>
  <c r="J3233"/>
  <c r="H3233"/>
  <c r="F3233"/>
  <c r="N3222"/>
  <c r="N3221"/>
  <c r="J3217"/>
  <c r="H3217"/>
  <c r="F3217"/>
  <c r="J3216"/>
  <c r="H3216"/>
  <c r="F3216"/>
  <c r="N3205"/>
  <c r="N3204"/>
  <c r="N3203"/>
  <c r="N3202"/>
  <c r="B3205"/>
  <c r="B3204"/>
  <c r="B3203"/>
  <c r="B3202"/>
  <c r="B3201"/>
  <c r="J3200"/>
  <c r="H3200"/>
  <c r="F3200"/>
  <c r="D3200"/>
  <c r="B3200"/>
  <c r="L3199"/>
  <c r="J3199"/>
  <c r="H3199"/>
  <c r="F3199"/>
  <c r="D3199"/>
  <c r="B3199"/>
  <c r="N3185"/>
  <c r="N3184"/>
  <c r="N3183"/>
  <c r="B3185"/>
  <c r="B3184"/>
  <c r="B3183"/>
  <c r="B3182"/>
  <c r="L3180"/>
  <c r="J3180"/>
  <c r="H3180"/>
  <c r="F3180"/>
  <c r="L3179"/>
  <c r="J3179"/>
  <c r="H3179"/>
  <c r="F3179"/>
  <c r="B3179"/>
  <c r="N3166"/>
  <c r="N3165"/>
  <c r="B3166"/>
  <c r="B3165"/>
  <c r="B3164"/>
  <c r="J3162"/>
  <c r="H3162"/>
  <c r="F3162"/>
  <c r="J3161"/>
  <c r="H3161"/>
  <c r="F3161"/>
  <c r="B3161"/>
  <c r="N3146"/>
  <c r="N3145"/>
  <c r="B3146"/>
  <c r="B3145"/>
  <c r="B3144"/>
  <c r="J3142"/>
  <c r="H3142"/>
  <c r="F3142"/>
  <c r="J3141"/>
  <c r="H3141"/>
  <c r="F3141"/>
  <c r="B3141"/>
  <c r="N3121"/>
  <c r="N3120"/>
  <c r="B3122"/>
  <c r="B3121"/>
  <c r="B3120"/>
  <c r="J3118"/>
  <c r="H3118"/>
  <c r="F3118"/>
  <c r="B3118"/>
  <c r="J3117"/>
  <c r="H3117"/>
  <c r="F3117"/>
  <c r="B3117"/>
  <c r="N3105"/>
  <c r="N3104"/>
  <c r="N3103"/>
  <c r="N3102"/>
  <c r="B3105"/>
  <c r="B3104"/>
  <c r="B3103"/>
  <c r="B3102"/>
  <c r="B3101"/>
  <c r="L3100"/>
  <c r="J3100"/>
  <c r="H3100"/>
  <c r="F3100"/>
  <c r="D3100"/>
  <c r="B3100"/>
  <c r="L3099"/>
  <c r="J3099"/>
  <c r="H3099"/>
  <c r="F3099"/>
  <c r="D3099"/>
  <c r="B3099"/>
  <c r="N3087"/>
  <c r="N3086"/>
  <c r="N3085"/>
  <c r="N3084"/>
  <c r="B3087"/>
  <c r="B3086"/>
  <c r="B3085"/>
  <c r="B3084"/>
  <c r="B3083"/>
  <c r="L3082"/>
  <c r="H3082"/>
  <c r="F3082"/>
  <c r="D3082"/>
  <c r="B3082"/>
  <c r="L3081"/>
  <c r="J3081"/>
  <c r="H3081"/>
  <c r="F3081"/>
  <c r="D3081"/>
  <c r="B3081"/>
  <c r="N3062"/>
  <c r="N3061"/>
  <c r="N3060"/>
  <c r="N3059"/>
  <c r="B3062"/>
  <c r="B3061"/>
  <c r="B3060"/>
  <c r="B3059"/>
  <c r="B3058"/>
  <c r="L3057"/>
  <c r="J3057"/>
  <c r="H3057"/>
  <c r="F3057"/>
  <c r="D3057"/>
  <c r="B3057"/>
  <c r="L3056"/>
  <c r="J3056"/>
  <c r="H3056"/>
  <c r="F3056"/>
  <c r="D3056"/>
  <c r="B3056"/>
  <c r="N3037"/>
  <c r="B3037"/>
  <c r="B3036"/>
  <c r="H3033"/>
  <c r="B3033"/>
  <c r="J3032"/>
  <c r="H3032"/>
  <c r="B3032"/>
  <c r="N3013"/>
  <c r="N3012"/>
  <c r="N3011"/>
  <c r="N3010"/>
  <c r="B3013"/>
  <c r="B3012"/>
  <c r="B3011"/>
  <c r="B3010"/>
  <c r="B3009"/>
  <c r="J3008"/>
  <c r="H3008"/>
  <c r="F3008"/>
  <c r="D3008"/>
  <c r="B3008"/>
  <c r="L3007"/>
  <c r="J3007"/>
  <c r="H3007"/>
  <c r="F3007"/>
  <c r="D3007"/>
  <c r="B3007"/>
  <c r="N2988"/>
  <c r="N2987"/>
  <c r="N2986"/>
  <c r="N2985"/>
  <c r="B2988"/>
  <c r="B2987"/>
  <c r="B2986"/>
  <c r="B2985"/>
  <c r="B2984"/>
  <c r="L2983"/>
  <c r="J2983"/>
  <c r="H2983"/>
  <c r="F2983"/>
  <c r="D2983"/>
  <c r="B2983"/>
  <c r="L2982"/>
  <c r="J2982"/>
  <c r="H2982"/>
  <c r="F2982"/>
  <c r="D2982"/>
  <c r="B2982"/>
  <c r="N2967"/>
  <c r="B2967"/>
  <c r="B2966"/>
  <c r="J2963"/>
  <c r="H2963"/>
  <c r="J2962"/>
  <c r="H2962"/>
  <c r="B2962"/>
  <c r="N2905"/>
  <c r="N2904"/>
  <c r="B2905"/>
  <c r="B2904"/>
  <c r="B2903"/>
  <c r="J2901"/>
  <c r="H2901"/>
  <c r="F2901"/>
  <c r="B2901"/>
  <c r="J2900"/>
  <c r="H2900"/>
  <c r="F2900"/>
  <c r="B2900"/>
  <c r="N2867"/>
  <c r="N2866"/>
  <c r="N2865"/>
  <c r="B2867"/>
  <c r="B2866"/>
  <c r="B2865"/>
  <c r="B2864"/>
  <c r="J2863"/>
  <c r="H2863"/>
  <c r="F2863"/>
  <c r="D2863"/>
  <c r="B2863"/>
  <c r="J2862"/>
  <c r="H2862"/>
  <c r="F2862"/>
  <c r="D2862"/>
  <c r="B2862"/>
  <c r="N2888"/>
  <c r="N2887"/>
  <c r="N2886"/>
  <c r="N2885"/>
  <c r="B2888"/>
  <c r="B2887"/>
  <c r="B2886"/>
  <c r="B2885"/>
  <c r="B2884"/>
  <c r="J2883"/>
  <c r="H2883"/>
  <c r="F2883"/>
  <c r="D2883"/>
  <c r="B2883"/>
  <c r="L2882"/>
  <c r="J2882"/>
  <c r="H2882"/>
  <c r="F2882"/>
  <c r="D2882"/>
  <c r="B2882"/>
  <c r="N2840"/>
  <c r="N2841"/>
  <c r="N2839"/>
  <c r="N2838"/>
  <c r="B2841"/>
  <c r="B2840"/>
  <c r="B2839"/>
  <c r="B2838"/>
  <c r="B2837"/>
  <c r="J2836"/>
  <c r="H2836"/>
  <c r="F2836"/>
  <c r="D2836"/>
  <c r="B2836"/>
  <c r="L2835"/>
  <c r="J2835"/>
  <c r="H2835"/>
  <c r="F2835"/>
  <c r="D2835"/>
  <c r="B2835"/>
  <c r="N2814"/>
  <c r="N2813"/>
  <c r="N2812"/>
  <c r="N2811"/>
  <c r="B2814"/>
  <c r="B2813"/>
  <c r="B2812"/>
  <c r="B2811"/>
  <c r="B2810"/>
  <c r="L2809"/>
  <c r="J2809"/>
  <c r="H2809"/>
  <c r="F2809"/>
  <c r="D2809"/>
  <c r="B2809"/>
  <c r="L2808"/>
  <c r="J2808"/>
  <c r="H2808"/>
  <c r="F2808"/>
  <c r="D2808"/>
  <c r="B2808"/>
  <c r="N2793"/>
  <c r="N2792"/>
  <c r="N2791"/>
  <c r="N2790"/>
  <c r="B2793"/>
  <c r="B2792"/>
  <c r="B2791"/>
  <c r="B2790"/>
  <c r="B2789"/>
  <c r="L2788"/>
  <c r="J2788"/>
  <c r="H2788"/>
  <c r="F2788"/>
  <c r="D2788"/>
  <c r="B2788"/>
  <c r="L2787"/>
  <c r="J2787"/>
  <c r="H2787"/>
  <c r="F2787"/>
  <c r="D2787"/>
  <c r="B2787"/>
  <c r="N2773"/>
  <c r="N2771"/>
  <c r="B2773"/>
  <c r="B2772"/>
  <c r="B2770"/>
  <c r="J2769"/>
  <c r="H2769"/>
  <c r="D2769"/>
  <c r="B2769"/>
  <c r="B2768"/>
  <c r="J2768"/>
  <c r="H2768"/>
  <c r="D2768"/>
  <c r="N2734"/>
  <c r="N2733"/>
  <c r="N2732"/>
  <c r="N2731"/>
  <c r="B2734"/>
  <c r="B2733"/>
  <c r="B2732"/>
  <c r="B2731"/>
  <c r="B2730"/>
  <c r="J2729"/>
  <c r="H2729"/>
  <c r="F2729"/>
  <c r="D2729"/>
  <c r="D2728"/>
  <c r="B2729"/>
  <c r="L2728"/>
  <c r="J2728"/>
  <c r="H2728"/>
  <c r="F2728"/>
  <c r="B2728"/>
  <c r="N2715"/>
  <c r="N2714"/>
  <c r="N2713"/>
  <c r="B2715"/>
  <c r="B2714"/>
  <c r="B2713"/>
  <c r="B2712"/>
  <c r="J2711"/>
  <c r="H2711"/>
  <c r="F2711"/>
  <c r="D2711"/>
  <c r="B2711"/>
  <c r="J2710"/>
  <c r="H2710"/>
  <c r="F2710"/>
  <c r="D2710"/>
  <c r="B2710"/>
  <c r="N2692"/>
  <c r="N2691"/>
  <c r="N2690"/>
  <c r="N2689"/>
  <c r="B2692"/>
  <c r="B2691"/>
  <c r="B2690"/>
  <c r="B2689"/>
  <c r="B2688"/>
  <c r="L2687"/>
  <c r="J2687"/>
  <c r="H2687"/>
  <c r="F2687"/>
  <c r="D2687"/>
  <c r="B2687"/>
  <c r="L2686"/>
  <c r="J2686"/>
  <c r="H2686"/>
  <c r="F2686"/>
  <c r="D2686"/>
  <c r="B2686"/>
  <c r="N2666"/>
  <c r="N2665"/>
  <c r="N2664"/>
  <c r="N2663"/>
  <c r="B2666"/>
  <c r="B2665"/>
  <c r="B2664"/>
  <c r="B2663"/>
  <c r="B2662"/>
  <c r="L2661"/>
  <c r="J2661"/>
  <c r="H2661"/>
  <c r="F2661"/>
  <c r="D2661"/>
  <c r="B2661"/>
  <c r="L2660"/>
  <c r="J2660"/>
  <c r="H2660"/>
  <c r="F2660"/>
  <c r="D2660"/>
  <c r="B2660"/>
  <c r="N2640"/>
  <c r="B2640"/>
  <c r="B2639"/>
  <c r="J2636"/>
  <c r="H2636"/>
  <c r="B2636"/>
  <c r="J2635"/>
  <c r="H2635"/>
  <c r="B2635"/>
  <c r="B2614"/>
  <c r="J2610"/>
  <c r="B2610"/>
  <c r="J2609"/>
  <c r="B2609"/>
  <c r="N2583"/>
  <c r="N2582"/>
  <c r="N2581"/>
  <c r="N2580"/>
  <c r="B2583"/>
  <c r="B2582"/>
  <c r="B2581"/>
  <c r="B2580"/>
  <c r="B2579"/>
  <c r="L2578"/>
  <c r="J2578"/>
  <c r="H2578"/>
  <c r="F2578"/>
  <c r="D2578"/>
  <c r="B2578"/>
  <c r="L2577"/>
  <c r="J2577"/>
  <c r="H2577"/>
  <c r="F2577"/>
  <c r="D2577"/>
  <c r="B2577"/>
  <c r="N2555"/>
  <c r="N2554"/>
  <c r="N2553"/>
  <c r="B2555"/>
  <c r="B2554"/>
  <c r="B2553"/>
  <c r="B2552"/>
  <c r="J2551"/>
  <c r="H2551"/>
  <c r="F2551"/>
  <c r="D2551"/>
  <c r="B2551"/>
  <c r="J2550"/>
  <c r="H2550"/>
  <c r="F2550"/>
  <c r="D2550"/>
  <c r="B2550"/>
  <c r="B2524"/>
  <c r="J2523"/>
  <c r="B2523"/>
  <c r="J2522"/>
  <c r="B2522"/>
  <c r="N2469"/>
  <c r="N2468"/>
  <c r="N2467"/>
  <c r="N2466"/>
  <c r="B2469"/>
  <c r="B2468"/>
  <c r="B2467"/>
  <c r="B2466"/>
  <c r="B2465"/>
  <c r="H2464"/>
  <c r="F2464"/>
  <c r="D2464"/>
  <c r="B2464"/>
  <c r="L2463"/>
  <c r="J2463"/>
  <c r="H2463"/>
  <c r="F2463"/>
  <c r="D2463"/>
  <c r="B2463"/>
  <c r="N2428"/>
  <c r="N2427"/>
  <c r="N2426"/>
  <c r="B2429"/>
  <c r="B2428"/>
  <c r="B2427"/>
  <c r="B2426"/>
  <c r="B2425"/>
  <c r="L2424"/>
  <c r="J2424"/>
  <c r="H2424"/>
  <c r="F2424"/>
  <c r="D2424"/>
  <c r="B2424"/>
  <c r="L2423"/>
  <c r="J2423"/>
  <c r="H2423"/>
  <c r="F2423"/>
  <c r="D2423"/>
  <c r="B2423"/>
  <c r="N2408"/>
  <c r="N2407"/>
  <c r="N2406"/>
  <c r="N2405"/>
  <c r="B2408"/>
  <c r="B2407"/>
  <c r="B2406"/>
  <c r="B2405"/>
  <c r="B2404"/>
  <c r="L2403"/>
  <c r="J2403"/>
  <c r="H2403"/>
  <c r="F2403"/>
  <c r="D2403"/>
  <c r="B2403"/>
  <c r="L2402"/>
  <c r="J2402"/>
  <c r="H2402"/>
  <c r="F2402"/>
  <c r="D2402"/>
  <c r="B2402"/>
  <c r="N2385"/>
  <c r="N2384"/>
  <c r="N2383"/>
  <c r="N2382"/>
  <c r="B2385"/>
  <c r="B2384"/>
  <c r="B2383"/>
  <c r="B2382"/>
  <c r="B2381"/>
  <c r="L2380"/>
  <c r="J2380"/>
  <c r="H2380"/>
  <c r="F2380"/>
  <c r="D2380"/>
  <c r="B2380"/>
  <c r="L2379"/>
  <c r="J2379"/>
  <c r="H2379"/>
  <c r="F2379"/>
  <c r="D2379"/>
  <c r="B2379"/>
  <c r="N2356"/>
  <c r="N2355"/>
  <c r="N2354"/>
  <c r="N2353"/>
  <c r="B2356"/>
  <c r="B2355"/>
  <c r="B2354"/>
  <c r="B2353"/>
  <c r="B2352"/>
  <c r="J2351"/>
  <c r="H2351"/>
  <c r="F2351"/>
  <c r="D2351"/>
  <c r="B2351"/>
  <c r="L2350"/>
  <c r="J2350"/>
  <c r="H2350"/>
  <c r="F2350"/>
  <c r="D2350"/>
  <c r="B2350"/>
  <c r="N2331"/>
  <c r="N2330"/>
  <c r="N2329"/>
  <c r="N2328"/>
  <c r="B2331"/>
  <c r="B2330"/>
  <c r="B2329"/>
  <c r="B2328"/>
  <c r="B2327"/>
  <c r="L2326"/>
  <c r="J2326"/>
  <c r="H2326"/>
  <c r="F2326"/>
  <c r="D2326"/>
  <c r="B2326"/>
  <c r="L2325"/>
  <c r="J2325"/>
  <c r="H2325"/>
  <c r="F2325"/>
  <c r="D2325"/>
  <c r="B2325"/>
  <c r="N2309"/>
  <c r="N2308"/>
  <c r="N2307"/>
  <c r="B2309"/>
  <c r="B2308"/>
  <c r="B2307"/>
  <c r="B2306"/>
  <c r="L2305"/>
  <c r="J2305"/>
  <c r="H2305"/>
  <c r="F2305"/>
  <c r="D2305"/>
  <c r="B2305"/>
  <c r="L2304"/>
  <c r="J2304"/>
  <c r="H2304"/>
  <c r="F2304"/>
  <c r="D2304"/>
  <c r="B2304"/>
  <c r="N2278"/>
  <c r="N2277"/>
  <c r="N2276"/>
  <c r="N2275"/>
  <c r="B2278"/>
  <c r="B2277"/>
  <c r="B2276"/>
  <c r="B2275"/>
  <c r="B2274"/>
  <c r="L2273"/>
  <c r="J2273"/>
  <c r="H2273"/>
  <c r="F2273"/>
  <c r="D2273"/>
  <c r="B2273"/>
  <c r="L2272"/>
  <c r="J2272"/>
  <c r="H2272"/>
  <c r="F2272"/>
  <c r="D2272"/>
  <c r="B2272"/>
  <c r="N2241"/>
  <c r="N2240"/>
  <c r="N2239"/>
  <c r="N2238"/>
  <c r="B2241"/>
  <c r="B2240"/>
  <c r="B2239"/>
  <c r="B2238"/>
  <c r="B2237"/>
  <c r="L2236"/>
  <c r="J2236"/>
  <c r="H2236"/>
  <c r="D2236"/>
  <c r="L2235"/>
  <c r="J2235"/>
  <c r="H2235"/>
  <c r="F2235"/>
  <c r="D2235"/>
  <c r="B2235"/>
  <c r="N2177"/>
  <c r="N2176"/>
  <c r="N2175"/>
  <c r="N2174"/>
  <c r="B2177"/>
  <c r="B2176"/>
  <c r="B2175"/>
  <c r="B2174"/>
  <c r="B2173"/>
  <c r="L2172"/>
  <c r="J2172"/>
  <c r="H2172"/>
  <c r="D2172"/>
  <c r="L2171"/>
  <c r="J2171"/>
  <c r="H2171"/>
  <c r="F2171"/>
  <c r="D2171"/>
  <c r="B2171"/>
  <c r="N2112"/>
  <c r="N2111"/>
  <c r="N2110"/>
  <c r="N2109"/>
  <c r="B2112"/>
  <c r="B2111"/>
  <c r="B2110"/>
  <c r="B2109"/>
  <c r="B2108"/>
  <c r="L2107"/>
  <c r="J2107"/>
  <c r="H2107"/>
  <c r="F2107"/>
  <c r="D2107"/>
  <c r="B2107"/>
  <c r="L2106"/>
  <c r="J2106"/>
  <c r="H2106"/>
  <c r="F2106"/>
  <c r="D2106"/>
  <c r="B2106"/>
  <c r="N2080"/>
  <c r="N2079"/>
  <c r="N2078"/>
  <c r="N2077"/>
  <c r="B2080"/>
  <c r="B2079"/>
  <c r="B2078"/>
  <c r="B2077"/>
  <c r="B2076"/>
  <c r="J2075"/>
  <c r="H2075"/>
  <c r="F2075"/>
  <c r="D2075"/>
  <c r="L2074"/>
  <c r="J2074"/>
  <c r="H2074"/>
  <c r="F2074"/>
  <c r="D2074"/>
  <c r="B2074"/>
  <c r="N2038"/>
  <c r="N2037"/>
  <c r="N2036"/>
  <c r="N2035"/>
  <c r="B2038"/>
  <c r="B2037"/>
  <c r="B2036"/>
  <c r="B2035"/>
  <c r="B2034"/>
  <c r="F2033"/>
  <c r="D2033"/>
  <c r="L2032"/>
  <c r="J2032"/>
  <c r="H2032"/>
  <c r="F2032"/>
  <c r="D2032"/>
  <c r="B2032"/>
  <c r="N1959"/>
  <c r="N1958"/>
  <c r="N1957"/>
  <c r="N1956"/>
  <c r="B1959"/>
  <c r="B1958"/>
  <c r="B1957"/>
  <c r="B1956"/>
  <c r="B1955"/>
  <c r="F1954"/>
  <c r="L1953"/>
  <c r="J1953"/>
  <c r="H1953"/>
  <c r="F1953"/>
  <c r="D1953"/>
  <c r="B1953"/>
  <c r="N1877"/>
  <c r="N1876"/>
  <c r="N1875"/>
  <c r="N1874"/>
  <c r="B1877"/>
  <c r="B1876"/>
  <c r="B1875"/>
  <c r="B1874"/>
  <c r="B1873"/>
  <c r="J1872"/>
  <c r="H1872"/>
  <c r="F1872"/>
  <c r="D1872"/>
  <c r="L1871"/>
  <c r="J1871"/>
  <c r="H1871"/>
  <c r="F1871"/>
  <c r="D1871"/>
  <c r="B1871"/>
  <c r="N1815"/>
  <c r="N1814"/>
  <c r="N1813"/>
  <c r="N1812"/>
  <c r="B1815"/>
  <c r="B1814"/>
  <c r="B1813"/>
  <c r="B1812"/>
  <c r="B1811"/>
  <c r="L1810"/>
  <c r="J1810"/>
  <c r="H1810"/>
  <c r="F1810"/>
  <c r="B1810"/>
  <c r="L1809"/>
  <c r="J1809"/>
  <c r="H1809"/>
  <c r="F1809"/>
  <c r="D1809"/>
  <c r="B1809"/>
  <c r="N1775"/>
  <c r="N1774"/>
  <c r="N1773"/>
  <c r="N1772"/>
  <c r="B1775"/>
  <c r="B1774"/>
  <c r="B1773"/>
  <c r="B1772"/>
  <c r="B1771"/>
  <c r="L1770"/>
  <c r="J1770"/>
  <c r="H1770"/>
  <c r="F1770"/>
  <c r="D1770"/>
  <c r="B1770"/>
  <c r="L1769"/>
  <c r="J1769"/>
  <c r="H1769"/>
  <c r="F1769"/>
  <c r="D1769"/>
  <c r="B1769"/>
  <c r="N1747"/>
  <c r="N1746"/>
  <c r="N1745"/>
  <c r="N1744"/>
  <c r="B1747"/>
  <c r="B1746"/>
  <c r="B1745"/>
  <c r="B1744"/>
  <c r="B1743"/>
  <c r="L1742"/>
  <c r="J1742"/>
  <c r="H1742"/>
  <c r="F1742"/>
  <c r="D1742"/>
  <c r="B1742"/>
  <c r="L1741"/>
  <c r="J1741"/>
  <c r="H1741"/>
  <c r="F1741"/>
  <c r="D1741"/>
  <c r="B1741"/>
  <c r="N1723"/>
  <c r="N1722"/>
  <c r="N1721"/>
  <c r="N1720"/>
  <c r="B1722"/>
  <c r="B1721"/>
  <c r="B1720"/>
  <c r="B1719"/>
  <c r="B1718"/>
  <c r="L1717"/>
  <c r="J1717"/>
  <c r="F1717"/>
  <c r="D1717"/>
  <c r="B1717"/>
  <c r="L1716"/>
  <c r="J1716"/>
  <c r="H1716"/>
  <c r="F1716"/>
  <c r="D1716"/>
  <c r="B1716"/>
  <c r="N1683"/>
  <c r="N1682"/>
  <c r="N1681"/>
  <c r="B1683"/>
  <c r="B1682"/>
  <c r="B1681"/>
  <c r="B1680"/>
  <c r="L1678"/>
  <c r="J1678"/>
  <c r="H1678"/>
  <c r="F1678"/>
  <c r="B1678"/>
  <c r="L1677"/>
  <c r="J1677"/>
  <c r="H1677"/>
  <c r="F1677"/>
  <c r="B1677"/>
  <c r="N1657"/>
  <c r="N1656"/>
  <c r="N1655"/>
  <c r="B1658"/>
  <c r="B1657"/>
  <c r="B1656"/>
  <c r="B1655"/>
  <c r="B1654"/>
  <c r="L1653"/>
  <c r="J1653"/>
  <c r="H1653"/>
  <c r="F1653"/>
  <c r="D1653"/>
  <c r="B1653"/>
  <c r="L1652"/>
  <c r="J1652"/>
  <c r="H1652"/>
  <c r="F1652"/>
  <c r="D1652"/>
  <c r="B1652"/>
  <c r="N1638"/>
  <c r="N1637"/>
  <c r="N1636"/>
  <c r="N1635"/>
  <c r="B1638"/>
  <c r="B1637"/>
  <c r="B1636"/>
  <c r="B1635"/>
  <c r="B1634"/>
  <c r="L1633"/>
  <c r="J1633"/>
  <c r="H1633"/>
  <c r="F1633"/>
  <c r="D1633"/>
  <c r="B1633"/>
  <c r="L1632"/>
  <c r="J1632"/>
  <c r="H1632"/>
  <c r="F1632"/>
  <c r="D1632"/>
  <c r="B1632"/>
  <c r="N1620"/>
  <c r="N1619"/>
  <c r="N1618"/>
  <c r="N1617"/>
  <c r="B1621"/>
  <c r="B1620"/>
  <c r="B1619"/>
  <c r="B1618"/>
  <c r="B1617"/>
  <c r="L1616"/>
  <c r="J1616"/>
  <c r="H1616"/>
  <c r="F1616"/>
  <c r="D1616"/>
  <c r="B1616"/>
  <c r="L1615"/>
  <c r="J1615"/>
  <c r="H1615"/>
  <c r="F1615"/>
  <c r="D1615"/>
  <c r="B1615"/>
  <c r="N1598"/>
  <c r="N1597"/>
  <c r="N1596"/>
  <c r="N1595"/>
  <c r="B1598"/>
  <c r="B1597"/>
  <c r="B1596"/>
  <c r="B1595"/>
  <c r="B1594"/>
  <c r="L1593"/>
  <c r="J1593"/>
  <c r="H1593"/>
  <c r="F1593"/>
  <c r="D1593"/>
  <c r="B1593"/>
  <c r="L1592"/>
  <c r="J1592"/>
  <c r="H1592"/>
  <c r="F1592"/>
  <c r="D1592"/>
  <c r="B1592"/>
  <c r="N1576"/>
  <c r="N1575"/>
  <c r="N1574"/>
  <c r="N1573"/>
  <c r="B1576"/>
  <c r="B1575"/>
  <c r="B1574"/>
  <c r="B1573"/>
  <c r="B1572"/>
  <c r="L1571"/>
  <c r="J1571"/>
  <c r="H1571"/>
  <c r="F1571"/>
  <c r="D1571"/>
  <c r="B1571"/>
  <c r="L1570"/>
  <c r="J1570"/>
  <c r="H1570"/>
  <c r="F1570"/>
  <c r="D1570"/>
  <c r="B1570"/>
  <c r="N1555"/>
  <c r="N1554"/>
  <c r="N1553"/>
  <c r="B1555"/>
  <c r="B1554"/>
  <c r="B1553"/>
  <c r="B1552"/>
  <c r="J1551"/>
  <c r="H1551"/>
  <c r="F1551"/>
  <c r="D1551"/>
  <c r="B1551"/>
  <c r="J1550"/>
  <c r="H1550"/>
  <c r="F1550"/>
  <c r="D1550"/>
  <c r="B1550"/>
  <c r="N1499"/>
  <c r="B1499"/>
  <c r="B1498"/>
  <c r="J1497"/>
  <c r="J1496"/>
  <c r="H1496"/>
  <c r="B1496"/>
  <c r="B1451"/>
  <c r="J1450"/>
  <c r="B1450"/>
  <c r="J1449"/>
  <c r="B1449"/>
  <c r="N1435"/>
  <c r="B1435"/>
  <c r="B1434"/>
  <c r="J1433"/>
  <c r="H1433"/>
  <c r="B1433"/>
  <c r="J1432"/>
  <c r="H1432"/>
  <c r="B1432"/>
  <c r="N1420"/>
  <c r="B1420"/>
  <c r="B1419"/>
  <c r="J1418"/>
  <c r="H1418"/>
  <c r="B1418"/>
  <c r="J1417"/>
  <c r="H1417"/>
  <c r="B1417"/>
  <c r="N1405"/>
  <c r="N1404"/>
  <c r="N1403"/>
  <c r="N1402"/>
  <c r="B1405"/>
  <c r="B1404"/>
  <c r="B1403"/>
  <c r="B1402"/>
  <c r="B1401"/>
  <c r="L1400"/>
  <c r="J1400"/>
  <c r="H1400"/>
  <c r="F1400"/>
  <c r="D1400"/>
  <c r="B1400"/>
  <c r="L1399"/>
  <c r="J1399"/>
  <c r="H1399"/>
  <c r="F1399"/>
  <c r="D1399"/>
  <c r="B1399"/>
  <c r="N1383"/>
  <c r="N1382"/>
  <c r="N1381"/>
  <c r="N1380"/>
  <c r="B1383"/>
  <c r="B1382"/>
  <c r="B1381"/>
  <c r="B1380"/>
  <c r="B1379"/>
  <c r="L1378"/>
  <c r="J1378"/>
  <c r="H1378"/>
  <c r="F1378"/>
  <c r="D1378"/>
  <c r="B1378"/>
  <c r="L1377"/>
  <c r="J1377"/>
  <c r="H1377"/>
  <c r="F1377"/>
  <c r="D1377"/>
  <c r="B1377"/>
  <c r="N1289"/>
  <c r="N1288"/>
  <c r="N1287"/>
  <c r="N1286"/>
  <c r="B1289"/>
  <c r="B1288"/>
  <c r="B1287"/>
  <c r="B1286"/>
  <c r="B1285"/>
  <c r="L1284"/>
  <c r="J1284"/>
  <c r="H1284"/>
  <c r="F1284"/>
  <c r="D1284"/>
  <c r="B1284"/>
  <c r="L1283"/>
  <c r="J1283"/>
  <c r="H1283"/>
  <c r="F1283"/>
  <c r="D1283"/>
  <c r="B1283"/>
  <c r="N1255"/>
  <c r="N1254"/>
  <c r="N1253"/>
  <c r="N1252"/>
  <c r="B1255"/>
  <c r="B1254"/>
  <c r="B1253"/>
  <c r="B1252"/>
  <c r="B1251"/>
  <c r="L1250"/>
  <c r="J1250"/>
  <c r="H1250"/>
  <c r="F1250"/>
  <c r="D1250"/>
  <c r="B1250"/>
  <c r="L1249"/>
  <c r="J1249"/>
  <c r="H1249"/>
  <c r="F1249"/>
  <c r="D1249"/>
  <c r="B1249"/>
  <c r="N1207"/>
  <c r="N1206"/>
  <c r="N1205"/>
  <c r="N1204"/>
  <c r="B1207"/>
  <c r="B1206"/>
  <c r="B1205"/>
  <c r="B1204"/>
  <c r="B1203"/>
  <c r="L1202"/>
  <c r="J1202"/>
  <c r="H1202"/>
  <c r="F1202"/>
  <c r="D1202"/>
  <c r="B1202"/>
  <c r="L1201"/>
  <c r="J1201"/>
  <c r="H1201"/>
  <c r="F1201"/>
  <c r="D1201"/>
  <c r="B1201"/>
  <c r="N1148"/>
  <c r="N1147"/>
  <c r="N1146"/>
  <c r="N1145"/>
  <c r="B1148"/>
  <c r="B1147"/>
  <c r="B1146"/>
  <c r="B1145"/>
  <c r="B1144"/>
  <c r="L1143"/>
  <c r="J1143"/>
  <c r="H1143"/>
  <c r="F1143"/>
  <c r="D1143"/>
  <c r="B1143"/>
  <c r="L1142"/>
  <c r="J1142"/>
  <c r="H1142"/>
  <c r="F1142"/>
  <c r="D1142"/>
  <c r="B1142"/>
  <c r="N1122"/>
  <c r="N1121"/>
  <c r="N1120"/>
  <c r="B1122"/>
  <c r="B1121"/>
  <c r="B1120"/>
  <c r="B1119"/>
  <c r="L1117"/>
  <c r="J1117"/>
  <c r="H1117"/>
  <c r="F1117"/>
  <c r="B1117"/>
  <c r="L1116"/>
  <c r="J1116"/>
  <c r="H1116"/>
  <c r="F1116"/>
  <c r="B1116"/>
  <c r="N1096"/>
  <c r="N1095"/>
  <c r="N1094"/>
  <c r="N1093"/>
  <c r="B1096"/>
  <c r="B1095"/>
  <c r="B1094"/>
  <c r="B1093"/>
  <c r="B1092"/>
  <c r="L1091"/>
  <c r="H1091"/>
  <c r="D1091"/>
  <c r="L1090"/>
  <c r="J1090"/>
  <c r="H1090"/>
  <c r="F1090"/>
  <c r="D1090"/>
  <c r="B1090"/>
  <c r="N1031"/>
  <c r="N1030"/>
  <c r="N1029"/>
  <c r="N1028"/>
  <c r="B1031"/>
  <c r="B1030"/>
  <c r="B1029"/>
  <c r="B1028"/>
  <c r="B1027"/>
  <c r="L1026"/>
  <c r="J1026"/>
  <c r="H1026"/>
  <c r="F1026"/>
  <c r="D1026"/>
  <c r="B1026"/>
  <c r="L1025"/>
  <c r="J1025"/>
  <c r="H1025"/>
  <c r="F1025"/>
  <c r="D1025"/>
  <c r="B1025"/>
  <c r="N1001"/>
  <c r="N1000"/>
  <c r="N999"/>
  <c r="N998"/>
  <c r="B1001"/>
  <c r="B1000"/>
  <c r="B999"/>
  <c r="B998"/>
  <c r="B997"/>
  <c r="L996"/>
  <c r="H996"/>
  <c r="F996"/>
  <c r="B996"/>
  <c r="L995"/>
  <c r="J995"/>
  <c r="H995"/>
  <c r="F995"/>
  <c r="D995"/>
  <c r="B995"/>
  <c r="N885"/>
  <c r="N884"/>
  <c r="N883"/>
  <c r="N882"/>
  <c r="B885"/>
  <c r="B884"/>
  <c r="B883"/>
  <c r="B882"/>
  <c r="B881"/>
  <c r="L880"/>
  <c r="J880"/>
  <c r="H880"/>
  <c r="F880"/>
  <c r="D880"/>
  <c r="B880"/>
  <c r="L879"/>
  <c r="J879"/>
  <c r="H879"/>
  <c r="F879"/>
  <c r="D879"/>
  <c r="B879"/>
  <c r="N855"/>
  <c r="N854"/>
  <c r="N853"/>
  <c r="N852"/>
  <c r="B855"/>
  <c r="B854"/>
  <c r="B853"/>
  <c r="B852"/>
  <c r="B851"/>
  <c r="L850"/>
  <c r="H850"/>
  <c r="F850"/>
  <c r="D850"/>
  <c r="L849"/>
  <c r="J849"/>
  <c r="H849"/>
  <c r="F849"/>
  <c r="D849"/>
  <c r="B849"/>
  <c r="N775"/>
  <c r="N774"/>
  <c r="N773"/>
  <c r="N772"/>
  <c r="B775"/>
  <c r="B774"/>
  <c r="B773"/>
  <c r="B772"/>
  <c r="B771"/>
  <c r="L770"/>
  <c r="J770"/>
  <c r="H770"/>
  <c r="F770"/>
  <c r="D770"/>
  <c r="L769"/>
  <c r="J769"/>
  <c r="H769"/>
  <c r="F769"/>
  <c r="D769"/>
  <c r="B769"/>
  <c r="N724"/>
  <c r="N723"/>
  <c r="N722"/>
  <c r="N721"/>
  <c r="B724"/>
  <c r="B723"/>
  <c r="B722"/>
  <c r="B721"/>
  <c r="B720"/>
  <c r="J719"/>
  <c r="H719"/>
  <c r="F719"/>
  <c r="L718"/>
  <c r="J718"/>
  <c r="H718"/>
  <c r="F718"/>
  <c r="D718"/>
  <c r="B718"/>
  <c r="N523"/>
  <c r="N522"/>
  <c r="N521"/>
  <c r="N520"/>
  <c r="B523"/>
  <c r="B522"/>
  <c r="B521"/>
  <c r="B520"/>
  <c r="B519"/>
  <c r="L518"/>
  <c r="J518"/>
  <c r="H518"/>
  <c r="F518"/>
  <c r="D518"/>
  <c r="B518"/>
  <c r="L517"/>
  <c r="J517"/>
  <c r="H517"/>
  <c r="F517"/>
  <c r="D517"/>
  <c r="B517"/>
  <c r="N482"/>
  <c r="N481"/>
  <c r="N480"/>
  <c r="N479"/>
  <c r="B482"/>
  <c r="B481"/>
  <c r="L477"/>
  <c r="J477"/>
  <c r="F477"/>
  <c r="D477"/>
  <c r="L476"/>
  <c r="J476"/>
  <c r="H476"/>
  <c r="F476"/>
  <c r="D476"/>
  <c r="N446"/>
  <c r="N445"/>
  <c r="N444"/>
  <c r="N443"/>
  <c r="B446"/>
  <c r="B445"/>
  <c r="B444"/>
  <c r="B443"/>
  <c r="B442"/>
  <c r="J441"/>
  <c r="H441"/>
  <c r="F441"/>
  <c r="D441"/>
  <c r="B441"/>
  <c r="L440"/>
  <c r="J440"/>
  <c r="H440"/>
  <c r="F440"/>
  <c r="D440"/>
  <c r="B440"/>
  <c r="N419"/>
  <c r="N418"/>
  <c r="N417"/>
  <c r="B419"/>
  <c r="B418"/>
  <c r="B417"/>
  <c r="B416"/>
  <c r="J415"/>
  <c r="H415"/>
  <c r="F415"/>
  <c r="B415"/>
  <c r="L414"/>
  <c r="J414"/>
  <c r="H414"/>
  <c r="F414"/>
  <c r="B414"/>
  <c r="N383"/>
  <c r="N382"/>
  <c r="N381"/>
  <c r="N380"/>
  <c r="B383"/>
  <c r="B382"/>
  <c r="B381"/>
  <c r="B380"/>
  <c r="B379"/>
  <c r="J378"/>
  <c r="H378"/>
  <c r="F378"/>
  <c r="D378"/>
  <c r="L377"/>
  <c r="J377"/>
  <c r="H377"/>
  <c r="F377"/>
  <c r="D377"/>
  <c r="B377"/>
  <c r="N350"/>
  <c r="N349"/>
  <c r="N348"/>
  <c r="N347"/>
  <c r="B351"/>
  <c r="B350"/>
  <c r="B349"/>
  <c r="B348"/>
  <c r="B347"/>
  <c r="H346"/>
  <c r="F346"/>
  <c r="D346"/>
  <c r="B346"/>
  <c r="L345"/>
  <c r="J345"/>
  <c r="H345"/>
  <c r="F345"/>
  <c r="D345"/>
  <c r="B345"/>
  <c r="N317"/>
  <c r="N316"/>
  <c r="N315"/>
  <c r="N314"/>
  <c r="B317"/>
  <c r="B316"/>
  <c r="B315"/>
  <c r="B314"/>
  <c r="B313"/>
  <c r="J312"/>
  <c r="H312"/>
  <c r="F312"/>
  <c r="D312"/>
  <c r="B312"/>
  <c r="L311"/>
  <c r="J311"/>
  <c r="H311"/>
  <c r="F311"/>
  <c r="D311"/>
  <c r="B311"/>
  <c r="N284"/>
  <c r="N283"/>
  <c r="N282"/>
  <c r="B284"/>
  <c r="B283"/>
  <c r="B282"/>
  <c r="B281"/>
  <c r="L280"/>
  <c r="J280"/>
  <c r="H280"/>
  <c r="F280"/>
  <c r="D280"/>
  <c r="B280"/>
  <c r="L279"/>
  <c r="J279"/>
  <c r="H279"/>
  <c r="F279"/>
  <c r="D279"/>
  <c r="B279"/>
  <c r="N205"/>
  <c r="N204"/>
  <c r="N203"/>
  <c r="N202"/>
  <c r="B205"/>
  <c r="B204"/>
  <c r="B203"/>
  <c r="B202"/>
  <c r="J201"/>
  <c r="H201"/>
  <c r="D201"/>
  <c r="B201"/>
  <c r="L200"/>
  <c r="J200"/>
  <c r="H200"/>
  <c r="F200"/>
  <c r="D200"/>
  <c r="B200"/>
  <c r="N166"/>
  <c r="N165"/>
  <c r="N164"/>
  <c r="B168"/>
  <c r="L162"/>
  <c r="L144"/>
  <c r="B145"/>
  <c r="L140"/>
  <c r="L139"/>
  <c r="N87"/>
  <c r="N86"/>
  <c r="N64"/>
  <c r="N63"/>
  <c r="N62"/>
  <c r="L62"/>
  <c r="L63"/>
  <c r="B67"/>
  <c r="P38"/>
  <c r="P37"/>
  <c r="P36"/>
  <c r="N37"/>
  <c r="L35"/>
  <c r="L34"/>
  <c r="N121"/>
  <c r="N120"/>
  <c r="L143"/>
  <c r="L142"/>
  <c r="L141"/>
  <c r="B167"/>
  <c r="B166"/>
  <c r="B165"/>
  <c r="B164"/>
  <c r="J163"/>
  <c r="H163"/>
  <c r="F163"/>
  <c r="D163"/>
  <c r="B163"/>
  <c r="J162"/>
  <c r="H162"/>
  <c r="F162"/>
  <c r="D162"/>
  <c r="B162"/>
  <c r="B144"/>
  <c r="B143"/>
  <c r="B142"/>
  <c r="B141"/>
  <c r="J140"/>
  <c r="H140"/>
  <c r="F140"/>
  <c r="D140"/>
  <c r="B140"/>
  <c r="J139"/>
  <c r="H139"/>
  <c r="F139"/>
  <c r="D139"/>
  <c r="B139"/>
  <c r="B122"/>
  <c r="B121"/>
  <c r="B120"/>
  <c r="F119"/>
  <c r="B119"/>
  <c r="J118"/>
  <c r="H118"/>
  <c r="F118"/>
  <c r="B118"/>
  <c r="B88"/>
  <c r="B87"/>
  <c r="B86"/>
  <c r="H84"/>
  <c r="H85"/>
  <c r="F85"/>
  <c r="B85"/>
  <c r="J84"/>
  <c r="F84"/>
  <c r="B84"/>
  <c r="B66"/>
  <c r="B65"/>
  <c r="B64"/>
  <c r="J63"/>
  <c r="H63"/>
  <c r="F63"/>
  <c r="B63"/>
  <c r="J62"/>
  <c r="H62"/>
  <c r="F62"/>
  <c r="B62"/>
  <c r="B39"/>
  <c r="B38"/>
  <c r="B37"/>
  <c r="J35"/>
  <c r="J34"/>
  <c r="H35"/>
  <c r="H34"/>
  <c r="F35"/>
  <c r="F34"/>
  <c r="B34"/>
  <c r="B479"/>
  <c r="B476"/>
  <c r="B478"/>
  <c r="B480"/>
</calcChain>
</file>

<file path=xl/comments1.xml><?xml version="1.0" encoding="utf-8"?>
<comments xmlns="http://schemas.openxmlformats.org/spreadsheetml/2006/main">
  <authors>
    <author>Author</author>
  </authors>
  <commentList>
    <comment ref="N1658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<sst xmlns="http://schemas.openxmlformats.org/spreadsheetml/2006/main" count="1561" uniqueCount="227">
  <si>
    <t>Spot 12</t>
  </si>
  <si>
    <t>Mean</t>
  </si>
  <si>
    <t>SD</t>
  </si>
  <si>
    <t>4 Vs. 12</t>
  </si>
  <si>
    <t>4 Vs. 16</t>
  </si>
  <si>
    <t>4 Vs. 20</t>
  </si>
  <si>
    <t>Spot 25</t>
  </si>
  <si>
    <t>4 vs. 12</t>
  </si>
  <si>
    <t>4 vs. 16</t>
  </si>
  <si>
    <t>4 vs. 20</t>
  </si>
  <si>
    <t>Spot 31</t>
  </si>
  <si>
    <t>Spot 32</t>
  </si>
  <si>
    <t>Spot 38</t>
  </si>
  <si>
    <t>4 vs. 8</t>
  </si>
  <si>
    <t>Spot 41</t>
  </si>
  <si>
    <t>20 vs. 16</t>
  </si>
  <si>
    <t>20 vs. 12</t>
  </si>
  <si>
    <t>20 vs. 8</t>
  </si>
  <si>
    <t>20 vs. 4</t>
  </si>
  <si>
    <t>4 vs. 00</t>
  </si>
  <si>
    <t>20 vs. 0</t>
  </si>
  <si>
    <t>4 vs. 0</t>
  </si>
  <si>
    <t>Spot 42</t>
  </si>
  <si>
    <t>Spot 43</t>
  </si>
  <si>
    <t>Spot 44</t>
  </si>
  <si>
    <t>Spot 50</t>
  </si>
  <si>
    <t>Spot 51</t>
  </si>
  <si>
    <t>Spot 54</t>
  </si>
  <si>
    <t>Spot 55</t>
  </si>
  <si>
    <t>4vs. 8</t>
  </si>
  <si>
    <t>Spot 57</t>
  </si>
  <si>
    <t>Spot 59</t>
  </si>
  <si>
    <t>Spot 61</t>
  </si>
  <si>
    <t>Spot 62</t>
  </si>
  <si>
    <t>Spot 63</t>
  </si>
  <si>
    <t>Spot 64</t>
  </si>
  <si>
    <t>Spot 68</t>
  </si>
  <si>
    <t>Spot 69</t>
  </si>
  <si>
    <t>Spot 71</t>
  </si>
  <si>
    <t>Nil</t>
  </si>
  <si>
    <t>Spot 72</t>
  </si>
  <si>
    <t>Spot 74</t>
  </si>
  <si>
    <t>Spot 75</t>
  </si>
  <si>
    <t>Spot 78</t>
  </si>
  <si>
    <t>Spot 79</t>
  </si>
  <si>
    <t>Spot 83</t>
  </si>
  <si>
    <t>Spot 85</t>
  </si>
  <si>
    <t>Spot 86</t>
  </si>
  <si>
    <t>Spot 87</t>
  </si>
  <si>
    <t>Spot 90</t>
  </si>
  <si>
    <t>Spot 94</t>
  </si>
  <si>
    <t>Spot 96</t>
  </si>
  <si>
    <t>Spot 97</t>
  </si>
  <si>
    <t>Spot 98</t>
  </si>
  <si>
    <t>Spot 99</t>
  </si>
  <si>
    <t>Spot 100</t>
  </si>
  <si>
    <t>Spot 102</t>
  </si>
  <si>
    <t>Spot 104</t>
  </si>
  <si>
    <t>Spot 105</t>
  </si>
  <si>
    <t>Spot 106</t>
  </si>
  <si>
    <t>Spot 111</t>
  </si>
  <si>
    <t>Spot 114</t>
  </si>
  <si>
    <t>Spot 115</t>
  </si>
  <si>
    <t>Spot 116</t>
  </si>
  <si>
    <t>Spot 117</t>
  </si>
  <si>
    <t>Spot 118</t>
  </si>
  <si>
    <t>Spot 80</t>
  </si>
  <si>
    <t>Spot 81</t>
  </si>
  <si>
    <t>Spot 120</t>
  </si>
  <si>
    <t>Spot 121</t>
  </si>
  <si>
    <t>Spot 123</t>
  </si>
  <si>
    <t>Spot 124</t>
  </si>
  <si>
    <t>Spot 125</t>
  </si>
  <si>
    <t>Spot 126</t>
  </si>
  <si>
    <t>Spot 130</t>
  </si>
  <si>
    <t>Spot 131</t>
  </si>
  <si>
    <t>Spot 132</t>
  </si>
  <si>
    <t>Spot 133</t>
  </si>
  <si>
    <t>Spot 134</t>
  </si>
  <si>
    <t>Spot 135</t>
  </si>
  <si>
    <t>Spot 136</t>
  </si>
  <si>
    <t>Spot 140</t>
  </si>
  <si>
    <t>Spot 149</t>
  </si>
  <si>
    <t>Spot 151</t>
  </si>
  <si>
    <t>Spot 152</t>
  </si>
  <si>
    <t>Spot 153</t>
  </si>
  <si>
    <t>Spot 154</t>
  </si>
  <si>
    <t>Spot 155</t>
  </si>
  <si>
    <t>Spot 156</t>
  </si>
  <si>
    <t>Spot 157</t>
  </si>
  <si>
    <t>Spot 158</t>
  </si>
  <si>
    <t>Spot 159</t>
  </si>
  <si>
    <t>Spot 160</t>
  </si>
  <si>
    <t>Spot 161</t>
  </si>
  <si>
    <t>Spot 162</t>
  </si>
  <si>
    <t>Spot 163</t>
  </si>
  <si>
    <t>Spot 164</t>
  </si>
  <si>
    <t>Spot 165</t>
  </si>
  <si>
    <t>Spot 166</t>
  </si>
  <si>
    <t>Spot 167</t>
  </si>
  <si>
    <t>Spot 168</t>
  </si>
  <si>
    <t>Spot 169</t>
  </si>
  <si>
    <t>Spot 171</t>
  </si>
  <si>
    <t>Spot 170</t>
  </si>
  <si>
    <t>Spot 172</t>
  </si>
  <si>
    <t>Spot 173</t>
  </si>
  <si>
    <t>Spot 174</t>
  </si>
  <si>
    <t>Spot 175</t>
  </si>
  <si>
    <t>Spot 176</t>
  </si>
  <si>
    <t>Spot 177</t>
  </si>
  <si>
    <t>Spot 178</t>
  </si>
  <si>
    <t>Spot 180</t>
  </si>
  <si>
    <t>Spot 179</t>
  </si>
  <si>
    <t>Spot 181</t>
  </si>
  <si>
    <t>Spot 182</t>
  </si>
  <si>
    <t>Spot 183</t>
  </si>
  <si>
    <t>Spot 184</t>
  </si>
  <si>
    <t>Spot 185</t>
  </si>
  <si>
    <t>Spot 186</t>
  </si>
  <si>
    <t>Spot 187</t>
  </si>
  <si>
    <t>Spot 188</t>
  </si>
  <si>
    <t>Spot 189</t>
  </si>
  <si>
    <t>Spot 190</t>
  </si>
  <si>
    <t>Spot 191</t>
  </si>
  <si>
    <t>Spot 192</t>
  </si>
  <si>
    <t>Spot 193</t>
  </si>
  <si>
    <t>Spot 194</t>
  </si>
  <si>
    <t>Spot 195</t>
  </si>
  <si>
    <t>Spot 196</t>
  </si>
  <si>
    <t>Spot 197</t>
  </si>
  <si>
    <t>Spot 198</t>
  </si>
  <si>
    <t>Spot 199</t>
  </si>
  <si>
    <t>Spot 200</t>
  </si>
  <si>
    <t>Spot 201</t>
  </si>
  <si>
    <t>Spot 202</t>
  </si>
  <si>
    <t>Spot 203</t>
  </si>
  <si>
    <t>Spot 204</t>
  </si>
  <si>
    <t>Spot 205</t>
  </si>
  <si>
    <t>Spot 206</t>
  </si>
  <si>
    <t>Spot 207</t>
  </si>
  <si>
    <t>Spot 208</t>
  </si>
  <si>
    <t>Spot 209</t>
  </si>
  <si>
    <t>Spot 46</t>
  </si>
  <si>
    <r>
      <rPr>
        <b/>
        <sz val="12"/>
        <rFont val="Times New Roman"/>
        <family val="1"/>
      </rPr>
      <t xml:space="preserve">Temporal regulation of proteomic proflie in the fruit fly, </t>
    </r>
    <r>
      <rPr>
        <b/>
        <i/>
        <sz val="12"/>
        <rFont val="Times New Roman"/>
        <family val="1"/>
      </rPr>
      <t>Drosophila melanogaster</t>
    </r>
    <r>
      <rPr>
        <b/>
        <sz val="12"/>
        <rFont val="Times New Roman"/>
        <family val="1"/>
      </rPr>
      <t>'</t>
    </r>
  </si>
  <si>
    <t>Perumal Subramanian, Jaime Jacqueline Jayapalan, Puteri Shafinaz Abdul-Rahman, Manjula Arumugam and Onn Haji Hashim</t>
  </si>
  <si>
    <r>
      <t xml:space="preserve">Supplemental Table 1 - Percentage of volume contribution of protein spots/clusters of </t>
    </r>
    <r>
      <rPr>
        <i/>
        <sz val="12"/>
        <rFont val="Times New Roman"/>
        <family val="1"/>
      </rPr>
      <t>Drosophila melanogaster</t>
    </r>
  </si>
  <si>
    <t xml:space="preserve">6-phosphofructokinase </t>
  </si>
  <si>
    <t xml:space="preserve">Succinate dehydrogenase </t>
  </si>
  <si>
    <t>N-glycanase</t>
  </si>
  <si>
    <t>Maltase H</t>
  </si>
  <si>
    <t xml:space="preserve">Vacuolar ATP synthase catalytic subunit A </t>
  </si>
  <si>
    <t xml:space="preserve">Vacuolar ATP synthase catalytic subunit B </t>
  </si>
  <si>
    <t>Enolase</t>
  </si>
  <si>
    <t>ATP synthase subunit α</t>
  </si>
  <si>
    <t xml:space="preserve">Fructose bisphosphate aldolase </t>
  </si>
  <si>
    <t xml:space="preserve">Arginine kinase </t>
  </si>
  <si>
    <t>Triosephosphate isomerase</t>
  </si>
  <si>
    <t>ATP synthase subunit β</t>
  </si>
  <si>
    <t>ATP synthase D chain</t>
  </si>
  <si>
    <t>Protein l(2)37Cc</t>
  </si>
  <si>
    <t>Stellate protein CG33247</t>
  </si>
  <si>
    <t xml:space="preserve">Stellate protein CG33247 </t>
  </si>
  <si>
    <t xml:space="preserve">Inorganic pyrophosphatase </t>
  </si>
  <si>
    <t xml:space="preserve">Pyruvate kinase </t>
  </si>
  <si>
    <t xml:space="preserve">Glyceraldehyde-3-phosphate dehydrogenase </t>
  </si>
  <si>
    <t xml:space="preserve">Glyceraldehyde-3-phosphate dehydrogenase 1  </t>
  </si>
  <si>
    <t xml:space="preserve">Alcohol dehydrogenase </t>
  </si>
  <si>
    <t xml:space="preserve">Tyrosine kinase 2 </t>
  </si>
  <si>
    <t xml:space="preserve">Phosphoglycerate kinase </t>
  </si>
  <si>
    <t xml:space="preserve">Glycerol-3-phosphate dehydrogenase </t>
  </si>
  <si>
    <t xml:space="preserve">Isocitrate dehydrogenase </t>
  </si>
  <si>
    <t xml:space="preserve">ATP synthase subunit α </t>
  </si>
  <si>
    <t>Thioredoxin reductase I</t>
  </si>
  <si>
    <t xml:space="preserve">ATP synthase subunit α  </t>
  </si>
  <si>
    <t>Maltase</t>
  </si>
  <si>
    <t>Glyceraldehyde-3-phosphate dehydrogenase 1</t>
  </si>
  <si>
    <t xml:space="preserve">Cytochrome P450 </t>
  </si>
  <si>
    <t xml:space="preserve">Fructose bisphosphate aldolase  </t>
  </si>
  <si>
    <t>Arginine kinase</t>
  </si>
  <si>
    <t xml:space="preserve">Actin-87E </t>
  </si>
  <si>
    <t>Actin-88F</t>
  </si>
  <si>
    <t>Myosin light chain alkali</t>
  </si>
  <si>
    <t>Actin-57B</t>
  </si>
  <si>
    <t xml:space="preserve">Actin-5C </t>
  </si>
  <si>
    <t xml:space="preserve">Myosin regulatory light chain-2 </t>
  </si>
  <si>
    <t>Actin-79B</t>
  </si>
  <si>
    <t>Actin-5C</t>
  </si>
  <si>
    <t xml:space="preserve">Synapse associated protein </t>
  </si>
  <si>
    <t xml:space="preserve">Tubulin α-1 chain </t>
  </si>
  <si>
    <t>ADP-ribosylation factor-8</t>
  </si>
  <si>
    <t xml:space="preserve">Tubulin β-1 chain </t>
  </si>
  <si>
    <t>Actin-57B </t>
  </si>
  <si>
    <t xml:space="preserve">Actin-42A </t>
  </si>
  <si>
    <t>Tubulin α-3 chain</t>
  </si>
  <si>
    <t>Actin-87E</t>
  </si>
  <si>
    <t xml:space="preserve">Actin-57B </t>
  </si>
  <si>
    <t>Paramyosin</t>
  </si>
  <si>
    <t>Heat shock  82 kDa protein</t>
  </si>
  <si>
    <t>Heat shock 70 kDa protein</t>
  </si>
  <si>
    <t xml:space="preserve">Heat shock 70 kDa protein </t>
  </si>
  <si>
    <t>Heat shock 60 kDa protein</t>
  </si>
  <si>
    <t xml:space="preserve">Heat shock factor protein  </t>
  </si>
  <si>
    <t>Calreticulin</t>
  </si>
  <si>
    <t xml:space="preserve">Voltage-dependent anion-selective channel (Porin) </t>
  </si>
  <si>
    <t xml:space="preserve">Calcium-transporting ATPase </t>
  </si>
  <si>
    <t>ADP/ATP translocase</t>
  </si>
  <si>
    <t xml:space="preserve">Transient receptor potential locus C protein </t>
  </si>
  <si>
    <t>Capon-like protein</t>
  </si>
  <si>
    <t xml:space="preserve">Superoxide dismutase [Cu-Zn] </t>
  </si>
  <si>
    <t xml:space="preserve">Glutathione-S-transferase </t>
  </si>
  <si>
    <t xml:space="preserve">Catalase </t>
  </si>
  <si>
    <t>Superoxide dismutase [Cu-Zn] </t>
  </si>
  <si>
    <t xml:space="preserve">Protein disulfide isomerase </t>
  </si>
  <si>
    <t xml:space="preserve">Furin-like protease </t>
  </si>
  <si>
    <t>40S ribosomal protein SA</t>
  </si>
  <si>
    <t xml:space="preserve">Elongation factor 1α (EF-1α) </t>
  </si>
  <si>
    <t>40S ribosomal protein S12</t>
  </si>
  <si>
    <t>Thioredoxin peroxidase</t>
  </si>
  <si>
    <t xml:space="preserve">Caspase-8 precursor </t>
  </si>
  <si>
    <t xml:space="preserve">Vitellogenin-2 precursor </t>
  </si>
  <si>
    <t xml:space="preserve">Protein stand still </t>
  </si>
  <si>
    <t>DNA polymerase α - catalytic subunit </t>
  </si>
  <si>
    <t xml:space="preserve">RNA helicase </t>
  </si>
  <si>
    <t xml:space="preserve">Mitosis initiation protein fs(1)Ya </t>
  </si>
  <si>
    <r>
      <t xml:space="preserve">The significant </t>
    </r>
    <r>
      <rPr>
        <i/>
        <sz val="12"/>
        <rFont val="Times New Roman"/>
        <family val="1"/>
      </rPr>
      <t xml:space="preserve">p </t>
    </r>
    <r>
      <rPr>
        <sz val="12"/>
        <rFont val="Times New Roman"/>
        <family val="1"/>
      </rPr>
      <t>values are given in yellow shade</t>
    </r>
  </si>
  <si>
    <t>The number and name of protein spot are mentioned in the Table.</t>
  </si>
  <si>
    <t>he Table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</si>
</sst>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0" fontId="0" fillId="0" borderId="0" xfId="0" applyNumberFormat="1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0" fontId="2" fillId="4" borderId="0" xfId="0" applyFont="1" applyFill="1"/>
    <xf numFmtId="0" fontId="5" fillId="0" borderId="0" xfId="0" quotePrefix="1" applyFont="1"/>
    <xf numFmtId="0" fontId="3" fillId="0" borderId="0" xfId="0" applyFont="1"/>
    <xf numFmtId="0" fontId="4" fillId="0" borderId="0" xfId="0" applyFont="1"/>
    <xf numFmtId="0" fontId="0" fillId="5" borderId="0" xfId="0" applyFill="1"/>
    <xf numFmtId="0" fontId="8" fillId="5" borderId="0" xfId="0" applyFont="1" applyFill="1"/>
    <xf numFmtId="0" fontId="0" fillId="5" borderId="0" xfId="0" applyFont="1" applyFill="1"/>
    <xf numFmtId="0" fontId="9" fillId="5" borderId="0" xfId="0" applyFont="1" applyFill="1"/>
    <xf numFmtId="0" fontId="2" fillId="5" borderId="0" xfId="0" applyFont="1" applyFill="1"/>
    <xf numFmtId="0" fontId="0" fillId="0" borderId="0" xfId="0" applyFill="1"/>
    <xf numFmtId="0" fontId="8" fillId="0" borderId="0" xfId="0" applyFont="1" applyFill="1"/>
    <xf numFmtId="0" fontId="10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66"/>
  <sheetViews>
    <sheetView tabSelected="1" topLeftCell="A4135" workbookViewId="0">
      <selection activeCell="B149" sqref="B149"/>
    </sheetView>
  </sheetViews>
  <sheetFormatPr defaultRowHeight="15"/>
  <cols>
    <col min="2" max="2" width="12" bestFit="1" customWidth="1"/>
    <col min="12" max="12" width="11.7109375" bestFit="1" customWidth="1"/>
    <col min="14" max="14" width="12" bestFit="1" customWidth="1"/>
  </cols>
  <sheetData>
    <row r="2" spans="1:12" ht="15.75">
      <c r="A2" s="7" t="s">
        <v>143</v>
      </c>
    </row>
    <row r="3" spans="1:12" ht="15.75">
      <c r="A3" s="8" t="s">
        <v>144</v>
      </c>
    </row>
    <row r="4" spans="1:12" ht="15.75">
      <c r="A4" s="8"/>
    </row>
    <row r="5" spans="1:12" ht="15.75">
      <c r="A5" s="8"/>
    </row>
    <row r="6" spans="1:12" ht="15.75">
      <c r="A6" s="8"/>
    </row>
    <row r="7" spans="1:12" ht="15.75">
      <c r="A7" s="9" t="s">
        <v>145</v>
      </c>
    </row>
    <row r="9" spans="1:12" ht="15.75">
      <c r="A9" s="9" t="s">
        <v>225</v>
      </c>
      <c r="E9" s="8"/>
      <c r="F9" s="8" t="s">
        <v>226</v>
      </c>
    </row>
    <row r="10" spans="1:12" ht="15.75">
      <c r="A10" s="9" t="s">
        <v>224</v>
      </c>
    </row>
    <row r="11" spans="1:12" ht="15.75">
      <c r="A11" s="9"/>
    </row>
    <row r="12" spans="1:12">
      <c r="A12" s="6" t="s">
        <v>0</v>
      </c>
      <c r="B12" s="13" t="s">
        <v>146</v>
      </c>
      <c r="C12" s="13"/>
    </row>
    <row r="13" spans="1:12">
      <c r="B13" s="1">
        <v>0.16666666666666666</v>
      </c>
      <c r="C13" s="1"/>
      <c r="D13" s="1">
        <v>0.33333333333333331</v>
      </c>
      <c r="E13" s="1"/>
      <c r="F13" s="1">
        <v>0.5</v>
      </c>
      <c r="G13" s="1"/>
      <c r="H13" s="1">
        <v>0.66666666666666663</v>
      </c>
      <c r="J13" s="1">
        <v>0.83333333333333337</v>
      </c>
      <c r="L13" s="1">
        <v>0</v>
      </c>
    </row>
    <row r="15" spans="1:12">
      <c r="A15">
        <v>97606</v>
      </c>
      <c r="B15" s="2">
        <v>2.23365E-4</v>
      </c>
      <c r="E15">
        <v>97608</v>
      </c>
      <c r="F15">
        <v>1.7214799999999999E-2</v>
      </c>
      <c r="G15">
        <v>97614</v>
      </c>
      <c r="H15" s="2">
        <v>1.44707E-4</v>
      </c>
      <c r="I15">
        <v>97604</v>
      </c>
      <c r="J15" s="2">
        <v>2.2170100000000001E-4</v>
      </c>
      <c r="L15" s="2">
        <v>3.4979800000000001E-4</v>
      </c>
    </row>
    <row r="16" spans="1:12">
      <c r="B16">
        <v>7.6765399999999999E-3</v>
      </c>
      <c r="F16">
        <v>6.0663799999999997E-3</v>
      </c>
      <c r="H16">
        <v>1.6695799999999999E-3</v>
      </c>
      <c r="J16" s="2">
        <v>2.25279E-4</v>
      </c>
      <c r="L16">
        <v>5.64E-3</v>
      </c>
    </row>
    <row r="17" spans="1:12">
      <c r="B17">
        <v>3.0452900000000001E-2</v>
      </c>
      <c r="F17">
        <v>1.50432E-2</v>
      </c>
      <c r="H17">
        <v>6.7744800000000003E-3</v>
      </c>
      <c r="J17">
        <v>6.7920799999999998E-3</v>
      </c>
      <c r="L17">
        <v>4.2999999999999999E-4</v>
      </c>
    </row>
    <row r="18" spans="1:12">
      <c r="B18">
        <v>8.1495999999999999E-3</v>
      </c>
      <c r="F18">
        <v>3.41097E-2</v>
      </c>
      <c r="H18">
        <v>8.6622999999999995E-3</v>
      </c>
      <c r="J18" s="2">
        <v>5.3286699999999999E-5</v>
      </c>
    </row>
    <row r="19" spans="1:12">
      <c r="B19">
        <v>5.23662E-3</v>
      </c>
      <c r="F19">
        <v>1.2993299999999999E-2</v>
      </c>
      <c r="H19">
        <v>8.0362999999999997E-3</v>
      </c>
      <c r="J19" s="2">
        <v>1.79457E-4</v>
      </c>
    </row>
    <row r="20" spans="1:12">
      <c r="B20">
        <v>5.8904700000000001E-3</v>
      </c>
      <c r="E20">
        <v>97609</v>
      </c>
      <c r="F20">
        <v>1.4904199999999999E-2</v>
      </c>
      <c r="H20">
        <v>4.39362E-3</v>
      </c>
      <c r="J20">
        <v>3.9512100000000001E-3</v>
      </c>
    </row>
    <row r="21" spans="1:12">
      <c r="A21">
        <v>97603</v>
      </c>
      <c r="B21">
        <v>1.72124E-3</v>
      </c>
      <c r="F21">
        <v>2.27919E-2</v>
      </c>
      <c r="H21">
        <v>1.7283099999999999E-2</v>
      </c>
      <c r="J21">
        <v>5.0832300000000002E-3</v>
      </c>
    </row>
    <row r="22" spans="1:12">
      <c r="B22">
        <v>1.01926E-2</v>
      </c>
      <c r="F22">
        <v>1.94783E-2</v>
      </c>
      <c r="H22">
        <v>8.5889299999999998E-3</v>
      </c>
      <c r="J22" s="2">
        <v>1.08226E-4</v>
      </c>
    </row>
    <row r="23" spans="1:12">
      <c r="B23">
        <v>4.0541500000000001E-2</v>
      </c>
      <c r="F23">
        <v>1.42556E-2</v>
      </c>
      <c r="H23">
        <v>9.5820300000000001E-3</v>
      </c>
      <c r="I23">
        <v>97601</v>
      </c>
      <c r="J23">
        <v>1.4120700000000001E-3</v>
      </c>
    </row>
    <row r="24" spans="1:12">
      <c r="B24">
        <v>2.9510399999999999E-2</v>
      </c>
      <c r="F24">
        <v>6.1664099999999998E-3</v>
      </c>
      <c r="J24">
        <v>6.0549200000000001E-3</v>
      </c>
    </row>
    <row r="25" spans="1:12">
      <c r="B25">
        <v>2.73838E-2</v>
      </c>
      <c r="E25">
        <v>97610</v>
      </c>
      <c r="F25">
        <v>1.36433E-3</v>
      </c>
      <c r="J25">
        <v>9.9613400000000008E-3</v>
      </c>
    </row>
    <row r="26" spans="1:12">
      <c r="B26">
        <v>3.7670700000000001E-2</v>
      </c>
      <c r="F26">
        <v>2.0611700000000002E-3</v>
      </c>
      <c r="J26">
        <v>6.7599000000000001E-3</v>
      </c>
    </row>
    <row r="27" spans="1:12">
      <c r="B27">
        <v>1.82376E-2</v>
      </c>
      <c r="J27">
        <v>2.4226400000000002E-3</v>
      </c>
    </row>
    <row r="28" spans="1:12">
      <c r="B28">
        <v>1.33464E-2</v>
      </c>
      <c r="J28" s="2">
        <v>1.9176999999999999E-4</v>
      </c>
    </row>
    <row r="29" spans="1:12">
      <c r="B29">
        <v>1.5640299999999999E-2</v>
      </c>
      <c r="J29">
        <v>5.4693199999999997E-3</v>
      </c>
    </row>
    <row r="30" spans="1:12">
      <c r="J30">
        <v>8.0812000000000002E-3</v>
      </c>
    </row>
    <row r="31" spans="1:12">
      <c r="J31">
        <v>6.8045500000000004E-3</v>
      </c>
    </row>
    <row r="32" spans="1:12">
      <c r="J32" s="2">
        <v>1.8505099999999999E-4</v>
      </c>
    </row>
    <row r="34" spans="1:16">
      <c r="A34" t="s">
        <v>1</v>
      </c>
      <c r="B34" s="2">
        <f>AVERAGE(B15:B29)</f>
        <v>1.6791602333333332E-2</v>
      </c>
      <c r="F34">
        <f>AVERAGE(F15:F26)</f>
        <v>1.3870774166666669E-2</v>
      </c>
      <c r="H34" s="2">
        <f>AVERAGE(H15:H23)</f>
        <v>7.2372274444444445E-3</v>
      </c>
      <c r="J34" s="2">
        <f>AVERAGE(J15:J32)</f>
        <v>3.5531794833333344E-3</v>
      </c>
      <c r="L34" s="2">
        <f>AVERAGE(L15:L16)</f>
        <v>2.9948990000000001E-3</v>
      </c>
    </row>
    <row r="35" spans="1:16">
      <c r="A35" t="s">
        <v>2</v>
      </c>
      <c r="B35" s="2">
        <f>AVERAGE(B16:B30)</f>
        <v>1.7975047857142854E-2</v>
      </c>
      <c r="F35">
        <f>STDEV(F15:F26)</f>
        <v>9.2997153166510249E-3</v>
      </c>
      <c r="H35">
        <f>STDEV(H15:H23)</f>
        <v>5.0064569030811379E-3</v>
      </c>
      <c r="J35">
        <f>STDEV(J15:J32)</f>
        <v>3.35647467092736E-3</v>
      </c>
      <c r="L35">
        <f>STDEV(L15:L16)</f>
        <v>3.7407377080466361E-3</v>
      </c>
    </row>
    <row r="36" spans="1:16">
      <c r="O36" t="s">
        <v>16</v>
      </c>
      <c r="P36" s="3">
        <f>TTEST(J15:J32,F15:F26,2,2)</f>
        <v>1.7090074879509215E-4</v>
      </c>
    </row>
    <row r="37" spans="1:16">
      <c r="A37" t="s">
        <v>3</v>
      </c>
      <c r="B37">
        <f>TTEST(B15:B29,F15:F26,2,2)</f>
        <v>0.52266753736812466</v>
      </c>
      <c r="M37" t="s">
        <v>19</v>
      </c>
      <c r="N37">
        <f>TTEST(B15:B29,L15:L16,2,2)</f>
        <v>0.17166842034407104</v>
      </c>
      <c r="O37" t="s">
        <v>15</v>
      </c>
      <c r="P37">
        <f>TTEST(J15:J32,H15:H23,2,2)</f>
        <v>3.1483679527838537E-2</v>
      </c>
    </row>
    <row r="38" spans="1:16">
      <c r="A38" t="s">
        <v>4</v>
      </c>
      <c r="B38">
        <f>TTEST(B15:B29,H15:H23,2,2)</f>
        <v>5.0205125200972693E-2</v>
      </c>
      <c r="O38" t="s">
        <v>20</v>
      </c>
      <c r="P38">
        <f>TTEST(J15:J32,L15:L16,2,2)</f>
        <v>0.82706715096141925</v>
      </c>
    </row>
    <row r="39" spans="1:16">
      <c r="A39" t="s">
        <v>5</v>
      </c>
      <c r="B39" s="3">
        <f>TTEST(B15:B29,J15:J32,2,2)</f>
        <v>2.6369380868234761E-4</v>
      </c>
    </row>
    <row r="40" spans="1:16">
      <c r="B40" s="15"/>
    </row>
    <row r="41" spans="1:16">
      <c r="B41" s="15"/>
    </row>
    <row r="42" spans="1:16">
      <c r="A42" s="6" t="s">
        <v>6</v>
      </c>
      <c r="B42" s="13" t="s">
        <v>147</v>
      </c>
      <c r="C42" s="13"/>
      <c r="D42" s="14"/>
    </row>
    <row r="43" spans="1:16">
      <c r="B43">
        <v>4</v>
      </c>
      <c r="D43">
        <v>8</v>
      </c>
      <c r="F43">
        <v>12</v>
      </c>
      <c r="H43">
        <v>16</v>
      </c>
      <c r="J43">
        <v>20</v>
      </c>
      <c r="L43">
        <v>0</v>
      </c>
    </row>
    <row r="45" spans="1:16">
      <c r="A45">
        <v>97606</v>
      </c>
      <c r="B45">
        <v>1.9635199999999998E-2</v>
      </c>
      <c r="E45">
        <v>97608</v>
      </c>
      <c r="F45">
        <v>5.4654500000000002E-2</v>
      </c>
      <c r="G45">
        <v>97618</v>
      </c>
      <c r="H45">
        <v>5.6388200000000001E-3</v>
      </c>
      <c r="I45">
        <v>97604</v>
      </c>
      <c r="J45">
        <v>3.9709099999999997E-2</v>
      </c>
      <c r="L45" s="2">
        <v>6.1244200000000004E-4</v>
      </c>
    </row>
    <row r="46" spans="1:16">
      <c r="B46">
        <v>4.2442300000000002E-2</v>
      </c>
      <c r="F46">
        <v>2.3202199999999999E-2</v>
      </c>
      <c r="H46">
        <v>6.5189999999999996E-3</v>
      </c>
      <c r="J46" s="2">
        <v>2.4302300000000001E-4</v>
      </c>
      <c r="L46">
        <v>2.9999999999999997E-4</v>
      </c>
    </row>
    <row r="47" spans="1:16">
      <c r="B47">
        <v>7.1531800000000006E-2</v>
      </c>
      <c r="F47">
        <v>1.80027E-2</v>
      </c>
      <c r="H47">
        <v>1.0696000000000001E-2</v>
      </c>
      <c r="J47">
        <v>5.7821299999999999E-2</v>
      </c>
      <c r="L47">
        <v>2.1000000000000001E-4</v>
      </c>
    </row>
    <row r="48" spans="1:16">
      <c r="B48">
        <v>4.9532600000000003E-2</v>
      </c>
      <c r="F48">
        <v>3.7349399999999998E-2</v>
      </c>
      <c r="H48">
        <v>1.4672599999999999E-2</v>
      </c>
      <c r="J48">
        <v>8.3312000000000004E-3</v>
      </c>
    </row>
    <row r="49" spans="1:14">
      <c r="B49">
        <v>0.14029900000000001</v>
      </c>
      <c r="F49">
        <v>2.0935499999999999E-2</v>
      </c>
      <c r="H49">
        <v>1.1655799999999999E-2</v>
      </c>
      <c r="J49">
        <v>1.22834E-2</v>
      </c>
    </row>
    <row r="50" spans="1:14">
      <c r="B50">
        <v>7.2344800000000001E-2</v>
      </c>
      <c r="E50">
        <v>97609</v>
      </c>
      <c r="F50">
        <v>1.0704099999999999E-2</v>
      </c>
      <c r="H50">
        <v>1.93236E-2</v>
      </c>
      <c r="J50">
        <v>2.1438499999999999E-2</v>
      </c>
    </row>
    <row r="51" spans="1:14">
      <c r="B51">
        <v>9.3257300000000001E-2</v>
      </c>
      <c r="F51">
        <v>2.7902000000000001E-3</v>
      </c>
      <c r="H51">
        <v>3.2112599999999998E-2</v>
      </c>
      <c r="J51">
        <v>5.3409599999999996E-3</v>
      </c>
    </row>
    <row r="52" spans="1:14">
      <c r="B52">
        <v>3.5831300000000003E-2</v>
      </c>
      <c r="F52">
        <v>1.00537E-2</v>
      </c>
      <c r="H52">
        <v>3.9645399999999997E-2</v>
      </c>
      <c r="J52">
        <v>4.6911500000000002E-2</v>
      </c>
    </row>
    <row r="53" spans="1:14">
      <c r="A53">
        <v>97603</v>
      </c>
      <c r="B53">
        <v>1.53134E-2</v>
      </c>
      <c r="F53">
        <v>3.6648399999999998E-2</v>
      </c>
      <c r="H53" s="2">
        <v>8.0306599999999996E-4</v>
      </c>
      <c r="J53">
        <v>6.0326200000000003E-2</v>
      </c>
    </row>
    <row r="54" spans="1:14">
      <c r="B54">
        <v>1.8746700000000002E-2</v>
      </c>
      <c r="E54">
        <v>97610</v>
      </c>
      <c r="F54">
        <v>2.9178099999999998E-2</v>
      </c>
      <c r="G54">
        <v>97614</v>
      </c>
      <c r="H54">
        <v>9.4989400000000009E-3</v>
      </c>
      <c r="J54">
        <v>3.4022299999999998E-2</v>
      </c>
    </row>
    <row r="55" spans="1:14">
      <c r="B55">
        <v>2.1704999999999999E-2</v>
      </c>
      <c r="F55">
        <v>5.0639299999999998E-2</v>
      </c>
      <c r="H55">
        <v>1.1126499999999999E-2</v>
      </c>
      <c r="J55">
        <v>1.7475999999999998E-2</v>
      </c>
    </row>
    <row r="56" spans="1:14">
      <c r="B56">
        <v>8.1279900000000002E-2</v>
      </c>
      <c r="F56">
        <v>3.9213499999999998E-2</v>
      </c>
      <c r="H56">
        <v>6.4558300000000001E-3</v>
      </c>
      <c r="J56">
        <v>1.30335E-2</v>
      </c>
    </row>
    <row r="57" spans="1:14">
      <c r="B57">
        <v>7.47004E-2</v>
      </c>
      <c r="F57">
        <v>1.9281900000000001E-2</v>
      </c>
      <c r="H57">
        <v>5.0369000000000004E-3</v>
      </c>
      <c r="I57">
        <v>97601</v>
      </c>
      <c r="J57">
        <v>1.28211E-2</v>
      </c>
    </row>
    <row r="58" spans="1:14">
      <c r="H58">
        <v>3.9057300000000001E-3</v>
      </c>
      <c r="J58">
        <v>1.9390299999999999E-2</v>
      </c>
    </row>
    <row r="59" spans="1:14">
      <c r="H59">
        <v>3.7370699999999999E-3</v>
      </c>
      <c r="J59">
        <v>3.3619900000000001E-2</v>
      </c>
    </row>
    <row r="60" spans="1:14">
      <c r="H60">
        <v>4.0547400000000003E-3</v>
      </c>
      <c r="J60">
        <v>5.1883600000000002E-2</v>
      </c>
    </row>
    <row r="62" spans="1:14">
      <c r="A62" t="s">
        <v>1</v>
      </c>
      <c r="B62">
        <f>AVERAGE(B45:B57)</f>
        <v>5.6663053846153846E-2</v>
      </c>
      <c r="F62">
        <f>AVERAGE(F45:F56)</f>
        <v>2.7780966666666667E-2</v>
      </c>
      <c r="H62">
        <f>AVERAGE(H45:H60)</f>
        <v>1.1555162250000001E-2</v>
      </c>
      <c r="J62">
        <f>AVERAGE(J45:J60)</f>
        <v>2.7165742687499994E-2</v>
      </c>
      <c r="L62" s="2">
        <f>AVERAGE(L45:L47)</f>
        <v>3.7414733333333334E-4</v>
      </c>
      <c r="M62" t="s">
        <v>16</v>
      </c>
      <c r="N62">
        <f>TTEST(J45:J60,F45:F57,2,2)</f>
        <v>0.99544390319875176</v>
      </c>
    </row>
    <row r="63" spans="1:14">
      <c r="A63" t="s">
        <v>2</v>
      </c>
      <c r="B63">
        <f>STDEV(B45:B57)</f>
        <v>3.6697012273631029E-2</v>
      </c>
      <c r="F63">
        <f>STDEV(F45:F57)</f>
        <v>1.5832621238993747E-2</v>
      </c>
      <c r="H63">
        <f>STDEV(H45:H60)</f>
        <v>1.066850221211786E-2</v>
      </c>
      <c r="J63">
        <f>STDEV(J45:J60)</f>
        <v>1.9418664471644764E-2</v>
      </c>
      <c r="L63">
        <f>STDEV(L45:L47)</f>
        <v>2.1121851510067327E-4</v>
      </c>
      <c r="M63" t="s">
        <v>15</v>
      </c>
      <c r="N63">
        <f>TTEST(J45:K60,H45:H59,2,2)</f>
        <v>1.2917931860524885E-2</v>
      </c>
    </row>
    <row r="64" spans="1:14">
      <c r="A64" t="s">
        <v>7</v>
      </c>
      <c r="B64">
        <f>TTEST(B45:B57,F45:F57,2,2)</f>
        <v>1.3563259914361079E-2</v>
      </c>
      <c r="M64" t="s">
        <v>20</v>
      </c>
      <c r="N64">
        <f>TTEST(J45:J60,L45:L47,2,2)</f>
        <v>3.2091683419124842E-2</v>
      </c>
    </row>
    <row r="65" spans="1:12">
      <c r="A65" t="s">
        <v>8</v>
      </c>
      <c r="B65" s="3">
        <f>TTEST(B45:B57,H45:H60,2,2)</f>
        <v>6.8929474120214677E-5</v>
      </c>
    </row>
    <row r="66" spans="1:12">
      <c r="A66" t="s">
        <v>9</v>
      </c>
      <c r="B66" s="3">
        <f>TTEST(B45:B57,J45:J60,2,2)</f>
        <v>9.8012780163638132E-3</v>
      </c>
    </row>
    <row r="67" spans="1:12">
      <c r="A67" t="s">
        <v>21</v>
      </c>
      <c r="B67">
        <f>TTEST(B45:B57,L45:L46,2,2)</f>
        <v>5.5929973184822415E-2</v>
      </c>
    </row>
    <row r="71" spans="1:12">
      <c r="A71" s="6" t="s">
        <v>10</v>
      </c>
      <c r="B71" s="14" t="s">
        <v>197</v>
      </c>
      <c r="C71" s="10"/>
      <c r="D71" s="10"/>
    </row>
    <row r="72" spans="1:12">
      <c r="B72">
        <v>4</v>
      </c>
      <c r="D72">
        <v>8</v>
      </c>
      <c r="F72">
        <v>12</v>
      </c>
      <c r="H72">
        <v>16</v>
      </c>
      <c r="J72">
        <v>20</v>
      </c>
      <c r="L72">
        <v>0</v>
      </c>
    </row>
    <row r="73" spans="1:12">
      <c r="A73">
        <v>97606</v>
      </c>
      <c r="B73">
        <v>1.43161E-2</v>
      </c>
      <c r="E73">
        <v>97608</v>
      </c>
      <c r="F73">
        <v>8.3032899999999996E-3</v>
      </c>
      <c r="G73">
        <v>97618</v>
      </c>
      <c r="H73" s="2">
        <v>6.6617E-4</v>
      </c>
      <c r="I73">
        <v>97604</v>
      </c>
      <c r="J73" s="2">
        <v>2.1209399999999999E-4</v>
      </c>
    </row>
    <row r="74" spans="1:12">
      <c r="B74">
        <v>7.38924E-3</v>
      </c>
      <c r="F74">
        <v>1.7250399999999999E-2</v>
      </c>
      <c r="H74">
        <v>1.1341299999999999E-3</v>
      </c>
      <c r="J74" s="2">
        <v>1.7033900000000001E-4</v>
      </c>
    </row>
    <row r="75" spans="1:12">
      <c r="A75">
        <v>97603</v>
      </c>
      <c r="B75">
        <v>1.89427E-2</v>
      </c>
      <c r="F75">
        <v>1.48316E-2</v>
      </c>
      <c r="H75" s="2">
        <v>4.3477799999999998E-4</v>
      </c>
      <c r="J75">
        <v>4.8549600000000002E-3</v>
      </c>
    </row>
    <row r="76" spans="1:12">
      <c r="B76">
        <v>4.2439900000000003E-2</v>
      </c>
      <c r="F76">
        <v>8.1873199999999997E-3</v>
      </c>
      <c r="H76">
        <v>1.00709E-3</v>
      </c>
      <c r="J76">
        <v>1.0091200000000001E-3</v>
      </c>
    </row>
    <row r="77" spans="1:12">
      <c r="E77">
        <v>97609</v>
      </c>
      <c r="F77">
        <v>1.8321500000000001E-2</v>
      </c>
      <c r="G77">
        <v>97614</v>
      </c>
      <c r="H77" s="2">
        <v>1.16838E-4</v>
      </c>
      <c r="J77" s="2">
        <v>6.0814799999999998E-4</v>
      </c>
    </row>
    <row r="78" spans="1:12">
      <c r="F78">
        <v>6.0110700000000003E-3</v>
      </c>
      <c r="J78">
        <v>1.11366E-3</v>
      </c>
    </row>
    <row r="79" spans="1:12">
      <c r="F79">
        <v>2.3712199999999999E-2</v>
      </c>
      <c r="I79">
        <v>97601</v>
      </c>
      <c r="J79">
        <v>1.9979099999999999E-3</v>
      </c>
    </row>
    <row r="80" spans="1:12">
      <c r="E80">
        <v>97610</v>
      </c>
      <c r="F80">
        <v>4.7717100000000002E-3</v>
      </c>
      <c r="J80" s="2">
        <v>3.0966300000000001E-4</v>
      </c>
    </row>
    <row r="81" spans="1:14">
      <c r="F81">
        <v>1.10881E-2</v>
      </c>
      <c r="J81" s="2">
        <v>6.0682399999999995E-4</v>
      </c>
    </row>
    <row r="82" spans="1:14">
      <c r="F82">
        <v>1.2352800000000001E-2</v>
      </c>
      <c r="J82" s="2">
        <v>2.5500399999999997E-4</v>
      </c>
    </row>
    <row r="84" spans="1:14">
      <c r="A84" t="s">
        <v>1</v>
      </c>
      <c r="B84">
        <f>AVERAGE(B73:B76)</f>
        <v>2.0771985E-2</v>
      </c>
      <c r="F84">
        <f>AVERAGE(F73:F82)</f>
        <v>1.2482998999999998E-2</v>
      </c>
      <c r="H84" s="2">
        <f>AVERAGE(H73:H77)</f>
        <v>6.7180119999999993E-4</v>
      </c>
      <c r="J84" s="2">
        <f>AVERAGE(J73:J82)</f>
        <v>1.1137722000000001E-3</v>
      </c>
    </row>
    <row r="85" spans="1:14">
      <c r="A85" t="s">
        <v>2</v>
      </c>
      <c r="B85">
        <f>STDEV(B73:B76)</f>
        <v>1.5205493951493327E-2</v>
      </c>
      <c r="F85">
        <f>STDEV(F73:F82)</f>
        <v>6.0338162918623373E-3</v>
      </c>
      <c r="H85">
        <f>STDEV(H73:H77)</f>
        <v>4.1544023632190464E-4</v>
      </c>
      <c r="J85" s="2">
        <v>1.429E-4</v>
      </c>
    </row>
    <row r="86" spans="1:14">
      <c r="A86" t="s">
        <v>7</v>
      </c>
      <c r="B86">
        <f>TTEST(B73:B76,F73:F82,2,2)</f>
        <v>0.15472497525961271</v>
      </c>
      <c r="M86" t="s">
        <v>16</v>
      </c>
      <c r="N86" s="3">
        <f>TTEST(J73:J82,F73:F82,2,2)</f>
        <v>1.7087621150259779E-5</v>
      </c>
    </row>
    <row r="87" spans="1:14">
      <c r="A87" t="s">
        <v>8</v>
      </c>
      <c r="B87">
        <f>TTEST(H73:H77,B73:B76,2,2)</f>
        <v>1.9700859492125137E-2</v>
      </c>
      <c r="M87" t="s">
        <v>15</v>
      </c>
      <c r="N87">
        <f>TTEST(J73:J82,H73:H77,2,2)</f>
        <v>0.51700881985205527</v>
      </c>
    </row>
    <row r="88" spans="1:14">
      <c r="A88" t="s">
        <v>9</v>
      </c>
      <c r="B88" s="3">
        <f>TTEST(B73:B76,J73:J82,2,2)</f>
        <v>1.0071079889080378E-3</v>
      </c>
    </row>
    <row r="92" spans="1:14">
      <c r="A92" s="6" t="s">
        <v>11</v>
      </c>
      <c r="B92" s="13" t="s">
        <v>148</v>
      </c>
    </row>
    <row r="93" spans="1:14">
      <c r="B93">
        <v>4</v>
      </c>
      <c r="D93">
        <v>8</v>
      </c>
      <c r="F93">
        <v>12</v>
      </c>
      <c r="H93">
        <v>16</v>
      </c>
      <c r="J93">
        <v>20</v>
      </c>
      <c r="L93">
        <v>0</v>
      </c>
    </row>
    <row r="94" spans="1:14">
      <c r="A94">
        <v>97606</v>
      </c>
      <c r="B94">
        <v>1.9330799999999999E-2</v>
      </c>
      <c r="E94">
        <v>97608</v>
      </c>
      <c r="F94">
        <v>1.18055E-2</v>
      </c>
      <c r="G94">
        <v>97618</v>
      </c>
      <c r="H94">
        <v>2.4711199999999998E-3</v>
      </c>
      <c r="I94">
        <v>97604</v>
      </c>
      <c r="J94" s="2">
        <v>3.8828099999999998E-4</v>
      </c>
    </row>
    <row r="95" spans="1:14">
      <c r="B95">
        <v>2.2332600000000001E-2</v>
      </c>
      <c r="F95">
        <v>1.93609E-2</v>
      </c>
      <c r="H95">
        <v>3.7572600000000001E-3</v>
      </c>
      <c r="J95">
        <v>4.1182199999999997E-3</v>
      </c>
    </row>
    <row r="96" spans="1:14">
      <c r="B96">
        <v>6.8093799999999996E-2</v>
      </c>
      <c r="F96">
        <v>5.0667900000000002E-2</v>
      </c>
      <c r="H96">
        <v>1.4421E-3</v>
      </c>
      <c r="J96">
        <v>3.7142000000000001E-2</v>
      </c>
    </row>
    <row r="97" spans="1:10">
      <c r="B97">
        <v>1.9354E-2</v>
      </c>
      <c r="F97">
        <v>4.2764299999999998E-2</v>
      </c>
      <c r="H97">
        <v>2.4416199999999998E-3</v>
      </c>
      <c r="J97">
        <v>2.1349799999999999E-2</v>
      </c>
    </row>
    <row r="98" spans="1:10">
      <c r="B98">
        <v>8.6249099999999995E-2</v>
      </c>
      <c r="F98">
        <v>2.4998699999999999E-2</v>
      </c>
      <c r="G98">
        <v>97614</v>
      </c>
      <c r="H98" s="2">
        <v>1.04675E-4</v>
      </c>
      <c r="J98">
        <v>4.21719E-3</v>
      </c>
    </row>
    <row r="99" spans="1:10">
      <c r="A99">
        <v>97603</v>
      </c>
      <c r="B99">
        <v>5.4154300000000002E-2</v>
      </c>
      <c r="F99">
        <v>1.23429E-2</v>
      </c>
      <c r="H99" s="2">
        <v>2.2235500000000001E-4</v>
      </c>
      <c r="J99">
        <v>1.2651900000000001E-2</v>
      </c>
    </row>
    <row r="100" spans="1:10">
      <c r="B100">
        <v>7.7479099999999995E-2</v>
      </c>
      <c r="E100">
        <v>97609</v>
      </c>
      <c r="F100">
        <v>1.5779700000000001E-2</v>
      </c>
      <c r="H100" s="2">
        <v>7.9686199999999996E-5</v>
      </c>
      <c r="J100">
        <v>5.3395700000000001E-3</v>
      </c>
    </row>
    <row r="101" spans="1:10">
      <c r="B101">
        <v>2.6912999999999999E-2</v>
      </c>
      <c r="F101">
        <v>4.2689499999999998E-2</v>
      </c>
      <c r="H101" s="2">
        <v>4.1839200000000002E-4</v>
      </c>
      <c r="J101" s="2">
        <v>2.17288E-4</v>
      </c>
    </row>
    <row r="102" spans="1:10">
      <c r="B102">
        <v>6.8910600000000002E-2</v>
      </c>
      <c r="F102">
        <v>2.9236700000000001E-2</v>
      </c>
      <c r="H102" s="2">
        <v>2.41473E-4</v>
      </c>
      <c r="J102" s="2">
        <v>2.6285600000000001E-4</v>
      </c>
    </row>
    <row r="103" spans="1:10">
      <c r="F103">
        <v>2.8796200000000001E-2</v>
      </c>
      <c r="H103" s="2">
        <v>1.21379E-4</v>
      </c>
      <c r="J103">
        <v>3.5309100000000003E-2</v>
      </c>
    </row>
    <row r="104" spans="1:10">
      <c r="F104">
        <v>2.6005799999999999E-2</v>
      </c>
      <c r="J104">
        <v>2.3173300000000001E-2</v>
      </c>
    </row>
    <row r="105" spans="1:10">
      <c r="E105">
        <v>97610</v>
      </c>
      <c r="F105">
        <v>1.3686800000000001E-2</v>
      </c>
      <c r="J105">
        <v>4.6787299999999999E-3</v>
      </c>
    </row>
    <row r="106" spans="1:10">
      <c r="F106">
        <v>1.2700400000000001E-2</v>
      </c>
      <c r="J106">
        <v>1.07668E-2</v>
      </c>
    </row>
    <row r="107" spans="1:10">
      <c r="F107">
        <v>2.3690200000000002E-2</v>
      </c>
      <c r="J107" s="2">
        <v>6.0682399999999995E-4</v>
      </c>
    </row>
    <row r="108" spans="1:10">
      <c r="F108">
        <v>3.4578499999999998E-2</v>
      </c>
      <c r="J108">
        <v>1.46079E-3</v>
      </c>
    </row>
    <row r="109" spans="1:10">
      <c r="J109" s="2">
        <v>7.1787700000000001E-4</v>
      </c>
    </row>
    <row r="110" spans="1:10">
      <c r="J110" s="2">
        <v>5.4484599999999997E-5</v>
      </c>
    </row>
    <row r="111" spans="1:10">
      <c r="J111" s="2">
        <v>2.4194400000000001E-4</v>
      </c>
    </row>
    <row r="112" spans="1:10">
      <c r="J112" s="2">
        <v>3.3053599999999998E-4</v>
      </c>
    </row>
    <row r="113" spans="1:14">
      <c r="J113" s="2">
        <v>1.35854E-4</v>
      </c>
    </row>
    <row r="114" spans="1:14">
      <c r="J114" s="2">
        <v>8.0017000000000003E-5</v>
      </c>
    </row>
    <row r="115" spans="1:14">
      <c r="J115" s="2">
        <v>5.1241100000000005E-4</v>
      </c>
    </row>
    <row r="116" spans="1:14">
      <c r="J116" s="2">
        <v>8.0793200000000003E-4</v>
      </c>
    </row>
    <row r="118" spans="1:14">
      <c r="A118" t="s">
        <v>1</v>
      </c>
      <c r="B118">
        <f>AVERAGE(B94:B102)</f>
        <v>4.9201922222222222E-2</v>
      </c>
      <c r="F118">
        <f>AVERAGE(F94:F108)</f>
        <v>2.5940266666666666E-2</v>
      </c>
      <c r="H118">
        <f>AVERAGE(H94:H103)</f>
        <v>1.1300060200000002E-3</v>
      </c>
      <c r="J118" s="2">
        <f>AVERAGE(J94:J116)</f>
        <v>7.154943678260868E-3</v>
      </c>
    </row>
    <row r="119" spans="1:14">
      <c r="A119" t="s">
        <v>2</v>
      </c>
      <c r="B119">
        <f>STDEV(B94:B102)</f>
        <v>2.7257779096194621E-2</v>
      </c>
      <c r="F119">
        <f>STDEV(F94:F108)</f>
        <v>1.2338334614969415E-2</v>
      </c>
      <c r="H119">
        <v>1.325E-4</v>
      </c>
      <c r="J119" s="2">
        <v>1.1048E-3</v>
      </c>
    </row>
    <row r="120" spans="1:14">
      <c r="A120" t="s">
        <v>7</v>
      </c>
      <c r="B120" s="3">
        <f>TTEST(B94:B102,F94:F108,2,2)</f>
        <v>8.7024225210957096E-3</v>
      </c>
      <c r="M120" t="s">
        <v>16</v>
      </c>
      <c r="N120" s="3">
        <f>TTEST(J94:J116,F94:F108,2,2)</f>
        <v>2.5021345855778082E-5</v>
      </c>
    </row>
    <row r="121" spans="1:14">
      <c r="A121" t="s">
        <v>8</v>
      </c>
      <c r="B121" s="3">
        <f>TTEST(B94:B102,H94:H103,2,2)</f>
        <v>3.2660412903271601E-5</v>
      </c>
      <c r="M121" t="s">
        <v>15</v>
      </c>
      <c r="N121">
        <f>TTEST(J94:J116,H94:H103,2,2)</f>
        <v>0.10562554638040134</v>
      </c>
    </row>
    <row r="122" spans="1:14">
      <c r="A122" t="s">
        <v>9</v>
      </c>
      <c r="B122" s="3">
        <f>TTEST(B94:B102,J94:J116,2,2)</f>
        <v>6.7294003062832268E-7</v>
      </c>
    </row>
    <row r="126" spans="1:14">
      <c r="A126" s="6" t="s">
        <v>12</v>
      </c>
      <c r="B126" s="14" t="s">
        <v>223</v>
      </c>
      <c r="C126" s="10"/>
      <c r="D126" s="10"/>
    </row>
    <row r="127" spans="1:14">
      <c r="B127">
        <v>4</v>
      </c>
      <c r="D127">
        <v>8</v>
      </c>
      <c r="F127">
        <v>12</v>
      </c>
      <c r="H127">
        <v>16</v>
      </c>
      <c r="J127">
        <v>20</v>
      </c>
      <c r="L127">
        <v>0</v>
      </c>
    </row>
    <row r="128" spans="1:14">
      <c r="A128">
        <v>97606</v>
      </c>
      <c r="B128">
        <v>1.54377E-2</v>
      </c>
      <c r="C128">
        <v>97608</v>
      </c>
      <c r="D128" s="2">
        <v>5.5089199999999998E-4</v>
      </c>
      <c r="E128">
        <v>97608</v>
      </c>
      <c r="F128">
        <v>5.17206E-3</v>
      </c>
      <c r="H128">
        <v>1.6015499999999998E-2</v>
      </c>
      <c r="J128">
        <v>4.7801200000000002E-2</v>
      </c>
      <c r="L128">
        <v>2.4148300000000002E-3</v>
      </c>
    </row>
    <row r="129" spans="1:12">
      <c r="B129">
        <v>3.3148700000000003E-2</v>
      </c>
      <c r="D129" s="2">
        <v>2.3828700000000001E-5</v>
      </c>
      <c r="E129">
        <v>97609</v>
      </c>
      <c r="F129">
        <v>3.1992600000000002E-3</v>
      </c>
      <c r="H129">
        <v>1.18884E-2</v>
      </c>
      <c r="J129">
        <v>1.23628E-2</v>
      </c>
      <c r="L129">
        <v>1.2999999999999999E-3</v>
      </c>
    </row>
    <row r="130" spans="1:12">
      <c r="B130">
        <v>9.8541199999999992E-3</v>
      </c>
      <c r="C130">
        <v>97611</v>
      </c>
      <c r="D130" s="2">
        <v>9.7783900000000004E-5</v>
      </c>
      <c r="F130">
        <v>1.57693E-3</v>
      </c>
      <c r="H130">
        <v>4.8060300000000002E-3</v>
      </c>
      <c r="J130">
        <v>3.1110700000000002E-2</v>
      </c>
      <c r="L130">
        <v>7.0000000000000001E-3</v>
      </c>
    </row>
    <row r="131" spans="1:12">
      <c r="A131">
        <v>97603</v>
      </c>
      <c r="B131">
        <v>1.7518800000000001E-2</v>
      </c>
      <c r="D131">
        <v>1.7761999999999999E-3</v>
      </c>
      <c r="H131">
        <v>3.3463099999999999E-3</v>
      </c>
      <c r="J131">
        <v>2.6164299999999999E-3</v>
      </c>
    </row>
    <row r="132" spans="1:12">
      <c r="B132" s="2">
        <v>3.0346300000000002E-4</v>
      </c>
      <c r="D132" s="2">
        <v>5.3566900000000001E-4</v>
      </c>
      <c r="H132">
        <v>2.1045000000000001E-2</v>
      </c>
      <c r="J132">
        <v>2.70856E-3</v>
      </c>
    </row>
    <row r="133" spans="1:12">
      <c r="B133">
        <v>1.14649E-2</v>
      </c>
      <c r="D133">
        <v>1.6896999999999999E-3</v>
      </c>
      <c r="H133">
        <v>1.8807399999999998E-2</v>
      </c>
      <c r="J133">
        <v>5.6926399999999997E-3</v>
      </c>
    </row>
    <row r="134" spans="1:12">
      <c r="B134">
        <v>3.0214100000000001E-2</v>
      </c>
      <c r="H134">
        <v>1.6015499999999998E-2</v>
      </c>
      <c r="J134">
        <v>3.0175599999999999E-3</v>
      </c>
    </row>
    <row r="135" spans="1:12">
      <c r="B135" s="2">
        <v>2.1285299999999999E-4</v>
      </c>
      <c r="H135">
        <v>1.18884E-2</v>
      </c>
      <c r="J135">
        <v>4.8226800000000002E-3</v>
      </c>
    </row>
    <row r="136" spans="1:12">
      <c r="J136">
        <v>4.1644899999999999E-3</v>
      </c>
    </row>
    <row r="137" spans="1:12">
      <c r="J137" s="2">
        <v>5.6959899999999995E-4</v>
      </c>
    </row>
    <row r="139" spans="1:12">
      <c r="A139" t="s">
        <v>1</v>
      </c>
      <c r="B139">
        <f>AVERAGE(B128:B135)</f>
        <v>1.4769329499999999E-2</v>
      </c>
      <c r="D139" s="2">
        <f>AVERAGE(D128:D133)</f>
        <v>7.7901226666666655E-4</v>
      </c>
      <c r="F139">
        <f>AVERAGE(F128:F130)</f>
        <v>3.3160833333333336E-3</v>
      </c>
      <c r="H139">
        <f>AVERAGE(H128:H135)</f>
        <v>1.2976567500000001E-2</v>
      </c>
      <c r="J139">
        <f>AVERAGE(J128:J137)</f>
        <v>1.1486665900000002E-2</v>
      </c>
      <c r="L139">
        <f>AVERAGE(L128:L130)</f>
        <v>3.5716099999999998E-3</v>
      </c>
    </row>
    <row r="140" spans="1:12">
      <c r="A140" t="s">
        <v>2</v>
      </c>
      <c r="B140">
        <f>STDEV(B128:B135)</f>
        <v>1.219238253623851E-2</v>
      </c>
      <c r="D140">
        <f>STDEV(D128:D133)</f>
        <v>7.7063151136779677E-4</v>
      </c>
      <c r="F140">
        <f>STDEV(F128:F130)</f>
        <v>1.8004098693445705E-3</v>
      </c>
      <c r="H140">
        <f>STDEV(H128:H135)</f>
        <v>6.3181845459927338E-3</v>
      </c>
      <c r="J140">
        <f>STDEV(J128:J137)</f>
        <v>1.5573673472643835E-2</v>
      </c>
      <c r="L140">
        <f>STDEV(L128:L130)</f>
        <v>3.0209443848406088E-3</v>
      </c>
    </row>
    <row r="141" spans="1:12">
      <c r="A141" t="s">
        <v>13</v>
      </c>
      <c r="B141">
        <f>TTEST(B128:B135,D128:D133,2,2)</f>
        <v>1.6714979424949452E-2</v>
      </c>
      <c r="K141" t="s">
        <v>15</v>
      </c>
      <c r="L141">
        <f>TTEST(J128:J137,H128:H135,2,2)</f>
        <v>0.80334129004388544</v>
      </c>
    </row>
    <row r="142" spans="1:12">
      <c r="A142" t="s">
        <v>7</v>
      </c>
      <c r="B142">
        <f>TTEST(B128:B135,F128:F130,2,2)</f>
        <v>0.15121918164778897</v>
      </c>
      <c r="K142" t="s">
        <v>16</v>
      </c>
      <c r="L142">
        <f>TTEST(J128:J137,F128:F130,2,2)</f>
        <v>0.39778307911667887</v>
      </c>
    </row>
    <row r="143" spans="1:12">
      <c r="A143" t="s">
        <v>8</v>
      </c>
      <c r="B143">
        <f>TTEST(B128:B135,H128:H135,2,2)</f>
        <v>0.7174621555485049</v>
      </c>
      <c r="K143" t="s">
        <v>17</v>
      </c>
      <c r="L143">
        <f>TTEST(J128:J137,D128:D133,2,2)</f>
        <v>0.11924845488072146</v>
      </c>
    </row>
    <row r="144" spans="1:12">
      <c r="A144" t="s">
        <v>9</v>
      </c>
      <c r="B144">
        <f>TTEST(B128:B135,J128:J137,2,2)</f>
        <v>0.63246861000490107</v>
      </c>
      <c r="K144" t="s">
        <v>20</v>
      </c>
      <c r="L144">
        <f>TTEST(J128:J137,L128:L130,2,2)</f>
        <v>0.41344359902796246</v>
      </c>
    </row>
    <row r="145" spans="1:12">
      <c r="A145" t="s">
        <v>21</v>
      </c>
      <c r="B145">
        <f>TTEST(B128:B135,L128:L130,2,2)</f>
        <v>0.16161823004015186</v>
      </c>
    </row>
    <row r="149" spans="1:12">
      <c r="A149" s="6" t="s">
        <v>14</v>
      </c>
      <c r="B149" s="13" t="s">
        <v>149</v>
      </c>
    </row>
    <row r="150" spans="1:12">
      <c r="B150">
        <v>4</v>
      </c>
      <c r="D150">
        <v>8</v>
      </c>
      <c r="F150">
        <v>12</v>
      </c>
      <c r="H150">
        <v>16</v>
      </c>
      <c r="J150">
        <v>20</v>
      </c>
      <c r="L150">
        <v>0</v>
      </c>
    </row>
    <row r="151" spans="1:12">
      <c r="B151">
        <v>1.4699500000000001E-2</v>
      </c>
      <c r="D151">
        <v>2.1516299999999999E-2</v>
      </c>
      <c r="F151">
        <v>8.6485500000000007E-2</v>
      </c>
      <c r="H151">
        <v>2.89634E-2</v>
      </c>
      <c r="J151" s="2">
        <v>1.0608299999999999E-4</v>
      </c>
      <c r="L151" s="2">
        <v>7.5906699999999999E-4</v>
      </c>
    </row>
    <row r="152" spans="1:12">
      <c r="B152">
        <v>6.7565600000000003E-2</v>
      </c>
      <c r="D152">
        <v>6.3303899999999996E-2</v>
      </c>
      <c r="F152">
        <v>2.8909899999999999E-2</v>
      </c>
      <c r="H152">
        <v>3.30847E-3</v>
      </c>
      <c r="J152">
        <v>1.14376E-3</v>
      </c>
      <c r="L152">
        <v>1.6856E-3</v>
      </c>
    </row>
    <row r="153" spans="1:12">
      <c r="B153">
        <v>4.8201599999999997E-2</v>
      </c>
      <c r="D153">
        <v>2.5687999999999999E-2</v>
      </c>
      <c r="F153">
        <v>1.8749100000000001E-2</v>
      </c>
      <c r="H153">
        <v>5.6920399999999998E-3</v>
      </c>
      <c r="J153">
        <v>5.2259600000000003E-2</v>
      </c>
      <c r="L153" s="2">
        <v>2.1388599999999999E-4</v>
      </c>
    </row>
    <row r="154" spans="1:12">
      <c r="B154">
        <v>1.8377600000000001E-2</v>
      </c>
      <c r="D154">
        <v>1.1336000000000001E-2</v>
      </c>
      <c r="F154">
        <v>1.23985E-2</v>
      </c>
      <c r="H154">
        <v>2.89634E-2</v>
      </c>
      <c r="J154">
        <v>1.77515E-2</v>
      </c>
      <c r="L154" s="2">
        <v>2.4847200000000002E-4</v>
      </c>
    </row>
    <row r="155" spans="1:12">
      <c r="D155">
        <v>1.22413E-2</v>
      </c>
      <c r="F155">
        <v>8.3701699999999997E-3</v>
      </c>
      <c r="J155">
        <v>3.7110799999999999E-2</v>
      </c>
      <c r="L155">
        <v>1.8339599999999999E-3</v>
      </c>
    </row>
    <row r="156" spans="1:12">
      <c r="D156">
        <v>4.0989900000000003E-2</v>
      </c>
      <c r="F156">
        <v>2.7238600000000002E-2</v>
      </c>
      <c r="J156">
        <v>2.1296900000000001E-2</v>
      </c>
      <c r="L156" s="2">
        <v>1.1194899999999999E-4</v>
      </c>
    </row>
    <row r="157" spans="1:12">
      <c r="D157">
        <v>1.6081600000000001E-2</v>
      </c>
      <c r="J157">
        <v>1.7776699999999999E-2</v>
      </c>
      <c r="L157" s="2">
        <v>3.7316200000000002E-4</v>
      </c>
    </row>
    <row r="158" spans="1:12">
      <c r="D158">
        <v>0.191691</v>
      </c>
      <c r="J158">
        <v>1.48431E-2</v>
      </c>
      <c r="L158" s="2">
        <v>3.7771300000000001E-4</v>
      </c>
    </row>
    <row r="159" spans="1:12">
      <c r="J159">
        <v>3.1110700000000002E-2</v>
      </c>
      <c r="L159" s="2">
        <v>1.23781E-4</v>
      </c>
    </row>
    <row r="160" spans="1:12">
      <c r="J160">
        <v>1.9164799999999999E-3</v>
      </c>
      <c r="L160" s="2">
        <v>1.07398E-4</v>
      </c>
    </row>
    <row r="162" spans="1:14">
      <c r="A162" t="s">
        <v>1</v>
      </c>
      <c r="B162">
        <f>AVERAGE(B151:B154)</f>
        <v>3.7211074999999996E-2</v>
      </c>
      <c r="D162">
        <f>AVERAGE(D151:D158)</f>
        <v>4.7855999999999996E-2</v>
      </c>
      <c r="F162">
        <f>AVERAGE(F151:F156)</f>
        <v>3.0358628333333335E-2</v>
      </c>
      <c r="H162">
        <f>AVERAGE(H151:H154)</f>
        <v>1.6731827500000001E-2</v>
      </c>
      <c r="J162" s="2">
        <f>AVERAGE(J151:J160)</f>
        <v>1.9531562299999999E-2</v>
      </c>
      <c r="L162" s="2">
        <f>AVERAGE(L151:L160)</f>
        <v>5.8349879999999995E-4</v>
      </c>
    </row>
    <row r="163" spans="1:14">
      <c r="A163" t="s">
        <v>2</v>
      </c>
      <c r="B163">
        <f>STDEV(B151:B154)</f>
        <v>2.519033953262971E-2</v>
      </c>
      <c r="D163">
        <f>STDEV(D151:D158)</f>
        <v>6.0676210848074549E-2</v>
      </c>
      <c r="F163">
        <f>STDEV(F151:F156)</f>
        <v>2.8645763286811132E-2</v>
      </c>
      <c r="H163">
        <f>STDEV(H151:H154)</f>
        <v>1.4157285124197543E-2</v>
      </c>
      <c r="J163">
        <f>STDEV(J151:J160)</f>
        <v>1.6902755800930733E-2</v>
      </c>
      <c r="L163">
        <f>STDEV(L151:L160)</f>
        <v>6.5020697947598878E-4</v>
      </c>
    </row>
    <row r="164" spans="1:14">
      <c r="A164" t="s">
        <v>15</v>
      </c>
      <c r="B164">
        <f>TTEST(J151:J160,H151:H154,2,2)</f>
        <v>0.77598382134384269</v>
      </c>
      <c r="M164" t="s">
        <v>7</v>
      </c>
      <c r="N164">
        <f>TTEST(B151:B154,F151:F156,2,2)</f>
        <v>0.70854797064418396</v>
      </c>
    </row>
    <row r="165" spans="1:14">
      <c r="A165" t="s">
        <v>16</v>
      </c>
      <c r="B165">
        <f>TTEST(J151:J160,F151:F156,2,2)</f>
        <v>0.35321520013109986</v>
      </c>
      <c r="M165" t="s">
        <v>8</v>
      </c>
      <c r="N165">
        <f>TTEST(B151:B154,H151:H154,2,2)</f>
        <v>0.20613002561768023</v>
      </c>
    </row>
    <row r="166" spans="1:14">
      <c r="A166" t="s">
        <v>17</v>
      </c>
      <c r="B166">
        <f>TTEST(J151:J160,D151:D158,2,2)</f>
        <v>0.17515331886799701</v>
      </c>
      <c r="M166" t="s">
        <v>13</v>
      </c>
      <c r="N166">
        <f>TTEST(B151:B154,D151:D158,2,2)</f>
        <v>0.74789106032947039</v>
      </c>
    </row>
    <row r="167" spans="1:14">
      <c r="A167" t="s">
        <v>18</v>
      </c>
      <c r="B167">
        <f>TTEST(J151:J160,B151:B154,2,2)</f>
        <v>0.14769906815138245</v>
      </c>
      <c r="M167" t="s">
        <v>21</v>
      </c>
      <c r="N167" s="3">
        <f>TTEST(B151:B154,L151:L160,2,2)</f>
        <v>3.5944299010839026E-4</v>
      </c>
    </row>
    <row r="168" spans="1:14">
      <c r="A168" t="s">
        <v>20</v>
      </c>
      <c r="B168" s="3">
        <f>TTEST(J151:J160,L151:L160,2,2)</f>
        <v>2.3273928129743668E-3</v>
      </c>
    </row>
    <row r="171" spans="1:14">
      <c r="A171" s="6" t="s">
        <v>22</v>
      </c>
      <c r="B171" s="14" t="s">
        <v>198</v>
      </c>
      <c r="C171" s="10"/>
      <c r="D171" s="10"/>
    </row>
    <row r="172" spans="1:14">
      <c r="B172">
        <v>4</v>
      </c>
      <c r="D172">
        <v>8</v>
      </c>
      <c r="F172">
        <v>12</v>
      </c>
      <c r="H172">
        <v>16</v>
      </c>
      <c r="J172">
        <v>20</v>
      </c>
      <c r="L172">
        <v>0</v>
      </c>
    </row>
    <row r="173" spans="1:14">
      <c r="B173">
        <v>5.1852200000000001E-2</v>
      </c>
      <c r="D173">
        <v>2.7137300000000001E-3</v>
      </c>
      <c r="F173">
        <v>3.7497000000000003E-2</v>
      </c>
      <c r="H173">
        <v>1.1514999999999999E-2</v>
      </c>
      <c r="J173">
        <v>3.2844999999999999E-2</v>
      </c>
      <c r="L173" s="2">
        <v>8.0730500000000002E-4</v>
      </c>
    </row>
    <row r="174" spans="1:14">
      <c r="B174">
        <v>7.1775099999999994E-2</v>
      </c>
      <c r="D174">
        <v>1.1999999999999999E-3</v>
      </c>
      <c r="F174">
        <v>2.4109200000000001E-2</v>
      </c>
      <c r="H174">
        <v>2.29585E-2</v>
      </c>
      <c r="J174">
        <v>2.8239E-2</v>
      </c>
      <c r="L174">
        <v>1.81849E-2</v>
      </c>
    </row>
    <row r="175" spans="1:14">
      <c r="B175">
        <v>4.1727399999999998E-2</v>
      </c>
      <c r="D175">
        <v>2.3E-3</v>
      </c>
      <c r="F175">
        <v>9.0178399999999992E-3</v>
      </c>
      <c r="H175">
        <v>6.0549599999999999E-3</v>
      </c>
      <c r="J175">
        <v>1.00944E-2</v>
      </c>
      <c r="L175">
        <v>2.7513900000000001E-2</v>
      </c>
    </row>
    <row r="176" spans="1:14">
      <c r="B176">
        <v>4.4280100000000003E-2</v>
      </c>
      <c r="F176">
        <v>5.4541199999999998E-2</v>
      </c>
      <c r="H176">
        <v>5.1437799999999997E-3</v>
      </c>
      <c r="J176" s="2">
        <v>3.1517999999999997E-4</v>
      </c>
      <c r="L176" s="2">
        <v>5.3881000000000003E-4</v>
      </c>
    </row>
    <row r="177" spans="2:12">
      <c r="B177">
        <v>4.73803E-2</v>
      </c>
      <c r="F177">
        <v>1.75937E-2</v>
      </c>
      <c r="H177">
        <v>2.29619E-3</v>
      </c>
      <c r="J177">
        <v>2.8161599999999998E-2</v>
      </c>
      <c r="L177">
        <v>3.3844899999999997E-2</v>
      </c>
    </row>
    <row r="178" spans="2:12">
      <c r="B178">
        <v>5.7281699999999998E-2</v>
      </c>
      <c r="F178">
        <v>4.11942E-2</v>
      </c>
      <c r="J178">
        <v>3.3959299999999998E-2</v>
      </c>
      <c r="L178">
        <v>1.1940299999999999E-2</v>
      </c>
    </row>
    <row r="179" spans="2:12">
      <c r="F179">
        <v>3.5026300000000003E-2</v>
      </c>
      <c r="L179" s="2">
        <v>3.5222900000000002E-4</v>
      </c>
    </row>
    <row r="180" spans="2:12">
      <c r="F180">
        <v>2.50207E-2</v>
      </c>
      <c r="L180" s="2">
        <v>4.9967299999999996E-4</v>
      </c>
    </row>
    <row r="181" spans="2:12">
      <c r="L181" s="2">
        <v>1.5914600000000001E-4</v>
      </c>
    </row>
    <row r="182" spans="2:12">
      <c r="L182" s="2">
        <v>1.47739E-4</v>
      </c>
    </row>
    <row r="183" spans="2:12">
      <c r="L183" s="2">
        <v>3.03128E-4</v>
      </c>
    </row>
    <row r="184" spans="2:12">
      <c r="L184" s="2">
        <v>8.9162199999999998E-5</v>
      </c>
    </row>
    <row r="185" spans="2:12">
      <c r="L185" s="2">
        <v>1.4652900000000001E-4</v>
      </c>
    </row>
    <row r="186" spans="2:12">
      <c r="L186" s="2">
        <v>2.1651299999999999E-4</v>
      </c>
    </row>
    <row r="187" spans="2:12">
      <c r="L187" s="2">
        <v>2.41835E-4</v>
      </c>
    </row>
    <row r="188" spans="2:12">
      <c r="L188" s="2">
        <v>7.96785E-5</v>
      </c>
    </row>
    <row r="189" spans="2:12">
      <c r="L189" s="2">
        <v>1.18369E-4</v>
      </c>
    </row>
    <row r="190" spans="2:12">
      <c r="L190" s="2">
        <v>1.21168E-4</v>
      </c>
    </row>
    <row r="191" spans="2:12">
      <c r="L191" s="2">
        <v>1.99843E-4</v>
      </c>
    </row>
    <row r="192" spans="2:12">
      <c r="L192" s="2">
        <v>3.2176299999999998E-4</v>
      </c>
    </row>
    <row r="193" spans="1:14">
      <c r="L193" s="2">
        <v>4.5692600000000002E-4</v>
      </c>
    </row>
    <row r="194" spans="1:14">
      <c r="L194" s="2">
        <v>3.0851899999999999E-4</v>
      </c>
    </row>
    <row r="195" spans="1:14">
      <c r="L195" s="2">
        <v>1.1431500000000001E-4</v>
      </c>
    </row>
    <row r="196" spans="1:14">
      <c r="L196" s="2">
        <v>6.6140600000000002E-5</v>
      </c>
    </row>
    <row r="197" spans="1:14">
      <c r="L197" s="2">
        <v>3.5167899999999998E-4</v>
      </c>
    </row>
    <row r="198" spans="1:14">
      <c r="L198" s="2">
        <v>1.1765900000000001E-4</v>
      </c>
    </row>
    <row r="200" spans="1:14">
      <c r="A200" t="s">
        <v>1</v>
      </c>
      <c r="B200">
        <f>AVERAGE(B173:B178)</f>
        <v>5.23828E-2</v>
      </c>
      <c r="D200">
        <f>AVERAGE(D173:D175)</f>
        <v>2.0712433333333331E-3</v>
      </c>
      <c r="F200">
        <f>AVERAGE(F173:F180)</f>
        <v>3.0500017500000004E-2</v>
      </c>
      <c r="H200">
        <f>AVERAGE(H173:H177)</f>
        <v>9.5936859999999988E-3</v>
      </c>
      <c r="J200">
        <f>AVERAGE(J173:J178)</f>
        <v>2.2269079999999997E-2</v>
      </c>
      <c r="L200" s="2">
        <f>AVERAGE(L173:L198)</f>
        <v>3.7400818961538466E-3</v>
      </c>
    </row>
    <row r="201" spans="1:14">
      <c r="A201" t="s">
        <v>2</v>
      </c>
      <c r="B201">
        <f>STDEV(B173:B178)</f>
        <v>1.099598435393574E-2</v>
      </c>
      <c r="D201">
        <f>STDEV(D173:D175)</f>
        <v>7.8236298329696901E-4</v>
      </c>
      <c r="F201">
        <v>1.4446000000000001E-3</v>
      </c>
      <c r="H201">
        <f>STDEV(H173:H177)</f>
        <v>8.1836329604143433E-3</v>
      </c>
      <c r="J201">
        <f>STDEV(J173:J178)</f>
        <v>1.3777297431383275E-2</v>
      </c>
      <c r="L201" s="2">
        <v>8.9760000000000003E-4</v>
      </c>
    </row>
    <row r="202" spans="1:14">
      <c r="A202" t="s">
        <v>13</v>
      </c>
      <c r="B202" s="3">
        <f>TTEST(B173:B178,D173:D175,2,2)</f>
        <v>1.2130309667235437E-4</v>
      </c>
      <c r="M202" t="s">
        <v>17</v>
      </c>
      <c r="N202">
        <f>TTEST(J173:J178,D173:D175,2,2)</f>
        <v>4.4007430573000654E-2</v>
      </c>
    </row>
    <row r="203" spans="1:14">
      <c r="A203" t="s">
        <v>7</v>
      </c>
      <c r="B203" s="3">
        <f>TTEST(B173:B178,F173:F180,2,2)</f>
        <v>9.3867554708924536E-3</v>
      </c>
      <c r="M203" t="s">
        <v>16</v>
      </c>
      <c r="N203">
        <f>TTEST(J173:J178,F173:F180,2,2)</f>
        <v>0.30330257920927517</v>
      </c>
    </row>
    <row r="204" spans="1:14">
      <c r="A204" t="s">
        <v>8</v>
      </c>
      <c r="B204" s="3">
        <f>TTEST(B173:B178,H173:H177,2,2)</f>
        <v>5.2107478369027863E-5</v>
      </c>
      <c r="M204" t="s">
        <v>15</v>
      </c>
      <c r="N204">
        <f>TTEST(J173:J178,H173:H177,2,2)</f>
        <v>0.10536517247442799</v>
      </c>
    </row>
    <row r="205" spans="1:14">
      <c r="A205" t="s">
        <v>9</v>
      </c>
      <c r="B205" s="3">
        <f>TTEST(B173:B178,J173:J178,2,2)</f>
        <v>1.874031582632097E-3</v>
      </c>
      <c r="M205" t="s">
        <v>20</v>
      </c>
      <c r="N205" s="3">
        <f>TTEST(J173:J178,L173:L198,2,2)</f>
        <v>2.7711305955901088E-4</v>
      </c>
    </row>
    <row r="206" spans="1:14">
      <c r="A206" t="s">
        <v>21</v>
      </c>
      <c r="B206" s="4">
        <v>1.62098E-8</v>
      </c>
    </row>
    <row r="210" spans="1:12">
      <c r="A210" s="6" t="s">
        <v>23</v>
      </c>
      <c r="B210" s="14" t="s">
        <v>199</v>
      </c>
      <c r="C210" s="10"/>
      <c r="D210" s="10"/>
    </row>
    <row r="211" spans="1:12">
      <c r="B211">
        <v>4</v>
      </c>
      <c r="D211">
        <v>8</v>
      </c>
      <c r="F211">
        <v>12</v>
      </c>
      <c r="H211">
        <v>16</v>
      </c>
      <c r="J211">
        <v>20</v>
      </c>
      <c r="L211">
        <v>0</v>
      </c>
    </row>
    <row r="212" spans="1:12">
      <c r="B212">
        <v>2.3784400000000001E-2</v>
      </c>
      <c r="D212">
        <v>2.4755799999999998E-3</v>
      </c>
      <c r="F212">
        <v>4.1531499999999999E-2</v>
      </c>
      <c r="H212">
        <v>4.1697900000000003E-2</v>
      </c>
      <c r="J212">
        <v>3.3655400000000002E-2</v>
      </c>
      <c r="L212" s="2">
        <v>7.8910099999999995E-4</v>
      </c>
    </row>
    <row r="213" spans="1:12">
      <c r="B213">
        <v>2.4294400000000001E-2</v>
      </c>
      <c r="D213">
        <v>2.7506499999999999E-3</v>
      </c>
      <c r="F213">
        <v>2.3211900000000001E-2</v>
      </c>
      <c r="H213">
        <v>1.0058299999999999E-2</v>
      </c>
      <c r="J213">
        <v>2.8351000000000001E-2</v>
      </c>
      <c r="L213" s="2">
        <v>6.0070099999999999E-5</v>
      </c>
    </row>
    <row r="214" spans="1:12">
      <c r="B214">
        <v>2.1965599999999998E-2</v>
      </c>
      <c r="D214">
        <v>1.88996E-3</v>
      </c>
      <c r="F214">
        <v>9.7460000000000005E-2</v>
      </c>
      <c r="H214" s="2">
        <v>3.4937400000000001E-4</v>
      </c>
      <c r="J214">
        <v>3.5486900000000002E-3</v>
      </c>
      <c r="L214" s="2">
        <v>7.9183200000000004E-5</v>
      </c>
    </row>
    <row r="215" spans="1:12">
      <c r="B215">
        <v>8.8816500000000007E-2</v>
      </c>
      <c r="D215">
        <v>1.1336000000000001E-2</v>
      </c>
      <c r="F215">
        <v>5.0931999999999998E-2</v>
      </c>
      <c r="H215">
        <v>9.8036300000000007E-3</v>
      </c>
      <c r="J215">
        <v>4.98042E-2</v>
      </c>
      <c r="L215" s="2">
        <v>3.0945100000000003E-5</v>
      </c>
    </row>
    <row r="216" spans="1:12">
      <c r="B216">
        <v>0.166272</v>
      </c>
      <c r="D216">
        <v>1.22413E-2</v>
      </c>
      <c r="F216">
        <v>1.76814E-2</v>
      </c>
      <c r="H216">
        <v>6.0871299999999996E-3</v>
      </c>
      <c r="J216">
        <v>1.8321799999999999E-2</v>
      </c>
      <c r="L216" s="2">
        <v>2.421E-4</v>
      </c>
    </row>
    <row r="217" spans="1:12">
      <c r="B217">
        <v>1.9411299999999999E-2</v>
      </c>
      <c r="D217">
        <v>4.0989900000000003E-2</v>
      </c>
      <c r="F217">
        <v>3.0654899999999999E-2</v>
      </c>
      <c r="H217">
        <v>5.4019599999999999E-3</v>
      </c>
      <c r="J217">
        <v>2.5658299999999998E-2</v>
      </c>
      <c r="L217">
        <v>3.92276E-3</v>
      </c>
    </row>
    <row r="218" spans="1:12">
      <c r="B218">
        <v>8.8877000000000001E-3</v>
      </c>
      <c r="D218">
        <v>1.6081600000000001E-2</v>
      </c>
      <c r="F218">
        <v>8.1531400000000004E-2</v>
      </c>
      <c r="H218">
        <v>3.2817800000000002E-3</v>
      </c>
      <c r="J218">
        <v>2.5616799999999999E-2</v>
      </c>
      <c r="L218" s="2">
        <v>4.2777100000000001E-5</v>
      </c>
    </row>
    <row r="219" spans="1:12">
      <c r="B219">
        <v>7.8984799999999994E-2</v>
      </c>
      <c r="D219">
        <v>0.191691</v>
      </c>
      <c r="F219">
        <v>3.7360600000000001E-2</v>
      </c>
      <c r="J219">
        <v>3.2997699999999998E-2</v>
      </c>
      <c r="L219">
        <v>1.3151700000000001E-3</v>
      </c>
    </row>
    <row r="220" spans="1:12">
      <c r="B220">
        <v>9.1306100000000001E-2</v>
      </c>
      <c r="F220">
        <v>2.6422899999999999E-2</v>
      </c>
      <c r="J220">
        <v>2.1483499999999999E-2</v>
      </c>
      <c r="L220">
        <v>1.1058400000000001E-3</v>
      </c>
    </row>
    <row r="221" spans="1:12">
      <c r="B221">
        <v>2.24712E-2</v>
      </c>
      <c r="F221">
        <v>1.95969E-2</v>
      </c>
      <c r="J221">
        <v>3.4863699999999999E-3</v>
      </c>
      <c r="L221" s="2">
        <v>1.7019800000000001E-4</v>
      </c>
    </row>
    <row r="222" spans="1:12">
      <c r="B222">
        <v>5.1273300000000001E-2</v>
      </c>
      <c r="F222">
        <v>7.5021400000000002E-2</v>
      </c>
      <c r="J222">
        <v>7.6394499999999999E-3</v>
      </c>
      <c r="L222">
        <v>1.4544200000000001E-3</v>
      </c>
    </row>
    <row r="223" spans="1:12">
      <c r="B223">
        <v>5.3445400000000001E-3</v>
      </c>
      <c r="F223">
        <v>2.9582399999999998E-2</v>
      </c>
      <c r="J223">
        <v>1.2993E-3</v>
      </c>
      <c r="L223">
        <v>2.20075E-3</v>
      </c>
    </row>
    <row r="224" spans="1:12">
      <c r="F224">
        <v>2.1276099999999999E-2</v>
      </c>
      <c r="J224">
        <v>5.7017099999999996E-3</v>
      </c>
      <c r="L224" s="2">
        <v>6.6623099999999998E-4</v>
      </c>
    </row>
    <row r="225" spans="6:12">
      <c r="F225">
        <v>1.6660299999999999E-2</v>
      </c>
      <c r="J225">
        <v>1.0105599999999999E-2</v>
      </c>
      <c r="L225" s="2">
        <v>1.9568299999999999E-4</v>
      </c>
    </row>
    <row r="226" spans="6:12">
      <c r="F226">
        <v>1.6632299999999999E-2</v>
      </c>
      <c r="J226" s="2">
        <v>2.8495899999999999E-4</v>
      </c>
      <c r="L226">
        <v>1.56E-3</v>
      </c>
    </row>
    <row r="227" spans="6:12">
      <c r="F227">
        <v>4.3408500000000003E-2</v>
      </c>
      <c r="J227" s="2">
        <v>3.1136599999999999E-4</v>
      </c>
      <c r="L227" s="2">
        <v>1.3288199999999999E-4</v>
      </c>
    </row>
    <row r="228" spans="6:12">
      <c r="F228">
        <v>0.102989</v>
      </c>
      <c r="J228">
        <v>2.99767E-3</v>
      </c>
      <c r="L228" s="2">
        <v>6.1890400000000006E-5</v>
      </c>
    </row>
    <row r="229" spans="6:12">
      <c r="L229">
        <v>8.8492799999999993E-3</v>
      </c>
    </row>
    <row r="230" spans="6:12">
      <c r="L230">
        <v>1.21233E-2</v>
      </c>
    </row>
    <row r="231" spans="6:12">
      <c r="L231" s="2">
        <v>1.7201900000000001E-4</v>
      </c>
    </row>
    <row r="232" spans="6:12">
      <c r="L232" s="2">
        <v>3.5040800000000002E-4</v>
      </c>
    </row>
    <row r="233" spans="6:12">
      <c r="L233" s="2">
        <v>1.7657E-4</v>
      </c>
    </row>
    <row r="234" spans="6:12">
      <c r="L234" s="2">
        <v>6.5985999999999996E-4</v>
      </c>
    </row>
    <row r="235" spans="6:12">
      <c r="L235" s="2">
        <v>2.2480800000000001E-4</v>
      </c>
    </row>
    <row r="236" spans="6:12">
      <c r="L236">
        <v>3.2874699999999998E-3</v>
      </c>
    </row>
    <row r="237" spans="6:12">
      <c r="L237" s="2">
        <v>5.6429500000000003E-4</v>
      </c>
    </row>
    <row r="238" spans="6:12">
      <c r="L238">
        <v>1.2997E-3</v>
      </c>
    </row>
    <row r="239" spans="6:12">
      <c r="L239">
        <v>1.12208E-2</v>
      </c>
    </row>
    <row r="240" spans="6:12">
      <c r="L240" s="2">
        <v>5.6793499999999999E-4</v>
      </c>
    </row>
    <row r="241" spans="12:12">
      <c r="L241">
        <v>2.8506E-3</v>
      </c>
    </row>
    <row r="242" spans="12:12">
      <c r="L242" s="2">
        <v>7.4632600000000001E-5</v>
      </c>
    </row>
    <row r="243" spans="12:12">
      <c r="L243">
        <v>1.07216E-3</v>
      </c>
    </row>
    <row r="244" spans="12:12">
      <c r="L244" s="2">
        <v>1.8658100000000001E-4</v>
      </c>
    </row>
    <row r="245" spans="12:12">
      <c r="L245" s="2">
        <v>1.3925299999999999E-4</v>
      </c>
    </row>
    <row r="246" spans="12:12">
      <c r="L246" s="2">
        <v>3.18553E-5</v>
      </c>
    </row>
    <row r="247" spans="12:12">
      <c r="L247">
        <v>1.06397E-3</v>
      </c>
    </row>
    <row r="248" spans="12:12">
      <c r="L248" s="2">
        <v>4.9421199999999995E-4</v>
      </c>
    </row>
    <row r="249" spans="12:12">
      <c r="L249" s="2">
        <v>2.09335E-4</v>
      </c>
    </row>
    <row r="250" spans="12:12">
      <c r="L250" s="2">
        <v>1.2948199999999999E-4</v>
      </c>
    </row>
    <row r="251" spans="12:12">
      <c r="L251" s="2">
        <v>3.3149999999999998E-4</v>
      </c>
    </row>
    <row r="252" spans="12:12">
      <c r="L252" s="2">
        <v>1.79872E-4</v>
      </c>
    </row>
    <row r="253" spans="12:12">
      <c r="L253" s="2">
        <v>1.01405E-4</v>
      </c>
    </row>
    <row r="254" spans="12:12">
      <c r="L254" s="2">
        <v>2.1935499999999999E-4</v>
      </c>
    </row>
    <row r="255" spans="12:12">
      <c r="L255" s="2">
        <v>1.9524700000000001E-4</v>
      </c>
    </row>
    <row r="256" spans="12:12">
      <c r="L256" s="2">
        <v>4.6428099999999998E-4</v>
      </c>
    </row>
    <row r="257" spans="12:12">
      <c r="L257" s="2">
        <v>6.1097500000000004E-4</v>
      </c>
    </row>
    <row r="258" spans="12:12">
      <c r="L258" s="2">
        <v>2.5683500000000002E-4</v>
      </c>
    </row>
    <row r="259" spans="12:12">
      <c r="L259" s="2">
        <v>2.21778E-4</v>
      </c>
    </row>
    <row r="260" spans="12:12">
      <c r="L260" s="2">
        <v>2.7793199999999999E-4</v>
      </c>
    </row>
    <row r="261" spans="12:12">
      <c r="L261" s="2">
        <v>8.1056400000000005E-5</v>
      </c>
    </row>
    <row r="262" spans="12:12">
      <c r="L262" s="2">
        <v>1.7832500000000001E-4</v>
      </c>
    </row>
    <row r="263" spans="12:12">
      <c r="L263" s="2">
        <v>2.36319E-4</v>
      </c>
    </row>
    <row r="264" spans="12:12">
      <c r="L264" s="2">
        <v>6.5815199999999996E-4</v>
      </c>
    </row>
    <row r="265" spans="12:12">
      <c r="L265" s="2">
        <v>1.5141800000000001E-4</v>
      </c>
    </row>
    <row r="266" spans="12:12">
      <c r="L266" s="2">
        <v>2.20232E-4</v>
      </c>
    </row>
    <row r="267" spans="12:12">
      <c r="L267" s="2">
        <v>2.3268400000000001E-4</v>
      </c>
    </row>
    <row r="268" spans="12:12">
      <c r="L268" s="2">
        <v>2.0026199999999999E-4</v>
      </c>
    </row>
    <row r="269" spans="12:12">
      <c r="L269" s="2">
        <v>1.0541500000000001E-4</v>
      </c>
    </row>
    <row r="270" spans="12:12">
      <c r="L270" s="2">
        <v>7.4580399999999995E-5</v>
      </c>
    </row>
    <row r="271" spans="12:12">
      <c r="L271" s="2">
        <v>1.50039E-4</v>
      </c>
    </row>
    <row r="272" spans="12:12">
      <c r="L272" s="2">
        <v>9.9106900000000005E-5</v>
      </c>
    </row>
    <row r="273" spans="1:14">
      <c r="L273" s="2">
        <v>6.00031E-4</v>
      </c>
    </row>
    <row r="274" spans="1:14">
      <c r="L274" s="2">
        <v>6.61701E-4</v>
      </c>
    </row>
    <row r="275" spans="1:14">
      <c r="L275" s="2">
        <v>1.04706E-4</v>
      </c>
    </row>
    <row r="276" spans="1:14">
      <c r="L276" s="2">
        <v>3.7060499999999998E-4</v>
      </c>
    </row>
    <row r="277" spans="1:14">
      <c r="L277" s="2">
        <v>1.60066E-4</v>
      </c>
    </row>
    <row r="279" spans="1:14">
      <c r="A279" t="s">
        <v>1</v>
      </c>
      <c r="B279">
        <f>AVERAGE(B212:B223)</f>
        <v>5.0234319999999999E-2</v>
      </c>
      <c r="D279">
        <f>AVERAGE(D212:D219)</f>
        <v>3.4931998749999998E-2</v>
      </c>
      <c r="F279">
        <f>AVERAGE(F212:F228)</f>
        <v>4.3056088235294117E-2</v>
      </c>
      <c r="H279">
        <f>AVERAGE(H212:H218)</f>
        <v>1.0954296285714286E-2</v>
      </c>
      <c r="J279">
        <f>AVERAGE(J212:J228)</f>
        <v>1.5956694999999996E-2</v>
      </c>
      <c r="L279" s="2">
        <f>AVERAGE(L212:L277)</f>
        <v>1.0139758409090905E-3</v>
      </c>
    </row>
    <row r="280" spans="1:14">
      <c r="A280" t="s">
        <v>2</v>
      </c>
      <c r="B280">
        <f>STDEV(B212:B223)</f>
        <v>4.775407784715429E-2</v>
      </c>
      <c r="D280">
        <f>STDEV(D212:D219)</f>
        <v>6.4606383796097441E-2</v>
      </c>
      <c r="F280">
        <f>STDEV(F212:F228)</f>
        <v>2.8744675987038937E-2</v>
      </c>
      <c r="H280">
        <f>STDEV(H212:H218)</f>
        <v>1.3982999441638526E-2</v>
      </c>
      <c r="J280">
        <f>STDEV(J212:J228)</f>
        <v>1.4827528955111484E-2</v>
      </c>
      <c r="L280">
        <f>STDEV(L212:L277)</f>
        <v>2.2857632189189096E-3</v>
      </c>
    </row>
    <row r="281" spans="1:14">
      <c r="A281" t="s">
        <v>13</v>
      </c>
      <c r="B281">
        <f>TTEST(B212:B223,D212:D219,2,2)</f>
        <v>0.54923758643380527</v>
      </c>
    </row>
    <row r="282" spans="1:14">
      <c r="A282" t="s">
        <v>7</v>
      </c>
      <c r="B282">
        <f>TTEST(B212:B223,F212:F228,2,2)</f>
        <v>0.61733700090636612</v>
      </c>
      <c r="M282" t="s">
        <v>17</v>
      </c>
      <c r="N282">
        <f>TTEST(J212:J228,D212:D219,2,2)</f>
        <v>0.25275459012607504</v>
      </c>
    </row>
    <row r="283" spans="1:14">
      <c r="A283" t="s">
        <v>8</v>
      </c>
      <c r="B283">
        <f>TTEST(B212:B223,H212:H218,2,2)</f>
        <v>5.0813101757373955E-2</v>
      </c>
      <c r="M283" t="s">
        <v>16</v>
      </c>
      <c r="N283" s="3">
        <f>TTEST(J212:J228,F212:F228,2,2)</f>
        <v>1.5743383361802189E-3</v>
      </c>
    </row>
    <row r="284" spans="1:14">
      <c r="A284" t="s">
        <v>9</v>
      </c>
      <c r="B284" s="3">
        <f>TTEST(B212:B223,J212:J228,2,2)</f>
        <v>9.4769970594521732E-3</v>
      </c>
      <c r="M284" t="s">
        <v>15</v>
      </c>
      <c r="N284">
        <f>TTEST(J212:J228,H212:H218,2,2)</f>
        <v>0.45366242276814617</v>
      </c>
    </row>
    <row r="285" spans="1:14">
      <c r="A285" t="s">
        <v>21</v>
      </c>
      <c r="B285" s="4">
        <v>8.7018000000000009E-3</v>
      </c>
      <c r="M285" t="s">
        <v>20</v>
      </c>
      <c r="N285" s="4">
        <v>8.9500000000000007E-6</v>
      </c>
    </row>
    <row r="289" spans="1:12">
      <c r="A289" s="6" t="s">
        <v>24</v>
      </c>
      <c r="B289" s="13" t="s">
        <v>150</v>
      </c>
      <c r="C289" s="13"/>
      <c r="D289" s="13"/>
      <c r="E289" s="13"/>
    </row>
    <row r="290" spans="1:12">
      <c r="B290">
        <v>4</v>
      </c>
      <c r="D290">
        <v>8</v>
      </c>
      <c r="F290">
        <v>12</v>
      </c>
      <c r="H290">
        <v>16</v>
      </c>
      <c r="J290">
        <v>20</v>
      </c>
      <c r="L290">
        <v>0</v>
      </c>
    </row>
    <row r="291" spans="1:12">
      <c r="B291" s="2">
        <v>7.3816300000000001E-4</v>
      </c>
      <c r="D291">
        <v>3.6048400000000002E-3</v>
      </c>
      <c r="F291">
        <v>7.3611700000000002E-3</v>
      </c>
      <c r="H291">
        <v>5.3612099999999999E-3</v>
      </c>
      <c r="J291">
        <v>5.7907199999999999E-2</v>
      </c>
      <c r="L291">
        <v>9.8706000000000002E-3</v>
      </c>
    </row>
    <row r="292" spans="1:12">
      <c r="B292">
        <v>3.3551999999999998E-2</v>
      </c>
      <c r="D292">
        <v>6.4825899999999999E-3</v>
      </c>
      <c r="F292">
        <v>2.6909599999999999E-2</v>
      </c>
      <c r="H292" s="2">
        <v>5.8811900000000001E-4</v>
      </c>
      <c r="J292">
        <v>2.1125700000000001E-2</v>
      </c>
      <c r="L292">
        <v>1.7174600000000001E-3</v>
      </c>
    </row>
    <row r="293" spans="1:12">
      <c r="B293">
        <v>4.24135E-2</v>
      </c>
      <c r="D293">
        <v>4.5237599999999999E-3</v>
      </c>
      <c r="F293">
        <v>7.8766900000000001E-2</v>
      </c>
      <c r="H293">
        <v>2.86276E-2</v>
      </c>
      <c r="J293">
        <v>1.52024E-2</v>
      </c>
      <c r="L293">
        <v>1.0546E-2</v>
      </c>
    </row>
    <row r="294" spans="1:12">
      <c r="B294">
        <v>7.3167200000000002E-2</v>
      </c>
      <c r="D294">
        <v>1.1336000000000001E-2</v>
      </c>
      <c r="F294">
        <v>3.1143000000000001E-2</v>
      </c>
      <c r="H294">
        <v>7.2710300000000004E-3</v>
      </c>
      <c r="J294">
        <v>1.8669700000000001E-2</v>
      </c>
      <c r="L294" s="2">
        <v>5.32439E-4</v>
      </c>
    </row>
    <row r="295" spans="1:12">
      <c r="B295">
        <v>3.4920399999999997E-2</v>
      </c>
      <c r="D295">
        <v>1.22413E-2</v>
      </c>
      <c r="F295">
        <v>3.0328600000000001E-3</v>
      </c>
      <c r="H295" s="2">
        <v>1.7853500000000001E-4</v>
      </c>
      <c r="J295">
        <v>3.87288E-3</v>
      </c>
      <c r="L295">
        <v>8.6091299999999996E-3</v>
      </c>
    </row>
    <row r="296" spans="1:12">
      <c r="B296">
        <v>2.9333600000000001E-2</v>
      </c>
      <c r="D296">
        <v>4.0989900000000003E-2</v>
      </c>
      <c r="F296">
        <v>4.2017499999999999E-2</v>
      </c>
      <c r="H296">
        <v>2.86276E-2</v>
      </c>
      <c r="J296">
        <v>4.7739700000000003E-2</v>
      </c>
      <c r="L296">
        <v>5.2773300000000002E-2</v>
      </c>
    </row>
    <row r="297" spans="1:12">
      <c r="B297">
        <v>3.9878300000000004E-3</v>
      </c>
      <c r="D297">
        <v>1.6081600000000001E-2</v>
      </c>
      <c r="F297">
        <v>4.9562200000000001E-2</v>
      </c>
      <c r="J297">
        <v>3.0849100000000001E-2</v>
      </c>
      <c r="L297">
        <v>2.3356200000000001E-2</v>
      </c>
    </row>
    <row r="298" spans="1:12">
      <c r="D298">
        <v>0.191691</v>
      </c>
      <c r="F298">
        <v>0.104093</v>
      </c>
      <c r="J298">
        <v>2.0150999999999999E-2</v>
      </c>
      <c r="L298">
        <v>3.5268500000000001E-2</v>
      </c>
    </row>
    <row r="299" spans="1:12">
      <c r="F299">
        <v>4.6158700000000002E-3</v>
      </c>
      <c r="J299">
        <v>2.94559E-2</v>
      </c>
      <c r="L299" s="2">
        <v>1.0830799999999999E-4</v>
      </c>
    </row>
    <row r="300" spans="1:12">
      <c r="F300">
        <v>5.0515100000000004E-3</v>
      </c>
      <c r="J300">
        <v>1.9570400000000002E-2</v>
      </c>
      <c r="L300" s="2">
        <v>4.0503499999999999E-4</v>
      </c>
    </row>
    <row r="301" spans="1:12">
      <c r="F301">
        <v>3.3845600000000003E-2</v>
      </c>
      <c r="J301">
        <v>5.0244400000000002E-2</v>
      </c>
      <c r="L301" s="2">
        <v>1.19957E-4</v>
      </c>
    </row>
    <row r="302" spans="1:12">
      <c r="F302">
        <v>4.4061299999999998E-2</v>
      </c>
      <c r="L302" s="2">
        <v>8.4649900000000004E-5</v>
      </c>
    </row>
    <row r="303" spans="1:12">
      <c r="F303">
        <v>0.102829</v>
      </c>
      <c r="L303" s="2">
        <v>9.4635800000000006E-5</v>
      </c>
    </row>
    <row r="304" spans="1:12">
      <c r="L304" s="2">
        <v>8.9371900000000004E-5</v>
      </c>
    </row>
    <row r="305" spans="1:14">
      <c r="L305" s="2">
        <v>1.2948199999999999E-4</v>
      </c>
    </row>
    <row r="306" spans="1:14">
      <c r="L306" s="2">
        <v>3.3149999999999998E-4</v>
      </c>
    </row>
    <row r="307" spans="1:14">
      <c r="L307" s="2">
        <v>1.79872E-4</v>
      </c>
    </row>
    <row r="308" spans="1:14">
      <c r="L308" s="2">
        <v>2.1935499999999999E-4</v>
      </c>
    </row>
    <row r="311" spans="1:14">
      <c r="A311" t="s">
        <v>1</v>
      </c>
      <c r="B311" s="2">
        <f>AVERAGE(B291:B297)</f>
        <v>3.1158956142857141E-2</v>
      </c>
      <c r="D311">
        <f>AVERAGE(D291:D298)</f>
        <v>3.5868873750000002E-2</v>
      </c>
      <c r="F311">
        <f>AVERAGE(F291:F303)</f>
        <v>4.1022269999999993E-2</v>
      </c>
      <c r="H311">
        <f>AVERAGE(H291:H296)</f>
        <v>1.1775682333333334E-2</v>
      </c>
      <c r="J311">
        <f>AVERAGE(J291:J301)</f>
        <v>2.8617125454545457E-2</v>
      </c>
      <c r="L311">
        <f>AVERAGE(L291:L308)</f>
        <v>8.0242108666666659E-3</v>
      </c>
    </row>
    <row r="312" spans="1:14">
      <c r="A312" t="s">
        <v>2</v>
      </c>
      <c r="B312">
        <f>STDEV(B291:B297)</f>
        <v>2.4420821391270484E-2</v>
      </c>
      <c r="D312">
        <f>STDEV(D291:D298)</f>
        <v>6.4081931908170492E-2</v>
      </c>
      <c r="F312">
        <f>STDEV(F291:F303)</f>
        <v>3.5177716697041575E-2</v>
      </c>
      <c r="H312">
        <f>STDEV(H291:H296)</f>
        <v>1.333466914217157E-2</v>
      </c>
      <c r="J312">
        <f>STDEV(J291:J301)</f>
        <v>1.6726713286869217E-2</v>
      </c>
      <c r="L312">
        <v>1.4756525E-3</v>
      </c>
    </row>
    <row r="313" spans="1:14">
      <c r="A313" t="s">
        <v>13</v>
      </c>
      <c r="B313">
        <f>TTEST(B291:B297,D291:D298,2,2)</f>
        <v>0.85800240898066626</v>
      </c>
    </row>
    <row r="314" spans="1:14">
      <c r="A314" t="s">
        <v>7</v>
      </c>
      <c r="B314">
        <f>TTEST(B291:B297,F291:F303,2,2)</f>
        <v>0.51915029665521684</v>
      </c>
      <c r="M314" t="s">
        <v>17</v>
      </c>
      <c r="N314">
        <f>TTEST(J291:J301,D291:D298,2,2)</f>
        <v>0.72158645967373913</v>
      </c>
    </row>
    <row r="315" spans="1:14">
      <c r="A315" t="s">
        <v>8</v>
      </c>
      <c r="B315">
        <f>TTEST(B291:B297,H291:H296,2,2)</f>
        <v>0.11176519425470501</v>
      </c>
      <c r="M315" t="s">
        <v>16</v>
      </c>
      <c r="N315">
        <f>TTEST(J291:J301,F291:F303,2,2)</f>
        <v>0.29659807795040427</v>
      </c>
    </row>
    <row r="316" spans="1:14">
      <c r="A316" t="s">
        <v>9</v>
      </c>
      <c r="B316">
        <f>TTEST(B291:B297,J291:J301,2,2)</f>
        <v>0.79563980990815408</v>
      </c>
      <c r="M316" t="s">
        <v>15</v>
      </c>
      <c r="N316">
        <f>TTEST(J291:J301,H291:H296,2,2)</f>
        <v>5.1420295927887431E-2</v>
      </c>
    </row>
    <row r="317" spans="1:14">
      <c r="A317" t="s">
        <v>21</v>
      </c>
      <c r="B317" s="3">
        <f>TTEST(B291:B297,L291:L308,2,2)</f>
        <v>7.7177903771349851E-3</v>
      </c>
      <c r="M317" t="s">
        <v>20</v>
      </c>
      <c r="N317" s="3">
        <f>TTEST(J291:J301,L291:L308,2,2)</f>
        <v>1.7730830570848067E-3</v>
      </c>
    </row>
    <row r="321" spans="1:12">
      <c r="A321" s="6" t="s">
        <v>142</v>
      </c>
      <c r="B321" s="14" t="s">
        <v>200</v>
      </c>
      <c r="C321" s="10"/>
      <c r="D321" s="10"/>
    </row>
    <row r="322" spans="1:12">
      <c r="B322">
        <v>4</v>
      </c>
      <c r="D322">
        <v>8</v>
      </c>
      <c r="F322">
        <v>12</v>
      </c>
      <c r="H322">
        <v>16</v>
      </c>
      <c r="J322">
        <v>20</v>
      </c>
      <c r="L322">
        <v>0</v>
      </c>
    </row>
    <row r="323" spans="1:12">
      <c r="B323">
        <v>5.6734899999999998E-2</v>
      </c>
      <c r="D323">
        <v>1.7924900000000001E-2</v>
      </c>
      <c r="F323">
        <v>3.6587799999999997E-2</v>
      </c>
      <c r="H323" s="2">
        <v>7.8513500000000006E-5</v>
      </c>
      <c r="J323" s="2">
        <v>7.8513500000000006E-5</v>
      </c>
      <c r="L323">
        <v>2.8217300000000001E-2</v>
      </c>
    </row>
    <row r="324" spans="1:12">
      <c r="B324">
        <v>5.7752199999999997E-2</v>
      </c>
      <c r="D324">
        <v>8.4908199999999996E-3</v>
      </c>
      <c r="F324">
        <v>2.03453E-2</v>
      </c>
      <c r="H324">
        <v>7.16918E-2</v>
      </c>
      <c r="J324">
        <v>7.16918E-2</v>
      </c>
      <c r="L324">
        <v>2.71069E-2</v>
      </c>
    </row>
    <row r="325" spans="1:12">
      <c r="B325">
        <v>4.9543700000000003E-2</v>
      </c>
      <c r="D325">
        <v>1.50473E-2</v>
      </c>
      <c r="F325">
        <v>9.62059E-3</v>
      </c>
      <c r="H325">
        <v>2.08209E-2</v>
      </c>
      <c r="J325">
        <v>2.08209E-2</v>
      </c>
      <c r="L325">
        <v>3.3744900000000001E-2</v>
      </c>
    </row>
    <row r="326" spans="1:12">
      <c r="B326">
        <v>1.07622E-2</v>
      </c>
      <c r="D326">
        <v>2.3227399999999998E-3</v>
      </c>
      <c r="F326">
        <v>6.0754900000000001E-2</v>
      </c>
      <c r="H326">
        <v>1.7830800000000001E-2</v>
      </c>
      <c r="J326">
        <v>1.7830800000000001E-2</v>
      </c>
      <c r="L326" s="2">
        <v>3.7771300000000001E-4</v>
      </c>
    </row>
    <row r="327" spans="1:12">
      <c r="B327">
        <v>9.8467899999999997E-2</v>
      </c>
      <c r="D327">
        <v>5.70091E-2</v>
      </c>
      <c r="F327">
        <v>3.3536099999999999E-2</v>
      </c>
      <c r="H327">
        <v>4.1111300000000003E-2</v>
      </c>
      <c r="J327">
        <v>4.1111300000000003E-2</v>
      </c>
      <c r="L327">
        <v>2.3194300000000001E-2</v>
      </c>
    </row>
    <row r="328" spans="1:12">
      <c r="B328">
        <v>2.6729800000000001E-2</v>
      </c>
      <c r="D328" s="2">
        <v>5.75152E-4</v>
      </c>
      <c r="F328">
        <v>1.19106E-2</v>
      </c>
      <c r="H328">
        <v>6.5834000000000004E-2</v>
      </c>
      <c r="J328">
        <v>6.5834000000000004E-2</v>
      </c>
      <c r="L328">
        <v>2.1722499999999999E-2</v>
      </c>
    </row>
    <row r="329" spans="1:12">
      <c r="B329">
        <v>0.10822900000000001</v>
      </c>
      <c r="D329">
        <v>2.8951899999999999E-2</v>
      </c>
      <c r="F329">
        <v>5.3565599999999998E-2</v>
      </c>
      <c r="H329">
        <v>2.4490000000000001E-2</v>
      </c>
      <c r="J329">
        <v>2.4490000000000001E-2</v>
      </c>
      <c r="L329">
        <v>2.1944700000000001E-2</v>
      </c>
    </row>
    <row r="330" spans="1:12">
      <c r="D330">
        <v>4.3329700000000002E-3</v>
      </c>
      <c r="F330">
        <v>2.6807600000000001E-2</v>
      </c>
      <c r="H330">
        <v>1.28028E-2</v>
      </c>
      <c r="J330">
        <v>4.4971400000000002E-3</v>
      </c>
      <c r="L330">
        <v>1.3324299999999999E-3</v>
      </c>
    </row>
    <row r="331" spans="1:12">
      <c r="D331">
        <v>2.0244100000000001E-2</v>
      </c>
      <c r="F331">
        <v>1.00588E-2</v>
      </c>
      <c r="H331" s="2">
        <v>4.46836E-5</v>
      </c>
      <c r="J331">
        <v>1.23412E-3</v>
      </c>
      <c r="L331" s="2">
        <v>4.5797200000000001E-4</v>
      </c>
    </row>
    <row r="332" spans="1:12">
      <c r="D332">
        <v>8.4100300000000006E-3</v>
      </c>
      <c r="H332" s="2">
        <v>2.0102100000000001E-4</v>
      </c>
      <c r="J332">
        <v>1.8873600000000001E-2</v>
      </c>
      <c r="L332" s="2">
        <v>3.3070300000000001E-4</v>
      </c>
    </row>
    <row r="333" spans="1:12">
      <c r="D333">
        <v>2.9279599999999999E-2</v>
      </c>
      <c r="H333">
        <v>1.0510800000000001E-2</v>
      </c>
      <c r="J333" s="2">
        <v>3.9507399999999998E-4</v>
      </c>
      <c r="L333" s="2">
        <v>2.9301700000000002E-4</v>
      </c>
    </row>
    <row r="334" spans="1:12">
      <c r="H334">
        <v>1.17235E-2</v>
      </c>
      <c r="J334">
        <v>1.7128399999999998E-2</v>
      </c>
      <c r="L334" s="2">
        <v>2.96108E-4</v>
      </c>
    </row>
    <row r="335" spans="1:12">
      <c r="H335">
        <v>3.03835E-3</v>
      </c>
      <c r="J335" s="2">
        <v>2.4409099999999999E-4</v>
      </c>
      <c r="L335" s="2">
        <v>4.8905800000000001E-4</v>
      </c>
    </row>
    <row r="336" spans="1:12">
      <c r="H336">
        <v>7.2565800000000003E-3</v>
      </c>
      <c r="J336">
        <v>1.06347E-2</v>
      </c>
    </row>
    <row r="337" spans="1:14">
      <c r="J337">
        <v>1.5573500000000001E-2</v>
      </c>
    </row>
    <row r="338" spans="1:14">
      <c r="J338">
        <v>3.7698100000000002E-3</v>
      </c>
    </row>
    <row r="339" spans="1:14">
      <c r="J339">
        <v>7.5799099999999996E-3</v>
      </c>
    </row>
    <row r="340" spans="1:14">
      <c r="J340" s="2">
        <v>6.4780299999999996E-4</v>
      </c>
    </row>
    <row r="341" spans="1:14">
      <c r="J341">
        <v>3.6041599999999999E-3</v>
      </c>
    </row>
    <row r="342" spans="1:14">
      <c r="J342">
        <v>2.4035599999999999E-3</v>
      </c>
    </row>
    <row r="345" spans="1:14">
      <c r="A345" t="s">
        <v>1</v>
      </c>
      <c r="B345">
        <f>AVERAGE(B323:B329)</f>
        <v>5.8317100000000011E-2</v>
      </c>
      <c r="D345">
        <f>AVERAGE(D323:D333)</f>
        <v>1.7508055636363633E-2</v>
      </c>
      <c r="F345">
        <f>AVERAGE(F323:F331)</f>
        <v>2.9243032222222218E-2</v>
      </c>
      <c r="H345" s="2">
        <f>AVERAGE(H323:H336)</f>
        <v>2.0531074864285716E-2</v>
      </c>
      <c r="J345" s="2">
        <f>AVERAGE(J323:J342)</f>
        <v>1.6422159075000005E-2</v>
      </c>
      <c r="L345">
        <f>AVERAGE(L323:L335)</f>
        <v>1.2269815461538462E-2</v>
      </c>
    </row>
    <row r="346" spans="1:14">
      <c r="A346" t="s">
        <v>2</v>
      </c>
      <c r="B346">
        <f>STDEV(B323:B329)</f>
        <v>3.5219089411756978E-2</v>
      </c>
      <c r="D346">
        <f>STDEV(D323:D333)</f>
        <v>1.6427303125251126E-2</v>
      </c>
      <c r="F346">
        <f>STDEV(F323:F331)</f>
        <v>1.8693415749498392E-2</v>
      </c>
      <c r="H346">
        <f>STDEV(H323:H336)</f>
        <v>2.3349506330483022E-2</v>
      </c>
      <c r="J346">
        <v>2.0823999999999999E-3</v>
      </c>
      <c r="L346">
        <v>1.3560518000000001E-3</v>
      </c>
    </row>
    <row r="347" spans="1:14">
      <c r="A347" t="s">
        <v>13</v>
      </c>
      <c r="B347" s="3">
        <f>TTEST(B323:B329,D323:D333,2,2)</f>
        <v>4.0446431014959077E-3</v>
      </c>
      <c r="M347" t="s">
        <v>17</v>
      </c>
      <c r="N347">
        <f>TTEST(J323:J342,D323:D333,2,2)</f>
        <v>0.88262201040407873</v>
      </c>
    </row>
    <row r="348" spans="1:14">
      <c r="A348" t="s">
        <v>7</v>
      </c>
      <c r="B348">
        <f>TTEST(B323:B329,F323:F331,2,2)</f>
        <v>5.1068653573900682E-2</v>
      </c>
      <c r="M348" t="s">
        <v>16</v>
      </c>
      <c r="N348">
        <f>TTEST(J323:J342,F323:F331,2,2)</f>
        <v>0.12575815852490779</v>
      </c>
    </row>
    <row r="349" spans="1:14">
      <c r="A349" t="s">
        <v>8</v>
      </c>
      <c r="B349" s="3">
        <f>TTEST(B323:B329,H323:H336,2,2)</f>
        <v>8.1901369060161447E-3</v>
      </c>
      <c r="M349" t="s">
        <v>15</v>
      </c>
      <c r="N349">
        <f>TTEST(J323:J342,H323:H336,2,2)</f>
        <v>0.59376674714803224</v>
      </c>
    </row>
    <row r="350" spans="1:14">
      <c r="A350" t="s">
        <v>9</v>
      </c>
      <c r="B350" s="3">
        <f>TTEST(B323:B329,J323:J342,2,2)</f>
        <v>8.0772149590633766E-4</v>
      </c>
      <c r="M350" t="s">
        <v>20</v>
      </c>
      <c r="N350">
        <f>TTEST(J323:J342,L323:L335,2,2)</f>
        <v>0.53013256478382442</v>
      </c>
    </row>
    <row r="351" spans="1:14">
      <c r="A351" t="s">
        <v>21</v>
      </c>
      <c r="B351" s="3">
        <f>TTEST(B323:B329,L323:L335,2,2)</f>
        <v>4.8991848487969075E-4</v>
      </c>
    </row>
    <row r="355" spans="1:12">
      <c r="A355" s="6" t="s">
        <v>25</v>
      </c>
      <c r="B355" s="14" t="s">
        <v>212</v>
      </c>
      <c r="C355" s="10"/>
      <c r="D355" s="10"/>
    </row>
    <row r="356" spans="1:12">
      <c r="B356">
        <v>4</v>
      </c>
      <c r="D356">
        <v>8</v>
      </c>
      <c r="F356">
        <v>12</v>
      </c>
      <c r="H356">
        <v>16</v>
      </c>
      <c r="J356">
        <v>20</v>
      </c>
      <c r="L356">
        <v>0</v>
      </c>
    </row>
    <row r="357" spans="1:12">
      <c r="B357">
        <v>3.46319E-2</v>
      </c>
      <c r="D357">
        <v>1.5517299999999999E-2</v>
      </c>
      <c r="F357">
        <v>1.45687E-2</v>
      </c>
      <c r="H357">
        <v>1.0786E-2</v>
      </c>
      <c r="J357">
        <v>7.1666499999999994E-2</v>
      </c>
      <c r="L357" s="2">
        <v>1.4380400000000001E-4</v>
      </c>
    </row>
    <row r="358" spans="1:12">
      <c r="B358">
        <v>0.12493899999999999</v>
      </c>
      <c r="D358" s="2">
        <v>4.8721499999999998E-5</v>
      </c>
      <c r="F358">
        <v>1.77199E-2</v>
      </c>
      <c r="H358">
        <v>9.7458000000000006E-3</v>
      </c>
      <c r="J358">
        <v>2.5807500000000001E-2</v>
      </c>
      <c r="L358" s="2">
        <v>4.8238100000000002E-5</v>
      </c>
    </row>
    <row r="359" spans="1:12">
      <c r="B359">
        <v>1.5942700000000001E-2</v>
      </c>
      <c r="D359">
        <v>2.8681599999999998E-3</v>
      </c>
      <c r="F359">
        <v>1.23E-2</v>
      </c>
      <c r="H359">
        <v>3.2396599999999998E-2</v>
      </c>
      <c r="J359" s="2">
        <v>2.5285699999999999E-4</v>
      </c>
      <c r="L359" s="2">
        <v>1.30152E-4</v>
      </c>
    </row>
    <row r="360" spans="1:12">
      <c r="D360">
        <v>2.54383E-3</v>
      </c>
      <c r="H360">
        <v>1.6128799999999999E-2</v>
      </c>
      <c r="J360" s="2">
        <v>6.3344900000000004E-5</v>
      </c>
      <c r="L360" s="2">
        <v>1.6382699999999999E-4</v>
      </c>
    </row>
    <row r="361" spans="1:12">
      <c r="H361">
        <v>2.15272E-2</v>
      </c>
      <c r="J361">
        <v>1.5047299999999999E-3</v>
      </c>
      <c r="L361" s="2">
        <v>1.6382699999999999E-4</v>
      </c>
    </row>
    <row r="362" spans="1:12">
      <c r="H362">
        <v>1.4720600000000001E-3</v>
      </c>
      <c r="J362">
        <v>8.09701E-3</v>
      </c>
      <c r="L362" s="2">
        <v>1.13769E-4</v>
      </c>
    </row>
    <row r="363" spans="1:12">
      <c r="H363">
        <v>4.1259399999999998E-3</v>
      </c>
      <c r="J363">
        <v>2.9681E-3</v>
      </c>
      <c r="L363">
        <v>1.9095E-3</v>
      </c>
    </row>
    <row r="364" spans="1:12">
      <c r="J364">
        <v>3.9957600000000001E-3</v>
      </c>
      <c r="L364" s="2">
        <v>8.0093500000000001E-5</v>
      </c>
    </row>
    <row r="365" spans="1:12">
      <c r="L365">
        <v>9.9534700000000007E-3</v>
      </c>
    </row>
    <row r="366" spans="1:12">
      <c r="L366">
        <v>3.5577899999999999E-3</v>
      </c>
    </row>
    <row r="367" spans="1:12">
      <c r="L367">
        <v>1.8694499999999999E-3</v>
      </c>
    </row>
    <row r="368" spans="1:12">
      <c r="L368" s="2">
        <v>7.2994200000000003E-4</v>
      </c>
    </row>
    <row r="369" spans="1:14">
      <c r="L369">
        <v>2.0842500000000002E-3</v>
      </c>
    </row>
    <row r="370" spans="1:14">
      <c r="L370">
        <v>6.0274000000000001E-2</v>
      </c>
    </row>
    <row r="371" spans="1:14">
      <c r="L371">
        <v>1.9952999999999999E-2</v>
      </c>
    </row>
    <row r="372" spans="1:14">
      <c r="L372" s="2">
        <v>6.55476E-4</v>
      </c>
    </row>
    <row r="373" spans="1:14">
      <c r="L373">
        <v>2.2140699999999999E-2</v>
      </c>
    </row>
    <row r="374" spans="1:14">
      <c r="L374">
        <v>1.79236E-3</v>
      </c>
    </row>
    <row r="377" spans="1:14">
      <c r="A377" t="s">
        <v>1</v>
      </c>
      <c r="B377">
        <f>AVERAGE(B357:B359)</f>
        <v>5.8504533333333331E-2</v>
      </c>
      <c r="D377">
        <f>AVERAGE(D357:D360)</f>
        <v>5.2445028750000003E-3</v>
      </c>
      <c r="F377">
        <f>AVERAGE(F357:F359)</f>
        <v>1.4862866666666667E-2</v>
      </c>
      <c r="H377">
        <f>AVERAGE(H357:H363)</f>
        <v>1.3740342857142856E-2</v>
      </c>
      <c r="J377">
        <f>AVERAGE(J357:J364)</f>
        <v>1.4294475237499998E-2</v>
      </c>
      <c r="L377" s="2">
        <f>AVERAGE(L357:L374)</f>
        <v>6.9868693666666664E-3</v>
      </c>
    </row>
    <row r="378" spans="1:14">
      <c r="A378" t="s">
        <v>2</v>
      </c>
      <c r="B378">
        <v>5.8287859999999999E-3</v>
      </c>
      <c r="D378">
        <f>STDEV(D357:D360)</f>
        <v>6.9634077937345482E-3</v>
      </c>
      <c r="F378">
        <f>STDEV(F357:F359)</f>
        <v>2.7218981471269885E-3</v>
      </c>
      <c r="H378">
        <f>STDEV(H357:H363)</f>
        <v>1.0661674533770817E-2</v>
      </c>
      <c r="J378">
        <f>STDEV(J357:J364)</f>
        <v>2.4669609841478469E-2</v>
      </c>
      <c r="L378">
        <v>1.489195E-3</v>
      </c>
    </row>
    <row r="379" spans="1:14">
      <c r="A379" t="s">
        <v>13</v>
      </c>
      <c r="B379">
        <f>TTEST(B357:B359,D357:D360,2,2)</f>
        <v>0.12015150912244019</v>
      </c>
    </row>
    <row r="380" spans="1:14">
      <c r="A380" t="s">
        <v>7</v>
      </c>
      <c r="B380">
        <f>TTEST(B357:B359,F357:F359,2,2)</f>
        <v>0.26487844263405336</v>
      </c>
      <c r="M380" t="s">
        <v>17</v>
      </c>
      <c r="N380">
        <f>TTEST(J357:J364,D357:D360,2,2)</f>
        <v>0.49744353567998967</v>
      </c>
    </row>
    <row r="381" spans="1:14">
      <c r="A381" t="s">
        <v>8</v>
      </c>
      <c r="B381">
        <f>TTEST(B357:B359,H357:H363,2,2)</f>
        <v>6.6629173768439034E-2</v>
      </c>
      <c r="M381" t="s">
        <v>16</v>
      </c>
      <c r="N381">
        <f>TTEST(J357:J364,F357:F359,2,2)</f>
        <v>0.97011217913188064</v>
      </c>
    </row>
    <row r="382" spans="1:14">
      <c r="A382" t="s">
        <v>9</v>
      </c>
      <c r="B382">
        <f>TTEST(B357:B359,J357:J364,2,2)</f>
        <v>9.5318873719171998E-2</v>
      </c>
      <c r="M382" t="s">
        <v>15</v>
      </c>
      <c r="N382">
        <f>TTEST(J357:J364,H357:H363,2,2)</f>
        <v>0.95704271474526181</v>
      </c>
    </row>
    <row r="383" spans="1:14">
      <c r="A383" t="s">
        <v>21</v>
      </c>
      <c r="B383" s="3">
        <f>TTEST(B357:B359,L357:L374,2,2)</f>
        <v>2.377163411398384E-3</v>
      </c>
      <c r="M383" t="s">
        <v>20</v>
      </c>
      <c r="N383">
        <f>TTEST(J357:J364,L357:L374,2,2)</f>
        <v>0.35649196114950565</v>
      </c>
    </row>
    <row r="387" spans="1:12">
      <c r="A387" s="6" t="s">
        <v>26</v>
      </c>
      <c r="B387" s="13" t="s">
        <v>151</v>
      </c>
      <c r="C387" s="13"/>
      <c r="D387" s="13"/>
      <c r="E387" s="13"/>
    </row>
    <row r="388" spans="1:12">
      <c r="B388">
        <v>4</v>
      </c>
      <c r="D388">
        <v>8</v>
      </c>
      <c r="F388">
        <v>12</v>
      </c>
      <c r="H388">
        <v>16</v>
      </c>
      <c r="J388">
        <v>20</v>
      </c>
      <c r="L388">
        <v>0</v>
      </c>
    </row>
    <row r="389" spans="1:12">
      <c r="B389">
        <v>2.17988E-2</v>
      </c>
      <c r="F389">
        <v>7.44287E-2</v>
      </c>
      <c r="H389">
        <v>5.7728099999999997E-2</v>
      </c>
      <c r="J389">
        <v>6.6922499999999996E-2</v>
      </c>
      <c r="L389">
        <v>3.99469E-2</v>
      </c>
    </row>
    <row r="390" spans="1:12">
      <c r="B390">
        <v>6.3613000000000003E-2</v>
      </c>
      <c r="F390">
        <v>2.9460900000000002E-2</v>
      </c>
      <c r="H390">
        <v>3.6708499999999998E-2</v>
      </c>
      <c r="J390">
        <v>2.0496500000000001E-2</v>
      </c>
      <c r="L390">
        <v>2.6358000000000002E-3</v>
      </c>
    </row>
    <row r="391" spans="1:12">
      <c r="B391">
        <v>0.162276</v>
      </c>
      <c r="F391">
        <v>5.2533700000000003E-2</v>
      </c>
      <c r="H391">
        <v>6.1346200000000004E-3</v>
      </c>
      <c r="J391">
        <v>6.3642199999999996E-2</v>
      </c>
      <c r="L391">
        <v>5.8906E-2</v>
      </c>
    </row>
    <row r="392" spans="1:12">
      <c r="B392">
        <v>1.52359E-2</v>
      </c>
      <c r="F392">
        <v>0.10788300000000001</v>
      </c>
      <c r="H392">
        <v>7.5483900000000003E-3</v>
      </c>
      <c r="J392">
        <v>3.4272799999999999E-2</v>
      </c>
      <c r="L392">
        <v>7.1362599999999998E-2</v>
      </c>
    </row>
    <row r="393" spans="1:12">
      <c r="B393">
        <v>9.7043599999999994E-2</v>
      </c>
      <c r="F393">
        <v>3.8972800000000002E-2</v>
      </c>
      <c r="H393">
        <v>3.6708499999999998E-2</v>
      </c>
      <c r="J393">
        <v>6.3642199999999996E-2</v>
      </c>
      <c r="L393">
        <v>6.7383399999999996E-2</v>
      </c>
    </row>
    <row r="394" spans="1:12">
      <c r="B394">
        <v>0.12302299999999999</v>
      </c>
      <c r="F394">
        <v>9.9147799999999994E-2</v>
      </c>
      <c r="H394">
        <v>2.44348E-2</v>
      </c>
      <c r="J394">
        <v>3.4272799999999999E-2</v>
      </c>
      <c r="L394">
        <v>3.2001999999999998E-3</v>
      </c>
    </row>
    <row r="395" spans="1:12">
      <c r="L395">
        <v>2.3414999999999998E-3</v>
      </c>
    </row>
    <row r="396" spans="1:12">
      <c r="L396" s="2">
        <v>6.734E-4</v>
      </c>
    </row>
    <row r="397" spans="1:12">
      <c r="L397">
        <v>4.5457900000000001E-3</v>
      </c>
    </row>
    <row r="398" spans="1:12">
      <c r="L398">
        <v>4.0093500000000001E-3</v>
      </c>
    </row>
    <row r="399" spans="1:12">
      <c r="L399">
        <v>4.0443600000000003E-3</v>
      </c>
    </row>
    <row r="400" spans="1:12">
      <c r="L400">
        <v>1.80699E-2</v>
      </c>
    </row>
    <row r="401" spans="1:12">
      <c r="L401">
        <v>1.6425700000000001E-3</v>
      </c>
    </row>
    <row r="402" spans="1:12">
      <c r="L402">
        <v>2.0317299999999998E-3</v>
      </c>
    </row>
    <row r="403" spans="1:12">
      <c r="L403">
        <v>2.1904900000000001E-2</v>
      </c>
    </row>
    <row r="404" spans="1:12">
      <c r="L404" s="2">
        <v>7.7639199999999999E-4</v>
      </c>
    </row>
    <row r="405" spans="1:12">
      <c r="L405" s="2">
        <v>2.73505E-4</v>
      </c>
    </row>
    <row r="406" spans="1:12">
      <c r="L406" s="2">
        <v>3.0659699999999998E-4</v>
      </c>
    </row>
    <row r="407" spans="1:12">
      <c r="L407" s="2">
        <v>2.5491199999999999E-4</v>
      </c>
    </row>
    <row r="408" spans="1:12">
      <c r="L408" s="2">
        <v>6.7599000000000001E-4</v>
      </c>
    </row>
    <row r="409" spans="1:12">
      <c r="L409" s="2">
        <v>3.0409000000000002E-4</v>
      </c>
    </row>
    <row r="410" spans="1:12">
      <c r="L410" s="2">
        <v>5.5912500000000005E-4</v>
      </c>
    </row>
    <row r="411" spans="1:12">
      <c r="L411">
        <v>3.6082100000000001E-3</v>
      </c>
    </row>
    <row r="412" spans="1:12">
      <c r="L412">
        <v>1.34964E-3</v>
      </c>
    </row>
    <row r="414" spans="1:12">
      <c r="A414" t="s">
        <v>1</v>
      </c>
      <c r="B414">
        <f>AVERAGE(B389:B394)</f>
        <v>8.049838333333334E-2</v>
      </c>
      <c r="F414">
        <f>AVERAGE(F389:F394)</f>
        <v>6.707115000000001E-2</v>
      </c>
      <c r="H414">
        <f>AVERAGE(H389:H394)</f>
        <v>2.8210484999999997E-2</v>
      </c>
      <c r="J414">
        <f>AVERAGE(J389:J394)</f>
        <v>4.7208166666666662E-2</v>
      </c>
      <c r="L414">
        <f>AVERAGE(L389:L412)</f>
        <v>1.2950285875000002E-2</v>
      </c>
    </row>
    <row r="415" spans="1:12">
      <c r="A415" t="s">
        <v>2</v>
      </c>
      <c r="B415">
        <f>STDEV(B389:B394)</f>
        <v>5.7895793956950492E-2</v>
      </c>
      <c r="F415">
        <f>STDEV(F389:F394)</f>
        <v>3.2137323310863969E-2</v>
      </c>
      <c r="H415">
        <f>STDEV(H389:H394)</f>
        <v>1.971924894956778E-2</v>
      </c>
      <c r="J415">
        <f>STDEV(J389:J394)</f>
        <v>1.9884518599620832E-2</v>
      </c>
      <c r="L415">
        <v>2.2438039999999999E-3</v>
      </c>
    </row>
    <row r="416" spans="1:12">
      <c r="A416" t="s">
        <v>7</v>
      </c>
      <c r="B416">
        <f>TTEST(B389:B394,F389:F394,2,2)</f>
        <v>0.63014026254025235</v>
      </c>
    </row>
    <row r="417" spans="1:14">
      <c r="A417" t="s">
        <v>8</v>
      </c>
      <c r="B417">
        <f>TTEST(B389:B394,H389:H394,2,2)</f>
        <v>6.2696380640643382E-2</v>
      </c>
      <c r="M417" t="s">
        <v>16</v>
      </c>
      <c r="N417" s="3">
        <f>TTEST(J389:J394,L389:L412,2,2)</f>
        <v>1.9852972562933182E-3</v>
      </c>
    </row>
    <row r="418" spans="1:14">
      <c r="A418" t="s">
        <v>9</v>
      </c>
      <c r="B418">
        <f>TTEST(B389:B394,J389:J394,2,2)</f>
        <v>0.2123933375470598</v>
      </c>
      <c r="M418" t="s">
        <v>15</v>
      </c>
      <c r="N418">
        <f>TTEST(J389:J394,H389:H394,2,2)</f>
        <v>0.12755604719614541</v>
      </c>
    </row>
    <row r="419" spans="1:14">
      <c r="A419" t="s">
        <v>21</v>
      </c>
      <c r="B419" s="3">
        <f>TTEST(B389:B394,L389:L412,2,2)</f>
        <v>7.1834438367170136E-5</v>
      </c>
      <c r="M419" t="s">
        <v>20</v>
      </c>
      <c r="N419" s="3">
        <f>TTEST(J389:J394,L389:L412,2,2)</f>
        <v>1.9852972562933182E-3</v>
      </c>
    </row>
    <row r="423" spans="1:14">
      <c r="A423" s="6" t="s">
        <v>27</v>
      </c>
      <c r="B423" s="14" t="s">
        <v>202</v>
      </c>
    </row>
    <row r="424" spans="1:14">
      <c r="B424">
        <v>4</v>
      </c>
      <c r="D424">
        <v>8</v>
      </c>
      <c r="F424">
        <v>12</v>
      </c>
      <c r="H424">
        <v>16</v>
      </c>
      <c r="J424">
        <v>20</v>
      </c>
      <c r="L424">
        <v>0</v>
      </c>
    </row>
    <row r="425" spans="1:14">
      <c r="B425">
        <v>3.1071200000000001E-3</v>
      </c>
      <c r="D425">
        <v>9.4527399999999998E-2</v>
      </c>
      <c r="F425">
        <v>4.67307E-2</v>
      </c>
      <c r="H425">
        <v>2.9055899999999999E-2</v>
      </c>
      <c r="J425">
        <v>9.4814899999999994E-2</v>
      </c>
      <c r="L425" s="2">
        <v>2.3299900000000001E-4</v>
      </c>
    </row>
    <row r="426" spans="1:14">
      <c r="B426" s="2">
        <v>9.9906100000000009E-4</v>
      </c>
      <c r="D426">
        <v>7.0429500000000006E-2</v>
      </c>
      <c r="F426">
        <v>7.7080599999999999E-2</v>
      </c>
      <c r="H426">
        <v>3.8580900000000001E-2</v>
      </c>
      <c r="J426">
        <v>0.14002000000000001</v>
      </c>
      <c r="L426">
        <v>1.0157300000000001E-3</v>
      </c>
    </row>
    <row r="427" spans="1:14">
      <c r="B427">
        <v>2.98832E-3</v>
      </c>
      <c r="D427">
        <v>6.4000000000000001E-2</v>
      </c>
      <c r="F427">
        <v>4.8550900000000001E-2</v>
      </c>
      <c r="H427">
        <v>1.0131599999999999E-2</v>
      </c>
      <c r="J427">
        <v>0.14002000000000001</v>
      </c>
      <c r="L427">
        <v>0.118243</v>
      </c>
    </row>
    <row r="428" spans="1:14">
      <c r="B428" s="2">
        <v>2.1420900000000001E-4</v>
      </c>
      <c r="L428">
        <v>1.1341800000000001E-2</v>
      </c>
    </row>
    <row r="429" spans="1:14">
      <c r="B429" s="2">
        <v>2.18941E-4</v>
      </c>
      <c r="L429">
        <v>1.76658E-3</v>
      </c>
    </row>
    <row r="430" spans="1:14">
      <c r="B430">
        <v>1.9766700000000002E-2</v>
      </c>
      <c r="L430">
        <v>2.9917099999999999E-3</v>
      </c>
    </row>
    <row r="431" spans="1:14">
      <c r="B431">
        <v>9.9930500000000005E-2</v>
      </c>
      <c r="L431" s="2">
        <v>1.22003E-4</v>
      </c>
    </row>
    <row r="432" spans="1:14">
      <c r="B432">
        <v>7.0107799999999998E-2</v>
      </c>
      <c r="L432" s="2">
        <v>3.03462E-4</v>
      </c>
    </row>
    <row r="433" spans="1:14">
      <c r="B433">
        <v>1.2642E-2</v>
      </c>
      <c r="L433" s="2">
        <v>7.7129399999999995E-4</v>
      </c>
    </row>
    <row r="434" spans="1:14">
      <c r="B434">
        <v>0.19776199999999999</v>
      </c>
      <c r="L434">
        <v>8.0082299999999999E-3</v>
      </c>
    </row>
    <row r="435" spans="1:14">
      <c r="B435">
        <v>0.16983999999999999</v>
      </c>
      <c r="L435">
        <v>3.1995299999999999E-3</v>
      </c>
    </row>
    <row r="436" spans="1:14">
      <c r="B436">
        <v>0.14930099999999999</v>
      </c>
      <c r="L436">
        <v>9.3766600000000002E-3</v>
      </c>
    </row>
    <row r="437" spans="1:14">
      <c r="B437">
        <v>9.4444E-2</v>
      </c>
    </row>
    <row r="440" spans="1:14">
      <c r="A440" t="s">
        <v>1</v>
      </c>
      <c r="B440">
        <f>AVERAGE(B425:B437)</f>
        <v>6.3178588538461533E-2</v>
      </c>
      <c r="D440">
        <f>AVERAGE(D425:D427)</f>
        <v>7.6318966666666668E-2</v>
      </c>
      <c r="F440">
        <f>AVERAGE(F425:F427)</f>
        <v>5.7454066666666664E-2</v>
      </c>
      <c r="H440">
        <f>AVERAGE(H425:H427)</f>
        <v>2.5922799999999999E-2</v>
      </c>
      <c r="J440">
        <f>AVERAGE(J425:J427)</f>
        <v>0.12495163333333333</v>
      </c>
      <c r="L440" s="2">
        <f>AVERAGE(L425:L436)</f>
        <v>1.3114416500000003E-2</v>
      </c>
    </row>
    <row r="441" spans="1:14">
      <c r="A441" t="s">
        <v>2</v>
      </c>
      <c r="B441">
        <f>STDEV(B425:B437)</f>
        <v>7.231146553473658E-2</v>
      </c>
      <c r="D441">
        <f>STDEV(D425:D427)</f>
        <v>1.6093318517426149E-2</v>
      </c>
      <c r="F441">
        <f>STDEV(F425:F427)</f>
        <v>1.7021424441665663E-2</v>
      </c>
      <c r="H441">
        <f>STDEV(H425:H427)</f>
        <v>1.4481122343589255E-2</v>
      </c>
      <c r="J441">
        <f>STDEV(J425:J427)</f>
        <v>2.6099176653744012E-2</v>
      </c>
      <c r="L441">
        <v>3.333E-3</v>
      </c>
    </row>
    <row r="442" spans="1:14">
      <c r="A442" t="s">
        <v>13</v>
      </c>
      <c r="B442">
        <f>TTEST(B425:B437,D425:D427,2,2)</f>
        <v>0.76471647496121142</v>
      </c>
    </row>
    <row r="443" spans="1:14">
      <c r="A443" t="s">
        <v>7</v>
      </c>
      <c r="B443">
        <f>TTEST(B425:B437,F425:F427,2,2)</f>
        <v>0.89617408491340556</v>
      </c>
      <c r="M443" t="s">
        <v>17</v>
      </c>
      <c r="N443">
        <f>TTEST(J425:J427,D425:D427,2,2)</f>
        <v>5.1523469775436329E-2</v>
      </c>
    </row>
    <row r="444" spans="1:14">
      <c r="A444" t="s">
        <v>8</v>
      </c>
      <c r="B444">
        <f>TTEST(B425:B437,H425:H427,2,2)</f>
        <v>0.40112191603324876</v>
      </c>
      <c r="M444" t="s">
        <v>16</v>
      </c>
      <c r="N444">
        <f>TTEST(J425:J427,F425:F427,2,2)</f>
        <v>1.9912560496786184E-2</v>
      </c>
    </row>
    <row r="445" spans="1:14">
      <c r="A445" t="s">
        <v>9</v>
      </c>
      <c r="B445">
        <f>TTEST(B425:B437,J425:J427,2,2)</f>
        <v>0.17601381927715876</v>
      </c>
      <c r="M445" t="s">
        <v>15</v>
      </c>
      <c r="N445" s="3">
        <f>TTEST(J425:J427,H425:H427,2,2)</f>
        <v>4.5450284806039772E-3</v>
      </c>
    </row>
    <row r="446" spans="1:14">
      <c r="A446" t="s">
        <v>21</v>
      </c>
      <c r="B446">
        <f>TTEST(B425:B437,L425:L436,2,2)</f>
        <v>3.8886951970648183E-2</v>
      </c>
      <c r="M446" t="s">
        <v>20</v>
      </c>
      <c r="N446" s="3">
        <f>TTEST(J425:J427,L425:L436,2,2)</f>
        <v>1.2981538621304202E-4</v>
      </c>
    </row>
    <row r="450" spans="1:12">
      <c r="A450" s="6" t="s">
        <v>28</v>
      </c>
      <c r="B450" s="14" t="s">
        <v>190</v>
      </c>
      <c r="C450" s="10"/>
    </row>
    <row r="451" spans="1:12">
      <c r="B451">
        <v>4</v>
      </c>
      <c r="D451">
        <v>8</v>
      </c>
      <c r="F451">
        <v>12</v>
      </c>
      <c r="H451">
        <v>16</v>
      </c>
      <c r="J451">
        <v>20</v>
      </c>
      <c r="L451">
        <v>0</v>
      </c>
    </row>
    <row r="452" spans="1:12">
      <c r="B452" s="2">
        <v>7.3787500000000003E-4</v>
      </c>
      <c r="D452" s="2">
        <v>1.09827E-4</v>
      </c>
      <c r="F452">
        <v>0.198909</v>
      </c>
      <c r="H452">
        <v>2.0818199999999999E-2</v>
      </c>
      <c r="J452" s="2">
        <v>1.3249E-4</v>
      </c>
      <c r="L452" s="2">
        <v>6.0616100000000003E-4</v>
      </c>
    </row>
    <row r="453" spans="1:12">
      <c r="B453">
        <v>6.7297099999999999E-3</v>
      </c>
      <c r="D453">
        <v>5.9419E-3</v>
      </c>
      <c r="F453">
        <v>9.7373699999999994E-2</v>
      </c>
      <c r="H453">
        <v>4.2947199999999998E-2</v>
      </c>
      <c r="J453">
        <v>3.56596E-3</v>
      </c>
      <c r="L453">
        <v>2.06968E-3</v>
      </c>
    </row>
    <row r="454" spans="1:12">
      <c r="B454">
        <v>3.3422600000000001E-3</v>
      </c>
      <c r="D454">
        <v>2.21682E-3</v>
      </c>
      <c r="F454">
        <v>2.94525E-3</v>
      </c>
      <c r="H454">
        <v>0.120675</v>
      </c>
      <c r="J454">
        <v>1.9691799999999999E-2</v>
      </c>
      <c r="L454" s="2">
        <v>5.0422499999999996E-4</v>
      </c>
    </row>
    <row r="455" spans="1:12">
      <c r="B455">
        <v>2.2708799999999999E-3</v>
      </c>
      <c r="D455">
        <v>1.22579E-3</v>
      </c>
      <c r="F455">
        <v>5.45555E-3</v>
      </c>
      <c r="H455">
        <v>2.6173999999999999E-2</v>
      </c>
      <c r="J455">
        <v>1.8214800000000001E-3</v>
      </c>
      <c r="L455">
        <v>1.81029E-3</v>
      </c>
    </row>
    <row r="456" spans="1:12">
      <c r="B456" s="2">
        <v>1.4639500000000001E-4</v>
      </c>
      <c r="F456" s="2">
        <v>4.9721200000000002E-4</v>
      </c>
      <c r="H456">
        <v>8.2761100000000004E-2</v>
      </c>
      <c r="J456">
        <v>2.2154700000000002E-3</v>
      </c>
      <c r="L456" s="2">
        <v>3.3675600000000001E-4</v>
      </c>
    </row>
    <row r="457" spans="1:12">
      <c r="B457" s="2">
        <v>1.2325300000000001E-4</v>
      </c>
      <c r="F457">
        <v>1.3254200000000001E-2</v>
      </c>
      <c r="H457">
        <v>4.2947199999999998E-2</v>
      </c>
      <c r="J457">
        <v>2.2209299999999999E-3</v>
      </c>
      <c r="L457" s="2">
        <v>1.82941E-4</v>
      </c>
    </row>
    <row r="458" spans="1:12">
      <c r="B458" s="2">
        <v>2.2353499999999999E-4</v>
      </c>
      <c r="F458">
        <v>5.8109599999999997E-2</v>
      </c>
      <c r="H458">
        <v>0.120675</v>
      </c>
      <c r="J458">
        <v>2.2182999999999999E-3</v>
      </c>
      <c r="L458">
        <v>1.5172199999999999E-3</v>
      </c>
    </row>
    <row r="459" spans="1:12">
      <c r="B459">
        <v>1.58954E-3</v>
      </c>
      <c r="F459">
        <v>4.8696900000000001E-2</v>
      </c>
      <c r="J459" s="2">
        <v>7.6457499999999998E-4</v>
      </c>
      <c r="L459">
        <v>3.23377E-3</v>
      </c>
    </row>
    <row r="460" spans="1:12">
      <c r="B460">
        <v>3.3073E-3</v>
      </c>
      <c r="F460">
        <v>1.4200599999999999E-3</v>
      </c>
      <c r="J460">
        <v>3.9303600000000001E-2</v>
      </c>
      <c r="L460">
        <v>4.09568E-3</v>
      </c>
    </row>
    <row r="461" spans="1:12">
      <c r="B461">
        <v>6.1026099999999996E-3</v>
      </c>
      <c r="F461">
        <v>2.82212E-3</v>
      </c>
      <c r="J461">
        <v>3.9978E-2</v>
      </c>
      <c r="L461">
        <v>1.6273500000000001E-3</v>
      </c>
    </row>
    <row r="462" spans="1:12">
      <c r="B462" s="2">
        <v>3.5450100000000001E-4</v>
      </c>
      <c r="F462">
        <v>1.3395000000000001E-2</v>
      </c>
      <c r="J462">
        <v>9.2084600000000003E-2</v>
      </c>
      <c r="L462">
        <v>1.9823100000000001E-3</v>
      </c>
    </row>
    <row r="463" spans="1:12">
      <c r="B463">
        <v>4.9234500000000002E-3</v>
      </c>
      <c r="F463">
        <v>6.5206099999999996E-3</v>
      </c>
      <c r="J463">
        <v>3.9978E-2</v>
      </c>
    </row>
    <row r="464" spans="1:12">
      <c r="B464">
        <v>7.1759100000000006E-2</v>
      </c>
      <c r="F464">
        <v>1.0333699999999999E-2</v>
      </c>
      <c r="J464">
        <v>4.4145799999999999E-2</v>
      </c>
    </row>
    <row r="465" spans="1:14">
      <c r="B465">
        <v>4.7481599999999999E-2</v>
      </c>
      <c r="F465">
        <v>7.5544000000000002E-3</v>
      </c>
      <c r="J465">
        <v>1.9297399999999999E-2</v>
      </c>
    </row>
    <row r="466" spans="1:14">
      <c r="B466">
        <v>3.1497499999999998E-2</v>
      </c>
      <c r="F466">
        <v>3.1795500000000002E-3</v>
      </c>
      <c r="J466">
        <v>3.2388599999999997E-2</v>
      </c>
    </row>
    <row r="467" spans="1:14">
      <c r="B467">
        <v>1.52658E-2</v>
      </c>
      <c r="F467">
        <v>3.0513499999999999E-2</v>
      </c>
    </row>
    <row r="468" spans="1:14">
      <c r="B468">
        <v>2.0603799999999999E-2</v>
      </c>
    </row>
    <row r="469" spans="1:14">
      <c r="B469">
        <v>6.3547999999999999E-3</v>
      </c>
    </row>
    <row r="470" spans="1:14">
      <c r="B470">
        <v>1.06463E-3</v>
      </c>
    </row>
    <row r="471" spans="1:14">
      <c r="B471">
        <v>3.0617000000000001E-3</v>
      </c>
    </row>
    <row r="472" spans="1:14">
      <c r="B472">
        <v>4.1912100000000001E-2</v>
      </c>
    </row>
    <row r="473" spans="1:14">
      <c r="B473">
        <v>7.9438800000000004E-2</v>
      </c>
    </row>
    <row r="476" spans="1:14">
      <c r="A476" t="s">
        <v>1</v>
      </c>
      <c r="B476" s="2">
        <f>AVERAGE(B452:B473)</f>
        <v>1.5831415409090912E-2</v>
      </c>
      <c r="D476" s="2">
        <f>AVERAGE(D452:D455)</f>
        <v>2.3735842499999996E-3</v>
      </c>
      <c r="F476">
        <f>AVERAGE(F452:F467)</f>
        <v>3.1311271999999994E-2</v>
      </c>
      <c r="H476">
        <f>AVERAGE(H452:H458)</f>
        <v>6.5285385714285729E-2</v>
      </c>
      <c r="J476" s="2">
        <f>AVERAGE(J452:J466)</f>
        <v>2.2653800333333338E-2</v>
      </c>
      <c r="L476" s="2">
        <f>AVERAGE(L452:L462)</f>
        <v>1.6333075454545453E-3</v>
      </c>
    </row>
    <row r="477" spans="1:14">
      <c r="A477" t="s">
        <v>2</v>
      </c>
      <c r="B477">
        <v>2.3699440000000001E-3</v>
      </c>
      <c r="D477">
        <f>STDEV(D452:D455)</f>
        <v>2.5297879258307241E-3</v>
      </c>
      <c r="F477">
        <f>STDEV(F452:F467)</f>
        <v>5.2063762672376265E-2</v>
      </c>
      <c r="H477">
        <v>4.2712999999999996E-3</v>
      </c>
      <c r="J477">
        <f>STDEV(J452:J466)</f>
        <v>2.5790827324984753E-2</v>
      </c>
      <c r="L477">
        <f>STDEV(L452:L462)</f>
        <v>1.2286693148254629E-3</v>
      </c>
    </row>
    <row r="478" spans="1:14">
      <c r="A478" t="s">
        <v>29</v>
      </c>
      <c r="B478">
        <f>TTEST(B452:B473,D452:D455,2,2)</f>
        <v>0.27550393213391733</v>
      </c>
    </row>
    <row r="479" spans="1:14">
      <c r="A479" t="s">
        <v>7</v>
      </c>
      <c r="B479">
        <f>TTEST(B452:B473,F452:F467,2,2)</f>
        <v>0.2251028943669503</v>
      </c>
      <c r="M479" t="s">
        <v>17</v>
      </c>
      <c r="N479">
        <f>TTEST(J452:J466,D452:D455,2,2)</f>
        <v>0.1423986996467892</v>
      </c>
    </row>
    <row r="480" spans="1:14">
      <c r="A480" t="s">
        <v>8</v>
      </c>
      <c r="B480" s="3">
        <f>TTEST(B452:B473,H452:H458,2,2)</f>
        <v>5.3700116978423393E-4</v>
      </c>
      <c r="M480" t="s">
        <v>16</v>
      </c>
      <c r="N480">
        <f>TTEST(J452:J466,F452:F467,2,2)</f>
        <v>0.5661949594013217</v>
      </c>
    </row>
    <row r="481" spans="1:14">
      <c r="A481" t="s">
        <v>9</v>
      </c>
      <c r="B481">
        <f>TTEST(B452:B473,J452:J466,2,2)</f>
        <v>0.41234340023233806</v>
      </c>
      <c r="M481" t="s">
        <v>15</v>
      </c>
      <c r="N481" s="3">
        <f>TTEST(J452:J466,H452:H458,2,2)</f>
        <v>8.3480713480638437E-3</v>
      </c>
    </row>
    <row r="482" spans="1:14">
      <c r="A482" t="s">
        <v>21</v>
      </c>
      <c r="B482">
        <f>TTEST(B452:B473,L452:L462,2,2)</f>
        <v>5.7844324939308432E-2</v>
      </c>
      <c r="M482" t="s">
        <v>20</v>
      </c>
      <c r="N482">
        <f>TTEST(J452:J466,L452:L462,2,2)</f>
        <v>1.2911170473181193E-2</v>
      </c>
    </row>
    <row r="486" spans="1:14">
      <c r="A486" s="6" t="s">
        <v>30</v>
      </c>
      <c r="B486" s="14" t="s">
        <v>179</v>
      </c>
    </row>
    <row r="487" spans="1:14">
      <c r="B487">
        <v>4</v>
      </c>
      <c r="D487">
        <v>8</v>
      </c>
      <c r="F487">
        <v>12</v>
      </c>
      <c r="H487">
        <v>16</v>
      </c>
      <c r="J487">
        <v>20</v>
      </c>
      <c r="L487">
        <v>0</v>
      </c>
    </row>
    <row r="488" spans="1:14">
      <c r="B488">
        <v>0.118216</v>
      </c>
      <c r="D488">
        <v>0.12639</v>
      </c>
      <c r="F488">
        <v>7.6114500000000002E-2</v>
      </c>
      <c r="H488">
        <v>9.5557599999999999E-3</v>
      </c>
      <c r="J488">
        <v>1.5793300000000001E-3</v>
      </c>
      <c r="L488" s="2">
        <v>5.9160000000000003E-5</v>
      </c>
    </row>
    <row r="489" spans="1:14">
      <c r="B489">
        <v>1.9089E-3</v>
      </c>
      <c r="D489">
        <v>4.5528300000000001E-2</v>
      </c>
      <c r="F489">
        <v>0.45929300000000001</v>
      </c>
      <c r="H489">
        <v>7.0748299999999998E-3</v>
      </c>
      <c r="J489">
        <v>2.1304900000000002E-2</v>
      </c>
      <c r="L489" s="2">
        <v>3.4312699999999998E-4</v>
      </c>
    </row>
    <row r="490" spans="1:14">
      <c r="B490">
        <v>0.111947</v>
      </c>
      <c r="D490" s="2">
        <v>9.1217999999999996E-4</v>
      </c>
      <c r="F490">
        <v>0.211948</v>
      </c>
      <c r="H490">
        <v>3.4160700000000002E-2</v>
      </c>
      <c r="J490" s="2">
        <v>9.7759499999999994E-4</v>
      </c>
      <c r="L490" s="2">
        <v>4.2777200000000001E-5</v>
      </c>
    </row>
    <row r="491" spans="1:14">
      <c r="B491">
        <v>6.7502599999999996E-2</v>
      </c>
      <c r="F491">
        <v>5.3307399999999998E-2</v>
      </c>
      <c r="H491">
        <v>6.3354300000000002E-2</v>
      </c>
      <c r="J491">
        <v>2.4413099999999999E-3</v>
      </c>
      <c r="L491" s="2">
        <v>3.4858900000000001E-4</v>
      </c>
    </row>
    <row r="492" spans="1:14">
      <c r="B492">
        <v>1.9267800000000002E-2</v>
      </c>
      <c r="F492">
        <v>1.4867599999999999E-3</v>
      </c>
      <c r="H492" s="2">
        <v>5.4735599999999998E-5</v>
      </c>
      <c r="J492" s="2">
        <v>5.55369E-4</v>
      </c>
      <c r="L492" s="2">
        <v>4.5962599999999998E-4</v>
      </c>
    </row>
    <row r="493" spans="1:14">
      <c r="B493">
        <v>0.14909600000000001</v>
      </c>
      <c r="F493">
        <v>9.8125899999999995E-3</v>
      </c>
      <c r="H493" s="2">
        <v>6.1173900000000003E-4</v>
      </c>
      <c r="J493">
        <v>5.3699200000000002E-2</v>
      </c>
      <c r="L493">
        <v>8.9904200000000004E-2</v>
      </c>
    </row>
    <row r="494" spans="1:14">
      <c r="B494" s="2">
        <v>7.8630599999999996E-4</v>
      </c>
      <c r="F494">
        <v>2.2535400000000001E-3</v>
      </c>
      <c r="H494" s="2">
        <v>2.5761300000000002E-4</v>
      </c>
      <c r="J494">
        <v>0.17441699999999999</v>
      </c>
      <c r="L494">
        <v>0.295871</v>
      </c>
    </row>
    <row r="495" spans="1:14">
      <c r="B495">
        <v>2.5284000000000001E-3</v>
      </c>
      <c r="F495">
        <v>1.6831200000000001E-2</v>
      </c>
      <c r="H495">
        <v>1.37754E-2</v>
      </c>
      <c r="J495">
        <v>0.24974199999999999</v>
      </c>
      <c r="L495">
        <v>0.10151499999999999</v>
      </c>
    </row>
    <row r="496" spans="1:14">
      <c r="B496">
        <v>2.4118299999999999E-2</v>
      </c>
      <c r="F496" s="2">
        <v>7.88037E-4</v>
      </c>
      <c r="H496" s="2">
        <v>6.7471000000000002E-4</v>
      </c>
      <c r="J496">
        <v>2.97696E-2</v>
      </c>
      <c r="L496">
        <v>0.24021999999999999</v>
      </c>
    </row>
    <row r="497" spans="2:12">
      <c r="B497">
        <v>4.5873700000000003E-2</v>
      </c>
      <c r="F497">
        <v>3.0412099999999999E-3</v>
      </c>
      <c r="H497" s="2">
        <v>3.4528500000000003E-4</v>
      </c>
      <c r="J497">
        <v>5.1488100000000002E-2</v>
      </c>
      <c r="L497">
        <v>0.21526899999999999</v>
      </c>
    </row>
    <row r="498" spans="2:12">
      <c r="F498">
        <v>6.0815500000000002E-2</v>
      </c>
      <c r="H498">
        <v>0.16828199999999999</v>
      </c>
      <c r="J498">
        <v>0.15610499999999999</v>
      </c>
      <c r="L498">
        <v>5.4750600000000003E-3</v>
      </c>
    </row>
    <row r="499" spans="2:12">
      <c r="F499">
        <v>0.101825</v>
      </c>
      <c r="H499">
        <v>0.16692399999999999</v>
      </c>
      <c r="J499">
        <v>0.29364699999999999</v>
      </c>
      <c r="L499">
        <v>0.108796</v>
      </c>
    </row>
    <row r="500" spans="2:12">
      <c r="F500">
        <v>0.22034000000000001</v>
      </c>
      <c r="H500">
        <v>0.179399</v>
      </c>
      <c r="J500">
        <v>4.3359200000000001E-2</v>
      </c>
      <c r="L500">
        <v>4.4589199999999999E-3</v>
      </c>
    </row>
    <row r="501" spans="2:12">
      <c r="F501">
        <v>0.42642099999999999</v>
      </c>
      <c r="H501">
        <v>2.02827E-3</v>
      </c>
      <c r="J501">
        <v>1.8323699999999998E-2</v>
      </c>
      <c r="L501">
        <v>1.3254E-3</v>
      </c>
    </row>
    <row r="502" spans="2:12">
      <c r="F502" s="2">
        <v>3.72197E-4</v>
      </c>
      <c r="H502">
        <v>0.15340599999999999</v>
      </c>
      <c r="J502">
        <v>5.1488100000000002E-2</v>
      </c>
      <c r="L502">
        <v>0.12295200000000001</v>
      </c>
    </row>
    <row r="503" spans="2:12">
      <c r="F503">
        <v>3.1050700000000001E-3</v>
      </c>
      <c r="H503">
        <v>0.247303</v>
      </c>
      <c r="J503">
        <v>0.15610499999999999</v>
      </c>
      <c r="L503">
        <v>0.107253</v>
      </c>
    </row>
    <row r="504" spans="2:12">
      <c r="F504" s="2">
        <v>2.3230399999999999E-4</v>
      </c>
      <c r="J504">
        <v>0.29364699999999999</v>
      </c>
      <c r="L504">
        <v>5.2552500000000004E-3</v>
      </c>
    </row>
    <row r="505" spans="2:12">
      <c r="F505" s="2">
        <v>2.64026E-4</v>
      </c>
      <c r="J505">
        <v>2.11807E-2</v>
      </c>
      <c r="L505">
        <v>2.6779500000000001E-2</v>
      </c>
    </row>
    <row r="506" spans="2:12">
      <c r="F506" s="2">
        <v>1.6601499999999999E-4</v>
      </c>
      <c r="L506">
        <v>0.100464</v>
      </c>
    </row>
    <row r="507" spans="2:12">
      <c r="F507">
        <v>2.9251300000000002E-3</v>
      </c>
      <c r="L507">
        <v>1.8351900000000001E-2</v>
      </c>
    </row>
    <row r="508" spans="2:12">
      <c r="F508" s="2">
        <v>9.1081099999999998E-4</v>
      </c>
    </row>
    <row r="509" spans="2:12">
      <c r="F509" s="2">
        <v>3.5946399999999999E-4</v>
      </c>
    </row>
    <row r="510" spans="2:12">
      <c r="F510">
        <v>1.6428E-3</v>
      </c>
    </row>
    <row r="511" spans="2:12">
      <c r="F511">
        <v>8.3758299999999994E-2</v>
      </c>
    </row>
    <row r="512" spans="2:12">
      <c r="F512">
        <v>4.88882E-2</v>
      </c>
    </row>
    <row r="513" spans="1:14">
      <c r="F513">
        <v>0.27265200000000001</v>
      </c>
    </row>
    <row r="514" spans="1:14">
      <c r="F514">
        <v>0.15651899999999999</v>
      </c>
    </row>
    <row r="517" spans="1:14">
      <c r="A517" t="s">
        <v>1</v>
      </c>
      <c r="B517">
        <f>AVERAGE(B488:B497)</f>
        <v>5.4124500599999993E-2</v>
      </c>
      <c r="D517">
        <f>AVERAGE(D488:D490)</f>
        <v>5.7610160000000001E-2</v>
      </c>
      <c r="F517">
        <f>AVERAGE(F488:F514)</f>
        <v>8.2076779777777775E-2</v>
      </c>
      <c r="H517">
        <f>AVERAGE(H488:H503)</f>
        <v>6.5450458912499995E-2</v>
      </c>
      <c r="J517">
        <f>AVERAGE(J488:J505)</f>
        <v>8.999056133333333E-2</v>
      </c>
      <c r="L517" s="2">
        <f>AVERAGE(L488:L507)</f>
        <v>7.2257175460000003E-2</v>
      </c>
    </row>
    <row r="518" spans="1:14">
      <c r="A518" t="s">
        <v>2</v>
      </c>
      <c r="B518">
        <f>STDEV(B488:B497)</f>
        <v>5.483991640531926E-2</v>
      </c>
      <c r="D518">
        <f>STDEV(D488:D490)</f>
        <v>6.3605419059878862E-2</v>
      </c>
      <c r="F518">
        <f>STDEV(F488:F514)</f>
        <v>0.12945627576249746</v>
      </c>
      <c r="H518">
        <f>STDEV(H488:H503)</f>
        <v>8.5648665326317416E-2</v>
      </c>
      <c r="J518">
        <f>STDEV(J488:J505)</f>
        <v>0.10301841607856949</v>
      </c>
      <c r="L518">
        <f>STDEV(L488:L507)</f>
        <v>9.0389717393171642E-2</v>
      </c>
    </row>
    <row r="519" spans="1:14">
      <c r="A519" t="s">
        <v>13</v>
      </c>
      <c r="B519">
        <f>TTEST(B488:B497,D488:D490,2,2)</f>
        <v>0.92706281645078581</v>
      </c>
    </row>
    <row r="520" spans="1:14">
      <c r="A520" t="s">
        <v>7</v>
      </c>
      <c r="B520">
        <f>TTEST(B488:B497,F488:F514,2,2)</f>
        <v>0.51569849791233346</v>
      </c>
      <c r="M520" t="s">
        <v>17</v>
      </c>
      <c r="N520">
        <f>TTEST(J488:J505,D488:D490,2,2)</f>
        <v>0.60818711391710045</v>
      </c>
    </row>
    <row r="521" spans="1:14">
      <c r="A521" t="s">
        <v>8</v>
      </c>
      <c r="B521">
        <f>TTEST(B488:B497,H488:H503,2,2)</f>
        <v>0.71335311755568909</v>
      </c>
      <c r="M521" t="s">
        <v>16</v>
      </c>
      <c r="N521">
        <f>TTEST(J488:J505,F488:F514,2,2)</f>
        <v>0.82903051017679852</v>
      </c>
    </row>
    <row r="522" spans="1:14">
      <c r="A522" t="s">
        <v>9</v>
      </c>
      <c r="B522">
        <f>TTEST(B488:B497,J488:J505,2,2)</f>
        <v>0.31807175283939404</v>
      </c>
      <c r="M522" t="s">
        <v>15</v>
      </c>
      <c r="N522">
        <f>TTEST(J488:J505,H488:H503,2,2)</f>
        <v>0.45892963331051206</v>
      </c>
    </row>
    <row r="523" spans="1:14">
      <c r="A523" t="s">
        <v>21</v>
      </c>
      <c r="B523">
        <f>TTEST(B488:B497,L488:L507,2,2)</f>
        <v>0.5664011910461646</v>
      </c>
      <c r="M523" t="s">
        <v>20</v>
      </c>
      <c r="N523">
        <f>TTEST(J488:J505,L488:L507,2,2)</f>
        <v>0.57539544103428419</v>
      </c>
    </row>
    <row r="528" spans="1:14">
      <c r="A528" s="6" t="s">
        <v>31</v>
      </c>
      <c r="B528" s="14" t="s">
        <v>180</v>
      </c>
    </row>
    <row r="529" spans="2:12">
      <c r="B529">
        <v>4</v>
      </c>
      <c r="D529">
        <v>8</v>
      </c>
      <c r="F529">
        <v>12</v>
      </c>
      <c r="H529">
        <v>16</v>
      </c>
      <c r="J529">
        <v>20</v>
      </c>
      <c r="L529">
        <v>0</v>
      </c>
    </row>
    <row r="530" spans="2:12">
      <c r="B530">
        <v>7.3033000000000004E-3</v>
      </c>
      <c r="D530">
        <v>4.9625000000000002E-2</v>
      </c>
      <c r="F530">
        <v>0.104032</v>
      </c>
      <c r="H530">
        <v>5.38077E-2</v>
      </c>
      <c r="J530">
        <v>7.7499800000000001E-3</v>
      </c>
      <c r="L530" s="2">
        <v>2.5393200000000001E-4</v>
      </c>
    </row>
    <row r="531" spans="2:12">
      <c r="B531">
        <v>1.15537E-2</v>
      </c>
      <c r="D531">
        <v>4.2458200000000001E-2</v>
      </c>
      <c r="F531">
        <v>8.5967399999999999E-2</v>
      </c>
      <c r="H531">
        <v>5.82424E-2</v>
      </c>
      <c r="J531">
        <v>1.54568E-3</v>
      </c>
      <c r="L531" s="2">
        <v>7.0081399999999996E-5</v>
      </c>
    </row>
    <row r="532" spans="2:12">
      <c r="B532">
        <v>1.5466300000000001E-2</v>
      </c>
      <c r="D532">
        <v>4.8239700000000003E-2</v>
      </c>
      <c r="F532">
        <v>9.1634800000000002E-2</v>
      </c>
      <c r="H532">
        <v>2.8584399999999999E-2</v>
      </c>
      <c r="J532">
        <v>9.3115100000000006E-2</v>
      </c>
      <c r="L532" s="2">
        <v>1.56546E-4</v>
      </c>
    </row>
    <row r="533" spans="2:12">
      <c r="B533">
        <v>2.57363E-2</v>
      </c>
      <c r="D533" s="2">
        <v>7.58737E-4</v>
      </c>
      <c r="F533">
        <v>7.9855499999999996E-2</v>
      </c>
      <c r="H533">
        <v>2.79452E-3</v>
      </c>
      <c r="J533">
        <v>7.2323899999999997E-2</v>
      </c>
      <c r="L533" s="2">
        <v>1.01937E-4</v>
      </c>
    </row>
    <row r="534" spans="2:12">
      <c r="B534">
        <v>1.4399800000000001E-2</v>
      </c>
      <c r="D534" s="2">
        <v>6.6911499999999997E-4</v>
      </c>
      <c r="F534">
        <v>5.8430900000000001E-2</v>
      </c>
      <c r="H534">
        <v>2.7904399999999999E-3</v>
      </c>
      <c r="J534">
        <v>0.136823</v>
      </c>
      <c r="L534" s="2">
        <v>4.45019E-4</v>
      </c>
    </row>
    <row r="535" spans="2:12">
      <c r="B535">
        <v>1.24853E-2</v>
      </c>
      <c r="D535">
        <v>0.12901799999999999</v>
      </c>
      <c r="F535">
        <v>0.14583499999999999</v>
      </c>
      <c r="H535">
        <v>3.8292100000000003E-2</v>
      </c>
      <c r="J535">
        <v>2.32026E-2</v>
      </c>
      <c r="L535" s="2">
        <v>3.6406299999999997E-5</v>
      </c>
    </row>
    <row r="536" spans="2:12">
      <c r="B536">
        <v>7.7955899999999998E-3</v>
      </c>
      <c r="D536">
        <v>6.8846900000000003E-2</v>
      </c>
      <c r="F536">
        <v>3.6787599999999997E-2</v>
      </c>
      <c r="H536">
        <v>3.8075299999999999E-3</v>
      </c>
      <c r="J536">
        <v>1.4975499999999999E-2</v>
      </c>
      <c r="L536" s="2">
        <v>4.1593899999999999E-4</v>
      </c>
    </row>
    <row r="537" spans="2:12">
      <c r="B537" s="2">
        <v>7.5408199999999999E-4</v>
      </c>
      <c r="D537">
        <v>6.1752799999999997E-2</v>
      </c>
      <c r="F537">
        <v>5.3911100000000003E-2</v>
      </c>
      <c r="H537" s="2">
        <v>4.65508E-4</v>
      </c>
      <c r="J537">
        <v>2.83307E-2</v>
      </c>
      <c r="L537">
        <v>1.0794400000000001E-3</v>
      </c>
    </row>
    <row r="538" spans="2:12">
      <c r="B538">
        <v>1.54749E-2</v>
      </c>
      <c r="D538">
        <v>0.167432</v>
      </c>
      <c r="F538">
        <v>0.18753900000000001</v>
      </c>
      <c r="H538">
        <v>1.78239E-3</v>
      </c>
      <c r="J538">
        <v>1.25723E-2</v>
      </c>
      <c r="L538" s="2">
        <v>3.0035E-5</v>
      </c>
    </row>
    <row r="539" spans="2:12">
      <c r="B539">
        <v>2.86053E-2</v>
      </c>
      <c r="D539">
        <v>9.5868099999999994E-3</v>
      </c>
      <c r="F539">
        <v>0.50063199999999997</v>
      </c>
      <c r="H539">
        <v>2.7864399999999998E-3</v>
      </c>
      <c r="J539">
        <v>4.5313899999999997E-3</v>
      </c>
      <c r="L539" s="2">
        <v>1.09218E-4</v>
      </c>
    </row>
    <row r="540" spans="2:12">
      <c r="B540">
        <v>4.6149200000000001E-2</v>
      </c>
      <c r="D540">
        <v>1.64858E-3</v>
      </c>
      <c r="F540">
        <v>0.34665600000000002</v>
      </c>
      <c r="H540">
        <v>1.60287E-2</v>
      </c>
      <c r="J540">
        <v>1.8738899999999999E-2</v>
      </c>
      <c r="L540" s="2">
        <v>1.7293099999999999E-5</v>
      </c>
    </row>
    <row r="541" spans="2:12">
      <c r="B541">
        <v>1.8297299999999999E-2</v>
      </c>
      <c r="D541">
        <v>3.4306099999999999E-2</v>
      </c>
      <c r="F541">
        <v>0.31359599999999999</v>
      </c>
      <c r="H541">
        <v>3.8439199999999998E-3</v>
      </c>
      <c r="J541">
        <v>5.6949300000000001E-2</v>
      </c>
      <c r="L541" s="2">
        <v>3.8135399999999998E-4</v>
      </c>
    </row>
    <row r="542" spans="2:12">
      <c r="B542">
        <v>3.1330200000000002E-2</v>
      </c>
      <c r="D542">
        <v>0.106666</v>
      </c>
      <c r="F542">
        <v>0.34178900000000001</v>
      </c>
      <c r="H542">
        <v>2.4751700000000001E-3</v>
      </c>
      <c r="J542">
        <v>1.25054E-2</v>
      </c>
      <c r="L542" s="2">
        <v>3.73162E-5</v>
      </c>
    </row>
    <row r="543" spans="2:12">
      <c r="B543">
        <v>2.18018E-2</v>
      </c>
      <c r="D543">
        <v>0.13680100000000001</v>
      </c>
      <c r="F543">
        <v>0.12736800000000001</v>
      </c>
      <c r="H543">
        <v>8.7352000000000003E-3</v>
      </c>
      <c r="J543">
        <v>1.24332E-2</v>
      </c>
      <c r="L543" s="2">
        <v>1.7292899999999998E-5</v>
      </c>
    </row>
    <row r="544" spans="2:12">
      <c r="B544">
        <v>1.8652200000000001E-2</v>
      </c>
      <c r="D544">
        <v>0.23796600000000001</v>
      </c>
      <c r="F544">
        <v>3.8725299999999997E-2</v>
      </c>
      <c r="H544">
        <v>4.6009800000000002E-3</v>
      </c>
      <c r="J544" s="2">
        <v>1.5384799999999999E-4</v>
      </c>
      <c r="L544">
        <v>2.45013E-3</v>
      </c>
    </row>
    <row r="545" spans="2:12">
      <c r="B545">
        <v>7.5927700000000001E-2</v>
      </c>
      <c r="D545">
        <v>9.7680699999999995E-2</v>
      </c>
      <c r="F545">
        <v>7.4019400000000001E-3</v>
      </c>
      <c r="H545">
        <v>2.0023699999999998E-2</v>
      </c>
      <c r="J545" s="2">
        <v>3.7845499999999998E-4</v>
      </c>
      <c r="L545" s="2">
        <v>8.2824099999999999E-5</v>
      </c>
    </row>
    <row r="546" spans="2:12">
      <c r="B546">
        <v>1.43399E-3</v>
      </c>
      <c r="D546">
        <v>3.6575799999999999E-2</v>
      </c>
      <c r="F546">
        <v>4.4240199999999999E-3</v>
      </c>
      <c r="H546" s="2">
        <v>2.8371100000000002E-4</v>
      </c>
      <c r="J546" s="2">
        <v>6.2502E-4</v>
      </c>
      <c r="L546" s="2">
        <v>3.51319E-4</v>
      </c>
    </row>
    <row r="547" spans="2:12">
      <c r="B547">
        <v>1.7657699999999998E-2</v>
      </c>
      <c r="D547">
        <v>5.47073E-3</v>
      </c>
      <c r="F547">
        <v>6.22903E-3</v>
      </c>
      <c r="H547">
        <v>2.07719E-3</v>
      </c>
      <c r="J547">
        <v>3.4077500000000002E-3</v>
      </c>
      <c r="L547" s="2">
        <v>6.5531199999999994E-5</v>
      </c>
    </row>
    <row r="548" spans="2:12">
      <c r="B548" s="2">
        <v>2.5169400000000001E-4</v>
      </c>
      <c r="D548">
        <v>1.50359E-3</v>
      </c>
      <c r="F548">
        <v>3.9842499999999999E-3</v>
      </c>
      <c r="H548">
        <v>2.15318E-2</v>
      </c>
      <c r="J548">
        <v>4.0040800000000001E-3</v>
      </c>
      <c r="L548" s="2">
        <v>6.0979400000000001E-5</v>
      </c>
    </row>
    <row r="549" spans="2:12">
      <c r="B549">
        <v>4.2136099999999996E-3</v>
      </c>
      <c r="D549">
        <v>1.1124999999999999E-2</v>
      </c>
      <c r="F549" s="2">
        <v>3.1053500000000002E-4</v>
      </c>
      <c r="H549">
        <v>3.4206599999999998E-3</v>
      </c>
      <c r="J549">
        <v>4.1462799999999996E-3</v>
      </c>
      <c r="L549" s="2">
        <v>1.3925299999999999E-4</v>
      </c>
    </row>
    <row r="550" spans="2:12">
      <c r="B550">
        <v>3.3600800000000001E-3</v>
      </c>
      <c r="D550">
        <v>0.11371299999999999</v>
      </c>
      <c r="F550" s="2">
        <v>8.6161300000000001E-4</v>
      </c>
      <c r="H550">
        <v>6.38311E-3</v>
      </c>
      <c r="J550" s="2">
        <v>7.7530899999999996E-4</v>
      </c>
      <c r="L550" s="2">
        <v>1.31972E-4</v>
      </c>
    </row>
    <row r="551" spans="2:12">
      <c r="B551">
        <v>9.3187600000000006E-3</v>
      </c>
      <c r="D551">
        <v>1.12447E-3</v>
      </c>
      <c r="F551">
        <v>3.7465900000000002E-3</v>
      </c>
      <c r="H551">
        <v>2.1808399999999999E-2</v>
      </c>
      <c r="J551">
        <v>1.02899E-3</v>
      </c>
      <c r="L551" s="2">
        <v>5.7339600000000002E-5</v>
      </c>
    </row>
    <row r="552" spans="2:12">
      <c r="B552" s="2">
        <v>3.26612E-4</v>
      </c>
      <c r="D552">
        <v>3.8305700000000002E-3</v>
      </c>
      <c r="F552">
        <v>4.2095800000000001E-3</v>
      </c>
      <c r="H552">
        <v>5.1090800000000002E-3</v>
      </c>
      <c r="J552" s="2">
        <v>7.9975399999999996E-4</v>
      </c>
      <c r="L552" s="2">
        <v>2.0205399999999999E-4</v>
      </c>
    </row>
    <row r="553" spans="2:12">
      <c r="B553" s="2">
        <v>1.30746E-4</v>
      </c>
      <c r="D553" s="2">
        <v>6.9935699999999995E-4</v>
      </c>
      <c r="F553" s="2">
        <v>7.0405100000000003E-4</v>
      </c>
      <c r="H553">
        <v>1.6128200000000001E-3</v>
      </c>
      <c r="J553">
        <v>2.2962300000000001E-2</v>
      </c>
      <c r="L553">
        <v>7.35858E-3</v>
      </c>
    </row>
    <row r="554" spans="2:12">
      <c r="B554" s="2">
        <v>6.3671300000000001E-4</v>
      </c>
      <c r="D554">
        <v>2.9658899999999998E-2</v>
      </c>
      <c r="F554">
        <v>4.3751399999999996E-3</v>
      </c>
      <c r="H554">
        <v>1.5208999999999999E-3</v>
      </c>
      <c r="J554">
        <v>6.2607899999999996E-3</v>
      </c>
      <c r="L554" s="2">
        <v>1.0011600000000001E-5</v>
      </c>
    </row>
    <row r="555" spans="2:12">
      <c r="B555">
        <v>3.4969600000000003E-2</v>
      </c>
      <c r="D555">
        <v>0.40495199999999998</v>
      </c>
      <c r="F555" s="2">
        <v>8.23031E-4</v>
      </c>
      <c r="H555">
        <v>2.9959399999999999E-3</v>
      </c>
      <c r="J555">
        <v>2.19168E-2</v>
      </c>
      <c r="L555" s="2">
        <v>8.4644300000000005E-5</v>
      </c>
    </row>
    <row r="556" spans="2:12">
      <c r="B556" s="2">
        <v>7.8627799999999996E-4</v>
      </c>
      <c r="D556">
        <v>8.0300800000000002E-3</v>
      </c>
      <c r="F556">
        <v>3.02776E-3</v>
      </c>
      <c r="H556">
        <v>3.4352200000000001E-3</v>
      </c>
      <c r="J556">
        <v>3.1752000000000002E-2</v>
      </c>
      <c r="L556" s="2">
        <v>2.3664099999999999E-5</v>
      </c>
    </row>
    <row r="557" spans="2:12">
      <c r="B557">
        <v>1.50062E-3</v>
      </c>
      <c r="D557" s="2">
        <v>7.7176999999999996E-4</v>
      </c>
      <c r="F557">
        <v>2.2947000000000002E-3</v>
      </c>
      <c r="H557">
        <v>6.9624999999999999E-3</v>
      </c>
      <c r="J557">
        <v>1.0144100000000001E-3</v>
      </c>
      <c r="L557" s="2">
        <v>4.7327799999999998E-5</v>
      </c>
    </row>
    <row r="558" spans="2:12">
      <c r="B558" s="2">
        <v>5.4836700000000002E-4</v>
      </c>
      <c r="D558">
        <v>1.22979E-2</v>
      </c>
      <c r="F558">
        <v>1.2049199999999999E-3</v>
      </c>
      <c r="H558">
        <v>1.91548E-3</v>
      </c>
      <c r="J558">
        <v>1.2641099999999999E-3</v>
      </c>
      <c r="L558" s="2">
        <v>4.0046599999999997E-5</v>
      </c>
    </row>
    <row r="559" spans="2:12">
      <c r="B559">
        <v>2.7507199999999999E-3</v>
      </c>
      <c r="D559">
        <v>5.38603E-3</v>
      </c>
      <c r="F559">
        <v>1.3944399999999999E-2</v>
      </c>
      <c r="H559">
        <v>2.7301000000000001E-3</v>
      </c>
      <c r="J559">
        <v>2.7100499999999999E-3</v>
      </c>
      <c r="L559" s="2">
        <v>2.27541E-5</v>
      </c>
    </row>
    <row r="560" spans="2:12">
      <c r="B560" s="2">
        <v>5.2707299999999997E-4</v>
      </c>
      <c r="D560" s="2">
        <v>6.5156299999999997E-4</v>
      </c>
      <c r="F560" s="2">
        <v>4.1378999999999998E-4</v>
      </c>
      <c r="H560" s="2">
        <v>1.8372500000000001E-4</v>
      </c>
      <c r="J560">
        <v>1.2441499999999999E-2</v>
      </c>
      <c r="L560" s="2">
        <v>7.3722700000000005E-5</v>
      </c>
    </row>
    <row r="561" spans="2:12">
      <c r="B561">
        <v>8.1606799999999993E-2</v>
      </c>
      <c r="D561" s="2">
        <v>2.9581399999999998E-4</v>
      </c>
      <c r="F561">
        <v>1.8230699999999999E-2</v>
      </c>
      <c r="H561">
        <v>3.4117700000000002E-3</v>
      </c>
      <c r="J561">
        <v>4.3697800000000002E-2</v>
      </c>
      <c r="L561" s="2">
        <v>3.9137200000000002E-5</v>
      </c>
    </row>
    <row r="562" spans="2:12">
      <c r="B562">
        <v>2.3853300000000001E-2</v>
      </c>
      <c r="D562">
        <v>7.1616299999999994E-2</v>
      </c>
      <c r="F562">
        <v>6.5191700000000003E-3</v>
      </c>
      <c r="H562">
        <v>2.5556300000000001E-2</v>
      </c>
      <c r="J562">
        <v>8.7240600000000005E-3</v>
      </c>
      <c r="L562" s="2">
        <v>3.1855700000000001E-5</v>
      </c>
    </row>
    <row r="563" spans="2:12">
      <c r="B563">
        <v>1.4712099999999999E-3</v>
      </c>
      <c r="D563" s="2">
        <v>2.8981900000000002E-4</v>
      </c>
      <c r="F563">
        <v>1.4071000000000001E-3</v>
      </c>
      <c r="H563">
        <v>3.2770199999999999E-2</v>
      </c>
      <c r="J563">
        <v>8.0426600000000001E-3</v>
      </c>
      <c r="L563" s="2">
        <v>1.45624E-5</v>
      </c>
    </row>
    <row r="564" spans="2:12">
      <c r="B564">
        <v>3.8892200000000001E-3</v>
      </c>
      <c r="D564">
        <v>1.48131E-3</v>
      </c>
      <c r="F564" s="2">
        <v>4.6594699999999998E-4</v>
      </c>
      <c r="H564">
        <v>1.2069100000000001E-3</v>
      </c>
      <c r="J564">
        <v>1.4668499999999999E-2</v>
      </c>
      <c r="L564" s="2">
        <v>1.6655700000000001E-4</v>
      </c>
    </row>
    <row r="565" spans="2:12">
      <c r="B565">
        <v>1.9532399999999998E-2</v>
      </c>
      <c r="D565">
        <v>0.21160999999999999</v>
      </c>
      <c r="F565" s="2">
        <v>1.5295599999999999E-4</v>
      </c>
      <c r="H565" s="2">
        <v>1.01449E-4</v>
      </c>
      <c r="J565">
        <v>3.4791700000000002E-2</v>
      </c>
      <c r="L565" s="2">
        <v>8.3733999999999995E-5</v>
      </c>
    </row>
    <row r="566" spans="2:12">
      <c r="B566">
        <v>3.3961799999999999E-3</v>
      </c>
      <c r="D566">
        <v>0.154645</v>
      </c>
      <c r="F566">
        <v>1.39562E-3</v>
      </c>
      <c r="H566">
        <v>1.8119E-3</v>
      </c>
      <c r="J566">
        <v>4.7154199999999997E-3</v>
      </c>
      <c r="L566" s="2">
        <v>3.9864700000000002E-4</v>
      </c>
    </row>
    <row r="567" spans="2:12">
      <c r="B567">
        <v>2.5382E-3</v>
      </c>
      <c r="D567">
        <v>0.1704</v>
      </c>
      <c r="F567">
        <v>4.2171300000000004E-3</v>
      </c>
      <c r="H567" s="2">
        <v>4.8467999999999997E-4</v>
      </c>
      <c r="J567">
        <v>1.49017E-2</v>
      </c>
      <c r="L567" s="2">
        <v>8.5554299999999995E-5</v>
      </c>
    </row>
    <row r="568" spans="2:12">
      <c r="B568">
        <v>1.1506999999999999E-3</v>
      </c>
      <c r="D568">
        <v>0.122348</v>
      </c>
      <c r="F568" s="2">
        <v>6.8281500000000003E-4</v>
      </c>
      <c r="H568" s="2">
        <v>2.09722E-4</v>
      </c>
      <c r="J568" s="2">
        <v>9.9070899999999999E-4</v>
      </c>
      <c r="L568" s="2">
        <v>2.8032699999999997E-4</v>
      </c>
    </row>
    <row r="569" spans="2:12">
      <c r="B569">
        <v>2.0915899999999999E-3</v>
      </c>
      <c r="F569">
        <v>3.70032E-3</v>
      </c>
      <c r="H569">
        <v>5.6241800000000003E-3</v>
      </c>
      <c r="J569" s="2">
        <v>9.4237800000000001E-4</v>
      </c>
      <c r="L569" s="2">
        <v>9.8296700000000004E-5</v>
      </c>
    </row>
    <row r="570" spans="2:12">
      <c r="B570">
        <v>1.9655200000000001E-3</v>
      </c>
      <c r="F570">
        <v>5.3555299999999998E-3</v>
      </c>
      <c r="H570" s="2">
        <v>8.1652600000000004E-4</v>
      </c>
      <c r="J570">
        <v>1.89511E-3</v>
      </c>
      <c r="L570" s="2">
        <v>6.5439899999999995E-4</v>
      </c>
    </row>
    <row r="571" spans="2:12">
      <c r="B571">
        <v>2.99151E-2</v>
      </c>
      <c r="F571">
        <v>1.91529E-3</v>
      </c>
      <c r="H571" s="2">
        <v>6.5760099999999995E-4</v>
      </c>
      <c r="J571">
        <v>3.4378800000000001E-2</v>
      </c>
      <c r="L571" s="2">
        <v>7.1182600000000004E-4</v>
      </c>
    </row>
    <row r="572" spans="2:12">
      <c r="B572">
        <v>8.7113800000000005E-2</v>
      </c>
      <c r="F572">
        <v>1.3351E-2</v>
      </c>
      <c r="H572">
        <v>1.04221E-3</v>
      </c>
      <c r="J572" s="2">
        <v>9.2606999999999997E-4</v>
      </c>
      <c r="L572" s="2">
        <v>8.4643900000000005E-5</v>
      </c>
    </row>
    <row r="573" spans="2:12">
      <c r="B573">
        <v>1.1241900000000001E-2</v>
      </c>
      <c r="F573">
        <v>1.0215399999999999E-2</v>
      </c>
      <c r="H573">
        <v>1.6249700000000001E-3</v>
      </c>
      <c r="J573">
        <v>7.8779899999999996E-3</v>
      </c>
      <c r="L573" s="2">
        <v>2.32088E-4</v>
      </c>
    </row>
    <row r="574" spans="2:12">
      <c r="B574">
        <v>1.34355E-2</v>
      </c>
      <c r="F574">
        <v>1.9166900000000001E-2</v>
      </c>
      <c r="H574" s="2">
        <v>3.1165700000000001E-4</v>
      </c>
      <c r="J574">
        <v>4.6117999999999999E-2</v>
      </c>
      <c r="L574" s="2">
        <v>2.0023400000000001E-4</v>
      </c>
    </row>
    <row r="575" spans="2:12">
      <c r="B575">
        <v>8.8186299999999995E-2</v>
      </c>
      <c r="F575" s="2">
        <v>3.2267199999999998E-4</v>
      </c>
      <c r="H575">
        <v>1.0271600000000001E-3</v>
      </c>
      <c r="J575" s="2">
        <v>6.2858100000000002E-4</v>
      </c>
      <c r="L575" s="2">
        <v>1.1559E-4</v>
      </c>
    </row>
    <row r="576" spans="2:12">
      <c r="B576">
        <v>5.0839099999999998E-2</v>
      </c>
      <c r="F576">
        <v>2.0918500000000001E-3</v>
      </c>
      <c r="H576">
        <v>2.09648E-3</v>
      </c>
      <c r="J576">
        <v>4.3285799999999999E-2</v>
      </c>
      <c r="L576" s="2">
        <v>1.50175E-4</v>
      </c>
    </row>
    <row r="577" spans="2:12">
      <c r="B577">
        <v>6.6266400000000003E-2</v>
      </c>
      <c r="F577">
        <v>1.11921E-3</v>
      </c>
      <c r="H577">
        <v>1.1041E-3</v>
      </c>
      <c r="J577">
        <v>3.7559899999999998E-3</v>
      </c>
      <c r="L577">
        <v>6.73422E-3</v>
      </c>
    </row>
    <row r="578" spans="2:12">
      <c r="B578">
        <v>0.100452</v>
      </c>
      <c r="F578" s="2">
        <v>4.64637E-4</v>
      </c>
      <c r="H578" s="2">
        <v>4.0185500000000001E-4</v>
      </c>
      <c r="J578" s="2">
        <v>5.0333599999999995E-4</v>
      </c>
      <c r="L578" s="2">
        <v>4.9148399999999999E-5</v>
      </c>
    </row>
    <row r="579" spans="2:12">
      <c r="B579">
        <v>3.0411399999999999E-3</v>
      </c>
      <c r="F579" s="2">
        <v>4.0683899999999999E-4</v>
      </c>
      <c r="H579">
        <v>1.79174E-2</v>
      </c>
      <c r="J579">
        <v>1.94191E-3</v>
      </c>
      <c r="L579" s="2">
        <v>1.17409E-4</v>
      </c>
    </row>
    <row r="580" spans="2:12">
      <c r="B580">
        <v>2.5202100000000002E-3</v>
      </c>
      <c r="F580">
        <v>3.54076E-3</v>
      </c>
      <c r="H580" s="2">
        <v>2.2554300000000001E-4</v>
      </c>
      <c r="J580">
        <v>1.7144400000000001E-2</v>
      </c>
      <c r="L580" s="2">
        <v>6.91715E-5</v>
      </c>
    </row>
    <row r="581" spans="2:12">
      <c r="B581">
        <v>1.00973E-2</v>
      </c>
      <c r="F581" s="2">
        <v>8.02759E-4</v>
      </c>
      <c r="H581" s="2">
        <v>6.4778999999999998E-4</v>
      </c>
      <c r="J581">
        <v>2.8892500000000002E-2</v>
      </c>
      <c r="L581" s="2">
        <v>1.5381499999999999E-4</v>
      </c>
    </row>
    <row r="582" spans="2:12">
      <c r="B582">
        <v>1.3435900000000001E-2</v>
      </c>
      <c r="F582">
        <v>1.21031E-3</v>
      </c>
      <c r="H582">
        <v>1.1070800000000001E-3</v>
      </c>
      <c r="J582">
        <v>1.5874099999999999E-2</v>
      </c>
      <c r="L582" s="2">
        <v>6.2800700000000003E-5</v>
      </c>
    </row>
    <row r="583" spans="2:12">
      <c r="B583">
        <v>8.7971800000000003E-2</v>
      </c>
      <c r="F583">
        <v>2.2075900000000002E-3</v>
      </c>
      <c r="H583" s="2">
        <v>2.1784699999999999E-4</v>
      </c>
      <c r="J583">
        <v>1.1504799999999999E-3</v>
      </c>
      <c r="L583" s="2">
        <v>6.7350999999999999E-5</v>
      </c>
    </row>
    <row r="584" spans="2:12">
      <c r="B584">
        <v>9.6059300000000004E-3</v>
      </c>
      <c r="F584">
        <v>3.6498699999999999E-3</v>
      </c>
      <c r="H584" s="2">
        <v>3.2672700000000002E-4</v>
      </c>
      <c r="J584" s="2">
        <v>5.3335800000000005E-4</v>
      </c>
      <c r="L584" s="2">
        <v>4.0137799999999998E-4</v>
      </c>
    </row>
    <row r="585" spans="2:12">
      <c r="B585">
        <v>1.11763E-2</v>
      </c>
      <c r="F585">
        <v>2.4528499999999999E-3</v>
      </c>
      <c r="H585" s="2">
        <v>1.24358E-4</v>
      </c>
      <c r="J585" s="2">
        <v>8.2981099999999996E-4</v>
      </c>
      <c r="L585" s="2">
        <v>3.6315099999999998E-4</v>
      </c>
    </row>
    <row r="586" spans="2:12">
      <c r="B586" s="2">
        <v>3.0303900000000001E-4</v>
      </c>
      <c r="F586" s="2">
        <v>9.7586099999999996E-4</v>
      </c>
      <c r="H586">
        <v>2.8749700000000001E-3</v>
      </c>
      <c r="J586">
        <v>9.9452800000000008E-3</v>
      </c>
      <c r="L586" s="2">
        <v>4.0046699999999997E-5</v>
      </c>
    </row>
    <row r="587" spans="2:12">
      <c r="B587">
        <v>3.0273000000000001E-3</v>
      </c>
      <c r="F587">
        <v>1.1375400000000001E-2</v>
      </c>
      <c r="H587">
        <v>3.4819E-3</v>
      </c>
      <c r="J587">
        <v>1.5669499999999999E-3</v>
      </c>
      <c r="L587" s="2">
        <v>1.7839099999999999E-4</v>
      </c>
    </row>
    <row r="588" spans="2:12">
      <c r="B588">
        <v>1.5627E-3</v>
      </c>
      <c r="F588">
        <v>1.18543E-2</v>
      </c>
      <c r="H588" s="2">
        <v>7.0709600000000005E-4</v>
      </c>
      <c r="J588">
        <v>4.5727900000000002E-3</v>
      </c>
      <c r="L588" s="2">
        <v>4.7327699999999998E-5</v>
      </c>
    </row>
    <row r="589" spans="2:12">
      <c r="B589">
        <v>0.10162599999999999</v>
      </c>
      <c r="F589">
        <v>4.8012699999999998E-2</v>
      </c>
      <c r="H589" s="2">
        <v>1.1463099999999999E-4</v>
      </c>
      <c r="J589">
        <v>1.08048E-3</v>
      </c>
      <c r="L589" s="2">
        <v>1.1468000000000001E-4</v>
      </c>
    </row>
    <row r="590" spans="2:12">
      <c r="B590">
        <v>1.196E-3</v>
      </c>
      <c r="F590">
        <v>8.9797100000000005E-2</v>
      </c>
      <c r="H590">
        <v>1.5460700000000001E-3</v>
      </c>
      <c r="J590" s="2">
        <v>7.1143400000000005E-4</v>
      </c>
      <c r="L590" s="2">
        <v>3.7316600000000001E-5</v>
      </c>
    </row>
    <row r="591" spans="2:12">
      <c r="B591" s="2">
        <v>3.4290600000000003E-4</v>
      </c>
      <c r="F591">
        <v>1.0791200000000001E-2</v>
      </c>
      <c r="H591">
        <v>1.38159E-3</v>
      </c>
      <c r="J591" s="2">
        <v>7.2928800000000003E-4</v>
      </c>
      <c r="L591">
        <v>3.86638E-3</v>
      </c>
    </row>
    <row r="592" spans="2:12">
      <c r="B592" s="2">
        <v>3.4791800000000001E-4</v>
      </c>
      <c r="F592">
        <v>6.3086499999999998E-3</v>
      </c>
      <c r="H592">
        <v>6.1339100000000002E-3</v>
      </c>
      <c r="J592">
        <v>2.1041699999999998E-3</v>
      </c>
      <c r="L592" s="2">
        <v>1.4289399999999999E-4</v>
      </c>
    </row>
    <row r="593" spans="2:12">
      <c r="B593">
        <v>5.6270900000000004E-3</v>
      </c>
      <c r="F593">
        <v>0.115119</v>
      </c>
      <c r="H593" s="2">
        <v>4.5049800000000002E-4</v>
      </c>
      <c r="J593">
        <v>9.4810899999999993E-3</v>
      </c>
      <c r="L593" s="2">
        <v>8.4643999999999998E-5</v>
      </c>
    </row>
    <row r="594" spans="2:12">
      <c r="B594">
        <v>4.6342800000000002E-3</v>
      </c>
      <c r="F594">
        <v>2.5945600000000001E-3</v>
      </c>
      <c r="H594">
        <v>1.08615E-2</v>
      </c>
      <c r="J594" s="2">
        <v>4.7903600000000001E-4</v>
      </c>
      <c r="L594" s="2">
        <v>4.0957000000000001E-5</v>
      </c>
    </row>
    <row r="595" spans="2:12">
      <c r="B595">
        <v>1.0048800000000001E-3</v>
      </c>
      <c r="F595">
        <v>1.0921E-2</v>
      </c>
      <c r="H595">
        <v>2.4509800000000002E-3</v>
      </c>
      <c r="J595" s="2">
        <v>3.6886500000000001E-4</v>
      </c>
      <c r="L595" s="2">
        <v>1.36526E-5</v>
      </c>
    </row>
    <row r="596" spans="2:12">
      <c r="B596">
        <v>3.2634299999999999E-3</v>
      </c>
      <c r="F596">
        <v>5.07771E-3</v>
      </c>
      <c r="H596" s="2">
        <v>5.8013499999999996E-4</v>
      </c>
      <c r="J596">
        <v>6.9767300000000004E-3</v>
      </c>
      <c r="L596" s="2">
        <v>1.5563600000000001E-4</v>
      </c>
    </row>
    <row r="597" spans="2:12">
      <c r="B597" s="2">
        <v>5.5393499999999997E-4</v>
      </c>
      <c r="F597">
        <v>4.4898799999999999E-3</v>
      </c>
      <c r="H597" s="2">
        <v>3.9395400000000002E-4</v>
      </c>
      <c r="J597">
        <v>4.9366799999999997E-3</v>
      </c>
      <c r="L597" s="2">
        <v>4.0957500000000002E-5</v>
      </c>
    </row>
    <row r="598" spans="2:12">
      <c r="B598" s="2">
        <v>3.5131399999999998E-4</v>
      </c>
      <c r="F598">
        <v>7.31213E-3</v>
      </c>
      <c r="H598">
        <v>4.2625200000000002E-2</v>
      </c>
      <c r="J598">
        <v>1.5954900000000001E-2</v>
      </c>
      <c r="L598" s="2">
        <v>3.54959E-5</v>
      </c>
    </row>
    <row r="599" spans="2:12">
      <c r="B599">
        <v>8.66338E-3</v>
      </c>
      <c r="F599">
        <v>3.5125E-3</v>
      </c>
      <c r="H599">
        <v>7.4427999999999994E-2</v>
      </c>
      <c r="J599" s="2">
        <v>2.5453800000000001E-4</v>
      </c>
      <c r="L599" s="2">
        <v>5.7521600000000003E-4</v>
      </c>
    </row>
    <row r="600" spans="2:12">
      <c r="B600">
        <v>6.2059300000000001E-3</v>
      </c>
      <c r="F600">
        <v>5.4712500000000004E-3</v>
      </c>
      <c r="H600" s="2">
        <v>3.53801E-4</v>
      </c>
      <c r="J600">
        <v>7.8806199999999996E-3</v>
      </c>
      <c r="L600" s="2">
        <v>6.4621200000000004E-5</v>
      </c>
    </row>
    <row r="601" spans="2:12">
      <c r="B601">
        <v>4.6346099999999999E-3</v>
      </c>
      <c r="F601">
        <v>1.9281900000000001E-2</v>
      </c>
      <c r="H601">
        <v>4.4276500000000003E-2</v>
      </c>
      <c r="J601">
        <v>7.8998699999999998E-3</v>
      </c>
      <c r="L601" s="2">
        <v>8.4644199999999998E-5</v>
      </c>
    </row>
    <row r="602" spans="2:12">
      <c r="B602">
        <v>1.1181099999999999E-2</v>
      </c>
      <c r="F602">
        <v>4.4157000000000002E-2</v>
      </c>
      <c r="H602">
        <v>3.3989900000000002E-3</v>
      </c>
      <c r="J602" s="2">
        <v>6.1486799999999997E-4</v>
      </c>
      <c r="L602" s="2">
        <v>8.1003399999999998E-5</v>
      </c>
    </row>
    <row r="603" spans="2:12">
      <c r="B603">
        <v>3.2197299999999998E-2</v>
      </c>
      <c r="F603">
        <v>1.3455800000000001E-3</v>
      </c>
      <c r="H603" s="2">
        <v>2.8734700000000003E-4</v>
      </c>
      <c r="J603" s="2">
        <v>2.7485999999999998E-4</v>
      </c>
      <c r="L603" s="2">
        <v>1.3652400000000001E-4</v>
      </c>
    </row>
    <row r="604" spans="2:12">
      <c r="B604">
        <v>7.2134000000000004E-2</v>
      </c>
      <c r="F604">
        <v>6.23925E-3</v>
      </c>
      <c r="H604">
        <v>1.7032600000000001E-3</v>
      </c>
      <c r="J604">
        <v>5.36359E-2</v>
      </c>
      <c r="L604" s="2">
        <v>1.01937E-4</v>
      </c>
    </row>
    <row r="605" spans="2:12">
      <c r="B605">
        <v>6.5137499999999996E-3</v>
      </c>
      <c r="F605">
        <v>1.41705E-3</v>
      </c>
      <c r="H605" s="2">
        <v>1.43003E-4</v>
      </c>
      <c r="J605" s="2">
        <v>9.1793199999999999E-4</v>
      </c>
      <c r="L605" s="2">
        <v>1.0921700000000001E-5</v>
      </c>
    </row>
    <row r="606" spans="2:12">
      <c r="B606">
        <v>5.7272699999999996E-3</v>
      </c>
      <c r="F606" s="2">
        <v>2.3677299999999999E-4</v>
      </c>
      <c r="H606" s="2">
        <v>2.9344000000000001E-4</v>
      </c>
      <c r="J606" s="2">
        <v>7.1274100000000003E-4</v>
      </c>
      <c r="L606" s="2">
        <v>6.66232E-4</v>
      </c>
    </row>
    <row r="607" spans="2:12">
      <c r="B607">
        <v>2.27878E-2</v>
      </c>
      <c r="F607">
        <v>1.30571E-2</v>
      </c>
      <c r="H607">
        <v>4.8741499999999998E-3</v>
      </c>
      <c r="J607">
        <v>0.12425700000000001</v>
      </c>
      <c r="L607" s="2">
        <v>1.7292800000000002E-5</v>
      </c>
    </row>
    <row r="608" spans="2:12">
      <c r="B608">
        <v>4.7179400000000003E-3</v>
      </c>
      <c r="F608">
        <v>6.7346999999999997E-3</v>
      </c>
      <c r="H608">
        <v>8.9295899999999997E-2</v>
      </c>
      <c r="J608">
        <v>2.13577E-2</v>
      </c>
      <c r="L608" s="2">
        <v>1.4016300000000001E-4</v>
      </c>
    </row>
    <row r="609" spans="2:12">
      <c r="B609">
        <v>2.7023499999999999E-2</v>
      </c>
      <c r="F609">
        <v>4.6231700000000002E-3</v>
      </c>
      <c r="H609">
        <v>6.6662100000000002E-2</v>
      </c>
      <c r="J609">
        <v>1.42636E-2</v>
      </c>
      <c r="L609" s="2">
        <v>2.32088E-4</v>
      </c>
    </row>
    <row r="610" spans="2:12">
      <c r="B610">
        <v>0.17474799999999999</v>
      </c>
      <c r="F610">
        <v>6.4343600000000001E-3</v>
      </c>
      <c r="H610">
        <v>1.24048E-3</v>
      </c>
      <c r="J610">
        <v>1.79255E-3</v>
      </c>
      <c r="L610" s="2">
        <v>5.8249299999999998E-5</v>
      </c>
    </row>
    <row r="611" spans="2:12">
      <c r="F611">
        <v>1.2288100000000001E-3</v>
      </c>
      <c r="H611">
        <v>1.15882E-2</v>
      </c>
      <c r="J611">
        <v>1.2675199999999999E-2</v>
      </c>
      <c r="L611" s="2">
        <v>3.36756E-5</v>
      </c>
    </row>
    <row r="612" spans="2:12">
      <c r="F612" s="2">
        <v>5.1006499999999998E-4</v>
      </c>
      <c r="H612" s="2">
        <v>1.9322999999999999E-4</v>
      </c>
      <c r="J612">
        <v>3.3213700000000001E-3</v>
      </c>
      <c r="L612" s="2">
        <v>5.2788499999999998E-5</v>
      </c>
    </row>
    <row r="613" spans="2:12">
      <c r="F613">
        <v>1.66602E-2</v>
      </c>
      <c r="H613">
        <v>7.6375000000000002E-3</v>
      </c>
      <c r="J613">
        <v>6.4470500000000002E-3</v>
      </c>
      <c r="L613" s="2">
        <v>5.3699200000000002E-5</v>
      </c>
    </row>
    <row r="614" spans="2:12">
      <c r="F614">
        <v>1.34848E-3</v>
      </c>
      <c r="H614" s="2">
        <v>1.06201E-4</v>
      </c>
      <c r="J614" s="2">
        <v>7.4846600000000004E-4</v>
      </c>
      <c r="L614" s="2">
        <v>7.6452700000000001E-5</v>
      </c>
    </row>
    <row r="615" spans="2:12">
      <c r="F615">
        <v>2.2377199999999999E-3</v>
      </c>
      <c r="H615">
        <v>1.9104599999999999E-2</v>
      </c>
      <c r="J615" s="2">
        <v>3.2306199999999999E-4</v>
      </c>
      <c r="L615" s="2">
        <v>5.5519000000000002E-5</v>
      </c>
    </row>
    <row r="616" spans="2:12">
      <c r="F616" s="2">
        <v>3.7185099999999997E-4</v>
      </c>
      <c r="H616">
        <v>6.7237000000000005E-2</v>
      </c>
      <c r="J616">
        <v>1.0287600000000001E-3</v>
      </c>
      <c r="L616" s="2">
        <v>1.4380400000000001E-4</v>
      </c>
    </row>
    <row r="617" spans="2:12">
      <c r="F617" s="2">
        <v>9.6668500000000001E-4</v>
      </c>
      <c r="H617">
        <v>9.9955000000000002E-2</v>
      </c>
      <c r="J617">
        <v>2.2018099999999998E-3</v>
      </c>
      <c r="L617" s="2">
        <v>1.3652200000000001E-4</v>
      </c>
    </row>
    <row r="618" spans="2:12">
      <c r="F618" s="2">
        <v>6.9167499999999999E-4</v>
      </c>
      <c r="H618">
        <v>5.4923E-2</v>
      </c>
      <c r="J618">
        <v>4.4172599999999999E-2</v>
      </c>
      <c r="L618" s="2">
        <v>1.7462599999999999E-4</v>
      </c>
    </row>
    <row r="619" spans="2:12">
      <c r="F619" s="2">
        <v>5.8708100000000004E-4</v>
      </c>
      <c r="H619">
        <v>0.225521</v>
      </c>
      <c r="J619">
        <v>2.7228700000000001E-3</v>
      </c>
      <c r="L619" s="2">
        <v>1.7292800000000002E-5</v>
      </c>
    </row>
    <row r="620" spans="2:12">
      <c r="F620" s="2">
        <v>3.0412000000000001E-4</v>
      </c>
      <c r="H620">
        <v>0.14610400000000001</v>
      </c>
      <c r="J620" s="2">
        <v>7.8956499999999999E-4</v>
      </c>
      <c r="L620" s="2">
        <v>2.6394499999999999E-5</v>
      </c>
    </row>
    <row r="621" spans="2:12">
      <c r="F621" s="2">
        <v>6.0083499999999998E-4</v>
      </c>
      <c r="H621">
        <v>0.21095900000000001</v>
      </c>
      <c r="J621">
        <v>3.9183100000000004E-3</v>
      </c>
      <c r="L621" s="2">
        <v>4.6326700000000001E-4</v>
      </c>
    </row>
    <row r="622" spans="2:12">
      <c r="F622">
        <v>1.50705E-3</v>
      </c>
      <c r="H622">
        <v>9.1573699999999994E-2</v>
      </c>
      <c r="J622">
        <v>3.6890300000000001E-2</v>
      </c>
      <c r="L622" s="2">
        <v>2.9124699999999999E-5</v>
      </c>
    </row>
    <row r="623" spans="2:12">
      <c r="F623">
        <v>3.6397399999999998E-3</v>
      </c>
      <c r="H623">
        <v>4.0183099999999998E-3</v>
      </c>
      <c r="J623">
        <v>0.14191999999999999</v>
      </c>
      <c r="L623" s="2">
        <v>4.5871699999999998E-4</v>
      </c>
    </row>
    <row r="624" spans="2:12">
      <c r="F624" s="2">
        <v>5.26648E-4</v>
      </c>
      <c r="H624" s="2">
        <v>2.1065799999999999E-4</v>
      </c>
      <c r="J624">
        <v>2.32168E-3</v>
      </c>
      <c r="L624" s="2">
        <v>1.10129E-4</v>
      </c>
    </row>
    <row r="625" spans="6:12">
      <c r="F625" s="2">
        <v>7.2336199999999996E-4</v>
      </c>
      <c r="H625">
        <v>9.3516199999999997E-3</v>
      </c>
      <c r="J625">
        <v>1.4185700000000001E-2</v>
      </c>
      <c r="L625" s="2">
        <v>8.8284300000000004E-5</v>
      </c>
    </row>
    <row r="626" spans="6:12">
      <c r="F626" s="2">
        <v>5.8228399999999997E-4</v>
      </c>
      <c r="H626">
        <v>1.4325500000000001E-3</v>
      </c>
      <c r="J626">
        <v>4.0468999999999998E-2</v>
      </c>
      <c r="L626" s="2">
        <v>3.6405800000000003E-5</v>
      </c>
    </row>
    <row r="627" spans="6:12">
      <c r="F627">
        <v>1.9820699999999998E-3</v>
      </c>
      <c r="H627">
        <v>0.15184</v>
      </c>
      <c r="J627">
        <v>8.6898699999999995E-2</v>
      </c>
      <c r="L627" s="2">
        <v>3.7589200000000001E-4</v>
      </c>
    </row>
    <row r="628" spans="6:12">
      <c r="F628" s="2">
        <v>7.9454000000000005E-4</v>
      </c>
      <c r="H628">
        <v>5.2177800000000003E-2</v>
      </c>
      <c r="J628">
        <v>3.0858199999999999E-2</v>
      </c>
      <c r="L628" s="2">
        <v>2.0387500000000001E-4</v>
      </c>
    </row>
    <row r="629" spans="6:12">
      <c r="F629" s="2">
        <v>9.4612699999999995E-4</v>
      </c>
      <c r="H629">
        <v>1.6602500000000001E-3</v>
      </c>
      <c r="J629">
        <v>3.4601100000000003E-2</v>
      </c>
      <c r="L629" s="2">
        <v>9.4655599999999995E-5</v>
      </c>
    </row>
    <row r="630" spans="6:12">
      <c r="F630">
        <v>1.00884E-3</v>
      </c>
      <c r="H630">
        <v>1.7051099999999999E-3</v>
      </c>
      <c r="J630">
        <v>8.1033099999999997E-2</v>
      </c>
      <c r="L630" s="2">
        <v>3.4585700000000003E-5</v>
      </c>
    </row>
    <row r="631" spans="6:12">
      <c r="F631">
        <v>1.07839E-3</v>
      </c>
      <c r="H631">
        <v>4.1868700000000002E-2</v>
      </c>
      <c r="J631">
        <v>0.152423</v>
      </c>
      <c r="L631" s="2">
        <v>1.2924200000000001E-4</v>
      </c>
    </row>
    <row r="632" spans="6:12">
      <c r="F632" s="2">
        <v>8.3905000000000004E-4</v>
      </c>
      <c r="H632">
        <v>1.6827600000000002E-2</v>
      </c>
      <c r="J632">
        <v>6.9716200000000006E-2</v>
      </c>
      <c r="L632" s="2">
        <v>6.0979900000000002E-5</v>
      </c>
    </row>
    <row r="633" spans="6:12">
      <c r="F633" s="2">
        <v>1.8524200000000001E-4</v>
      </c>
      <c r="H633">
        <v>6.9266299999999996E-3</v>
      </c>
      <c r="J633">
        <v>9.64888E-2</v>
      </c>
      <c r="L633" s="2">
        <v>2.9125E-5</v>
      </c>
    </row>
    <row r="634" spans="6:12">
      <c r="F634" s="2">
        <v>9.6621000000000001E-4</v>
      </c>
      <c r="H634">
        <v>5.2678899999999999E-3</v>
      </c>
      <c r="J634" s="2">
        <v>6.27774E-4</v>
      </c>
      <c r="L634" s="2">
        <v>1.4380400000000001E-4</v>
      </c>
    </row>
    <row r="635" spans="6:12">
      <c r="F635">
        <v>1.2012100000000001E-3</v>
      </c>
      <c r="H635">
        <v>2.83565E-2</v>
      </c>
      <c r="J635">
        <v>0.112498</v>
      </c>
      <c r="L635" s="2">
        <v>2.23904E-4</v>
      </c>
    </row>
    <row r="636" spans="6:12">
      <c r="F636">
        <v>1.6783200000000001E-3</v>
      </c>
      <c r="H636" s="2">
        <v>6.79625E-4</v>
      </c>
      <c r="J636">
        <v>1.17444E-2</v>
      </c>
      <c r="L636" s="2">
        <v>5.8249299999999998E-5</v>
      </c>
    </row>
    <row r="637" spans="6:12">
      <c r="F637">
        <v>3.0895599999999999E-3</v>
      </c>
      <c r="H637">
        <v>1.8171300000000001E-2</v>
      </c>
      <c r="J637" s="2">
        <v>6.5168500000000005E-4</v>
      </c>
      <c r="L637" s="2">
        <v>8.8284700000000005E-5</v>
      </c>
    </row>
    <row r="638" spans="6:12">
      <c r="F638" s="2">
        <v>9.6766899999999999E-4</v>
      </c>
      <c r="H638">
        <v>9.2783399999999995E-3</v>
      </c>
      <c r="J638">
        <v>2.9382599999999998E-3</v>
      </c>
      <c r="L638" s="2">
        <v>8.3734100000000002E-4</v>
      </c>
    </row>
    <row r="639" spans="6:12">
      <c r="F639" s="2">
        <v>9.2567599999999995E-4</v>
      </c>
      <c r="H639">
        <v>8.5085999999999998E-3</v>
      </c>
      <c r="J639">
        <v>9.8803100000000005E-2</v>
      </c>
      <c r="L639" s="2">
        <v>5.4609099999999999E-5</v>
      </c>
    </row>
    <row r="640" spans="6:12">
      <c r="F640" s="2">
        <v>6.0960799999999998E-4</v>
      </c>
      <c r="H640">
        <v>2.4615999999999999E-2</v>
      </c>
      <c r="J640">
        <v>1.21324E-2</v>
      </c>
      <c r="L640" s="2">
        <v>8.3734300000000002E-5</v>
      </c>
    </row>
    <row r="641" spans="6:12">
      <c r="F641">
        <v>3.6162099999999999E-3</v>
      </c>
      <c r="H641" s="2">
        <v>3.41916E-4</v>
      </c>
      <c r="J641">
        <v>4.2546499999999996E-3</v>
      </c>
      <c r="L641" s="2">
        <v>4.0957000000000001E-5</v>
      </c>
    </row>
    <row r="642" spans="6:12">
      <c r="F642" s="2">
        <v>9.2728400000000001E-4</v>
      </c>
      <c r="H642" s="2">
        <v>2.17238E-4</v>
      </c>
      <c r="J642">
        <v>2.0715500000000001E-3</v>
      </c>
      <c r="L642" s="2">
        <v>1.6382799999999998E-5</v>
      </c>
    </row>
    <row r="643" spans="6:12">
      <c r="F643">
        <v>2.2986E-3</v>
      </c>
      <c r="H643">
        <v>4.2588399999999998E-3</v>
      </c>
      <c r="J643" s="2">
        <v>7.8962300000000004E-4</v>
      </c>
      <c r="L643" s="2">
        <v>2.9762000000000001E-4</v>
      </c>
    </row>
    <row r="644" spans="6:12">
      <c r="F644">
        <v>1.235E-2</v>
      </c>
      <c r="H644">
        <v>1.4882300000000001E-3</v>
      </c>
      <c r="J644" s="2">
        <v>5.3897700000000005E-4</v>
      </c>
      <c r="L644" s="2">
        <v>6.0976900000000002E-4</v>
      </c>
    </row>
    <row r="645" spans="6:12">
      <c r="F645">
        <v>3.0903199999999999E-2</v>
      </c>
      <c r="H645">
        <v>1.1285699999999999E-2</v>
      </c>
      <c r="J645">
        <v>7.0056299999999997E-3</v>
      </c>
      <c r="L645" s="2">
        <v>1.45624E-5</v>
      </c>
    </row>
    <row r="646" spans="6:12">
      <c r="F646">
        <v>1.03618E-3</v>
      </c>
      <c r="H646">
        <v>1.73431E-3</v>
      </c>
      <c r="J646" s="2">
        <v>3.2423599999999999E-4</v>
      </c>
      <c r="L646" s="2">
        <v>5.2788299999999997E-5</v>
      </c>
    </row>
    <row r="647" spans="6:12">
      <c r="F647">
        <v>1.22595E-3</v>
      </c>
      <c r="H647" s="2">
        <v>1.4678900000000001E-4</v>
      </c>
      <c r="J647" s="2">
        <v>5.0884599999999997E-4</v>
      </c>
      <c r="L647" s="2">
        <v>5.1878300000000001E-5</v>
      </c>
    </row>
    <row r="648" spans="6:12">
      <c r="F648">
        <v>2.5586699999999999E-3</v>
      </c>
      <c r="H648" s="2">
        <v>4.3081899999999998E-4</v>
      </c>
      <c r="J648">
        <v>4.5654500000000004E-3</v>
      </c>
      <c r="L648" s="2">
        <v>8.4644199999999998E-5</v>
      </c>
    </row>
    <row r="649" spans="6:12">
      <c r="F649">
        <v>3.56238E-3</v>
      </c>
      <c r="H649">
        <v>5.0777500000000003E-2</v>
      </c>
      <c r="J649" s="2">
        <v>6.8674600000000001E-4</v>
      </c>
      <c r="L649" s="2">
        <v>9.2835499999999996E-5</v>
      </c>
    </row>
    <row r="650" spans="6:12">
      <c r="F650">
        <v>4.5732799999999999E-3</v>
      </c>
      <c r="H650" s="2">
        <v>2.2384E-4</v>
      </c>
      <c r="J650">
        <v>3.9348000000000001E-2</v>
      </c>
      <c r="L650" s="2">
        <v>5.9077000000000001E-4</v>
      </c>
    </row>
    <row r="651" spans="6:12">
      <c r="F651">
        <v>5.1025899999999999E-2</v>
      </c>
      <c r="H651">
        <v>3.8829200000000002E-3</v>
      </c>
      <c r="J651">
        <v>1.6908800000000001E-3</v>
      </c>
      <c r="L651">
        <v>0.19387599999999999</v>
      </c>
    </row>
    <row r="652" spans="6:12">
      <c r="H652">
        <v>2.63276E-3</v>
      </c>
      <c r="J652">
        <v>6.4396899999999997E-3</v>
      </c>
      <c r="L652" s="2">
        <v>2.5484299999999999E-5</v>
      </c>
    </row>
    <row r="653" spans="6:12">
      <c r="H653">
        <v>2.7219000000000002E-3</v>
      </c>
      <c r="J653" s="2">
        <v>8.2608300000000003E-4</v>
      </c>
      <c r="L653" s="2">
        <v>1.8567099999999999E-4</v>
      </c>
    </row>
    <row r="654" spans="6:12">
      <c r="H654">
        <v>1.02877E-3</v>
      </c>
      <c r="J654" s="2">
        <v>3.3238099999999997E-4</v>
      </c>
      <c r="L654" s="2">
        <v>8.0093300000000001E-5</v>
      </c>
    </row>
    <row r="655" spans="6:12">
      <c r="H655">
        <v>5.9271599999999999E-3</v>
      </c>
      <c r="J655">
        <v>1.03338E-3</v>
      </c>
      <c r="L655" s="2">
        <v>3.2310299999999999E-4</v>
      </c>
    </row>
    <row r="656" spans="6:12">
      <c r="H656" s="2">
        <v>6.7043199999999999E-4</v>
      </c>
      <c r="J656" s="2">
        <v>1.8054E-4</v>
      </c>
      <c r="L656" s="2">
        <v>4.7327699999999998E-5</v>
      </c>
    </row>
    <row r="657" spans="8:12">
      <c r="H657" s="2">
        <v>4.7825100000000001E-4</v>
      </c>
      <c r="J657" s="2">
        <v>2.30602E-4</v>
      </c>
      <c r="L657">
        <v>1.3779700000000001E-3</v>
      </c>
    </row>
    <row r="658" spans="8:12">
      <c r="H658">
        <v>7.6754700000000002E-3</v>
      </c>
      <c r="J658" s="2">
        <v>4.2898799999999999E-4</v>
      </c>
      <c r="L658" s="2">
        <v>1.44714E-4</v>
      </c>
    </row>
    <row r="659" spans="8:12">
      <c r="H659" s="2">
        <v>6.1992199999999996E-4</v>
      </c>
      <c r="J659" s="2">
        <v>9.634E-4</v>
      </c>
      <c r="L659" s="2">
        <v>6.3711300000000003E-6</v>
      </c>
    </row>
    <row r="660" spans="8:12">
      <c r="H660" s="2">
        <v>1.37928E-4</v>
      </c>
      <c r="J660">
        <v>1.17444E-2</v>
      </c>
      <c r="L660" s="2">
        <v>1.0830799999999999E-4</v>
      </c>
    </row>
    <row r="661" spans="8:12">
      <c r="H661">
        <v>1.72496E-3</v>
      </c>
      <c r="J661" s="2">
        <v>1.55389E-4</v>
      </c>
      <c r="L661" s="2">
        <v>1.9750400000000001E-4</v>
      </c>
    </row>
    <row r="662" spans="8:12">
      <c r="H662">
        <v>7.9632599999999998E-3</v>
      </c>
      <c r="J662">
        <v>3.7503599999999999E-3</v>
      </c>
      <c r="L662">
        <v>1.8913000000000001E-3</v>
      </c>
    </row>
    <row r="663" spans="8:12">
      <c r="H663">
        <v>1.32376E-3</v>
      </c>
      <c r="J663" s="2">
        <v>3.9715799999999999E-4</v>
      </c>
      <c r="L663">
        <v>5.1114100000000003E-3</v>
      </c>
    </row>
    <row r="664" spans="8:12">
      <c r="H664" s="2">
        <v>1.4627999999999999E-4</v>
      </c>
      <c r="J664">
        <v>2.4914200000000001E-2</v>
      </c>
      <c r="L664" s="2">
        <v>3.0945399999999997E-5</v>
      </c>
    </row>
    <row r="665" spans="8:12">
      <c r="H665">
        <v>5.6884099999999996E-3</v>
      </c>
      <c r="J665" s="2">
        <v>3.3844099999999998E-4</v>
      </c>
      <c r="L665" s="2">
        <v>8.6464400000000005E-5</v>
      </c>
    </row>
    <row r="666" spans="8:12">
      <c r="H666" s="2">
        <v>1.90786E-4</v>
      </c>
      <c r="J666" s="2">
        <v>6.1558900000000005E-4</v>
      </c>
      <c r="L666" s="2">
        <v>3.80443E-4</v>
      </c>
    </row>
    <row r="667" spans="8:12">
      <c r="H667" s="2">
        <v>3.6136799999999999E-4</v>
      </c>
      <c r="J667" s="2">
        <v>7.2855200000000004E-4</v>
      </c>
      <c r="L667">
        <v>0.21270700000000001</v>
      </c>
    </row>
    <row r="668" spans="8:12">
      <c r="H668">
        <v>1.7551800000000001E-3</v>
      </c>
      <c r="J668">
        <v>2.5671700000000001E-3</v>
      </c>
      <c r="L668" s="2">
        <v>3.0763200000000001E-4</v>
      </c>
    </row>
    <row r="669" spans="8:12">
      <c r="H669">
        <v>1.2590799999999999E-2</v>
      </c>
      <c r="J669" s="2">
        <v>5.5435800000000002E-4</v>
      </c>
      <c r="L669" s="2">
        <v>2.3572900000000001E-4</v>
      </c>
    </row>
    <row r="670" spans="8:12">
      <c r="H670" s="2">
        <v>1.8001900000000001E-4</v>
      </c>
      <c r="J670">
        <v>2.3299200000000001E-3</v>
      </c>
      <c r="L670" s="2">
        <v>1.3743300000000001E-4</v>
      </c>
    </row>
    <row r="671" spans="8:12">
      <c r="H671" s="2">
        <v>6.5729500000000001E-4</v>
      </c>
      <c r="J671">
        <v>1.3326200000000001E-3</v>
      </c>
      <c r="L671" s="2">
        <v>5.8249899999999999E-4</v>
      </c>
    </row>
    <row r="672" spans="8:12">
      <c r="H672">
        <v>9.7087400000000004E-2</v>
      </c>
      <c r="J672">
        <v>1.2013899999999999E-2</v>
      </c>
      <c r="L672" s="2">
        <v>3.2037500000000002E-4</v>
      </c>
    </row>
    <row r="673" spans="8:12">
      <c r="H673">
        <v>1.91865E-3</v>
      </c>
      <c r="J673">
        <v>1.0367799999999999E-3</v>
      </c>
      <c r="L673" s="2">
        <v>6.2800300000000002E-5</v>
      </c>
    </row>
    <row r="674" spans="8:12">
      <c r="H674">
        <v>1.04341E-3</v>
      </c>
      <c r="J674">
        <v>3.8354999999999999E-3</v>
      </c>
      <c r="L674" s="2">
        <v>3.97737E-4</v>
      </c>
    </row>
    <row r="675" spans="8:12">
      <c r="H675" s="2">
        <v>3.87222E-4</v>
      </c>
      <c r="J675" s="2">
        <v>8.1054100000000002E-4</v>
      </c>
      <c r="L675">
        <v>2.22807E-3</v>
      </c>
    </row>
    <row r="676" spans="8:12">
      <c r="H676" s="2">
        <v>2.7036200000000001E-4</v>
      </c>
      <c r="J676">
        <v>2.3311500000000001E-3</v>
      </c>
      <c r="L676">
        <v>3.1482099999999998E-3</v>
      </c>
    </row>
    <row r="677" spans="8:12">
      <c r="H677">
        <v>6.3120700000000004E-3</v>
      </c>
      <c r="J677" s="2">
        <v>1.7029400000000001E-4</v>
      </c>
      <c r="L677">
        <v>2.8287299999999998E-3</v>
      </c>
    </row>
    <row r="678" spans="8:12">
      <c r="H678">
        <v>1.6084399999999999E-2</v>
      </c>
      <c r="J678" s="2">
        <v>5.79463E-4</v>
      </c>
      <c r="L678" s="2">
        <v>7.6907799999999997E-4</v>
      </c>
    </row>
    <row r="679" spans="8:12">
      <c r="H679">
        <v>4.86428E-2</v>
      </c>
      <c r="J679" s="2">
        <v>5.0036799999999995E-4</v>
      </c>
      <c r="L679">
        <v>4.52889E-2</v>
      </c>
    </row>
    <row r="680" spans="8:12">
      <c r="H680">
        <v>2.9903500000000001E-3</v>
      </c>
      <c r="J680">
        <v>5.43562E-2</v>
      </c>
      <c r="L680">
        <v>2.0175800000000001E-2</v>
      </c>
    </row>
    <row r="681" spans="8:12">
      <c r="H681">
        <v>5.0519900000000001E-3</v>
      </c>
      <c r="J681">
        <v>7.7374899999999996E-3</v>
      </c>
      <c r="L681">
        <v>2.4010299999999998E-2</v>
      </c>
    </row>
    <row r="682" spans="8:12">
      <c r="H682" s="2">
        <v>4.2971200000000001E-4</v>
      </c>
      <c r="J682" s="2">
        <v>3.8804200000000001E-4</v>
      </c>
      <c r="L682" s="2">
        <v>8.0141999999999995E-4</v>
      </c>
    </row>
    <row r="683" spans="8:12">
      <c r="H683" s="2">
        <v>3.1597500000000002E-4</v>
      </c>
      <c r="J683">
        <v>3.2092700000000002E-3</v>
      </c>
      <c r="L683">
        <v>1.10548E-2</v>
      </c>
    </row>
    <row r="684" spans="8:12">
      <c r="H684">
        <v>1.0530400000000001E-2</v>
      </c>
      <c r="J684" s="2">
        <v>8.5298399999999996E-5</v>
      </c>
      <c r="L684" s="2">
        <v>7.7004199999999997E-4</v>
      </c>
    </row>
    <row r="685" spans="8:12">
      <c r="H685">
        <v>5.9505000000000001E-3</v>
      </c>
      <c r="J685">
        <v>1.3495200000000001E-3</v>
      </c>
      <c r="L685">
        <v>1.57389E-2</v>
      </c>
    </row>
    <row r="686" spans="8:12">
      <c r="H686">
        <v>0.11554300000000001</v>
      </c>
      <c r="J686" s="2">
        <v>8.97254E-4</v>
      </c>
      <c r="L686" s="2">
        <v>4.42805E-4</v>
      </c>
    </row>
    <row r="687" spans="8:12">
      <c r="H687">
        <v>4.1380500000000001E-2</v>
      </c>
      <c r="J687" s="2">
        <v>9.9125499999999991E-4</v>
      </c>
      <c r="L687" s="2">
        <v>6.0613099999999999E-4</v>
      </c>
    </row>
    <row r="688" spans="8:12">
      <c r="H688">
        <v>0.182117</v>
      </c>
      <c r="J688" s="2">
        <v>1.5201599999999999E-4</v>
      </c>
      <c r="L688">
        <v>1.8581699999999999E-3</v>
      </c>
    </row>
    <row r="689" spans="8:12">
      <c r="H689">
        <v>0.123943</v>
      </c>
      <c r="J689">
        <v>1.4403900000000001E-2</v>
      </c>
      <c r="L689">
        <v>1.1615799999999999E-3</v>
      </c>
    </row>
    <row r="690" spans="8:12">
      <c r="H690">
        <v>3.2770199999999999E-2</v>
      </c>
      <c r="J690">
        <v>3.76794E-3</v>
      </c>
      <c r="L690">
        <v>5.0355599999999997E-3</v>
      </c>
    </row>
    <row r="691" spans="8:12">
      <c r="H691" s="2">
        <v>4.5049800000000002E-4</v>
      </c>
      <c r="J691" s="2">
        <v>5.4588100000000001E-4</v>
      </c>
      <c r="L691">
        <v>8.3309400000000002E-3</v>
      </c>
    </row>
    <row r="692" spans="8:12">
      <c r="H692">
        <v>1.15882E-2</v>
      </c>
      <c r="J692" s="2">
        <v>3.8142500000000001E-4</v>
      </c>
      <c r="L692">
        <v>1.07329E-3</v>
      </c>
    </row>
    <row r="693" spans="8:12">
      <c r="H693">
        <v>0.21095900000000001</v>
      </c>
      <c r="J693" s="2">
        <v>3.10826E-4</v>
      </c>
      <c r="L693">
        <v>2.04623E-3</v>
      </c>
    </row>
    <row r="694" spans="8:12">
      <c r="J694">
        <v>8.5633700000000007E-3</v>
      </c>
      <c r="L694">
        <v>1.06197E-3</v>
      </c>
    </row>
    <row r="695" spans="8:12">
      <c r="J695" s="2">
        <v>1.60607E-4</v>
      </c>
      <c r="L695" s="2">
        <v>3.1883900000000001E-4</v>
      </c>
    </row>
    <row r="696" spans="8:12">
      <c r="J696">
        <v>1.06674E-3</v>
      </c>
      <c r="L696">
        <v>8.7889600000000002E-3</v>
      </c>
    </row>
    <row r="697" spans="8:12">
      <c r="J697">
        <v>8.3044E-3</v>
      </c>
      <c r="L697">
        <v>1.59778E-3</v>
      </c>
    </row>
    <row r="698" spans="8:12">
      <c r="J698">
        <v>2.9382599999999998E-3</v>
      </c>
      <c r="L698">
        <v>1.0704499999999999E-3</v>
      </c>
    </row>
    <row r="699" spans="8:12">
      <c r="J699">
        <v>1.07372E-3</v>
      </c>
      <c r="L699">
        <v>4.4262599999999999E-2</v>
      </c>
    </row>
    <row r="700" spans="8:12">
      <c r="J700">
        <v>1.02418E-3</v>
      </c>
      <c r="L700">
        <v>1.3006800000000001E-2</v>
      </c>
    </row>
    <row r="701" spans="8:12">
      <c r="J701">
        <v>4.8619500000000003E-2</v>
      </c>
      <c r="L701" s="2">
        <v>6.2017099999999998E-4</v>
      </c>
    </row>
    <row r="702" spans="8:12">
      <c r="J702">
        <v>1.59666E-3</v>
      </c>
      <c r="L702" s="2">
        <v>6.0057299999999997E-4</v>
      </c>
    </row>
    <row r="703" spans="8:12">
      <c r="J703">
        <v>9.8803100000000005E-2</v>
      </c>
      <c r="L703">
        <v>1.16091E-3</v>
      </c>
    </row>
    <row r="704" spans="8:12">
      <c r="J704">
        <v>4.3566100000000003E-2</v>
      </c>
      <c r="L704">
        <v>1.78802E-3</v>
      </c>
    </row>
    <row r="705" spans="1:12">
      <c r="J705">
        <v>5.60408E-3</v>
      </c>
      <c r="L705" s="2">
        <v>3.63211E-4</v>
      </c>
    </row>
    <row r="706" spans="1:12">
      <c r="L706">
        <v>5.3210200000000001E-3</v>
      </c>
    </row>
    <row r="707" spans="1:12">
      <c r="L707" s="2">
        <v>7.7567999999999995E-4</v>
      </c>
    </row>
    <row r="708" spans="1:12">
      <c r="L708">
        <v>2.2215E-3</v>
      </c>
    </row>
    <row r="709" spans="1:12">
      <c r="L709">
        <v>1.16258E-2</v>
      </c>
    </row>
    <row r="710" spans="1:12">
      <c r="L710">
        <v>2.92064E-3</v>
      </c>
    </row>
    <row r="711" spans="1:12">
      <c r="L711">
        <v>3.55318E-3</v>
      </c>
    </row>
    <row r="712" spans="1:12">
      <c r="L712" s="2">
        <v>6.9307799999999997E-4</v>
      </c>
    </row>
    <row r="713" spans="1:12">
      <c r="L713">
        <v>1.74661E-3</v>
      </c>
    </row>
    <row r="714" spans="1:12">
      <c r="L714">
        <v>1.28133E-2</v>
      </c>
    </row>
    <row r="715" spans="1:12">
      <c r="L715">
        <v>1.21332E-2</v>
      </c>
    </row>
    <row r="718" spans="1:12">
      <c r="A718" t="s">
        <v>1</v>
      </c>
      <c r="B718">
        <f>AVERAGE(B530:B610)</f>
        <v>2.0460675395061727E-2</v>
      </c>
      <c r="D718">
        <f>AVERAGE(D530:D568)</f>
        <v>6.5690580641025634E-2</v>
      </c>
      <c r="F718">
        <f>AVERAGE(F530:F651)</f>
        <v>2.6850303860655737E-2</v>
      </c>
      <c r="H718">
        <f>AVERAGE(H530:H693)</f>
        <v>1.9239310487804879E-2</v>
      </c>
      <c r="J718">
        <f>AVERAGE(J530:J705)</f>
        <v>1.590791325227273E-2</v>
      </c>
      <c r="L718" s="2">
        <f>AVERAGE(L530:L715)</f>
        <v>3.9427530136021509E-3</v>
      </c>
    </row>
    <row r="719" spans="1:12">
      <c r="A719" t="s">
        <v>2</v>
      </c>
      <c r="B719">
        <v>3.136341E-3</v>
      </c>
      <c r="D719">
        <v>8.6821999999999993E-3</v>
      </c>
      <c r="F719">
        <f>STDEV(F530:F651)</f>
        <v>7.303488657660917E-2</v>
      </c>
      <c r="H719">
        <f>STDEV(H530:H693)</f>
        <v>4.0823010904243194E-2</v>
      </c>
      <c r="J719">
        <f>STDEV(J530:J705)</f>
        <v>2.909279590434824E-2</v>
      </c>
      <c r="L719">
        <v>2.1605410000000002E-3</v>
      </c>
    </row>
    <row r="720" spans="1:12">
      <c r="A720" t="s">
        <v>13</v>
      </c>
      <c r="B720" s="3">
        <f>TTEST(B530:B610,D530:D568,2,2)</f>
        <v>5.8021517874756532E-5</v>
      </c>
    </row>
    <row r="721" spans="1:14">
      <c r="A721" t="s">
        <v>7</v>
      </c>
      <c r="B721">
        <f>TTEST(B530:B610,F530:F651,2,2)</f>
        <v>0.45849965424631112</v>
      </c>
      <c r="M721" t="s">
        <v>17</v>
      </c>
      <c r="N721" s="3">
        <f>TTEST(J530:J705,D530:D568,2,2)</f>
        <v>2.4913947520738343E-9</v>
      </c>
    </row>
    <row r="722" spans="1:14">
      <c r="A722" t="s">
        <v>8</v>
      </c>
      <c r="B722">
        <f>TTEST(B530:B610,H530:H693,2,2)</f>
        <v>0.8129665878764798</v>
      </c>
      <c r="M722" t="s">
        <v>16</v>
      </c>
      <c r="N722">
        <f>TTEST(J530:J705,F530:F651,2,2)</f>
        <v>7.3847995885616635E-2</v>
      </c>
    </row>
    <row r="723" spans="1:14">
      <c r="A723" t="s">
        <v>9</v>
      </c>
      <c r="B723">
        <f>TTEST(B530:B610,J530:J705,2,2)</f>
        <v>0.25662266303502357</v>
      </c>
      <c r="M723" t="s">
        <v>15</v>
      </c>
      <c r="N723">
        <f>TTEST(J530:J705,H530:H693,2,2)</f>
        <v>0.38436749404356807</v>
      </c>
    </row>
    <row r="724" spans="1:14">
      <c r="A724" t="s">
        <v>21</v>
      </c>
      <c r="B724" s="3">
        <f>TTEST(B530:B610,L530:L715,2,2)</f>
        <v>1.1928125019104289E-6</v>
      </c>
      <c r="M724" t="s">
        <v>20</v>
      </c>
      <c r="N724" s="3">
        <f>TTEST(J530:J705,L530:L715,2,2)</f>
        <v>1.1046706892964597E-5</v>
      </c>
    </row>
    <row r="729" spans="1:14">
      <c r="A729" s="6" t="s">
        <v>32</v>
      </c>
      <c r="B729" s="13" t="s">
        <v>152</v>
      </c>
    </row>
    <row r="730" spans="1:14">
      <c r="B730">
        <v>4</v>
      </c>
      <c r="D730">
        <v>8</v>
      </c>
      <c r="F730">
        <v>12</v>
      </c>
      <c r="H730">
        <v>16</v>
      </c>
      <c r="J730">
        <v>20</v>
      </c>
      <c r="L730">
        <v>0</v>
      </c>
    </row>
    <row r="731" spans="1:14">
      <c r="B731">
        <v>1.49982E-2</v>
      </c>
      <c r="D731">
        <v>4.2480299999999999E-2</v>
      </c>
      <c r="F731">
        <v>0.12959599999999999</v>
      </c>
      <c r="H731">
        <v>1.9598299999999999E-2</v>
      </c>
      <c r="J731" s="2">
        <v>3.85249E-4</v>
      </c>
      <c r="L731" s="2">
        <v>4.9666100000000002E-4</v>
      </c>
    </row>
    <row r="732" spans="1:14">
      <c r="B732">
        <v>1.7058199999999999E-2</v>
      </c>
      <c r="D732">
        <v>6.3947199999999996E-2</v>
      </c>
      <c r="F732">
        <v>0.235786</v>
      </c>
      <c r="H732">
        <v>0.107517</v>
      </c>
      <c r="J732" s="2">
        <v>8.5405699999999997E-4</v>
      </c>
      <c r="L732">
        <v>3.49E-3</v>
      </c>
    </row>
    <row r="733" spans="1:14">
      <c r="B733">
        <v>1.25562E-3</v>
      </c>
      <c r="D733">
        <v>6.7821800000000002E-2</v>
      </c>
      <c r="F733">
        <v>7.6783599999999994E-2</v>
      </c>
      <c r="H733">
        <v>4.3924100000000001E-2</v>
      </c>
      <c r="J733">
        <v>2.3174500000000001E-2</v>
      </c>
      <c r="L733">
        <v>3.5E-4</v>
      </c>
    </row>
    <row r="734" spans="1:14">
      <c r="B734">
        <v>1.1820999999999999E-3</v>
      </c>
      <c r="D734">
        <v>3.3786099999999999E-2</v>
      </c>
      <c r="F734">
        <v>9.3264700000000006E-2</v>
      </c>
      <c r="H734">
        <v>0.28179799999999999</v>
      </c>
      <c r="J734">
        <v>1.34414E-3</v>
      </c>
    </row>
    <row r="735" spans="1:14">
      <c r="B735">
        <v>2.7775000000000001E-2</v>
      </c>
      <c r="D735">
        <v>0.20242499999999999</v>
      </c>
      <c r="F735">
        <v>0.273837</v>
      </c>
      <c r="H735">
        <v>0.290466</v>
      </c>
      <c r="J735">
        <v>3.7541699999999998E-3</v>
      </c>
    </row>
    <row r="736" spans="1:14">
      <c r="B736" s="2">
        <v>3.2247599999999998E-4</v>
      </c>
      <c r="D736">
        <v>0.238098</v>
      </c>
      <c r="F736">
        <v>1.36957E-2</v>
      </c>
      <c r="H736">
        <v>6.1548600000000002E-2</v>
      </c>
      <c r="J736">
        <v>5.2445100000000001E-2</v>
      </c>
    </row>
    <row r="737" spans="2:10">
      <c r="B737">
        <v>1.31462E-2</v>
      </c>
      <c r="D737">
        <v>3.2230700000000001E-2</v>
      </c>
      <c r="F737">
        <v>0.12732399999999999</v>
      </c>
      <c r="H737">
        <v>3.9312100000000003E-2</v>
      </c>
      <c r="J737">
        <v>9.9790100000000007E-2</v>
      </c>
    </row>
    <row r="738" spans="2:10">
      <c r="B738" s="2">
        <v>9.3821699999999998E-4</v>
      </c>
      <c r="D738">
        <v>3.3221899999999999E-2</v>
      </c>
      <c r="F738">
        <v>3.7438600000000002E-2</v>
      </c>
      <c r="J738">
        <v>0.26385500000000001</v>
      </c>
    </row>
    <row r="739" spans="2:10">
      <c r="B739">
        <v>7.0536299999999996E-2</v>
      </c>
      <c r="D739">
        <v>1.69185E-3</v>
      </c>
      <c r="F739">
        <v>1.9032E-2</v>
      </c>
      <c r="J739">
        <v>3.3046800000000001E-2</v>
      </c>
    </row>
    <row r="740" spans="2:10">
      <c r="B740">
        <v>5.7740300000000003E-3</v>
      </c>
      <c r="D740">
        <v>2.14175E-3</v>
      </c>
      <c r="F740">
        <v>0.16667899999999999</v>
      </c>
      <c r="J740">
        <v>0.12815799999999999</v>
      </c>
    </row>
    <row r="741" spans="2:10">
      <c r="B741">
        <v>4.3685599999999998E-2</v>
      </c>
      <c r="D741" s="2">
        <v>6.7006100000000001E-4</v>
      </c>
      <c r="F741">
        <v>1.42432E-3</v>
      </c>
      <c r="J741">
        <v>6.4085399999999999E-3</v>
      </c>
    </row>
    <row r="742" spans="2:10">
      <c r="B742">
        <v>2.7039799999999999E-3</v>
      </c>
      <c r="D742">
        <v>2.4649099999999998E-3</v>
      </c>
      <c r="F742">
        <v>4.3566100000000003E-2</v>
      </c>
      <c r="J742">
        <v>9.7454200000000005E-2</v>
      </c>
    </row>
    <row r="743" spans="2:10">
      <c r="B743">
        <v>1.8604800000000001E-3</v>
      </c>
      <c r="D743">
        <v>2.5926199999999999E-3</v>
      </c>
      <c r="F743">
        <v>5.96053E-2</v>
      </c>
      <c r="J743">
        <v>1.8403800000000001E-2</v>
      </c>
    </row>
    <row r="744" spans="2:10">
      <c r="B744">
        <v>3.2067699999999998E-3</v>
      </c>
      <c r="D744">
        <v>1.6016400000000001E-3</v>
      </c>
      <c r="F744">
        <v>0.122821</v>
      </c>
    </row>
    <row r="745" spans="2:10">
      <c r="B745">
        <v>5.69975E-2</v>
      </c>
      <c r="F745">
        <v>1.6259499999999999E-3</v>
      </c>
    </row>
    <row r="746" spans="2:10">
      <c r="B746">
        <v>2.2073499999999999E-2</v>
      </c>
      <c r="F746">
        <v>5.2631699999999997E-2</v>
      </c>
    </row>
    <row r="747" spans="2:10">
      <c r="B747">
        <v>3.01534E-2</v>
      </c>
      <c r="F747">
        <v>0.207094</v>
      </c>
    </row>
    <row r="748" spans="2:10">
      <c r="B748">
        <v>1.02203E-2</v>
      </c>
      <c r="F748">
        <v>2.3941400000000002E-2</v>
      </c>
    </row>
    <row r="749" spans="2:10">
      <c r="B749">
        <v>1.29882E-3</v>
      </c>
      <c r="F749">
        <v>8.8380899999999998E-2</v>
      </c>
    </row>
    <row r="750" spans="2:10">
      <c r="B750">
        <v>1.37573E-2</v>
      </c>
    </row>
    <row r="751" spans="2:10">
      <c r="B751">
        <v>2.2253800000000001E-2</v>
      </c>
    </row>
    <row r="752" spans="2:10">
      <c r="B752">
        <v>3.9238000000000002E-2</v>
      </c>
    </row>
    <row r="753" spans="2:2">
      <c r="B753">
        <v>0.26478099999999999</v>
      </c>
    </row>
    <row r="754" spans="2:2">
      <c r="B754">
        <v>5.4647100000000002E-3</v>
      </c>
    </row>
    <row r="755" spans="2:2">
      <c r="B755">
        <v>4.8198400000000002E-2</v>
      </c>
    </row>
    <row r="756" spans="2:2">
      <c r="B756" s="2">
        <v>1.4216899999999999E-4</v>
      </c>
    </row>
    <row r="757" spans="2:2">
      <c r="B757">
        <v>4.10979E-2</v>
      </c>
    </row>
    <row r="758" spans="2:2">
      <c r="B758" s="2">
        <v>4.6293300000000001E-4</v>
      </c>
    </row>
    <row r="759" spans="2:2">
      <c r="B759">
        <v>0.133358</v>
      </c>
    </row>
    <row r="760" spans="2:2">
      <c r="B760" s="2">
        <v>4.64096E-4</v>
      </c>
    </row>
    <row r="761" spans="2:2">
      <c r="B761">
        <v>1.64902E-3</v>
      </c>
    </row>
    <row r="762" spans="2:2">
      <c r="B762">
        <v>1.0226499999999999E-3</v>
      </c>
    </row>
    <row r="763" spans="2:2">
      <c r="B763">
        <v>0.108261</v>
      </c>
    </row>
    <row r="764" spans="2:2">
      <c r="B764">
        <v>9.3283199999999997E-2</v>
      </c>
    </row>
    <row r="765" spans="2:2">
      <c r="B765">
        <v>5.1638400000000003E-3</v>
      </c>
    </row>
    <row r="766" spans="2:2">
      <c r="B766">
        <v>8.02007E-2</v>
      </c>
    </row>
    <row r="769" spans="1:14">
      <c r="A769" t="s">
        <v>1</v>
      </c>
      <c r="B769">
        <f>AVERAGE(B731:B766)</f>
        <v>3.2888483638888882E-2</v>
      </c>
      <c r="D769">
        <f>AVERAGE(D731:D744)</f>
        <v>5.179813078571429E-2</v>
      </c>
      <c r="F769">
        <f>AVERAGE(F731:F749)</f>
        <v>9.3396172105263173E-2</v>
      </c>
      <c r="H769">
        <f>AVERAGE(H731:H737)</f>
        <v>0.12059487142857141</v>
      </c>
      <c r="J769" s="2">
        <f>AVERAGE(J731:J743)</f>
        <v>5.6082588923076923E-2</v>
      </c>
      <c r="L769" s="2">
        <f>AVERAGE(L731:L733)</f>
        <v>1.4455536666666666E-3</v>
      </c>
    </row>
    <row r="770" spans="1:14">
      <c r="A770" t="s">
        <v>2</v>
      </c>
      <c r="B770">
        <v>5.2169699999999996E-3</v>
      </c>
      <c r="D770">
        <f>STDEV(D731:D744)</f>
        <v>7.5398827004064667E-2</v>
      </c>
      <c r="F770">
        <f>STDEV(F731:F749)</f>
        <v>8.0541371311726798E-2</v>
      </c>
      <c r="H770">
        <f>STDEV(H731:H737)</f>
        <v>0.11632264428229665</v>
      </c>
      <c r="J770">
        <f>STDEV(J731:J743)</f>
        <v>7.6041198005482855E-2</v>
      </c>
      <c r="L770">
        <f>STDEV(L731:L733)</f>
        <v>1.7720603741521715E-3</v>
      </c>
    </row>
    <row r="771" spans="1:14">
      <c r="A771" t="s">
        <v>13</v>
      </c>
      <c r="B771">
        <f>TTEST(B731:B766,D731:D744,2,2)</f>
        <v>0.31694285748449169</v>
      </c>
    </row>
    <row r="772" spans="1:14">
      <c r="A772" t="s">
        <v>7</v>
      </c>
      <c r="B772" s="3">
        <f>TTEST(B731:B766,F731:F749,2,2)</f>
        <v>1.3928393857302111E-3</v>
      </c>
      <c r="M772" t="s">
        <v>17</v>
      </c>
      <c r="N772">
        <f>TTEST(J731:J743,D731:D744,2,2)</f>
        <v>0.88436618954413349</v>
      </c>
    </row>
    <row r="773" spans="1:14">
      <c r="A773" t="s">
        <v>8</v>
      </c>
      <c r="B773" s="3">
        <f>TTEST(B731:B766,H731:H737,2,2)</f>
        <v>2.3966165997153744E-3</v>
      </c>
      <c r="M773" t="s">
        <v>16</v>
      </c>
      <c r="N773">
        <f>TTEST(J731:J743,F731:F749,2,2)</f>
        <v>0.19812990525957552</v>
      </c>
    </row>
    <row r="774" spans="1:14">
      <c r="A774" t="s">
        <v>9</v>
      </c>
      <c r="B774">
        <f>TTEST(B731:B766,J731:J743,2,2)</f>
        <v>0.23191615352979922</v>
      </c>
      <c r="M774" t="s">
        <v>15</v>
      </c>
      <c r="N774">
        <f>TTEST(J731:J743,H731:H737,2,2)</f>
        <v>0.14978094901942174</v>
      </c>
    </row>
    <row r="775" spans="1:14">
      <c r="A775" t="s">
        <v>21</v>
      </c>
      <c r="B775">
        <f>TTEST(B731:B766,L731:L733,2,2)</f>
        <v>0.30914800125240094</v>
      </c>
      <c r="M775" t="s">
        <v>20</v>
      </c>
      <c r="N775">
        <f>TTEST(J731:J743,L731:L733,2,2)</f>
        <v>0.24571437057976242</v>
      </c>
    </row>
    <row r="779" spans="1:14">
      <c r="A779" s="6" t="s">
        <v>33</v>
      </c>
      <c r="B779" s="14" t="s">
        <v>219</v>
      </c>
      <c r="C779" s="10"/>
      <c r="D779" s="10"/>
    </row>
    <row r="780" spans="1:14">
      <c r="B780">
        <v>4</v>
      </c>
      <c r="D780">
        <v>8</v>
      </c>
      <c r="F780">
        <v>12</v>
      </c>
      <c r="H780">
        <v>16</v>
      </c>
      <c r="J780">
        <v>20</v>
      </c>
      <c r="L780">
        <v>0</v>
      </c>
    </row>
    <row r="781" spans="1:14">
      <c r="B781">
        <v>4.8560399999999997E-2</v>
      </c>
      <c r="D781" s="2">
        <v>5.1179000000000003E-4</v>
      </c>
      <c r="F781">
        <v>8.1567899999999999E-2</v>
      </c>
      <c r="H781" s="2">
        <v>6.9056300000000005E-4</v>
      </c>
      <c r="J781">
        <v>2.07193E-3</v>
      </c>
      <c r="L781" s="2">
        <v>6.24765E-4</v>
      </c>
    </row>
    <row r="782" spans="1:14">
      <c r="B782">
        <v>5.0467100000000001E-2</v>
      </c>
      <c r="D782" s="2">
        <v>2.3419200000000001E-4</v>
      </c>
      <c r="F782">
        <v>7.0907100000000001E-2</v>
      </c>
      <c r="H782" s="2">
        <v>3.6614999999999998E-4</v>
      </c>
      <c r="J782">
        <v>1.6409700000000001E-3</v>
      </c>
      <c r="L782">
        <v>4.2999999999999999E-4</v>
      </c>
    </row>
    <row r="783" spans="1:14">
      <c r="B783">
        <v>4.0842499999999997E-2</v>
      </c>
      <c r="D783">
        <v>2.28633E-2</v>
      </c>
      <c r="F783">
        <v>3.7154300000000001E-2</v>
      </c>
      <c r="H783">
        <v>1.50562E-2</v>
      </c>
      <c r="J783">
        <v>1.14684E-2</v>
      </c>
      <c r="L783">
        <v>5.4000000000000001E-4</v>
      </c>
    </row>
    <row r="784" spans="1:14">
      <c r="B784">
        <v>1.6391000000000001E-3</v>
      </c>
      <c r="D784">
        <v>2.09721E-2</v>
      </c>
      <c r="F784">
        <v>8.8255E-2</v>
      </c>
      <c r="H784">
        <v>3.3243000000000002E-2</v>
      </c>
      <c r="J784">
        <v>0.126244</v>
      </c>
    </row>
    <row r="785" spans="2:10">
      <c r="B785">
        <v>1.47587E-3</v>
      </c>
      <c r="D785">
        <v>8.4306599999999995E-2</v>
      </c>
      <c r="F785">
        <v>8.8592699999999996E-2</v>
      </c>
      <c r="H785">
        <v>9.5493100000000001E-3</v>
      </c>
      <c r="J785">
        <v>2.8889000000000001E-2</v>
      </c>
    </row>
    <row r="786" spans="2:10">
      <c r="B786">
        <v>6.2722999999999998E-3</v>
      </c>
      <c r="D786">
        <v>4.7184299999999998E-2</v>
      </c>
      <c r="F786">
        <v>4.05055E-2</v>
      </c>
      <c r="H786">
        <v>5.9491800000000001E-3</v>
      </c>
      <c r="J786">
        <v>1.4906299999999999E-3</v>
      </c>
    </row>
    <row r="787" spans="2:10">
      <c r="B787">
        <v>3.79858E-2</v>
      </c>
      <c r="D787">
        <v>9.11263E-3</v>
      </c>
      <c r="F787">
        <v>4.1162999999999998E-2</v>
      </c>
      <c r="H787">
        <v>1.10285E-2</v>
      </c>
      <c r="J787">
        <v>5.9957000000000003E-2</v>
      </c>
    </row>
    <row r="788" spans="2:10">
      <c r="B788">
        <v>4.5654300000000002E-2</v>
      </c>
      <c r="D788">
        <v>0.124177</v>
      </c>
      <c r="F788">
        <v>2.4722899999999999E-2</v>
      </c>
      <c r="H788" s="2">
        <v>4.6812699999999999E-4</v>
      </c>
      <c r="J788">
        <v>5.7856599999999998E-3</v>
      </c>
    </row>
    <row r="789" spans="2:10">
      <c r="B789">
        <v>5.9175399999999998E-3</v>
      </c>
      <c r="D789">
        <v>1.8077699999999999E-2</v>
      </c>
      <c r="F789">
        <v>6.5665100000000004E-2</v>
      </c>
      <c r="H789">
        <v>3.1272800000000003E-2</v>
      </c>
      <c r="J789">
        <v>3.6699300000000001E-3</v>
      </c>
    </row>
    <row r="790" spans="2:10">
      <c r="B790">
        <v>4.9553300000000002E-2</v>
      </c>
      <c r="D790">
        <v>4.6822000000000003E-2</v>
      </c>
      <c r="F790">
        <v>1.7174399999999999E-2</v>
      </c>
      <c r="H790">
        <v>0.157717</v>
      </c>
      <c r="J790">
        <v>5.2259600000000003E-2</v>
      </c>
    </row>
    <row r="791" spans="2:10">
      <c r="B791">
        <v>2.5013199999999999E-2</v>
      </c>
      <c r="D791">
        <v>5.39636E-2</v>
      </c>
      <c r="F791">
        <v>4.5137099999999999E-2</v>
      </c>
      <c r="H791">
        <v>6.8144700000000002E-2</v>
      </c>
      <c r="J791" s="2">
        <v>9.5077100000000005E-5</v>
      </c>
    </row>
    <row r="792" spans="2:10">
      <c r="B792">
        <v>2.1854499999999998E-3</v>
      </c>
      <c r="D792">
        <v>9.5535999999999996E-2</v>
      </c>
      <c r="F792">
        <v>1.20933E-3</v>
      </c>
      <c r="H792">
        <v>0.14938499999999999</v>
      </c>
      <c r="J792">
        <v>1.77515E-2</v>
      </c>
    </row>
    <row r="793" spans="2:10">
      <c r="B793">
        <v>5.8773400000000003E-2</v>
      </c>
      <c r="F793">
        <v>3.2887200000000002E-3</v>
      </c>
      <c r="H793">
        <v>2.0777E-2</v>
      </c>
      <c r="J793">
        <v>4.3792099999999997E-3</v>
      </c>
    </row>
    <row r="794" spans="2:10">
      <c r="B794">
        <v>4.89758E-2</v>
      </c>
      <c r="F794">
        <v>4.8053699999999998E-2</v>
      </c>
      <c r="H794">
        <v>2.63457E-2</v>
      </c>
      <c r="J794" s="2">
        <v>1.0577399999999999E-4</v>
      </c>
    </row>
    <row r="795" spans="2:10">
      <c r="B795">
        <v>1.8756499999999999E-2</v>
      </c>
      <c r="F795">
        <v>8.1691600000000003E-2</v>
      </c>
      <c r="H795">
        <v>2.8911599999999999E-2</v>
      </c>
      <c r="J795">
        <v>1.0860399999999999E-3</v>
      </c>
    </row>
    <row r="796" spans="2:10">
      <c r="B796">
        <v>3.2929300000000002E-2</v>
      </c>
      <c r="H796">
        <v>5.1178899999999999E-2</v>
      </c>
      <c r="J796" s="2">
        <v>6.1713700000000005E-5</v>
      </c>
    </row>
    <row r="797" spans="2:10">
      <c r="B797">
        <v>2.28825E-2</v>
      </c>
      <c r="H797">
        <v>1.9834399999999999E-3</v>
      </c>
      <c r="J797">
        <v>8.9486199999999991E-3</v>
      </c>
    </row>
    <row r="798" spans="2:10">
      <c r="B798">
        <v>2.5692100000000002E-3</v>
      </c>
      <c r="H798">
        <v>0.166383</v>
      </c>
      <c r="J798" s="2">
        <v>3.2420600000000001E-4</v>
      </c>
    </row>
    <row r="799" spans="2:10">
      <c r="B799">
        <v>3.5788899999999999E-3</v>
      </c>
      <c r="H799">
        <v>1.4680800000000001E-2</v>
      </c>
      <c r="J799" s="2">
        <v>5.4541699999999997E-4</v>
      </c>
    </row>
    <row r="800" spans="2:10">
      <c r="B800">
        <v>1.13168E-2</v>
      </c>
      <c r="J800" s="2">
        <v>1.30111E-4</v>
      </c>
    </row>
    <row r="801" spans="2:10">
      <c r="B801">
        <v>1.5776200000000001E-3</v>
      </c>
      <c r="J801" s="2">
        <v>1.29548E-4</v>
      </c>
    </row>
    <row r="802" spans="2:10">
      <c r="B802">
        <v>4.2957000000000004E-3</v>
      </c>
      <c r="J802">
        <v>1.1889299999999999E-3</v>
      </c>
    </row>
    <row r="803" spans="2:10">
      <c r="B803">
        <v>0.174595</v>
      </c>
      <c r="J803">
        <v>2.05179E-3</v>
      </c>
    </row>
    <row r="804" spans="2:10">
      <c r="B804">
        <v>5.6611799999999997E-2</v>
      </c>
      <c r="J804" s="2">
        <v>1.26842E-4</v>
      </c>
    </row>
    <row r="805" spans="2:10">
      <c r="B805">
        <v>8.7541300000000006E-3</v>
      </c>
      <c r="J805">
        <v>1.0074299999999999E-3</v>
      </c>
    </row>
    <row r="806" spans="2:10">
      <c r="B806">
        <v>4.8486199999999997E-3</v>
      </c>
      <c r="J806" s="2">
        <v>5.8299299999999999E-5</v>
      </c>
    </row>
    <row r="807" spans="2:10">
      <c r="B807">
        <v>2.0845099999999998E-2</v>
      </c>
      <c r="J807">
        <v>0.12295200000000001</v>
      </c>
    </row>
    <row r="808" spans="2:10">
      <c r="B808">
        <v>3.00512E-3</v>
      </c>
      <c r="J808">
        <v>1.45499E-3</v>
      </c>
    </row>
    <row r="809" spans="2:10">
      <c r="B809">
        <v>4.2861999999999997E-2</v>
      </c>
      <c r="J809">
        <v>3.7110799999999999E-2</v>
      </c>
    </row>
    <row r="810" spans="2:10">
      <c r="B810">
        <v>1.9037800000000001E-2</v>
      </c>
      <c r="J810">
        <v>2.1296900000000001E-2</v>
      </c>
    </row>
    <row r="811" spans="2:10">
      <c r="B811">
        <v>5.9413799999999996E-3</v>
      </c>
      <c r="J811" s="2">
        <v>2.3572400000000001E-4</v>
      </c>
    </row>
    <row r="812" spans="2:10">
      <c r="B812">
        <v>7.7041599999999998E-3</v>
      </c>
      <c r="J812">
        <v>2.8420099999999998E-3</v>
      </c>
    </row>
    <row r="813" spans="2:10">
      <c r="B813">
        <v>1.1545100000000001E-2</v>
      </c>
      <c r="J813" s="2">
        <v>9.890439999999999E-4</v>
      </c>
    </row>
    <row r="814" spans="2:10">
      <c r="B814">
        <v>8.5806600000000004E-3</v>
      </c>
      <c r="J814" s="2">
        <v>6.5169999999999996E-4</v>
      </c>
    </row>
    <row r="815" spans="2:10">
      <c r="B815">
        <v>1.1553300000000001E-2</v>
      </c>
      <c r="J815">
        <v>5.3935700000000003E-2</v>
      </c>
    </row>
    <row r="816" spans="2:10">
      <c r="B816">
        <v>1.63143E-2</v>
      </c>
      <c r="J816">
        <v>3.8973800000000003E-2</v>
      </c>
    </row>
    <row r="817" spans="2:2">
      <c r="B817">
        <v>2.41903E-3</v>
      </c>
    </row>
    <row r="818" spans="2:2">
      <c r="B818">
        <v>6.2073500000000004E-3</v>
      </c>
    </row>
    <row r="819" spans="2:2">
      <c r="B819">
        <v>6.4023300000000003E-3</v>
      </c>
    </row>
    <row r="820" spans="2:2">
      <c r="B820">
        <v>1.36595E-2</v>
      </c>
    </row>
    <row r="821" spans="2:2">
      <c r="B821">
        <v>1.8932299999999999E-2</v>
      </c>
    </row>
    <row r="822" spans="2:2">
      <c r="B822">
        <v>2.04265E-2</v>
      </c>
    </row>
    <row r="823" spans="2:2">
      <c r="B823">
        <v>2.3781400000000001E-2</v>
      </c>
    </row>
    <row r="824" spans="2:2">
      <c r="B824">
        <v>1.22871E-2</v>
      </c>
    </row>
    <row r="825" spans="2:2">
      <c r="B825">
        <v>1.0841E-2</v>
      </c>
    </row>
    <row r="826" spans="2:2">
      <c r="B826">
        <v>4.3011599999999997E-2</v>
      </c>
    </row>
    <row r="827" spans="2:2">
      <c r="B827">
        <v>2.99286E-2</v>
      </c>
    </row>
    <row r="828" spans="2:2">
      <c r="B828">
        <v>5.9674200000000002E-3</v>
      </c>
    </row>
    <row r="829" spans="2:2">
      <c r="B829">
        <v>2.7240799999999998E-3</v>
      </c>
    </row>
    <row r="830" spans="2:2">
      <c r="B830">
        <v>6.8996200000000004E-3</v>
      </c>
    </row>
    <row r="831" spans="2:2">
      <c r="B831">
        <v>7.0832100000000004E-3</v>
      </c>
    </row>
    <row r="832" spans="2:2">
      <c r="B832">
        <v>3.72421E-2</v>
      </c>
    </row>
    <row r="833" spans="2:2">
      <c r="B833">
        <v>5.5411699999999998E-3</v>
      </c>
    </row>
    <row r="834" spans="2:2">
      <c r="B834">
        <v>3.7282700000000001E-3</v>
      </c>
    </row>
    <row r="835" spans="2:2">
      <c r="B835">
        <v>1.53881E-2</v>
      </c>
    </row>
    <row r="836" spans="2:2">
      <c r="B836">
        <v>3.1075999999999999E-2</v>
      </c>
    </row>
    <row r="837" spans="2:2">
      <c r="B837">
        <v>1.9649799999999999E-2</v>
      </c>
    </row>
    <row r="838" spans="2:2">
      <c r="B838">
        <v>4.6512999999999999E-2</v>
      </c>
    </row>
    <row r="839" spans="2:2">
      <c r="B839">
        <v>3.75266E-2</v>
      </c>
    </row>
    <row r="840" spans="2:2">
      <c r="B840">
        <v>3.3012E-2</v>
      </c>
    </row>
    <row r="841" spans="2:2">
      <c r="B841">
        <v>8.0124399999999998E-2</v>
      </c>
    </row>
    <row r="842" spans="2:2">
      <c r="B842" s="2">
        <v>1.6294399999999999E-4</v>
      </c>
    </row>
    <row r="843" spans="2:2">
      <c r="B843">
        <v>7.7070899999999998E-2</v>
      </c>
    </row>
    <row r="844" spans="2:2">
      <c r="B844">
        <v>5.2458299999999999E-2</v>
      </c>
    </row>
    <row r="845" spans="2:2">
      <c r="B845">
        <v>2.7883399999999999E-2</v>
      </c>
    </row>
    <row r="846" spans="2:2">
      <c r="B846">
        <v>2.5454500000000001E-2</v>
      </c>
    </row>
    <row r="847" spans="2:2">
      <c r="B847">
        <v>2.2126900000000001E-2</v>
      </c>
    </row>
    <row r="849" spans="1:14">
      <c r="A849" t="s">
        <v>1</v>
      </c>
      <c r="B849">
        <f>AVERAGE(B781:B847)</f>
        <v>2.4461947373134334E-2</v>
      </c>
      <c r="D849" s="2">
        <f>AVERAGE(D781:D792)</f>
        <v>4.3646767666666662E-2</v>
      </c>
      <c r="F849">
        <f>AVERAGE(F781:F795)</f>
        <v>4.9005889999999996E-2</v>
      </c>
      <c r="H849" s="2">
        <f>AVERAGE(H781:H799)</f>
        <v>4.1743735263157895E-2</v>
      </c>
      <c r="J849">
        <f>AVERAGE(J781:J816)</f>
        <v>1.6997508224999999E-2</v>
      </c>
      <c r="L849" s="2">
        <f>AVERAGE(L781:L783)</f>
        <v>5.3158833333333342E-4</v>
      </c>
    </row>
    <row r="850" spans="1:14">
      <c r="A850" t="s">
        <v>2</v>
      </c>
      <c r="B850">
        <v>2.6901680000000002E-3</v>
      </c>
      <c r="D850">
        <f>STDEV(D781:D792)</f>
        <v>3.9883490517025312E-2</v>
      </c>
      <c r="F850">
        <f>STDEV(F781:F795)</f>
        <v>2.9593701855529762E-2</v>
      </c>
      <c r="H850">
        <f>STDEV(H781:H799)</f>
        <v>5.4654723324490076E-2</v>
      </c>
      <c r="J850">
        <v>3.1484999999999998E-3</v>
      </c>
      <c r="L850">
        <f>STDEV(L781:L783)</f>
        <v>9.7654587236510989E-5</v>
      </c>
    </row>
    <row r="851" spans="1:14">
      <c r="A851" t="s">
        <v>13</v>
      </c>
      <c r="B851">
        <f>TTEST(B781:B847,D781:D792,2,2)</f>
        <v>3.8798620138930574E-2</v>
      </c>
    </row>
    <row r="852" spans="1:14">
      <c r="A852" t="s">
        <v>7</v>
      </c>
      <c r="B852" s="3">
        <f>TTEST(B781:B847,F781:F795,2,2)</f>
        <v>2.3898458117080036E-3</v>
      </c>
      <c r="M852" t="s">
        <v>17</v>
      </c>
      <c r="N852">
        <f>TTEST(J781:J816,D781:D792,2,2)</f>
        <v>2.1855414500616701E-2</v>
      </c>
    </row>
    <row r="853" spans="1:14">
      <c r="A853" t="s">
        <v>8</v>
      </c>
      <c r="B853">
        <f>TTEST(B781:B847,H781:H799,2,2)</f>
        <v>5.9226615552177529E-2</v>
      </c>
      <c r="M853" t="s">
        <v>16</v>
      </c>
      <c r="N853" s="3">
        <f>TTEST(J781:J816,F781:F795,2,2)</f>
        <v>1.4964947399730684E-3</v>
      </c>
    </row>
    <row r="854" spans="1:14">
      <c r="A854" t="s">
        <v>9</v>
      </c>
      <c r="B854">
        <f>TTEST(B781:B847,J781:J816,2,2)</f>
        <v>0.20907597931803557</v>
      </c>
      <c r="M854" t="s">
        <v>15</v>
      </c>
      <c r="N854">
        <f>TTEST(J781:J816,H781:H799,2,2)</f>
        <v>3.7312495793382708E-2</v>
      </c>
    </row>
    <row r="855" spans="1:14">
      <c r="A855" t="s">
        <v>21</v>
      </c>
      <c r="B855">
        <f>TTEST(B781:B847,L781:L783,2,2)</f>
        <v>0.13064724379948733</v>
      </c>
      <c r="M855" t="s">
        <v>20</v>
      </c>
      <c r="N855">
        <f>TTEST(J781:J816,L781:L783,2,2)</f>
        <v>0.37667110776769841</v>
      </c>
    </row>
    <row r="859" spans="1:14">
      <c r="A859" s="6" t="s">
        <v>34</v>
      </c>
      <c r="B859" s="14" t="s">
        <v>168</v>
      </c>
      <c r="C859" s="10"/>
      <c r="D859" s="10"/>
    </row>
    <row r="860" spans="1:14">
      <c r="B860">
        <v>4</v>
      </c>
      <c r="D860">
        <v>8</v>
      </c>
      <c r="F860">
        <v>12</v>
      </c>
      <c r="H860">
        <v>16</v>
      </c>
      <c r="J860">
        <v>20</v>
      </c>
      <c r="L860">
        <v>0</v>
      </c>
    </row>
    <row r="861" spans="1:14">
      <c r="B861">
        <v>6.1546700000000003E-2</v>
      </c>
      <c r="D861" s="2">
        <v>2.5991300000000002E-4</v>
      </c>
      <c r="F861">
        <v>5.3355100000000003E-2</v>
      </c>
      <c r="H861" s="2">
        <v>1.91991E-4</v>
      </c>
      <c r="J861">
        <v>0.207034</v>
      </c>
      <c r="L861">
        <v>5.7053199999999998E-3</v>
      </c>
    </row>
    <row r="862" spans="1:14">
      <c r="B862">
        <v>2.3298300000000001E-2</v>
      </c>
      <c r="D862">
        <v>1.8048600000000001E-2</v>
      </c>
      <c r="F862">
        <v>0.136631</v>
      </c>
      <c r="H862">
        <v>8.7990499999999992E-3</v>
      </c>
      <c r="J862">
        <v>0.111139</v>
      </c>
      <c r="L862">
        <v>6.2979999999999998E-3</v>
      </c>
    </row>
    <row r="863" spans="1:14">
      <c r="B863">
        <v>1.0406199999999999E-3</v>
      </c>
      <c r="D863">
        <v>4.4999999999999997E-3</v>
      </c>
      <c r="F863">
        <v>2.0766199999999999E-2</v>
      </c>
      <c r="H863">
        <v>1.9403400000000001E-2</v>
      </c>
      <c r="J863">
        <v>7.3267399999999996E-2</v>
      </c>
      <c r="L863">
        <v>1.2459999999999999E-3</v>
      </c>
    </row>
    <row r="864" spans="1:14">
      <c r="B864">
        <v>3.1876300000000003E-2</v>
      </c>
      <c r="F864">
        <v>4.2530100000000001E-2</v>
      </c>
      <c r="H864">
        <v>6.7615400000000006E-2</v>
      </c>
      <c r="J864" s="2">
        <v>2.0114199999999999E-4</v>
      </c>
    </row>
    <row r="865" spans="1:12">
      <c r="B865" s="2">
        <v>2.0441E-4</v>
      </c>
      <c r="F865">
        <v>9.4872299999999993E-3</v>
      </c>
      <c r="H865">
        <v>2.65215E-2</v>
      </c>
      <c r="J865">
        <v>5.20785E-2</v>
      </c>
    </row>
    <row r="866" spans="1:12">
      <c r="B866">
        <v>2.0927099999999998E-3</v>
      </c>
      <c r="F866">
        <v>1.15386E-2</v>
      </c>
      <c r="H866">
        <v>0.12869800000000001</v>
      </c>
      <c r="J866">
        <v>8.1401500000000005E-3</v>
      </c>
    </row>
    <row r="867" spans="1:12">
      <c r="B867">
        <v>6.5552099999999997E-3</v>
      </c>
      <c r="F867">
        <v>0.110919</v>
      </c>
      <c r="H867">
        <v>3.32929E-2</v>
      </c>
      <c r="J867" s="2">
        <v>8.5341300000000002E-4</v>
      </c>
    </row>
    <row r="868" spans="1:12">
      <c r="B868" s="2">
        <v>9.3953899999999998E-4</v>
      </c>
      <c r="H868">
        <v>3.3927600000000002E-2</v>
      </c>
      <c r="J868">
        <v>3.3046800000000001E-2</v>
      </c>
    </row>
    <row r="869" spans="1:12">
      <c r="B869">
        <v>3.3382599999999998E-2</v>
      </c>
      <c r="H869" s="2">
        <v>7.6657899999999998E-4</v>
      </c>
      <c r="J869" s="2">
        <v>7.6992900000000003E-4</v>
      </c>
    </row>
    <row r="870" spans="1:12">
      <c r="B870">
        <v>5.7320100000000001E-3</v>
      </c>
      <c r="H870" s="2">
        <v>5.8042300000000005E-4</v>
      </c>
      <c r="J870">
        <v>2.6766799999999999E-3</v>
      </c>
    </row>
    <row r="871" spans="1:12">
      <c r="B871" s="2">
        <v>8.0004299999999996E-4</v>
      </c>
      <c r="H871">
        <v>1.09651E-3</v>
      </c>
      <c r="J871">
        <v>5.0326900000000001E-2</v>
      </c>
    </row>
    <row r="872" spans="1:12">
      <c r="B872">
        <v>1.7340100000000001E-2</v>
      </c>
      <c r="H872">
        <v>4.6109299999999999E-2</v>
      </c>
      <c r="J872">
        <v>3.9667800000000003E-2</v>
      </c>
    </row>
    <row r="873" spans="1:12">
      <c r="B873">
        <v>7.2797700000000007E-2</v>
      </c>
      <c r="H873">
        <v>5.5366600000000002E-2</v>
      </c>
      <c r="J873">
        <v>0.28440599999999999</v>
      </c>
    </row>
    <row r="874" spans="1:12">
      <c r="B874">
        <v>2.7421600000000001E-2</v>
      </c>
      <c r="H874">
        <v>2.67709E-2</v>
      </c>
      <c r="J874">
        <v>0.112784</v>
      </c>
    </row>
    <row r="875" spans="1:12">
      <c r="B875">
        <v>2.1127300000000002E-2</v>
      </c>
      <c r="H875">
        <v>6.7615400000000006E-2</v>
      </c>
    </row>
    <row r="876" spans="1:12">
      <c r="B876">
        <v>7.6658799999999999E-2</v>
      </c>
    </row>
    <row r="879" spans="1:12">
      <c r="A879" t="s">
        <v>1</v>
      </c>
      <c r="B879">
        <f>AVERAGE(B861:B876)</f>
        <v>2.3925871375000005E-2</v>
      </c>
      <c r="D879" s="2">
        <f>AVERAGE(D861:D863)</f>
        <v>7.6028376666666675E-3</v>
      </c>
      <c r="F879">
        <f>AVERAGE(F861:F867)</f>
        <v>5.5032461428571433E-2</v>
      </c>
      <c r="H879" s="2">
        <f>AVERAGE(H861:H875)</f>
        <v>3.4450370200000004E-2</v>
      </c>
      <c r="J879">
        <f>AVERAGE(J861:J874)</f>
        <v>6.9742265285714283E-2</v>
      </c>
      <c r="L879">
        <f>AVERAGE(L861:L863)</f>
        <v>4.4164399999999998E-3</v>
      </c>
    </row>
    <row r="880" spans="1:12">
      <c r="A880" t="s">
        <v>2</v>
      </c>
      <c r="B880">
        <f>STDEV(B861:B876)</f>
        <v>2.5897313633742602E-2</v>
      </c>
      <c r="D880">
        <f>STDEV(D861:D863)</f>
        <v>9.2913964227803944E-3</v>
      </c>
      <c r="F880">
        <f>STDEV(F861:F867)</f>
        <v>5.0134834917587467E-2</v>
      </c>
      <c r="H880">
        <f>STDEV(H861:H875)</f>
        <v>3.5083183699859403E-2</v>
      </c>
      <c r="J880">
        <f>STDEV(J861:J874)</f>
        <v>8.5069962394988305E-2</v>
      </c>
      <c r="L880">
        <f>STDEV(L861:L863)</f>
        <v>2.7616271907699632E-3</v>
      </c>
    </row>
    <row r="881" spans="1:14">
      <c r="A881" t="s">
        <v>13</v>
      </c>
      <c r="B881">
        <f>TTEST(B861:B876,D861:D863,2,2)</f>
        <v>0.30508718977066818</v>
      </c>
    </row>
    <row r="882" spans="1:14">
      <c r="A882" t="s">
        <v>7</v>
      </c>
      <c r="B882">
        <f>TTEST(B861:B876,F861:F867,2,2)</f>
        <v>6.0494064290843461E-2</v>
      </c>
      <c r="M882" t="s">
        <v>17</v>
      </c>
      <c r="N882">
        <f>TTEST(J861:J874,D861:D863,2,2)</f>
        <v>0.23685532602563797</v>
      </c>
    </row>
    <row r="883" spans="1:14">
      <c r="A883" t="s">
        <v>8</v>
      </c>
      <c r="B883">
        <f>TTEST(B861:B876,H861:H875,2,2)</f>
        <v>0.34768252175935432</v>
      </c>
      <c r="M883" t="s">
        <v>16</v>
      </c>
      <c r="N883">
        <f>TTEST(J861:J874,F861:F867,2,2)</f>
        <v>0.67974863439527478</v>
      </c>
    </row>
    <row r="884" spans="1:14">
      <c r="A884" t="s">
        <v>9</v>
      </c>
      <c r="B884">
        <f>TTEST(B861:B876,J861:J874,2,2)</f>
        <v>4.9539086614120875E-2</v>
      </c>
      <c r="M884" t="s">
        <v>15</v>
      </c>
      <c r="N884">
        <f>TTEST(J861:J874,H861:H875,2,2)</f>
        <v>0.15068671717898185</v>
      </c>
    </row>
    <row r="885" spans="1:14">
      <c r="A885" t="s">
        <v>21</v>
      </c>
      <c r="B885">
        <f>TTEST(B861:B876,L861:L863,2,2)</f>
        <v>0.21989291556778778</v>
      </c>
      <c r="M885" t="s">
        <v>20</v>
      </c>
      <c r="N885">
        <f>TTEST(J861:J874,L861:L863,2,2)</f>
        <v>0.2144199417036774</v>
      </c>
    </row>
    <row r="889" spans="1:14">
      <c r="A889" s="6" t="s">
        <v>35</v>
      </c>
      <c r="B889" s="13" t="s">
        <v>153</v>
      </c>
      <c r="C889" s="13"/>
      <c r="D889" s="11"/>
    </row>
    <row r="890" spans="1:14">
      <c r="B890">
        <v>4</v>
      </c>
      <c r="D890">
        <v>8</v>
      </c>
      <c r="F890">
        <v>12</v>
      </c>
      <c r="H890">
        <v>16</v>
      </c>
      <c r="J890">
        <v>20</v>
      </c>
      <c r="L890">
        <v>0</v>
      </c>
    </row>
    <row r="891" spans="1:14">
      <c r="B891">
        <v>1.2275999999999999E-3</v>
      </c>
      <c r="D891" s="2">
        <v>3.1586E-4</v>
      </c>
      <c r="F891">
        <v>6.8999000000000005E-2</v>
      </c>
      <c r="H891">
        <v>1.5588899999999999E-2</v>
      </c>
      <c r="J891">
        <v>6.2519899999999998E-3</v>
      </c>
      <c r="L891">
        <v>1.02208E-2</v>
      </c>
    </row>
    <row r="892" spans="1:14">
      <c r="B892">
        <v>1.9564700000000001E-3</v>
      </c>
      <c r="D892">
        <v>1.2244700000000001E-2</v>
      </c>
      <c r="F892">
        <v>0.144986</v>
      </c>
      <c r="H892">
        <v>4.4188400000000003E-3</v>
      </c>
      <c r="J892">
        <v>5.9320099999999997E-3</v>
      </c>
      <c r="L892">
        <v>5.7599999999999998E-2</v>
      </c>
    </row>
    <row r="893" spans="1:14">
      <c r="B893">
        <v>1.9778999999999999E-3</v>
      </c>
      <c r="D893">
        <v>0.22681200000000001</v>
      </c>
      <c r="F893">
        <v>7.6674599999999996E-2</v>
      </c>
      <c r="H893">
        <v>8.5281100000000002E-3</v>
      </c>
      <c r="J893" s="2">
        <v>4.0784099999999999E-4</v>
      </c>
      <c r="L893">
        <v>3.567E-2</v>
      </c>
    </row>
    <row r="894" spans="1:14">
      <c r="B894">
        <v>4.1659699999999997E-3</v>
      </c>
      <c r="D894">
        <v>5.3071500000000001E-2</v>
      </c>
      <c r="F894">
        <v>4.9556700000000002E-2</v>
      </c>
      <c r="H894">
        <v>1.8737899999999998E-2</v>
      </c>
      <c r="J894" s="2">
        <v>6.8203000000000003E-4</v>
      </c>
    </row>
    <row r="895" spans="1:14">
      <c r="B895">
        <v>4.4418299999999999E-3</v>
      </c>
      <c r="D895">
        <v>0.23813699999999999</v>
      </c>
      <c r="F895">
        <v>9.4746700000000003E-2</v>
      </c>
      <c r="H895">
        <v>4.4601099999999998E-3</v>
      </c>
      <c r="J895">
        <v>1.06488E-3</v>
      </c>
    </row>
    <row r="896" spans="1:14">
      <c r="B896">
        <v>2.0535399999999999E-2</v>
      </c>
      <c r="D896">
        <v>0.103768</v>
      </c>
      <c r="F896">
        <v>0.111764</v>
      </c>
      <c r="H896">
        <v>2.0549999999999999E-2</v>
      </c>
      <c r="J896">
        <v>4.3846900000000001E-3</v>
      </c>
    </row>
    <row r="897" spans="2:10">
      <c r="B897">
        <v>6.5810599999999997E-3</v>
      </c>
      <c r="D897">
        <v>7.3660400000000001E-2</v>
      </c>
      <c r="F897">
        <v>0.27979500000000002</v>
      </c>
      <c r="H897">
        <v>1.3946500000000001E-3</v>
      </c>
      <c r="J897" s="2">
        <v>1.4253399999999999E-4</v>
      </c>
    </row>
    <row r="898" spans="2:10">
      <c r="B898">
        <v>3.1392199999999999E-3</v>
      </c>
      <c r="D898">
        <v>0.11443</v>
      </c>
      <c r="F898">
        <v>0.191079</v>
      </c>
      <c r="H898">
        <v>7.9975800000000007E-3</v>
      </c>
      <c r="J898">
        <v>4.5412600000000001E-3</v>
      </c>
    </row>
    <row r="899" spans="2:10">
      <c r="B899">
        <v>8.1095500000000001E-3</v>
      </c>
      <c r="D899">
        <v>1.1835000000000001E-3</v>
      </c>
      <c r="F899">
        <v>0.28022900000000001</v>
      </c>
      <c r="H899">
        <v>2.47735E-2</v>
      </c>
      <c r="J899">
        <v>2.9531100000000001E-3</v>
      </c>
    </row>
    <row r="900" spans="2:10">
      <c r="B900">
        <v>3.7653600000000001E-3</v>
      </c>
      <c r="D900">
        <v>7.9534800000000003E-2</v>
      </c>
      <c r="F900">
        <v>2.22293E-2</v>
      </c>
      <c r="H900">
        <v>3.3078199999999999E-3</v>
      </c>
      <c r="J900">
        <v>6.2195599999999998E-3</v>
      </c>
    </row>
    <row r="901" spans="2:10">
      <c r="B901">
        <v>1.1790200000000001E-2</v>
      </c>
      <c r="D901">
        <v>0.107006</v>
      </c>
      <c r="F901">
        <v>7.1153900000000001E-3</v>
      </c>
      <c r="H901" s="2">
        <v>3.80732E-4</v>
      </c>
      <c r="J901">
        <v>1.0692900000000001E-3</v>
      </c>
    </row>
    <row r="902" spans="2:10">
      <c r="B902">
        <v>5.1869100000000003E-3</v>
      </c>
      <c r="D902" s="2">
        <v>2.7292800000000003E-4</v>
      </c>
      <c r="F902" s="2">
        <v>5.2008600000000001E-4</v>
      </c>
      <c r="H902" s="2">
        <v>5.5820200000000005E-4</v>
      </c>
      <c r="J902">
        <v>2.7953399999999999E-3</v>
      </c>
    </row>
    <row r="903" spans="2:10">
      <c r="B903">
        <v>2.4867299999999999E-3</v>
      </c>
      <c r="D903">
        <v>4.9452700000000002E-2</v>
      </c>
      <c r="F903">
        <v>1.1365699999999999E-2</v>
      </c>
      <c r="H903">
        <v>6.3348700000000003E-3</v>
      </c>
      <c r="J903">
        <v>3.7915100000000001E-3</v>
      </c>
    </row>
    <row r="904" spans="2:10">
      <c r="B904">
        <v>2.9475700000000001E-2</v>
      </c>
      <c r="D904">
        <v>2.3253800000000002E-2</v>
      </c>
      <c r="F904" s="2">
        <v>2.67731E-4</v>
      </c>
      <c r="H904" s="2">
        <v>2.6019200000000002E-4</v>
      </c>
      <c r="J904" s="2">
        <v>2.3971800000000001E-4</v>
      </c>
    </row>
    <row r="905" spans="2:10">
      <c r="B905">
        <v>1.0128099999999999E-2</v>
      </c>
      <c r="D905">
        <v>2.7836799999999998E-2</v>
      </c>
      <c r="F905">
        <v>9.24554E-3</v>
      </c>
      <c r="H905" s="2">
        <v>3.3422200000000001E-4</v>
      </c>
      <c r="J905">
        <v>7.2625400000000007E-2</v>
      </c>
    </row>
    <row r="906" spans="2:10">
      <c r="B906">
        <v>9.1266200000000002E-3</v>
      </c>
      <c r="F906">
        <v>1.6269399999999999E-3</v>
      </c>
      <c r="H906" s="2">
        <v>5.7908000000000005E-4</v>
      </c>
      <c r="J906" s="2">
        <v>8.9437700000000002E-4</v>
      </c>
    </row>
    <row r="907" spans="2:10">
      <c r="B907">
        <v>1.8498799999999999E-3</v>
      </c>
      <c r="F907">
        <v>3.8357099999999998E-2</v>
      </c>
      <c r="H907">
        <v>4.0075199999999997E-3</v>
      </c>
      <c r="J907">
        <v>2.53886E-3</v>
      </c>
    </row>
    <row r="908" spans="2:10">
      <c r="B908">
        <v>2.42531E-3</v>
      </c>
      <c r="F908" s="2">
        <v>8.7173100000000005E-4</v>
      </c>
      <c r="H908" s="2">
        <v>3.7059799999999998E-4</v>
      </c>
      <c r="J908">
        <v>3.6093800000000001E-3</v>
      </c>
    </row>
    <row r="909" spans="2:10">
      <c r="B909" s="2">
        <v>4.5368200000000001E-4</v>
      </c>
      <c r="F909">
        <v>1.9770399999999998E-3</v>
      </c>
      <c r="H909" s="2">
        <v>6.6478999999999996E-4</v>
      </c>
      <c r="J909">
        <v>5.2995200000000003E-3</v>
      </c>
    </row>
    <row r="910" spans="2:10">
      <c r="B910">
        <v>3.2738400000000001E-2</v>
      </c>
      <c r="F910">
        <v>1.28841E-3</v>
      </c>
      <c r="H910" s="2">
        <v>1.33986E-4</v>
      </c>
      <c r="J910">
        <v>5.9100699999999999E-3</v>
      </c>
    </row>
    <row r="911" spans="2:10">
      <c r="B911" s="2">
        <v>5.9736299999999995E-4</v>
      </c>
      <c r="F911">
        <v>2.32994E-3</v>
      </c>
      <c r="H911">
        <v>2.4573500000000001E-3</v>
      </c>
      <c r="J911" s="2">
        <v>5.4165799999999998E-4</v>
      </c>
    </row>
    <row r="912" spans="2:10">
      <c r="B912">
        <v>1.4595199999999999E-2</v>
      </c>
      <c r="F912">
        <v>2.4740500000000002E-3</v>
      </c>
      <c r="H912">
        <v>5.55501E-3</v>
      </c>
      <c r="J912">
        <v>6.1354499999999998E-3</v>
      </c>
    </row>
    <row r="913" spans="2:10">
      <c r="B913" s="2">
        <v>4.49832E-4</v>
      </c>
      <c r="F913">
        <v>1.24393E-2</v>
      </c>
      <c r="H913" s="2">
        <v>3.3954299999999998E-4</v>
      </c>
      <c r="J913">
        <v>7.6760600000000002E-3</v>
      </c>
    </row>
    <row r="914" spans="2:10">
      <c r="B914">
        <v>1.0218400000000001E-2</v>
      </c>
      <c r="F914" s="2">
        <v>2.4310999999999999E-4</v>
      </c>
      <c r="H914">
        <v>1.294E-2</v>
      </c>
      <c r="J914">
        <v>1.2959200000000001E-3</v>
      </c>
    </row>
    <row r="915" spans="2:10">
      <c r="B915">
        <v>1.7318500000000001E-2</v>
      </c>
      <c r="F915">
        <v>1.1025799999999999E-3</v>
      </c>
      <c r="H915">
        <v>2.9800999999999998E-3</v>
      </c>
      <c r="J915">
        <v>4.0151600000000003E-3</v>
      </c>
    </row>
    <row r="916" spans="2:10">
      <c r="B916" s="2">
        <v>4.80908E-4</v>
      </c>
      <c r="F916">
        <v>1.3265900000000001E-2</v>
      </c>
      <c r="H916" s="2">
        <v>1.06405E-4</v>
      </c>
      <c r="J916">
        <v>7.6282600000000004E-3</v>
      </c>
    </row>
    <row r="917" spans="2:10">
      <c r="B917" s="2">
        <v>3.21255E-4</v>
      </c>
      <c r="F917" s="2">
        <v>7.8497899999999999E-4</v>
      </c>
      <c r="H917" s="2">
        <v>1.00027E-4</v>
      </c>
      <c r="J917">
        <v>6.16856E-3</v>
      </c>
    </row>
    <row r="918" spans="2:10">
      <c r="B918">
        <v>1.9353599999999999E-2</v>
      </c>
      <c r="F918" s="2">
        <v>9.9917499999999993E-4</v>
      </c>
      <c r="H918" s="2">
        <v>1.97577E-4</v>
      </c>
      <c r="J918">
        <v>1.25148E-2</v>
      </c>
    </row>
    <row r="919" spans="2:10">
      <c r="B919">
        <v>1.34694E-3</v>
      </c>
      <c r="F919">
        <v>2.7152699999999998E-2</v>
      </c>
      <c r="H919">
        <v>1.2765800000000001E-2</v>
      </c>
      <c r="J919">
        <v>1.7648200000000001E-3</v>
      </c>
    </row>
    <row r="920" spans="2:10">
      <c r="B920">
        <v>6.3634200000000002E-2</v>
      </c>
      <c r="F920">
        <v>8.0770800000000004E-3</v>
      </c>
      <c r="H920">
        <v>1.75113E-3</v>
      </c>
      <c r="J920">
        <v>1.93436E-3</v>
      </c>
    </row>
    <row r="921" spans="2:10">
      <c r="B921" s="2">
        <v>7.8658299999999999E-4</v>
      </c>
      <c r="F921">
        <v>1.0260899999999999E-3</v>
      </c>
      <c r="H921">
        <v>1.5762199999999999E-3</v>
      </c>
      <c r="J921">
        <v>6.9989700000000002E-3</v>
      </c>
    </row>
    <row r="922" spans="2:10">
      <c r="B922">
        <v>2.8508700000000001E-2</v>
      </c>
      <c r="F922">
        <v>1.4415299999999999E-3</v>
      </c>
      <c r="H922" s="2">
        <v>2.5885200000000001E-4</v>
      </c>
      <c r="J922">
        <v>4.01117E-2</v>
      </c>
    </row>
    <row r="923" spans="2:10">
      <c r="B923">
        <v>4.1500599999999997E-3</v>
      </c>
      <c r="F923">
        <v>3.24026E-3</v>
      </c>
      <c r="H923">
        <v>5.1786799999999997E-3</v>
      </c>
      <c r="J923" s="2">
        <v>2.1783300000000001E-4</v>
      </c>
    </row>
    <row r="924" spans="2:10">
      <c r="B924">
        <v>1.32274E-2</v>
      </c>
      <c r="F924">
        <v>1.1186099999999999E-3</v>
      </c>
      <c r="H924">
        <v>2.28311E-2</v>
      </c>
      <c r="J924">
        <v>6.1915100000000001E-2</v>
      </c>
    </row>
    <row r="925" spans="2:10">
      <c r="B925">
        <v>1.38367E-3</v>
      </c>
      <c r="F925">
        <v>2.09187E-3</v>
      </c>
      <c r="H925" s="2">
        <v>4.15382E-4</v>
      </c>
      <c r="J925">
        <v>7.8409199999999995E-3</v>
      </c>
    </row>
    <row r="926" spans="2:10">
      <c r="B926">
        <v>7.5262899999999997E-3</v>
      </c>
      <c r="F926" s="2">
        <v>7.1002000000000001E-4</v>
      </c>
      <c r="H926">
        <v>3.4756000000000001E-3</v>
      </c>
      <c r="J926">
        <v>1.99702E-2</v>
      </c>
    </row>
    <row r="927" spans="2:10">
      <c r="B927">
        <v>3.6998400000000001E-2</v>
      </c>
      <c r="F927">
        <v>3.6757299999999999E-3</v>
      </c>
      <c r="H927">
        <v>1.27201E-2</v>
      </c>
      <c r="J927">
        <v>3.5686300000000002E-3</v>
      </c>
    </row>
    <row r="928" spans="2:10">
      <c r="B928">
        <v>3.7639800000000001E-3</v>
      </c>
      <c r="F928">
        <v>8.9656000000000007E-3</v>
      </c>
      <c r="H928">
        <v>1.12225E-3</v>
      </c>
      <c r="J928">
        <v>3.0752499999999999E-2</v>
      </c>
    </row>
    <row r="929" spans="2:10">
      <c r="B929">
        <v>9.1434399999999992E-3</v>
      </c>
      <c r="F929">
        <v>8.2129999999999998E-3</v>
      </c>
      <c r="H929">
        <v>6.1798000000000001E-3</v>
      </c>
      <c r="J929">
        <v>6.2388299999999999E-3</v>
      </c>
    </row>
    <row r="930" spans="2:10">
      <c r="B930">
        <v>1.43184E-3</v>
      </c>
      <c r="F930">
        <v>8.5759600000000005E-3</v>
      </c>
      <c r="H930">
        <v>5.8164599999999999E-3</v>
      </c>
      <c r="J930">
        <v>3.5358999999999998E-3</v>
      </c>
    </row>
    <row r="931" spans="2:10">
      <c r="B931">
        <v>2.0473999999999999E-2</v>
      </c>
      <c r="F931">
        <v>1.1870400000000001E-3</v>
      </c>
      <c r="H931">
        <v>1.02655E-2</v>
      </c>
      <c r="J931">
        <v>4.8901399999999998E-2</v>
      </c>
    </row>
    <row r="932" spans="2:10">
      <c r="B932">
        <v>4.7263599999999998E-3</v>
      </c>
      <c r="F932">
        <v>1.2863100000000001E-2</v>
      </c>
      <c r="H932">
        <v>1.45623E-2</v>
      </c>
      <c r="J932">
        <v>1.79981E-2</v>
      </c>
    </row>
    <row r="933" spans="2:10">
      <c r="B933">
        <v>2.0086799999999998E-2</v>
      </c>
      <c r="F933">
        <v>2.0605399999999999E-2</v>
      </c>
      <c r="H933">
        <v>1.9535299999999998E-2</v>
      </c>
      <c r="J933">
        <v>3.1355000000000001E-2</v>
      </c>
    </row>
    <row r="934" spans="2:10">
      <c r="B934">
        <v>1.91275E-3</v>
      </c>
      <c r="F934">
        <v>5.4281599999999996E-3</v>
      </c>
      <c r="H934">
        <v>9.2973799999999992E-3</v>
      </c>
      <c r="J934">
        <v>7.8501400000000002E-3</v>
      </c>
    </row>
    <row r="935" spans="2:10">
      <c r="B935">
        <v>8.7586399999999998E-3</v>
      </c>
      <c r="F935">
        <v>1.00064E-2</v>
      </c>
      <c r="H935">
        <v>1.3791400000000001E-2</v>
      </c>
      <c r="J935">
        <v>9.6652800000000001E-3</v>
      </c>
    </row>
    <row r="936" spans="2:10">
      <c r="B936">
        <v>2.8088100000000001E-3</v>
      </c>
      <c r="F936">
        <v>8.4196199999999992E-3</v>
      </c>
      <c r="H936">
        <v>8.1331100000000007E-3</v>
      </c>
      <c r="J936">
        <v>9.5071000000000003E-2</v>
      </c>
    </row>
    <row r="937" spans="2:10">
      <c r="B937">
        <v>3.7074299999999998E-2</v>
      </c>
      <c r="F937" s="2">
        <v>1.3307099999999999E-4</v>
      </c>
      <c r="H937">
        <v>3.2025199999999997E-2</v>
      </c>
      <c r="J937">
        <v>7.2753000000000002E-3</v>
      </c>
    </row>
    <row r="938" spans="2:10">
      <c r="B938">
        <v>2.3250699999999999E-2</v>
      </c>
      <c r="F938">
        <v>8.4557E-3</v>
      </c>
      <c r="H938">
        <v>6.0984099999999999E-2</v>
      </c>
      <c r="J938" s="2">
        <v>1.89082E-4</v>
      </c>
    </row>
    <row r="939" spans="2:10">
      <c r="B939">
        <v>1.65621E-3</v>
      </c>
      <c r="F939">
        <v>3.7559199999999998E-3</v>
      </c>
      <c r="H939">
        <v>4.7189300000000003E-2</v>
      </c>
      <c r="J939">
        <v>6.0731099999999996E-3</v>
      </c>
    </row>
    <row r="940" spans="2:10">
      <c r="B940">
        <v>3.0662200000000001E-2</v>
      </c>
      <c r="F940">
        <v>4.12562E-3</v>
      </c>
      <c r="H940">
        <v>5.3850799999999997E-2</v>
      </c>
      <c r="J940">
        <v>3.3505200000000001E-3</v>
      </c>
    </row>
    <row r="941" spans="2:10">
      <c r="B941">
        <v>1.8699799999999999E-2</v>
      </c>
      <c r="F941">
        <v>1.10793E-2</v>
      </c>
      <c r="H941">
        <v>3.6516399999999997E-2</v>
      </c>
      <c r="J941" s="2">
        <v>4.2704800000000002E-4</v>
      </c>
    </row>
    <row r="942" spans="2:10">
      <c r="B942" s="2">
        <v>2.5500000000000002E-4</v>
      </c>
      <c r="F942" s="2">
        <v>4.4231700000000001E-4</v>
      </c>
      <c r="H942">
        <v>0.18796599999999999</v>
      </c>
      <c r="J942" s="2">
        <v>2.4059099999999999E-4</v>
      </c>
    </row>
    <row r="943" spans="2:10">
      <c r="B943">
        <v>3.6433199999999999E-2</v>
      </c>
      <c r="F943" s="2">
        <v>9.5949900000000005E-4</v>
      </c>
      <c r="H943">
        <v>0.147038</v>
      </c>
      <c r="J943">
        <v>3.4220300000000002E-2</v>
      </c>
    </row>
    <row r="944" spans="2:10">
      <c r="B944">
        <v>3.4397E-3</v>
      </c>
      <c r="F944" s="2">
        <v>1.7429699999999999E-4</v>
      </c>
      <c r="H944">
        <v>0.114832</v>
      </c>
      <c r="J944" s="2">
        <v>9.9820599999999996E-4</v>
      </c>
    </row>
    <row r="945" spans="2:10">
      <c r="B945">
        <v>9.3663500000000007E-3</v>
      </c>
      <c r="F945" s="2">
        <v>3.0025400000000002E-4</v>
      </c>
      <c r="H945">
        <v>0.10674699999999999</v>
      </c>
      <c r="J945">
        <v>5.3852499999999998E-2</v>
      </c>
    </row>
    <row r="946" spans="2:10">
      <c r="B946">
        <v>2.6834500000000001E-2</v>
      </c>
      <c r="F946" s="2">
        <v>2.0669300000000001E-4</v>
      </c>
      <c r="H946">
        <v>1.5762199999999999E-3</v>
      </c>
      <c r="J946">
        <v>0.11434</v>
      </c>
    </row>
    <row r="947" spans="2:10">
      <c r="B947">
        <v>6.2170999999999997E-2</v>
      </c>
      <c r="F947" s="2">
        <v>1.6856900000000001E-4</v>
      </c>
      <c r="H947">
        <v>0.18796599999999999</v>
      </c>
      <c r="J947">
        <v>3.9312499999999998E-3</v>
      </c>
    </row>
    <row r="948" spans="2:10">
      <c r="B948">
        <v>1.2229800000000001E-2</v>
      </c>
      <c r="F948">
        <v>6.04793E-3</v>
      </c>
      <c r="J948">
        <v>1.48577E-3</v>
      </c>
    </row>
    <row r="949" spans="2:10">
      <c r="B949">
        <v>2.7155600000000001E-3</v>
      </c>
      <c r="F949" s="2">
        <v>1.7982299999999999E-4</v>
      </c>
      <c r="J949">
        <v>0.119607</v>
      </c>
    </row>
    <row r="950" spans="2:10">
      <c r="F950" s="2">
        <v>3.15867E-4</v>
      </c>
    </row>
    <row r="951" spans="2:10">
      <c r="F951" s="2">
        <v>3.9828299999999998E-4</v>
      </c>
    </row>
    <row r="952" spans="2:10">
      <c r="F952" s="2">
        <v>3.5707499999999999E-4</v>
      </c>
    </row>
    <row r="953" spans="2:10">
      <c r="F953" s="2">
        <v>3.5900800000000002E-4</v>
      </c>
    </row>
    <row r="954" spans="2:10">
      <c r="F954" s="2">
        <v>1.43468E-4</v>
      </c>
    </row>
    <row r="955" spans="2:10">
      <c r="F955" s="2">
        <v>2.35441E-4</v>
      </c>
    </row>
    <row r="956" spans="2:10">
      <c r="F956">
        <v>3.9116100000000003E-3</v>
      </c>
    </row>
    <row r="957" spans="2:10">
      <c r="F957" s="2">
        <v>3.1893299999999998E-4</v>
      </c>
    </row>
    <row r="958" spans="2:10">
      <c r="F958" s="2">
        <v>8.3064E-4</v>
      </c>
    </row>
    <row r="959" spans="2:10">
      <c r="F959">
        <v>1.1913399999999999E-3</v>
      </c>
    </row>
    <row r="960" spans="2:10">
      <c r="F960" s="2">
        <v>3.3525900000000002E-4</v>
      </c>
    </row>
    <row r="961" spans="6:6">
      <c r="F961">
        <v>1.5730399999999999E-3</v>
      </c>
    </row>
    <row r="962" spans="6:6">
      <c r="F962">
        <v>4.7538299999999997E-3</v>
      </c>
    </row>
    <row r="963" spans="6:6">
      <c r="F963" s="2">
        <v>5.7343599999999998E-4</v>
      </c>
    </row>
    <row r="964" spans="6:6">
      <c r="F964" s="2">
        <v>4.33361E-4</v>
      </c>
    </row>
    <row r="965" spans="6:6">
      <c r="F965" s="2">
        <v>2.35295E-4</v>
      </c>
    </row>
    <row r="966" spans="6:6">
      <c r="F966">
        <v>3.8936399999999999E-3</v>
      </c>
    </row>
    <row r="967" spans="6:6">
      <c r="F967" s="2">
        <v>3.4530900000000002E-4</v>
      </c>
    </row>
    <row r="968" spans="6:6">
      <c r="F968" s="2">
        <v>2.2015500000000001E-4</v>
      </c>
    </row>
    <row r="969" spans="6:6">
      <c r="F969" s="2">
        <v>2.89673E-4</v>
      </c>
    </row>
    <row r="970" spans="6:6">
      <c r="F970">
        <v>1.3280799999999999E-3</v>
      </c>
    </row>
    <row r="971" spans="6:6">
      <c r="F971" s="2">
        <v>3.7099300000000002E-4</v>
      </c>
    </row>
    <row r="972" spans="6:6">
      <c r="F972">
        <v>1.4935300000000001E-3</v>
      </c>
    </row>
    <row r="973" spans="6:6">
      <c r="F973">
        <v>7.4727300000000003E-3</v>
      </c>
    </row>
    <row r="974" spans="6:6">
      <c r="F974">
        <v>1.1432599999999999E-3</v>
      </c>
    </row>
    <row r="975" spans="6:6">
      <c r="F975" s="2">
        <v>2.5587199999999998E-4</v>
      </c>
    </row>
    <row r="976" spans="6:6">
      <c r="F976" s="2">
        <v>7.9233299999999999E-4</v>
      </c>
    </row>
    <row r="977" spans="6:6">
      <c r="F977">
        <v>3.4090100000000001E-3</v>
      </c>
    </row>
    <row r="978" spans="6:6">
      <c r="F978" s="2">
        <v>4.5743900000000002E-4</v>
      </c>
    </row>
    <row r="979" spans="6:6">
      <c r="F979">
        <v>1.2195599999999999E-2</v>
      </c>
    </row>
    <row r="980" spans="6:6">
      <c r="F980">
        <v>4.3572999999999997E-3</v>
      </c>
    </row>
    <row r="981" spans="6:6">
      <c r="F981">
        <v>4.5954200000000002E-3</v>
      </c>
    </row>
    <row r="982" spans="6:6">
      <c r="F982">
        <v>3.4780100000000001E-3</v>
      </c>
    </row>
    <row r="983" spans="6:6">
      <c r="F983">
        <v>2.74589E-3</v>
      </c>
    </row>
    <row r="984" spans="6:6">
      <c r="F984">
        <v>1.5712600000000001E-3</v>
      </c>
    </row>
    <row r="985" spans="6:6">
      <c r="F985">
        <v>2.74443E-3</v>
      </c>
    </row>
    <row r="986" spans="6:6">
      <c r="F986">
        <v>2.9713000000000001E-3</v>
      </c>
    </row>
    <row r="987" spans="6:6">
      <c r="F987">
        <v>2.2267599999999999E-2</v>
      </c>
    </row>
    <row r="988" spans="6:6">
      <c r="F988">
        <v>9.7690399999999997E-3</v>
      </c>
    </row>
    <row r="989" spans="6:6">
      <c r="F989">
        <v>1.6442700000000001E-2</v>
      </c>
    </row>
    <row r="990" spans="6:6">
      <c r="F990">
        <v>8.0107200000000007E-3</v>
      </c>
    </row>
    <row r="991" spans="6:6">
      <c r="F991">
        <v>1.15745E-2</v>
      </c>
    </row>
    <row r="992" spans="6:6">
      <c r="F992">
        <v>1.7754800000000001E-2</v>
      </c>
    </row>
    <row r="995" spans="1:14">
      <c r="A995" t="s">
        <v>1</v>
      </c>
      <c r="B995">
        <f>AVERAGE(B891:B949)</f>
        <v>1.2209392084745764E-2</v>
      </c>
      <c r="D995" s="2">
        <f>AVERAGE(D891:D905)</f>
        <v>7.4065332533333333E-2</v>
      </c>
      <c r="F995">
        <f>AVERAGE(F891:F992)</f>
        <v>1.7187035735294131E-2</v>
      </c>
      <c r="H995">
        <f>AVERAGE(H891:H947)</f>
        <v>2.2358333298245613E-2</v>
      </c>
      <c r="J995">
        <f>AVERAGE(J891:J949)</f>
        <v>1.5576450813559321E-2</v>
      </c>
      <c r="L995">
        <f>AVERAGE(L891:L893)</f>
        <v>3.4496933333333334E-2</v>
      </c>
    </row>
    <row r="996" spans="1:14">
      <c r="A996" t="s">
        <v>2</v>
      </c>
      <c r="B996">
        <f>STDEV(B891:B949)</f>
        <v>1.4384585349883549E-2</v>
      </c>
      <c r="D996">
        <v>7.5430000000000002E-3</v>
      </c>
      <c r="F996">
        <f>STDEV(F891:F992)</f>
        <v>4.7221018316983318E-2</v>
      </c>
      <c r="H996">
        <f>STDEV(H891:H947)</f>
        <v>4.3026860919626035E-2</v>
      </c>
      <c r="J996">
        <v>2.7230000000000002E-3</v>
      </c>
      <c r="L996">
        <f>STDEV(L891:L893)</f>
        <v>2.3711373056264234E-2</v>
      </c>
    </row>
    <row r="997" spans="1:14">
      <c r="A997" t="s">
        <v>13</v>
      </c>
      <c r="B997" s="3">
        <f>TTEST(B891:B949,D891:D905,2,2)</f>
        <v>7.3863045040643905E-8</v>
      </c>
    </row>
    <row r="998" spans="1:14">
      <c r="A998" t="s">
        <v>7</v>
      </c>
      <c r="B998">
        <f>TTEST(B891:B949,F891:F992,2,2)</f>
        <v>0.4319337487236441</v>
      </c>
      <c r="M998" t="s">
        <v>17</v>
      </c>
      <c r="N998" s="3">
        <f>TTEST(J891:J949,D891:D905,2,2)</f>
        <v>5.7179681487520901E-6</v>
      </c>
    </row>
    <row r="999" spans="1:14">
      <c r="A999" t="s">
        <v>8</v>
      </c>
      <c r="B999">
        <f>TTEST(B891:B949,H891:H947,2,2)</f>
        <v>8.8971757653096617E-2</v>
      </c>
      <c r="M999" t="s">
        <v>16</v>
      </c>
      <c r="N999">
        <f>TTEST(J891:J949,F891:F992,2,2)</f>
        <v>0.81084367677375879</v>
      </c>
    </row>
    <row r="1000" spans="1:14">
      <c r="A1000" t="s">
        <v>9</v>
      </c>
      <c r="B1000">
        <f>TTEST(B891:B949,J891:J949,2,2)</f>
        <v>0.40283628398624893</v>
      </c>
      <c r="M1000" t="s">
        <v>15</v>
      </c>
      <c r="N1000">
        <f>TTEST(J891:J949,H891:H947,2,2)</f>
        <v>0.31086444071926245</v>
      </c>
    </row>
    <row r="1001" spans="1:14">
      <c r="A1001" t="s">
        <v>21</v>
      </c>
      <c r="B1001">
        <f>TTEST(B891:B949,L891:L893,2,2)</f>
        <v>1.3480405818586581E-2</v>
      </c>
      <c r="M1001" t="s">
        <v>20</v>
      </c>
      <c r="N1001">
        <f>TTEST(J891:J949,L891:L893,2,2)</f>
        <v>0.24325929891143649</v>
      </c>
    </row>
    <row r="1005" spans="1:14">
      <c r="A1005" s="6" t="s">
        <v>36</v>
      </c>
      <c r="B1005" s="14" t="s">
        <v>155</v>
      </c>
      <c r="C1005" s="10"/>
    </row>
    <row r="1006" spans="1:14">
      <c r="B1006">
        <v>4</v>
      </c>
      <c r="D1006">
        <v>8</v>
      </c>
      <c r="F1006">
        <v>12</v>
      </c>
      <c r="H1006">
        <v>16</v>
      </c>
      <c r="J1006">
        <v>20</v>
      </c>
      <c r="L1006">
        <v>0</v>
      </c>
    </row>
    <row r="1007" spans="1:14">
      <c r="B1007">
        <v>7.5241100000000005E-2</v>
      </c>
      <c r="D1007">
        <v>7.1775599999999995E-2</v>
      </c>
      <c r="F1007">
        <v>0.20019999999999999</v>
      </c>
      <c r="H1007">
        <v>5.7408899999999999E-2</v>
      </c>
      <c r="J1007">
        <v>3.62883E-3</v>
      </c>
      <c r="L1007" s="2">
        <v>5.5294100000000004E-4</v>
      </c>
    </row>
    <row r="1008" spans="1:14">
      <c r="B1008">
        <v>1.7812999999999999E-2</v>
      </c>
      <c r="D1008">
        <v>5.2364000000000001E-2</v>
      </c>
      <c r="F1008">
        <v>4.8095899999999997E-2</v>
      </c>
      <c r="H1008">
        <v>0.23449400000000001</v>
      </c>
      <c r="J1008">
        <v>2.1916399999999999E-3</v>
      </c>
      <c r="L1008">
        <v>3.4000000000000002E-4</v>
      </c>
    </row>
    <row r="1009" spans="2:12">
      <c r="B1009" s="2">
        <v>5.4173800000000005E-4</v>
      </c>
      <c r="D1009">
        <v>9.2186699999999996E-2</v>
      </c>
      <c r="F1009" s="2">
        <v>6.2163400000000003E-4</v>
      </c>
      <c r="H1009">
        <v>0.10878599999999999</v>
      </c>
      <c r="J1009">
        <v>2.0717700000000001E-3</v>
      </c>
      <c r="L1009">
        <v>4.6000000000000001E-4</v>
      </c>
    </row>
    <row r="1010" spans="2:12">
      <c r="B1010">
        <v>4.6778199999999999E-2</v>
      </c>
      <c r="F1010" s="2">
        <v>7.4066699999999997E-4</v>
      </c>
      <c r="H1010">
        <v>1.70037E-2</v>
      </c>
      <c r="J1010">
        <v>3.5263899999999999E-3</v>
      </c>
    </row>
    <row r="1011" spans="2:12">
      <c r="B1011">
        <v>3.2914699999999998E-2</v>
      </c>
      <c r="F1011">
        <v>8.1169199999999997E-2</v>
      </c>
      <c r="H1011">
        <v>0.112526</v>
      </c>
      <c r="J1011" s="2">
        <v>4.1991899999999999E-4</v>
      </c>
    </row>
    <row r="1012" spans="2:12">
      <c r="B1012">
        <v>2.3254999999999999E-3</v>
      </c>
      <c r="F1012">
        <v>5.3199000000000003E-2</v>
      </c>
      <c r="H1012">
        <v>1.50057E-2</v>
      </c>
      <c r="J1012" s="2">
        <v>4.8991499999999995E-4</v>
      </c>
    </row>
    <row r="1013" spans="2:12">
      <c r="B1013">
        <v>0.124184</v>
      </c>
      <c r="F1013">
        <v>9.8218100000000003E-2</v>
      </c>
      <c r="J1013">
        <v>5.5689700000000002E-2</v>
      </c>
    </row>
    <row r="1014" spans="2:12">
      <c r="B1014">
        <v>9.39469E-2</v>
      </c>
      <c r="F1014">
        <v>3.4036900000000002E-2</v>
      </c>
      <c r="J1014">
        <v>5.6722799999999997E-2</v>
      </c>
    </row>
    <row r="1015" spans="2:12">
      <c r="B1015">
        <v>0.26634600000000003</v>
      </c>
      <c r="F1015">
        <v>0.224964</v>
      </c>
      <c r="J1015">
        <v>9.2654299999999995E-2</v>
      </c>
    </row>
    <row r="1016" spans="2:12">
      <c r="B1016">
        <v>8.4762699999999996E-2</v>
      </c>
      <c r="F1016">
        <v>3.8469900000000001E-2</v>
      </c>
      <c r="J1016">
        <v>7.3551400000000003E-2</v>
      </c>
    </row>
    <row r="1017" spans="2:12">
      <c r="B1017">
        <v>0.120104</v>
      </c>
      <c r="F1017">
        <v>6.7475900000000005E-2</v>
      </c>
      <c r="J1017">
        <v>0.27557500000000001</v>
      </c>
    </row>
    <row r="1018" spans="2:12">
      <c r="B1018">
        <v>0.41645900000000002</v>
      </c>
      <c r="J1018">
        <v>4.3986600000000001E-2</v>
      </c>
    </row>
    <row r="1019" spans="2:12">
      <c r="J1019">
        <v>3.0712900000000001E-2</v>
      </c>
    </row>
    <row r="1020" spans="2:12">
      <c r="J1020">
        <v>0.27557500000000001</v>
      </c>
    </row>
    <row r="1021" spans="2:12">
      <c r="J1021">
        <v>3.5023499999999999E-2</v>
      </c>
    </row>
    <row r="1022" spans="2:12">
      <c r="J1022">
        <v>2.8672400000000001E-2</v>
      </c>
    </row>
    <row r="1025" spans="1:14">
      <c r="A1025" t="s">
        <v>1</v>
      </c>
      <c r="B1025">
        <f>AVERAGE(B1007:B1018)</f>
        <v>0.10678473650000002</v>
      </c>
      <c r="D1025">
        <f>AVERAGE(D1007:D1009)</f>
        <v>7.2108766666666657E-2</v>
      </c>
      <c r="F1025">
        <f>AVERAGE(F1007:F1017)</f>
        <v>7.701738190909091E-2</v>
      </c>
      <c r="H1025">
        <f>AVERAGE(H1007:H1012)</f>
        <v>9.087071666666667E-2</v>
      </c>
      <c r="J1025">
        <f>AVERAGE(J1007:J1022)</f>
        <v>6.1280754000000007E-2</v>
      </c>
      <c r="L1025" s="2">
        <f>AVERAGE(L1007:L1009)</f>
        <v>4.5098033333333334E-4</v>
      </c>
    </row>
    <row r="1026" spans="1:14">
      <c r="A1026" t="s">
        <v>2</v>
      </c>
      <c r="B1026">
        <f>STDEV(B1007:B1018)</f>
        <v>0.12160132625146124</v>
      </c>
      <c r="D1026">
        <f>STDEV(D1007:D1009)</f>
        <v>1.9913440407004872E-2</v>
      </c>
      <c r="F1026">
        <f>STDEV(F1007:F1017)</f>
        <v>7.3492416124037202E-2</v>
      </c>
      <c r="H1026" s="2">
        <f>STDEV(H1007:H1012)</f>
        <v>8.2157271459449455E-2</v>
      </c>
      <c r="J1026">
        <f>STDEV(J1007:J1022)</f>
        <v>8.8345264250560732E-2</v>
      </c>
      <c r="L1026">
        <f>STDEV(L1007:L1009)</f>
        <v>1.0675665393938373E-4</v>
      </c>
    </row>
    <row r="1027" spans="1:14">
      <c r="A1027" t="s">
        <v>13</v>
      </c>
      <c r="B1027">
        <f>TTEST(B1007:B1018,D1007:D1009,2,2)</f>
        <v>0.63983453715999739</v>
      </c>
    </row>
    <row r="1028" spans="1:14">
      <c r="A1028" t="s">
        <v>7</v>
      </c>
      <c r="B1028">
        <f>TTEST(B1007:B1018,F1007:F1017,2,2)</f>
        <v>0.49034840485766973</v>
      </c>
      <c r="M1028" t="s">
        <v>17</v>
      </c>
      <c r="N1028">
        <f>TTEST(J1007:J1022,D1007:D1009,2,2)</f>
        <v>0.83870635670371974</v>
      </c>
    </row>
    <row r="1029" spans="1:14">
      <c r="A1029" t="s">
        <v>8</v>
      </c>
      <c r="B1029">
        <f>TTEST(B1007:B1018,H1007:H1012,2,2)</f>
        <v>0.77759100240170853</v>
      </c>
      <c r="M1029" t="s">
        <v>16</v>
      </c>
      <c r="N1029">
        <f>TTEST(J1007:J1022,F1007:F1017,2,2)</f>
        <v>0.63142332895381004</v>
      </c>
    </row>
    <row r="1030" spans="1:14">
      <c r="A1030" t="s">
        <v>9</v>
      </c>
      <c r="B1030">
        <f>TTEST(B1007:B1018,J1007:J1022,2,2)</f>
        <v>0.26110367510282972</v>
      </c>
      <c r="M1030" t="s">
        <v>15</v>
      </c>
      <c r="N1030">
        <f>TTEST(J1007:J1022,H1007:H1012,2,2)</f>
        <v>0.48481653741663921</v>
      </c>
    </row>
    <row r="1031" spans="1:14">
      <c r="A1031" t="s">
        <v>21</v>
      </c>
      <c r="B1031">
        <f>TTEST(B1007:B1018,L1007:L1009,2,2)</f>
        <v>0.16462717101783242</v>
      </c>
      <c r="M1031" t="s">
        <v>20</v>
      </c>
      <c r="N1031">
        <f>TTEST(J1007:J1022,L1007:L1009,2,2)</f>
        <v>0.26007538406647945</v>
      </c>
    </row>
    <row r="1035" spans="1:14">
      <c r="A1035" s="6" t="s">
        <v>37</v>
      </c>
      <c r="B1035" s="13" t="s">
        <v>154</v>
      </c>
      <c r="C1035" s="13"/>
      <c r="D1035" s="13"/>
    </row>
    <row r="1036" spans="1:14">
      <c r="B1036">
        <v>4</v>
      </c>
      <c r="D1036">
        <v>8</v>
      </c>
      <c r="F1036">
        <v>12</v>
      </c>
      <c r="H1036">
        <v>16</v>
      </c>
      <c r="J1036">
        <v>20</v>
      </c>
      <c r="L1036">
        <v>0</v>
      </c>
    </row>
    <row r="1037" spans="1:14">
      <c r="B1037">
        <v>1.6412199999999998E-2</v>
      </c>
      <c r="D1037">
        <v>6.3397200000000001E-2</v>
      </c>
      <c r="F1037">
        <v>0.161745</v>
      </c>
      <c r="H1037" s="2">
        <v>5.94536E-4</v>
      </c>
      <c r="J1037">
        <v>4.8130200000000003E-3</v>
      </c>
      <c r="L1037">
        <v>7.7443100000000001E-2</v>
      </c>
    </row>
    <row r="1038" spans="1:14">
      <c r="B1038">
        <v>5.3630400000000003E-3</v>
      </c>
      <c r="D1038">
        <v>5.0035100000000001E-3</v>
      </c>
      <c r="F1038">
        <v>0.25263099999999999</v>
      </c>
      <c r="H1038">
        <v>5.5278899999999997E-3</v>
      </c>
      <c r="J1038">
        <v>2.5752199999999999E-2</v>
      </c>
      <c r="L1038">
        <v>6.54E-2</v>
      </c>
    </row>
    <row r="1039" spans="1:14">
      <c r="B1039">
        <v>1.7670600000000002E-2</v>
      </c>
      <c r="D1039">
        <v>6.6595100000000004E-2</v>
      </c>
      <c r="F1039">
        <v>0.38651999999999997</v>
      </c>
      <c r="H1039" s="2">
        <v>1.8063700000000001E-4</v>
      </c>
      <c r="J1039">
        <v>1.23132E-2</v>
      </c>
      <c r="L1039">
        <v>3.4099999999999998E-2</v>
      </c>
    </row>
    <row r="1040" spans="1:14">
      <c r="B1040">
        <v>2.4856E-2</v>
      </c>
      <c r="D1040">
        <v>8.6972800000000003E-2</v>
      </c>
      <c r="F1040">
        <v>3.8825800000000001E-2</v>
      </c>
      <c r="H1040" s="2">
        <v>3.2402700000000001E-4</v>
      </c>
      <c r="J1040">
        <v>1.8377000000000001E-3</v>
      </c>
    </row>
    <row r="1041" spans="2:10">
      <c r="B1041">
        <v>0.18782499999999999</v>
      </c>
      <c r="D1041">
        <v>2.33424E-3</v>
      </c>
      <c r="F1041" s="2">
        <v>7.4263200000000001E-4</v>
      </c>
      <c r="H1041">
        <v>5.93064E-3</v>
      </c>
      <c r="J1041">
        <v>1.8683899999999999E-3</v>
      </c>
    </row>
    <row r="1042" spans="2:10">
      <c r="B1042">
        <v>9.4700199999999991E-3</v>
      </c>
      <c r="D1042">
        <v>6.3980400000000007E-2</v>
      </c>
      <c r="F1042">
        <v>8.7775800000000001E-2</v>
      </c>
      <c r="H1042" s="2">
        <v>1.3065400000000001E-4</v>
      </c>
      <c r="J1042" s="2">
        <v>3.2467800000000001E-4</v>
      </c>
    </row>
    <row r="1043" spans="2:10">
      <c r="B1043">
        <v>1.3514E-2</v>
      </c>
      <c r="D1043">
        <v>5.8584900000000002E-2</v>
      </c>
      <c r="F1043">
        <v>3.2357699999999998E-3</v>
      </c>
      <c r="H1043" s="2">
        <v>1.6237900000000001E-4</v>
      </c>
      <c r="J1043">
        <v>3.5727200000000001E-3</v>
      </c>
    </row>
    <row r="1044" spans="2:10">
      <c r="B1044" s="2">
        <v>6.5877000000000004E-4</v>
      </c>
      <c r="D1044">
        <v>7.7631400000000003E-2</v>
      </c>
      <c r="F1044" s="2">
        <v>1.5846999999999999E-4</v>
      </c>
      <c r="H1044" s="2">
        <v>2.9805100000000002E-4</v>
      </c>
      <c r="J1044">
        <v>1.8902299999999999E-3</v>
      </c>
    </row>
    <row r="1045" spans="2:10">
      <c r="B1045">
        <v>1.7056899999999999E-3</v>
      </c>
      <c r="F1045">
        <v>5.8869100000000001E-2</v>
      </c>
      <c r="H1045">
        <v>2.37309E-3</v>
      </c>
      <c r="J1045">
        <v>8.3078200000000005E-3</v>
      </c>
    </row>
    <row r="1046" spans="2:10">
      <c r="B1046" s="2">
        <v>6.0116200000000003E-4</v>
      </c>
      <c r="F1046">
        <v>4.0665800000000002E-2</v>
      </c>
      <c r="H1046">
        <v>1.17676E-3</v>
      </c>
      <c r="J1046">
        <v>7.2703300000000002E-3</v>
      </c>
    </row>
    <row r="1047" spans="2:10">
      <c r="B1047">
        <v>6.5321400000000002E-2</v>
      </c>
      <c r="H1047" s="2">
        <v>2.18211E-4</v>
      </c>
      <c r="J1047">
        <v>3.2421600000000002E-2</v>
      </c>
    </row>
    <row r="1048" spans="2:10">
      <c r="B1048">
        <v>1.1524300000000001E-3</v>
      </c>
      <c r="H1048">
        <v>1.6079099999999999E-3</v>
      </c>
      <c r="J1048" s="2">
        <v>2.10187E-4</v>
      </c>
    </row>
    <row r="1049" spans="2:10">
      <c r="B1049">
        <v>6.1691099999999999E-2</v>
      </c>
      <c r="H1049" s="2">
        <v>3.7849800000000001E-4</v>
      </c>
      <c r="J1049">
        <v>3.7424100000000002E-2</v>
      </c>
    </row>
    <row r="1050" spans="2:10">
      <c r="B1050">
        <v>2.5688E-3</v>
      </c>
      <c r="H1050" s="2">
        <v>1.04109E-4</v>
      </c>
      <c r="J1050">
        <v>1.0349700000000001E-3</v>
      </c>
    </row>
    <row r="1051" spans="2:10">
      <c r="B1051" s="2">
        <v>2.5715299999999998E-4</v>
      </c>
      <c r="H1051" s="2">
        <v>7.2114900000000003E-4</v>
      </c>
      <c r="J1051">
        <v>1.5911E-3</v>
      </c>
    </row>
    <row r="1052" spans="2:10">
      <c r="B1052" s="2">
        <v>1.06724E-4</v>
      </c>
      <c r="H1052">
        <v>6.43537E-2</v>
      </c>
      <c r="J1052">
        <v>5.16572E-2</v>
      </c>
    </row>
    <row r="1053" spans="2:10">
      <c r="B1053">
        <v>1.6937000000000001E-2</v>
      </c>
      <c r="H1053">
        <v>1.5640000000000001E-3</v>
      </c>
      <c r="J1053" s="2">
        <v>9.6257500000000002E-4</v>
      </c>
    </row>
    <row r="1054" spans="2:10">
      <c r="B1054">
        <v>1.2058599999999999E-2</v>
      </c>
      <c r="H1054">
        <v>7.3169499999999998E-2</v>
      </c>
      <c r="J1054" s="2">
        <v>3.6755799999999998E-4</v>
      </c>
    </row>
    <row r="1055" spans="2:10">
      <c r="B1055" s="2">
        <v>1.2321899999999999E-4</v>
      </c>
      <c r="H1055">
        <v>6.9331599999999993E-2</v>
      </c>
      <c r="J1055">
        <v>1.83783E-2</v>
      </c>
    </row>
    <row r="1056" spans="2:10">
      <c r="B1056">
        <v>5.5652999999999996E-3</v>
      </c>
      <c r="H1056">
        <v>2.85513E-3</v>
      </c>
      <c r="J1056" s="2">
        <v>3.7849200000000002E-4</v>
      </c>
    </row>
    <row r="1057" spans="2:10">
      <c r="B1057" s="2">
        <v>6.3477900000000003E-4</v>
      </c>
      <c r="H1057">
        <v>9.3223100000000003E-2</v>
      </c>
      <c r="J1057">
        <v>8.2624900000000001E-2</v>
      </c>
    </row>
    <row r="1058" spans="2:10">
      <c r="B1058">
        <v>1.39504E-2</v>
      </c>
      <c r="J1058">
        <v>2.6985800000000001E-2</v>
      </c>
    </row>
    <row r="1059" spans="2:10">
      <c r="B1059" s="2">
        <v>3.9357999999999998E-4</v>
      </c>
      <c r="J1059" s="2">
        <v>4.18102E-4</v>
      </c>
    </row>
    <row r="1060" spans="2:10">
      <c r="B1060">
        <v>4.8599400000000001E-3</v>
      </c>
      <c r="J1060" s="2">
        <v>6.4946600000000002E-4</v>
      </c>
    </row>
    <row r="1061" spans="2:10">
      <c r="B1061">
        <v>3.7451300000000002E-3</v>
      </c>
      <c r="J1061">
        <v>0.104876</v>
      </c>
    </row>
    <row r="1062" spans="2:10">
      <c r="B1062">
        <v>6.0922400000000002E-2</v>
      </c>
      <c r="J1062">
        <v>2.6760200000000001E-2</v>
      </c>
    </row>
    <row r="1063" spans="2:10">
      <c r="B1063">
        <v>1.3904700000000001E-2</v>
      </c>
      <c r="J1063">
        <v>4.0841799999999998E-2</v>
      </c>
    </row>
    <row r="1064" spans="2:10">
      <c r="B1064">
        <v>2.3690400000000002E-3</v>
      </c>
      <c r="J1064">
        <v>0.13997100000000001</v>
      </c>
    </row>
    <row r="1065" spans="2:10">
      <c r="B1065">
        <v>5.4880600000000003E-3</v>
      </c>
      <c r="J1065">
        <v>1.65212E-3</v>
      </c>
    </row>
    <row r="1066" spans="2:10">
      <c r="B1066">
        <v>2.56651E-2</v>
      </c>
      <c r="J1066" s="2">
        <v>4.9944500000000005E-4</v>
      </c>
    </row>
    <row r="1067" spans="2:10">
      <c r="B1067">
        <v>0.18788299999999999</v>
      </c>
      <c r="J1067">
        <v>1.2817499999999999E-3</v>
      </c>
    </row>
    <row r="1068" spans="2:10">
      <c r="B1068">
        <v>5.2112600000000002E-2</v>
      </c>
      <c r="J1068" s="2">
        <v>3.1056999999999998E-4</v>
      </c>
    </row>
    <row r="1069" spans="2:10">
      <c r="B1069">
        <v>0.107298</v>
      </c>
      <c r="J1069" s="2">
        <v>2.9308699999999998E-4</v>
      </c>
    </row>
    <row r="1070" spans="2:10">
      <c r="B1070">
        <v>7.7962100000000006E-2</v>
      </c>
      <c r="J1070" s="2">
        <v>3.8455800000000001E-4</v>
      </c>
    </row>
    <row r="1071" spans="2:10">
      <c r="B1071">
        <v>2.1741199999999999E-2</v>
      </c>
      <c r="J1071">
        <v>2.5260999999999999E-3</v>
      </c>
    </row>
    <row r="1072" spans="2:10">
      <c r="B1072" s="2">
        <v>4.28424E-4</v>
      </c>
      <c r="J1072">
        <v>2.5124800000000001E-3</v>
      </c>
    </row>
    <row r="1073" spans="2:10">
      <c r="B1073" s="2">
        <v>6.3015200000000003E-4</v>
      </c>
      <c r="J1073" s="2">
        <v>2.7784799999999997E-4</v>
      </c>
    </row>
    <row r="1074" spans="2:10">
      <c r="B1074">
        <v>2.2171199999999999E-2</v>
      </c>
      <c r="J1074">
        <v>2.3048700000000001E-3</v>
      </c>
    </row>
    <row r="1075" spans="2:10">
      <c r="B1075">
        <v>1.36569E-2</v>
      </c>
      <c r="J1075">
        <v>4.96043E-3</v>
      </c>
    </row>
    <row r="1076" spans="2:10">
      <c r="B1076" s="2">
        <v>5.02862E-5</v>
      </c>
      <c r="J1076">
        <v>4.0841799999999998E-2</v>
      </c>
    </row>
    <row r="1077" spans="2:10">
      <c r="B1077">
        <v>1.25661E-3</v>
      </c>
      <c r="J1077">
        <v>1.29617E-2</v>
      </c>
    </row>
    <row r="1078" spans="2:10">
      <c r="B1078" s="2">
        <v>3.58604E-4</v>
      </c>
      <c r="J1078">
        <v>0.13997200000000001</v>
      </c>
    </row>
    <row r="1079" spans="2:10">
      <c r="B1079">
        <v>5.8885800000000002E-2</v>
      </c>
      <c r="J1079">
        <v>2.4347799999999999E-2</v>
      </c>
    </row>
    <row r="1080" spans="2:10">
      <c r="B1080" s="2">
        <v>3.6187300000000002E-4</v>
      </c>
      <c r="J1080">
        <v>0.13997100000000001</v>
      </c>
    </row>
    <row r="1081" spans="2:10">
      <c r="B1081" s="2">
        <v>2.2239199999999999E-4</v>
      </c>
      <c r="J1081">
        <v>8.2624900000000001E-2</v>
      </c>
    </row>
    <row r="1082" spans="2:10">
      <c r="B1082">
        <v>2.37411E-3</v>
      </c>
      <c r="J1082">
        <v>0.104876</v>
      </c>
    </row>
    <row r="1083" spans="2:10">
      <c r="B1083">
        <v>2.2476599999999999E-2</v>
      </c>
      <c r="J1083">
        <v>1.15616E-3</v>
      </c>
    </row>
    <row r="1084" spans="2:10">
      <c r="B1084">
        <v>7.1908700000000006E-2</v>
      </c>
    </row>
    <row r="1085" spans="2:10">
      <c r="B1085">
        <v>0.147984</v>
      </c>
    </row>
    <row r="1086" spans="2:10">
      <c r="B1086">
        <v>2.5450999999999998E-3</v>
      </c>
    </row>
    <row r="1087" spans="2:10">
      <c r="B1087">
        <v>0.11301899999999999</v>
      </c>
    </row>
    <row r="1090" spans="1:14">
      <c r="A1090" t="s">
        <v>1</v>
      </c>
      <c r="B1090">
        <f>AVERAGE(B1037:B1087)</f>
        <v>2.9041529180392166E-2</v>
      </c>
      <c r="D1090">
        <f>AVERAGE(D1037:D1044)</f>
        <v>5.306244375E-2</v>
      </c>
      <c r="F1090">
        <f>AVERAGE(F1037:F1046)</f>
        <v>0.10311693719999999</v>
      </c>
      <c r="H1090" s="2">
        <f>AVERAGE(H1037:H1057)</f>
        <v>1.5439312904761906E-2</v>
      </c>
      <c r="J1090">
        <f>AVERAGE(J1037:J1083)</f>
        <v>2.5516133106382979E-2</v>
      </c>
      <c r="L1090">
        <f>AVERAGE(L1037:L1039)</f>
        <v>5.8981033333333328E-2</v>
      </c>
    </row>
    <row r="1091" spans="1:14">
      <c r="A1091" t="s">
        <v>2</v>
      </c>
      <c r="B1091">
        <v>4.6418259999999999E-3</v>
      </c>
      <c r="D1091">
        <f>STDEV(D1037:D1044)</f>
        <v>3.1794422028180606E-2</v>
      </c>
      <c r="F1091">
        <v>1.2796999999999999E-3</v>
      </c>
      <c r="H1091">
        <f>STDEV(H1037:H1057)</f>
        <v>3.0061641904537299E-2</v>
      </c>
      <c r="J1091">
        <v>4.0610000000000004E-3</v>
      </c>
      <c r="L1091">
        <f>STDEV(L1037:L1039)</f>
        <v>2.2373163147023565E-2</v>
      </c>
    </row>
    <row r="1092" spans="1:14">
      <c r="A1092" t="s">
        <v>13</v>
      </c>
      <c r="B1092">
        <f>TTEST(B1037:B1087,D1037:D1044,2,2)</f>
        <v>0.16471432492417715</v>
      </c>
    </row>
    <row r="1093" spans="1:14">
      <c r="A1093" t="s">
        <v>7</v>
      </c>
      <c r="B1093" s="3">
        <f>TTEST(B1037:B1087,F1037:F1046,2,2)</f>
        <v>1.8678350188525926E-3</v>
      </c>
      <c r="M1093" t="s">
        <v>17</v>
      </c>
      <c r="N1093">
        <f>TTEST(J1037:J1083,D1037:D1044,2,2)</f>
        <v>7.4304500096638054E-2</v>
      </c>
    </row>
    <row r="1094" spans="1:14">
      <c r="A1094" t="s">
        <v>8</v>
      </c>
      <c r="B1094">
        <f>TTEST(B1037:B1087,H1037:H1057,2,2)</f>
        <v>0.22004714429789918</v>
      </c>
      <c r="M1094" t="s">
        <v>16</v>
      </c>
      <c r="N1094" s="3">
        <f>TTEST(J1037:J1083,F1037:F1046,2,2)</f>
        <v>9.3756302138889162E-4</v>
      </c>
    </row>
    <row r="1095" spans="1:14">
      <c r="A1095" t="s">
        <v>9</v>
      </c>
      <c r="B1095">
        <f>TTEST(B1037:B1087,J1037:J1083,2,2)</f>
        <v>0.69100927666144962</v>
      </c>
      <c r="M1095" t="s">
        <v>15</v>
      </c>
      <c r="N1095">
        <f>TTEST(J1037:J1083,H1037:H1057,2,2)</f>
        <v>0.31258195511381204</v>
      </c>
    </row>
    <row r="1096" spans="1:14">
      <c r="A1096" t="s">
        <v>21</v>
      </c>
      <c r="B1096">
        <f>TTEST(B1037:B1087,L1037:L1039,2,2)</f>
        <v>0.27550224838645621</v>
      </c>
      <c r="M1096" t="s">
        <v>20</v>
      </c>
      <c r="N1096">
        <f>TTEST(J1037:J1083,L1037:L1039,2,2)</f>
        <v>0.16665758963288868</v>
      </c>
    </row>
    <row r="1100" spans="1:14">
      <c r="A1100" s="6" t="s">
        <v>38</v>
      </c>
      <c r="B1100" s="13" t="s">
        <v>155</v>
      </c>
      <c r="C1100" s="13"/>
    </row>
    <row r="1101" spans="1:14">
      <c r="B1101">
        <v>4</v>
      </c>
      <c r="D1101">
        <v>8</v>
      </c>
      <c r="F1101">
        <v>12</v>
      </c>
      <c r="H1101">
        <v>16</v>
      </c>
      <c r="J1101">
        <v>20</v>
      </c>
      <c r="L1101">
        <v>0</v>
      </c>
    </row>
    <row r="1102" spans="1:14">
      <c r="B1102">
        <v>0.235793</v>
      </c>
      <c r="F1102">
        <v>0.11787499999999999</v>
      </c>
      <c r="H1102">
        <v>4.7092200000000001E-2</v>
      </c>
      <c r="J1102">
        <v>5.9744300000000002E-3</v>
      </c>
      <c r="L1102" s="2">
        <v>9.44693E-5</v>
      </c>
    </row>
    <row r="1103" spans="1:14">
      <c r="B1103">
        <v>7.5241100000000005E-2</v>
      </c>
      <c r="F1103">
        <v>0.158555</v>
      </c>
      <c r="H1103">
        <v>3.9454500000000003E-2</v>
      </c>
      <c r="J1103">
        <v>6.8793999999999994E-2</v>
      </c>
      <c r="L1103" s="2">
        <v>2.2219699999999999E-4</v>
      </c>
    </row>
    <row r="1104" spans="1:14">
      <c r="B1104">
        <v>0.13281200000000001</v>
      </c>
      <c r="F1104">
        <v>0.13652400000000001</v>
      </c>
      <c r="H1104">
        <v>3.4599999999999999E-2</v>
      </c>
      <c r="J1104">
        <v>6.0925800000000002E-2</v>
      </c>
      <c r="L1104" s="2">
        <v>2.5035900000000002E-4</v>
      </c>
    </row>
    <row r="1105" spans="1:14">
      <c r="B1105">
        <v>7.4997099999999997E-2</v>
      </c>
      <c r="J1105">
        <v>6.5946399999999997E-3</v>
      </c>
      <c r="L1105" s="2">
        <v>5.8515599999999998E-4</v>
      </c>
    </row>
    <row r="1106" spans="1:14">
      <c r="J1106">
        <v>6.5881000000000004E-3</v>
      </c>
      <c r="L1106" s="2">
        <v>2.22489E-4</v>
      </c>
    </row>
    <row r="1107" spans="1:14">
      <c r="J1107">
        <v>2.8521499999999999E-3</v>
      </c>
      <c r="L1107" s="2">
        <v>4.5011600000000003E-4</v>
      </c>
    </row>
    <row r="1108" spans="1:14">
      <c r="J1108">
        <v>2.5049499999999999E-2</v>
      </c>
      <c r="L1108" s="2">
        <v>8.6780599999999994E-5</v>
      </c>
    </row>
    <row r="1109" spans="1:14">
      <c r="J1109">
        <v>7.7726299999999998E-2</v>
      </c>
    </row>
    <row r="1110" spans="1:14">
      <c r="J1110">
        <v>0.10669099999999999</v>
      </c>
    </row>
    <row r="1111" spans="1:14">
      <c r="J1111">
        <v>0.14400099999999999</v>
      </c>
    </row>
    <row r="1112" spans="1:14">
      <c r="J1112">
        <v>4.38076E-3</v>
      </c>
    </row>
    <row r="1113" spans="1:14">
      <c r="J1113">
        <v>7.7524899999999994E-2</v>
      </c>
    </row>
    <row r="1116" spans="1:14">
      <c r="A1116" t="s">
        <v>1</v>
      </c>
      <c r="B1116">
        <f>AVERAGE(B1102:B1105)</f>
        <v>0.12971080000000001</v>
      </c>
      <c r="F1116">
        <f>AVERAGE(F1102:F1104)</f>
        <v>0.13765133333333335</v>
      </c>
      <c r="H1116">
        <f>AVERAGE(H1102:H1104)</f>
        <v>4.038223333333333E-2</v>
      </c>
      <c r="J1116">
        <f>AVERAGE(J1102:J1113)</f>
        <v>4.8925214999999994E-2</v>
      </c>
      <c r="L1116" s="2">
        <f>AVERAGE(L1102:L1108)</f>
        <v>2.7308098571428573E-4</v>
      </c>
    </row>
    <row r="1117" spans="1:14">
      <c r="A1117" t="s">
        <v>2</v>
      </c>
      <c r="B1117">
        <f>STDEV(B1102:B1105)</f>
        <v>7.5770679870382537E-2</v>
      </c>
      <c r="F1117">
        <f>STDEV(F1102:F1104)</f>
        <v>2.036341720668049E-2</v>
      </c>
      <c r="H1117">
        <f>STDEV(H1102:H1104)</f>
        <v>6.2975615966287569E-3</v>
      </c>
      <c r="J1117">
        <f>STDEV(J1102:J1113)</f>
        <v>4.7356080844059324E-2</v>
      </c>
      <c r="L1117">
        <f>STDEV(L1102:L1108)</f>
        <v>1.8303332869136545E-4</v>
      </c>
    </row>
    <row r="1118" spans="1:14">
      <c r="A1118" t="s">
        <v>13</v>
      </c>
      <c r="B1118" t="s">
        <v>39</v>
      </c>
    </row>
    <row r="1119" spans="1:14">
      <c r="A1119" t="s">
        <v>7</v>
      </c>
      <c r="B1119">
        <f>TTEST(B1102:B1105,F1102:F1104,2,2)</f>
        <v>0.86941992616349795</v>
      </c>
      <c r="M1119" t="s">
        <v>17</v>
      </c>
      <c r="N1119" t="s">
        <v>39</v>
      </c>
    </row>
    <row r="1120" spans="1:14">
      <c r="A1120" t="s">
        <v>8</v>
      </c>
      <c r="B1120">
        <f>TTEST(B1102:B1105,H1102:H1104,2,2)</f>
        <v>0.10348934573982863</v>
      </c>
      <c r="M1120" t="s">
        <v>16</v>
      </c>
      <c r="N1120" s="3">
        <f>TTEST(J1102:J1113,F1102:F1104,2,2)</f>
        <v>8.3872077228563588E-3</v>
      </c>
    </row>
    <row r="1121" spans="1:14">
      <c r="A1121" t="s">
        <v>9</v>
      </c>
      <c r="B1121">
        <f>TTEST(B1102:B1105,J1102:J1113,2,2)</f>
        <v>2.2763588221261139E-2</v>
      </c>
      <c r="M1121" t="s">
        <v>15</v>
      </c>
      <c r="N1121">
        <f>TTEST(J1102:J1113,H1102:H1104,2,2)</f>
        <v>0.76643706465317629</v>
      </c>
    </row>
    <row r="1122" spans="1:14">
      <c r="A1122" t="s">
        <v>21</v>
      </c>
      <c r="B1122" s="3">
        <f>TTEST(B1102:B1105,L1102:L1108,2,2)</f>
        <v>1.0881177502460118E-3</v>
      </c>
      <c r="M1122" t="s">
        <v>20</v>
      </c>
      <c r="N1122">
        <f>TTEST(J1102:J1113,L1102:L1108,2,2)</f>
        <v>1.5643067318935173E-2</v>
      </c>
    </row>
    <row r="1126" spans="1:14">
      <c r="A1126" s="6" t="s">
        <v>40</v>
      </c>
      <c r="B1126" s="14" t="s">
        <v>164</v>
      </c>
      <c r="C1126" s="10"/>
      <c r="D1126" s="10"/>
      <c r="E1126" s="10"/>
      <c r="F1126" s="10"/>
    </row>
    <row r="1127" spans="1:14">
      <c r="B1127">
        <v>4</v>
      </c>
      <c r="D1127">
        <v>8</v>
      </c>
      <c r="F1127">
        <v>12</v>
      </c>
      <c r="H1127">
        <v>16</v>
      </c>
      <c r="J1127">
        <v>20</v>
      </c>
      <c r="L1127">
        <v>0</v>
      </c>
    </row>
    <row r="1128" spans="1:14">
      <c r="B1128">
        <v>1.03485E-2</v>
      </c>
      <c r="D1128">
        <v>4.9737999999999996E-3</v>
      </c>
      <c r="F1128">
        <v>0.1414</v>
      </c>
      <c r="H1128">
        <v>0.112118</v>
      </c>
      <c r="J1128">
        <v>5.9744300000000002E-3</v>
      </c>
      <c r="L1128" s="2">
        <v>2.4262700000000001E-4</v>
      </c>
    </row>
    <row r="1129" spans="1:14">
      <c r="B1129" s="2">
        <v>1.9032200000000001E-4</v>
      </c>
      <c r="D1129">
        <v>2.3719199999999999E-2</v>
      </c>
      <c r="F1129">
        <v>0.15728600000000001</v>
      </c>
      <c r="H1129">
        <v>6.3799499999999995E-2</v>
      </c>
      <c r="J1129">
        <v>6.8793999999999994E-2</v>
      </c>
      <c r="L1129">
        <v>2.3E-3</v>
      </c>
    </row>
    <row r="1130" spans="1:14">
      <c r="B1130" s="2">
        <v>2.3813099999999999E-4</v>
      </c>
      <c r="D1130">
        <v>6.0546000000000003E-2</v>
      </c>
      <c r="F1130">
        <v>2.6675000000000001E-2</v>
      </c>
      <c r="H1130">
        <v>0.124468</v>
      </c>
      <c r="J1130">
        <v>6.0925800000000002E-2</v>
      </c>
      <c r="L1130">
        <v>7.2999999999999996E-4</v>
      </c>
    </row>
    <row r="1131" spans="1:14">
      <c r="B1131">
        <v>2.5450999999999998E-3</v>
      </c>
      <c r="D1131">
        <v>3.7120800000000002E-2</v>
      </c>
      <c r="F1131">
        <v>0.11758</v>
      </c>
      <c r="H1131">
        <v>4.2258999999999998E-2</v>
      </c>
      <c r="J1131">
        <v>6.5946399999999997E-3</v>
      </c>
    </row>
    <row r="1132" spans="1:14">
      <c r="B1132">
        <v>0.12818199999999999</v>
      </c>
      <c r="D1132">
        <v>7.3381399999999999E-2</v>
      </c>
      <c r="F1132">
        <v>2.445E-2</v>
      </c>
      <c r="H1132">
        <v>3.4670600000000003E-2</v>
      </c>
      <c r="J1132">
        <v>6.5881000000000004E-3</v>
      </c>
    </row>
    <row r="1133" spans="1:14">
      <c r="B1133">
        <v>0.11301899999999999</v>
      </c>
      <c r="F1133">
        <v>4.26582E-2</v>
      </c>
      <c r="H1133">
        <v>5.2640399999999997E-2</v>
      </c>
      <c r="J1133">
        <v>2.8521499999999999E-3</v>
      </c>
    </row>
    <row r="1134" spans="1:14">
      <c r="B1134">
        <v>3.67906E-2</v>
      </c>
      <c r="F1134">
        <v>2.5790899999999999E-2</v>
      </c>
      <c r="H1134">
        <v>3.0243200000000001E-2</v>
      </c>
      <c r="J1134">
        <v>2.5049499999999999E-2</v>
      </c>
    </row>
    <row r="1135" spans="1:14">
      <c r="B1135">
        <v>5.7649199999999998E-2</v>
      </c>
      <c r="F1135">
        <v>3.3390900000000001E-2</v>
      </c>
      <c r="H1135">
        <v>5.4493800000000002E-2</v>
      </c>
      <c r="J1135">
        <v>7.7726299999999998E-2</v>
      </c>
    </row>
    <row r="1136" spans="1:14">
      <c r="B1136">
        <v>5.82079E-2</v>
      </c>
      <c r="F1136">
        <v>2.2758500000000001E-2</v>
      </c>
      <c r="H1136">
        <v>5.0417200000000002E-2</v>
      </c>
      <c r="J1136">
        <v>0.10669099999999999</v>
      </c>
    </row>
    <row r="1137" spans="1:14">
      <c r="B1137">
        <v>5.9598499999999999E-2</v>
      </c>
      <c r="J1137">
        <v>0.14400099999999999</v>
      </c>
    </row>
    <row r="1138" spans="1:14">
      <c r="B1138">
        <v>0.107298</v>
      </c>
      <c r="J1138">
        <v>4.38076E-3</v>
      </c>
    </row>
    <row r="1139" spans="1:14">
      <c r="B1139">
        <v>7.0346599999999995E-2</v>
      </c>
      <c r="J1139">
        <v>7.7524899999999994E-2</v>
      </c>
    </row>
    <row r="1142" spans="1:14">
      <c r="A1142" t="s">
        <v>1</v>
      </c>
      <c r="B1142">
        <f>AVERAGE(B1128:B1139)</f>
        <v>5.3701154416666667E-2</v>
      </c>
      <c r="D1142">
        <f>AVERAGE(D1128:D1132)</f>
        <v>3.9948240000000003E-2</v>
      </c>
      <c r="F1142">
        <f>AVERAGE(F1128:F1136)</f>
        <v>6.5776611111111105E-2</v>
      </c>
      <c r="H1142">
        <f>AVERAGE(H1128:H1136)</f>
        <v>6.2789966666666669E-2</v>
      </c>
      <c r="J1142">
        <f>AVERAGE(J1128:J1139)</f>
        <v>4.8925214999999994E-2</v>
      </c>
      <c r="L1142" s="2">
        <f>AVERAGE(L1128:L1130)</f>
        <v>1.0908756666666668E-3</v>
      </c>
    </row>
    <row r="1143" spans="1:14">
      <c r="A1143" t="s">
        <v>2</v>
      </c>
      <c r="B1143">
        <f>STDEV(B1128:B1139)</f>
        <v>4.5517666741132418E-2</v>
      </c>
      <c r="D1143">
        <f>STDEV(D1128:D1132)</f>
        <v>2.7552819793044775E-2</v>
      </c>
      <c r="F1143">
        <f>STDEV(F1128:F1136)</f>
        <v>5.5953095616718213E-2</v>
      </c>
      <c r="H1143">
        <f>STDEV(H1128:H1136)</f>
        <v>3.3231932422520954E-2</v>
      </c>
      <c r="J1143">
        <f>STDEV(J1128:J1139)</f>
        <v>4.7356080844059324E-2</v>
      </c>
      <c r="L1143">
        <f>STDEV(L1128:L1130)</f>
        <v>1.0751136453307313E-3</v>
      </c>
    </row>
    <row r="1144" spans="1:14">
      <c r="A1144" t="s">
        <v>13</v>
      </c>
      <c r="B1144">
        <f>TTEST(B1128:B1139,D1128:D1132,2,2)</f>
        <v>0.542856112997673</v>
      </c>
    </row>
    <row r="1145" spans="1:14">
      <c r="A1145" t="s">
        <v>7</v>
      </c>
      <c r="B1145">
        <f>TTEST(B1128:B1139,F1128:F1136,2,2)</f>
        <v>0.59158037749407666</v>
      </c>
      <c r="M1145" t="s">
        <v>17</v>
      </c>
      <c r="N1145">
        <f>TTEST(J1128:J1139,D1128:D1132,2,2)</f>
        <v>0.7002709774959387</v>
      </c>
    </row>
    <row r="1146" spans="1:14">
      <c r="A1146" t="s">
        <v>8</v>
      </c>
      <c r="B1146">
        <f>TTEST(B1128:B1139,H1128:H1136,2,2)</f>
        <v>0.61922408340118484</v>
      </c>
      <c r="M1146" t="s">
        <v>16</v>
      </c>
      <c r="N1146">
        <f>TTEST(J1128:J1139,F1128:F1136,2,2)</f>
        <v>0.46415493854224965</v>
      </c>
    </row>
    <row r="1147" spans="1:14">
      <c r="A1147" t="s">
        <v>9</v>
      </c>
      <c r="B1147">
        <f>TTEST(B1128:B1139,J1128:J1139,2,2)</f>
        <v>0.80347514254214436</v>
      </c>
      <c r="M1147" t="s">
        <v>15</v>
      </c>
      <c r="N1147">
        <f>TTEST(J1128:J1139,H1128:H1136,2,2)</f>
        <v>0.46316759940464813</v>
      </c>
    </row>
    <row r="1148" spans="1:14">
      <c r="A1148" t="s">
        <v>21</v>
      </c>
      <c r="B1148">
        <f>TTEST(B1128:B1139,L1128:L1130,2,2)</f>
        <v>7.3535775002926726E-2</v>
      </c>
      <c r="M1148" t="s">
        <v>20</v>
      </c>
      <c r="N1148">
        <f>TTEST(J1128:J1139,L1128:L1130,2,2)</f>
        <v>0.11270865769815995</v>
      </c>
    </row>
    <row r="1152" spans="1:14">
      <c r="A1152" s="6" t="s">
        <v>41</v>
      </c>
      <c r="B1152" s="14" t="s">
        <v>164</v>
      </c>
      <c r="C1152" s="10"/>
      <c r="D1152" s="10"/>
      <c r="E1152" s="10"/>
      <c r="F1152" s="10"/>
    </row>
    <row r="1153" spans="2:12">
      <c r="B1153">
        <v>4</v>
      </c>
      <c r="D1153">
        <v>8</v>
      </c>
      <c r="F1153">
        <v>12</v>
      </c>
      <c r="H1153">
        <v>16</v>
      </c>
      <c r="J1153">
        <v>20</v>
      </c>
      <c r="L1153">
        <v>0</v>
      </c>
    </row>
    <row r="1154" spans="2:12">
      <c r="B1154">
        <v>8.7301599999999993E-2</v>
      </c>
      <c r="D1154" s="2">
        <v>9.06433E-5</v>
      </c>
      <c r="F1154">
        <v>0.24637800000000001</v>
      </c>
      <c r="H1154">
        <v>2.20419E-2</v>
      </c>
      <c r="J1154" s="2">
        <v>3.67831E-4</v>
      </c>
      <c r="L1154" s="2">
        <v>7.5541599999999997E-4</v>
      </c>
    </row>
    <row r="1155" spans="2:12">
      <c r="B1155" s="2">
        <v>1.5446500000000001E-4</v>
      </c>
      <c r="D1155">
        <v>4.2950799999999997E-3</v>
      </c>
      <c r="F1155">
        <v>0.26621600000000001</v>
      </c>
      <c r="H1155">
        <v>2.5891099999999999E-3</v>
      </c>
      <c r="J1155" s="2">
        <v>8.8785700000000003E-4</v>
      </c>
      <c r="L1155">
        <v>1.30787E-2</v>
      </c>
    </row>
    <row r="1156" spans="2:12">
      <c r="B1156">
        <v>4.2199199999999999E-2</v>
      </c>
      <c r="D1156">
        <v>4.7139399999999998E-3</v>
      </c>
      <c r="F1156">
        <v>1.8693399999999999E-3</v>
      </c>
      <c r="H1156">
        <v>3.9047600000000002E-3</v>
      </c>
      <c r="J1156" s="2">
        <v>4.1870200000000002E-4</v>
      </c>
      <c r="L1156" s="2">
        <v>6.2614400000000003E-4</v>
      </c>
    </row>
    <row r="1157" spans="2:12">
      <c r="B1157" s="2">
        <v>5.7218700000000004E-4</v>
      </c>
      <c r="D1157">
        <v>1.1034899999999999E-3</v>
      </c>
      <c r="F1157">
        <v>8.1924900000000002E-3</v>
      </c>
      <c r="H1157" s="2">
        <v>1.7195599999999999E-4</v>
      </c>
      <c r="J1157">
        <v>1.32309E-2</v>
      </c>
      <c r="L1157">
        <v>9.3472499999999997E-3</v>
      </c>
    </row>
    <row r="1158" spans="2:12">
      <c r="B1158">
        <v>2.66885E-3</v>
      </c>
      <c r="D1158" s="2">
        <v>1.4570100000000001E-4</v>
      </c>
      <c r="F1158">
        <v>7.5990299999999997E-3</v>
      </c>
      <c r="H1158" s="2">
        <v>3.75592E-4</v>
      </c>
      <c r="J1158">
        <v>3.6126400000000003E-2</v>
      </c>
      <c r="L1158" s="2">
        <v>9.4385199999999999E-5</v>
      </c>
    </row>
    <row r="1159" spans="2:12">
      <c r="B1159">
        <v>1.4434300000000001E-2</v>
      </c>
      <c r="D1159" s="2">
        <v>1.35807E-4</v>
      </c>
      <c r="F1159" s="2">
        <v>1.61218E-4</v>
      </c>
      <c r="H1159" s="2">
        <v>4.5583100000000002E-4</v>
      </c>
      <c r="J1159" s="2">
        <v>5.7959899999999998E-4</v>
      </c>
      <c r="L1159">
        <v>4.1757699999999997E-3</v>
      </c>
    </row>
    <row r="1160" spans="2:12">
      <c r="B1160">
        <v>1.15493E-2</v>
      </c>
      <c r="D1160">
        <v>1.8667899999999999E-3</v>
      </c>
      <c r="F1160" s="2">
        <v>7.0134099999999997E-4</v>
      </c>
      <c r="H1160">
        <v>0.16395999999999999</v>
      </c>
      <c r="J1160">
        <v>1.2825099999999999E-3</v>
      </c>
      <c r="L1160" s="2">
        <v>3.6262499999999999E-4</v>
      </c>
    </row>
    <row r="1161" spans="2:12">
      <c r="B1161">
        <v>2.8027999999999998E-3</v>
      </c>
      <c r="D1161">
        <v>4.8261699999999998E-2</v>
      </c>
      <c r="F1161" s="2">
        <v>3.6303600000000001E-4</v>
      </c>
      <c r="J1161" s="2">
        <v>8.8869299999999997E-4</v>
      </c>
      <c r="L1161" s="2">
        <v>1.1068E-4</v>
      </c>
    </row>
    <row r="1162" spans="2:12">
      <c r="B1162">
        <v>2.76688E-2</v>
      </c>
      <c r="D1162">
        <v>1.4505500000000001E-3</v>
      </c>
      <c r="F1162" s="2">
        <v>7.56389E-4</v>
      </c>
      <c r="J1162" s="2">
        <v>8.8060999999999999E-4</v>
      </c>
      <c r="L1162">
        <v>1.36932E-3</v>
      </c>
    </row>
    <row r="1163" spans="2:12">
      <c r="B1163">
        <v>2.1068800000000002E-3</v>
      </c>
      <c r="D1163">
        <v>1.6211799999999998E-2</v>
      </c>
      <c r="F1163">
        <v>1.5750899999999999E-3</v>
      </c>
      <c r="J1163" s="2">
        <v>4.2939900000000001E-4</v>
      </c>
      <c r="L1163">
        <v>4.1648500000000003E-3</v>
      </c>
    </row>
    <row r="1164" spans="2:12">
      <c r="B1164">
        <v>1.03602E-2</v>
      </c>
      <c r="D1164" s="2">
        <v>5.8130599999999997E-4</v>
      </c>
      <c r="F1164" s="2">
        <v>1.2014399999999999E-4</v>
      </c>
      <c r="J1164" s="2">
        <v>9.9653799999999994E-4</v>
      </c>
      <c r="L1164" s="2">
        <v>2.7078900000000001E-4</v>
      </c>
    </row>
    <row r="1165" spans="2:12">
      <c r="B1165">
        <v>8.9574000000000008E-3</v>
      </c>
      <c r="D1165" s="2">
        <v>3.2024199999999999E-4</v>
      </c>
      <c r="F1165">
        <v>1.2902199999999999E-3</v>
      </c>
      <c r="J1165">
        <v>1.31393E-2</v>
      </c>
      <c r="L1165" s="2">
        <v>2.59382E-4</v>
      </c>
    </row>
    <row r="1166" spans="2:12">
      <c r="B1166" s="2">
        <v>5.97669E-4</v>
      </c>
      <c r="D1166" s="2">
        <v>3.6362299999999998E-4</v>
      </c>
      <c r="F1166">
        <v>1.02205E-3</v>
      </c>
      <c r="J1166" s="2">
        <v>4.4427300000000002E-4</v>
      </c>
      <c r="L1166" s="2">
        <v>2.4993999999999998E-4</v>
      </c>
    </row>
    <row r="1167" spans="2:12">
      <c r="B1167">
        <v>9.5540099999999999E-3</v>
      </c>
      <c r="D1167" s="2">
        <v>1.6632800000000001E-4</v>
      </c>
      <c r="F1167" s="2">
        <v>2.02692E-4</v>
      </c>
      <c r="J1167" s="2">
        <v>9.1352000000000002E-4</v>
      </c>
      <c r="L1167">
        <v>2.9333300000000001E-3</v>
      </c>
    </row>
    <row r="1168" spans="2:12">
      <c r="B1168">
        <v>2.09348E-2</v>
      </c>
      <c r="D1168">
        <v>2.8288299999999999E-2</v>
      </c>
      <c r="F1168">
        <v>1.18554E-2</v>
      </c>
      <c r="J1168">
        <v>2.3130000000000001E-2</v>
      </c>
      <c r="L1168">
        <v>3.3196699999999998E-3</v>
      </c>
    </row>
    <row r="1169" spans="2:12">
      <c r="B1169">
        <v>1.02863E-3</v>
      </c>
      <c r="D1169">
        <v>1.7143E-3</v>
      </c>
      <c r="F1169">
        <v>7.2683299999999999E-3</v>
      </c>
      <c r="J1169">
        <v>1.7973100000000001E-3</v>
      </c>
      <c r="L1169">
        <v>3.7206000000000001E-3</v>
      </c>
    </row>
    <row r="1170" spans="2:12">
      <c r="B1170" s="2">
        <v>3.2428999999999997E-4</v>
      </c>
      <c r="D1170" s="2">
        <v>2.9896000000000002E-4</v>
      </c>
      <c r="F1170">
        <v>1.68442E-2</v>
      </c>
      <c r="J1170">
        <v>1.1628999999999999E-3</v>
      </c>
    </row>
    <row r="1171" spans="2:12">
      <c r="B1171">
        <v>7.55618E-3</v>
      </c>
      <c r="D1171">
        <v>1.15167E-3</v>
      </c>
      <c r="F1171">
        <v>1.0458100000000001E-3</v>
      </c>
      <c r="J1171">
        <v>1.7579299999999999E-2</v>
      </c>
    </row>
    <row r="1172" spans="2:12">
      <c r="B1172">
        <v>4.8217099999999999E-3</v>
      </c>
      <c r="D1172">
        <v>3.8995900000000001E-3</v>
      </c>
      <c r="J1172">
        <v>2.1649600000000001E-2</v>
      </c>
    </row>
    <row r="1173" spans="2:12">
      <c r="B1173">
        <v>1.1583400000000001E-2</v>
      </c>
      <c r="D1173" s="2">
        <v>2.7284899999999998E-4</v>
      </c>
      <c r="J1173">
        <v>2.17959E-2</v>
      </c>
    </row>
    <row r="1174" spans="2:12">
      <c r="B1174">
        <v>1.1709199999999999E-2</v>
      </c>
      <c r="D1174" s="2">
        <v>3.8813299999999998E-4</v>
      </c>
      <c r="J1174" s="2">
        <v>4.16432E-4</v>
      </c>
    </row>
    <row r="1175" spans="2:12">
      <c r="B1175">
        <v>3.0474600000000001E-3</v>
      </c>
      <c r="D1175">
        <v>4.50914E-3</v>
      </c>
      <c r="J1175">
        <v>3.7558599999999998E-2</v>
      </c>
    </row>
    <row r="1176" spans="2:12">
      <c r="B1176">
        <v>1.6273099999999999E-2</v>
      </c>
      <c r="D1176" s="2">
        <v>3.51577E-4</v>
      </c>
      <c r="J1176">
        <v>4.00195E-2</v>
      </c>
    </row>
    <row r="1177" spans="2:12">
      <c r="B1177" s="2">
        <v>2.8451600000000001E-4</v>
      </c>
      <c r="D1177" s="2">
        <v>5.7264800000000004E-4</v>
      </c>
      <c r="J1177">
        <v>5.1645299999999998E-2</v>
      </c>
    </row>
    <row r="1178" spans="2:12">
      <c r="B1178" s="2">
        <v>6.2252200000000003E-4</v>
      </c>
      <c r="D1178">
        <v>4.0950199999999999E-2</v>
      </c>
      <c r="J1178">
        <v>7.1551999999999996E-3</v>
      </c>
    </row>
    <row r="1179" spans="2:12">
      <c r="B1179" s="2">
        <v>2.4739299999999999E-4</v>
      </c>
      <c r="D1179">
        <v>1.0663000000000001E-3</v>
      </c>
      <c r="J1179">
        <v>1.54982E-2</v>
      </c>
    </row>
    <row r="1180" spans="2:12">
      <c r="B1180" s="2">
        <v>1.7768499999999999E-4</v>
      </c>
      <c r="D1180">
        <v>3.90603E-3</v>
      </c>
      <c r="J1180">
        <v>2.2490300000000001E-2</v>
      </c>
    </row>
    <row r="1181" spans="2:12">
      <c r="B1181">
        <v>1.46017E-2</v>
      </c>
      <c r="D1181" s="2">
        <v>1.23237E-4</v>
      </c>
      <c r="J1181">
        <v>1.2685E-2</v>
      </c>
    </row>
    <row r="1182" spans="2:12">
      <c r="B1182">
        <v>1.02315E-3</v>
      </c>
      <c r="D1182">
        <v>6.6185999999999997E-3</v>
      </c>
      <c r="J1182">
        <v>4.7848399999999999E-2</v>
      </c>
    </row>
    <row r="1183" spans="2:12">
      <c r="B1183">
        <v>4.8133200000000003E-3</v>
      </c>
      <c r="D1183">
        <v>1.4414400000000001E-2</v>
      </c>
      <c r="J1183" s="2">
        <v>4.9723400000000004E-4</v>
      </c>
    </row>
    <row r="1184" spans="2:12">
      <c r="B1184" s="2">
        <v>3.2283799999999999E-4</v>
      </c>
      <c r="D1184">
        <v>9.8247300000000003E-3</v>
      </c>
      <c r="J1184">
        <v>6.3435599999999995E-2</v>
      </c>
    </row>
    <row r="1185" spans="2:4">
      <c r="B1185" s="2">
        <v>1.19728E-4</v>
      </c>
      <c r="D1185">
        <v>4.6042100000000002E-2</v>
      </c>
    </row>
    <row r="1186" spans="2:4">
      <c r="B1186">
        <v>1.1269E-2</v>
      </c>
      <c r="D1186" s="2">
        <v>2.0558600000000001E-4</v>
      </c>
    </row>
    <row r="1187" spans="2:4">
      <c r="B1187">
        <v>1.8273299999999999E-2</v>
      </c>
      <c r="D1187">
        <v>0.11559899999999999</v>
      </c>
    </row>
    <row r="1188" spans="2:4">
      <c r="B1188" s="2">
        <v>4.65322E-4</v>
      </c>
      <c r="D1188">
        <v>7.7464099999999994E-2</v>
      </c>
    </row>
    <row r="1189" spans="2:4">
      <c r="B1189" s="2">
        <v>5.5211400000000003E-4</v>
      </c>
    </row>
    <row r="1190" spans="2:4">
      <c r="B1190" s="2">
        <v>1.6306900000000001E-4</v>
      </c>
    </row>
    <row r="1191" spans="2:4">
      <c r="B1191" s="2">
        <v>4.3299700000000002E-4</v>
      </c>
    </row>
    <row r="1192" spans="2:4">
      <c r="B1192">
        <v>2.9734599999999998E-3</v>
      </c>
    </row>
    <row r="1193" spans="2:4">
      <c r="B1193" s="2">
        <v>3.0201700000000002E-4</v>
      </c>
    </row>
    <row r="1194" spans="2:4">
      <c r="B1194">
        <v>8.6507100000000007E-3</v>
      </c>
    </row>
    <row r="1195" spans="2:4">
      <c r="B1195" s="2">
        <v>1.6413800000000001E-4</v>
      </c>
    </row>
    <row r="1196" spans="2:4">
      <c r="B1196">
        <v>2.4732299999999999E-3</v>
      </c>
    </row>
    <row r="1197" spans="2:4">
      <c r="B1197">
        <v>2.0133199999999999E-3</v>
      </c>
    </row>
    <row r="1198" spans="2:4">
      <c r="B1198">
        <v>1.7744200000000002E-2</v>
      </c>
    </row>
    <row r="1199" spans="2:4">
      <c r="B1199">
        <v>1.7821500000000001E-2</v>
      </c>
    </row>
    <row r="1201" spans="1:14">
      <c r="A1201" t="s">
        <v>1</v>
      </c>
      <c r="B1201">
        <f>AVERAGE(B1154:B1199)</f>
        <v>8.776470869565213E-3</v>
      </c>
      <c r="D1201" s="2">
        <f>AVERAGE(D1154:D1188)</f>
        <v>1.2496241437142855E-2</v>
      </c>
      <c r="F1201">
        <f>AVERAGE(F1154:F1171)</f>
        <v>3.1858932222222219E-2</v>
      </c>
      <c r="H1201">
        <f>AVERAGE(H1154:H1160)</f>
        <v>2.7642735571428569E-2</v>
      </c>
      <c r="J1201" s="2">
        <f>AVERAGE(J1154:J1184)</f>
        <v>1.4740351870967741E-2</v>
      </c>
      <c r="L1201" s="2">
        <f>AVERAGE(L1154:L1169)</f>
        <v>2.8024281999999992E-3</v>
      </c>
    </row>
    <row r="1202" spans="1:14">
      <c r="A1202" t="s">
        <v>2</v>
      </c>
      <c r="B1202">
        <f>STDEV(B1154:B1199)</f>
        <v>1.472467553602844E-2</v>
      </c>
      <c r="D1202">
        <f>STDEV(D1154:D1188)</f>
        <v>2.5170385015388368E-2</v>
      </c>
      <c r="F1202">
        <f>STDEV(F1154:F1171)</f>
        <v>8.1859367710182207E-2</v>
      </c>
      <c r="H1202">
        <f>STDEV(H1154:H1160)</f>
        <v>6.0611069131901979E-2</v>
      </c>
      <c r="J1202">
        <f>STDEV(J1154:J1184)</f>
        <v>1.7951745243381317E-2</v>
      </c>
      <c r="L1202">
        <f>STDEV(L1154:L1169)</f>
        <v>3.6897138289977392E-3</v>
      </c>
    </row>
    <row r="1203" spans="1:14">
      <c r="A1203" t="s">
        <v>13</v>
      </c>
      <c r="B1203">
        <f>TTEST(B1154:B1199,D1154:D1188,2,2)</f>
        <v>0.40724720327230113</v>
      </c>
    </row>
    <row r="1204" spans="1:14">
      <c r="A1204" t="s">
        <v>7</v>
      </c>
      <c r="B1204">
        <f>TTEST(B1154:B1199,F1154:F1171,2,2)</f>
        <v>6.7782932019887956E-2</v>
      </c>
      <c r="M1204" t="s">
        <v>17</v>
      </c>
      <c r="N1204">
        <f>TTEST(J1154:J1184,D1154:D1188,2,2)</f>
        <v>0.68168652277306496</v>
      </c>
    </row>
    <row r="1205" spans="1:14">
      <c r="A1205" t="s">
        <v>8</v>
      </c>
      <c r="B1205">
        <f>TTEST(B1154:B1199,H1154:H1160,2,2)</f>
        <v>6.8323328703024849E-2</v>
      </c>
      <c r="M1205" t="s">
        <v>16</v>
      </c>
      <c r="N1205">
        <f>TTEST(J1154:J1184,F1154:F1171,2,2)</f>
        <v>0.26564787414645319</v>
      </c>
    </row>
    <row r="1206" spans="1:14">
      <c r="A1206" t="s">
        <v>9</v>
      </c>
      <c r="B1206">
        <f>TTEST(B1154:B1199,J1154:J1184,2,2)</f>
        <v>0.11497016858442133</v>
      </c>
      <c r="M1206" t="s">
        <v>15</v>
      </c>
      <c r="N1206">
        <f>TTEST(J1154:J1184,H1154:H1160,2,2)</f>
        <v>0.30579400943235113</v>
      </c>
    </row>
    <row r="1207" spans="1:14">
      <c r="A1207" t="s">
        <v>21</v>
      </c>
      <c r="B1207">
        <f>TTEST(B1154:B1199,L1154:L1169,2,2)</f>
        <v>0.11541120530634741</v>
      </c>
      <c r="M1207" t="s">
        <v>20</v>
      </c>
      <c r="N1207">
        <f>TTEST(J1154:J1184,L1154:L1169,2,2)</f>
        <v>1.1997070073124047E-2</v>
      </c>
    </row>
    <row r="1211" spans="1:14">
      <c r="A1211" s="6" t="s">
        <v>42</v>
      </c>
      <c r="B1211" s="14" t="s">
        <v>165</v>
      </c>
      <c r="C1211" s="10"/>
      <c r="D1211" s="10"/>
      <c r="E1211" s="10"/>
      <c r="F1211" s="10"/>
    </row>
    <row r="1212" spans="1:14">
      <c r="B1212">
        <v>4</v>
      </c>
      <c r="D1212">
        <v>8</v>
      </c>
      <c r="F1212">
        <v>12</v>
      </c>
      <c r="H1212">
        <v>16</v>
      </c>
      <c r="J1212">
        <v>20</v>
      </c>
      <c r="L1212">
        <v>0</v>
      </c>
    </row>
    <row r="1213" spans="1:14">
      <c r="B1213" s="2">
        <v>7.2361799999999998E-4</v>
      </c>
      <c r="D1213">
        <v>0.11576599999999999</v>
      </c>
      <c r="F1213">
        <v>0.17618500000000001</v>
      </c>
      <c r="H1213">
        <v>0.13836699999999999</v>
      </c>
      <c r="J1213">
        <v>2.5094000000000002E-3</v>
      </c>
      <c r="L1213">
        <v>1.3182299999999999E-2</v>
      </c>
    </row>
    <row r="1214" spans="1:14">
      <c r="B1214" s="2">
        <v>8.7996500000000002E-4</v>
      </c>
      <c r="D1214">
        <v>1.7551000000000001E-3</v>
      </c>
      <c r="F1214" s="2">
        <v>3.9237099999999997E-4</v>
      </c>
      <c r="H1214">
        <v>3.1891599999999999E-2</v>
      </c>
      <c r="J1214" s="2">
        <v>8.7407200000000004E-4</v>
      </c>
      <c r="L1214" s="2">
        <v>7.9531999999999997E-4</v>
      </c>
    </row>
    <row r="1215" spans="1:14">
      <c r="B1215" s="2">
        <v>6.3425299999999999E-4</v>
      </c>
      <c r="D1215">
        <v>2.1614500000000001E-3</v>
      </c>
      <c r="F1215" s="2">
        <v>3.1169900000000003E-4</v>
      </c>
      <c r="H1215">
        <v>2.6754700000000001E-3</v>
      </c>
      <c r="J1215" s="2">
        <v>8.6809699999999997E-4</v>
      </c>
      <c r="L1215">
        <v>4.0988500000000002E-3</v>
      </c>
    </row>
    <row r="1216" spans="1:14">
      <c r="B1216">
        <v>0.169712</v>
      </c>
      <c r="D1216">
        <v>8.5842100000000005E-2</v>
      </c>
      <c r="F1216">
        <v>4.8932999999999997E-3</v>
      </c>
      <c r="H1216">
        <v>5.5050099999999998E-2</v>
      </c>
      <c r="J1216" s="2">
        <v>8.74999E-4</v>
      </c>
      <c r="L1216">
        <v>1.2525700000000001E-2</v>
      </c>
    </row>
    <row r="1217" spans="2:12">
      <c r="B1217" s="2">
        <v>5.8885199999999995E-4</v>
      </c>
      <c r="D1217">
        <v>1.77798E-3</v>
      </c>
      <c r="F1217" s="2">
        <v>2.59361E-4</v>
      </c>
      <c r="H1217">
        <v>0.101757</v>
      </c>
      <c r="J1217">
        <v>4.0887800000000002E-2</v>
      </c>
      <c r="L1217">
        <v>7.1692800000000001E-3</v>
      </c>
    </row>
    <row r="1218" spans="2:12">
      <c r="B1218">
        <v>9.3364899999999994E-3</v>
      </c>
      <c r="D1218">
        <v>1.49099E-3</v>
      </c>
      <c r="F1218" s="2">
        <v>7.3999299999999999E-4</v>
      </c>
      <c r="H1218" s="2">
        <v>4.5547699999999998E-4</v>
      </c>
      <c r="J1218" s="2">
        <v>4.8174099999999999E-4</v>
      </c>
    </row>
    <row r="1219" spans="2:12">
      <c r="B1219" s="2">
        <v>1.2518499999999999E-4</v>
      </c>
      <c r="D1219">
        <v>3.14905E-3</v>
      </c>
      <c r="F1219" s="2">
        <v>2.2052500000000001E-4</v>
      </c>
      <c r="H1219">
        <v>8.8775599999999996E-3</v>
      </c>
      <c r="J1219">
        <v>6.6741099999999996E-3</v>
      </c>
    </row>
    <row r="1220" spans="2:12">
      <c r="B1220">
        <v>1.4086999999999999E-3</v>
      </c>
      <c r="D1220">
        <v>2.1732399999999999E-2</v>
      </c>
      <c r="F1220" s="2">
        <v>2.0385600000000001E-4</v>
      </c>
      <c r="H1220">
        <v>1.17336E-2</v>
      </c>
      <c r="J1220">
        <v>2.0647600000000001E-3</v>
      </c>
    </row>
    <row r="1221" spans="2:12">
      <c r="B1221">
        <v>3.2706699999999998E-2</v>
      </c>
      <c r="D1221">
        <v>1.2553399999999999E-2</v>
      </c>
      <c r="F1221">
        <v>1.35508E-3</v>
      </c>
      <c r="H1221" s="2">
        <v>5.8212800000000001E-4</v>
      </c>
      <c r="J1221" s="2">
        <v>3.17922E-4</v>
      </c>
    </row>
    <row r="1222" spans="2:12">
      <c r="B1222">
        <v>5.0547700000000001E-2</v>
      </c>
      <c r="D1222">
        <v>5.55849E-2</v>
      </c>
      <c r="F1222">
        <v>3.5175100000000002E-3</v>
      </c>
      <c r="H1222">
        <v>4.5715599999999997E-3</v>
      </c>
      <c r="J1222">
        <v>1.24758E-2</v>
      </c>
    </row>
    <row r="1223" spans="2:12">
      <c r="B1223" s="2">
        <v>2.3426999999999999E-4</v>
      </c>
      <c r="D1223">
        <v>9.2168799999999995E-2</v>
      </c>
      <c r="F1223">
        <v>5.5140199999999997E-3</v>
      </c>
      <c r="H1223">
        <v>1.5332900000000001E-3</v>
      </c>
      <c r="J1223">
        <v>6.66601E-3</v>
      </c>
    </row>
    <row r="1224" spans="2:12">
      <c r="B1224" s="2">
        <v>5.3193999999999999E-5</v>
      </c>
      <c r="D1224">
        <v>6.3697500000000004E-2</v>
      </c>
      <c r="F1224">
        <v>6.1218799999999997E-3</v>
      </c>
      <c r="H1224" s="2">
        <v>1.90986E-4</v>
      </c>
      <c r="J1224">
        <v>1.38195E-2</v>
      </c>
    </row>
    <row r="1225" spans="2:12">
      <c r="B1225">
        <v>2.2997799999999999E-2</v>
      </c>
      <c r="F1225">
        <v>1.5598999999999999E-3</v>
      </c>
      <c r="H1225" s="2">
        <v>2.6579799999999998E-4</v>
      </c>
      <c r="J1225">
        <v>2.4663500000000001E-2</v>
      </c>
    </row>
    <row r="1226" spans="2:12">
      <c r="B1226" s="2">
        <v>1.85682E-4</v>
      </c>
      <c r="F1226">
        <v>6.5938300000000002E-3</v>
      </c>
      <c r="H1226" s="2">
        <v>4.0476599999999998E-4</v>
      </c>
      <c r="J1226">
        <v>5.6599099999999998E-3</v>
      </c>
    </row>
    <row r="1227" spans="2:12">
      <c r="B1227">
        <v>1.1070400000000001E-3</v>
      </c>
      <c r="F1227" s="2">
        <v>6.6849300000000004E-4</v>
      </c>
      <c r="H1227" s="2">
        <v>2.1936500000000001E-4</v>
      </c>
      <c r="J1227">
        <v>1.16439E-3</v>
      </c>
    </row>
    <row r="1228" spans="2:12">
      <c r="B1228">
        <v>1.9536399999999999E-2</v>
      </c>
      <c r="F1228" s="2">
        <v>2.50399E-4</v>
      </c>
      <c r="H1228" s="2">
        <v>5.3250400000000005E-4</v>
      </c>
      <c r="J1228">
        <v>9.8103500000000007E-3</v>
      </c>
    </row>
    <row r="1229" spans="2:12">
      <c r="B1229">
        <v>1.99738E-2</v>
      </c>
      <c r="F1229" s="2">
        <v>4.6428000000000002E-4</v>
      </c>
      <c r="H1229" s="2">
        <v>3.9056600000000001E-4</v>
      </c>
      <c r="J1229">
        <v>2.6065600000000001E-2</v>
      </c>
    </row>
    <row r="1230" spans="2:12">
      <c r="B1230">
        <v>4.7271099999999996E-3</v>
      </c>
      <c r="F1230" s="2">
        <v>1.6984500000000001E-4</v>
      </c>
      <c r="H1230" s="2">
        <v>3.4304799999999999E-4</v>
      </c>
      <c r="J1230">
        <v>2.6130500000000001E-2</v>
      </c>
    </row>
    <row r="1231" spans="2:12">
      <c r="B1231">
        <v>1.0358900000000001E-2</v>
      </c>
      <c r="F1231" s="2">
        <v>7.9058099999999994E-5</v>
      </c>
      <c r="H1231" s="2">
        <v>7.1542600000000002E-4</v>
      </c>
      <c r="J1231">
        <v>4.2887100000000003E-3</v>
      </c>
    </row>
    <row r="1232" spans="2:12">
      <c r="B1232">
        <v>1.54711E-2</v>
      </c>
      <c r="F1232" s="2">
        <v>7.0371599999999996E-4</v>
      </c>
      <c r="H1232">
        <v>6.0167600000000002E-2</v>
      </c>
      <c r="J1232">
        <v>1.69985E-2</v>
      </c>
    </row>
    <row r="1233" spans="2:10">
      <c r="B1233">
        <v>6.2544100000000005E-2</v>
      </c>
      <c r="F1233">
        <v>1.42863E-3</v>
      </c>
      <c r="H1233">
        <v>7.83943E-2</v>
      </c>
      <c r="J1233">
        <v>2.7994600000000001E-3</v>
      </c>
    </row>
    <row r="1234" spans="2:10">
      <c r="F1234" s="2">
        <v>1.19938E-4</v>
      </c>
      <c r="H1234">
        <v>6.9314899999999999E-2</v>
      </c>
      <c r="J1234">
        <v>3.1636499999999998E-2</v>
      </c>
    </row>
    <row r="1235" spans="2:10">
      <c r="F1235">
        <v>3.3301799999999999E-3</v>
      </c>
      <c r="H1235" s="2">
        <v>9.7297200000000001E-4</v>
      </c>
      <c r="J1235">
        <v>3.79853E-3</v>
      </c>
    </row>
    <row r="1236" spans="2:10">
      <c r="F1236" s="2">
        <v>2.2394900000000001E-4</v>
      </c>
      <c r="H1236">
        <v>3.3119799999999998E-2</v>
      </c>
      <c r="J1236">
        <v>0.17127200000000001</v>
      </c>
    </row>
    <row r="1237" spans="2:10">
      <c r="F1237">
        <v>6.2801200000000001E-3</v>
      </c>
      <c r="H1237" s="2">
        <v>1.32645E-4</v>
      </c>
      <c r="J1237" s="2">
        <v>6.9474800000000002E-4</v>
      </c>
    </row>
    <row r="1238" spans="2:10">
      <c r="F1238">
        <v>1.55981E-2</v>
      </c>
      <c r="H1238">
        <v>5.5633100000000001E-3</v>
      </c>
      <c r="J1238">
        <v>1.56956E-3</v>
      </c>
    </row>
    <row r="1239" spans="2:10">
      <c r="F1239">
        <v>8.7910200000000001E-3</v>
      </c>
      <c r="H1239" s="2">
        <v>1.04109E-4</v>
      </c>
      <c r="J1239">
        <v>2.27698E-2</v>
      </c>
    </row>
    <row r="1240" spans="2:10">
      <c r="F1240">
        <v>1.16198E-2</v>
      </c>
      <c r="H1240">
        <v>6.43537E-2</v>
      </c>
      <c r="J1240">
        <v>1.7925199999999999E-2</v>
      </c>
    </row>
    <row r="1241" spans="2:10">
      <c r="F1241">
        <v>1.8349799999999999E-2</v>
      </c>
      <c r="J1241">
        <v>7.7925800000000003E-3</v>
      </c>
    </row>
    <row r="1242" spans="2:10">
      <c r="F1242">
        <v>9.4433799999999995E-3</v>
      </c>
      <c r="J1242">
        <v>3.79853E-3</v>
      </c>
    </row>
    <row r="1243" spans="2:10">
      <c r="F1243">
        <v>2.6027699999999999E-3</v>
      </c>
      <c r="J1243">
        <v>1.42599E-3</v>
      </c>
    </row>
    <row r="1244" spans="2:10">
      <c r="F1244">
        <v>2.7116900000000001E-3</v>
      </c>
      <c r="J1244">
        <v>8.4474500000000004E-3</v>
      </c>
    </row>
    <row r="1245" spans="2:10">
      <c r="F1245">
        <v>1.20147E-2</v>
      </c>
    </row>
    <row r="1249" spans="1:14">
      <c r="A1249" t="s">
        <v>1</v>
      </c>
      <c r="B1249" s="2">
        <f>AVERAGE(B1213:B1233)</f>
        <v>2.0183469476190475E-2</v>
      </c>
      <c r="D1249">
        <f>AVERAGE(D1213:D1224)</f>
        <v>3.8139972500000001E-2</v>
      </c>
      <c r="F1249">
        <f>AVERAGE(F1213:F1245)</f>
        <v>9.1732785787878805E-3</v>
      </c>
      <c r="H1249">
        <f>AVERAGE(H1213:H1240)</f>
        <v>2.4024306428571427E-2</v>
      </c>
      <c r="J1249">
        <f>AVERAGE(J1213:J1244)</f>
        <v>1.4913313093750002E-2</v>
      </c>
      <c r="L1249">
        <f>AVERAGE(L1213:L1217)</f>
        <v>7.55429E-3</v>
      </c>
    </row>
    <row r="1250" spans="1:14">
      <c r="A1250" t="s">
        <v>2</v>
      </c>
      <c r="B1250">
        <f>STDEV(B1213:B1233)</f>
        <v>3.8441493819460354E-2</v>
      </c>
      <c r="D1250">
        <f>STDEV(D1213:D1224)</f>
        <v>4.2222162698038995E-2</v>
      </c>
      <c r="F1250">
        <f>STDEV(F1213:F1245)</f>
        <v>3.0368057873280903E-2</v>
      </c>
      <c r="H1250">
        <f>STDEV(H1213:H1240)</f>
        <v>3.7255997216996448E-2</v>
      </c>
      <c r="J1250">
        <f>STDEV(J1213:J1244)</f>
        <v>3.0458620416710561E-2</v>
      </c>
      <c r="L1250">
        <f>STDEV(L1213:L1217)</f>
        <v>5.3423166253695606E-3</v>
      </c>
    </row>
    <row r="1251" spans="1:14">
      <c r="A1251" t="s">
        <v>13</v>
      </c>
      <c r="B1251">
        <f>TTEST(B1213:B1233,D1213:D1224,2,2)</f>
        <v>0.22209823225804748</v>
      </c>
    </row>
    <row r="1252" spans="1:14">
      <c r="A1252" t="s">
        <v>7</v>
      </c>
      <c r="B1252">
        <f>TTEST(B1213:B1233,F1213:F1245,2,2)</f>
        <v>0.24721557090294366</v>
      </c>
      <c r="M1252" t="s">
        <v>17</v>
      </c>
      <c r="N1252">
        <f>TTEST(J1213:J1244,D1213:D1224,2,2)</f>
        <v>4.958454513192654E-2</v>
      </c>
    </row>
    <row r="1253" spans="1:14">
      <c r="A1253" t="s">
        <v>8</v>
      </c>
      <c r="B1253">
        <f>TTEST(B1213:B1233,H1213:H1240,2,2)</f>
        <v>0.72617958579032904</v>
      </c>
      <c r="M1253" t="s">
        <v>16</v>
      </c>
      <c r="N1253">
        <f>TTEST(J1213:J1244,F1213:F1245,2,2)</f>
        <v>0.44965117666925847</v>
      </c>
    </row>
    <row r="1254" spans="1:14">
      <c r="A1254" t="s">
        <v>9</v>
      </c>
      <c r="B1254">
        <f>TTEST(B1213:B1233,J1213:J1244,2,2)</f>
        <v>0.58134344091065959</v>
      </c>
      <c r="M1254" t="s">
        <v>15</v>
      </c>
      <c r="N1254">
        <f>TTEST(J1213:J1244,H1213:H1240,2,2)</f>
        <v>0.30179746126274287</v>
      </c>
    </row>
    <row r="1255" spans="1:14">
      <c r="A1255" t="s">
        <v>21</v>
      </c>
      <c r="B1255">
        <f>TTEST(B1213:B1233,L1213:L1217,2,2)</f>
        <v>0.47737200840148375</v>
      </c>
      <c r="M1255" t="s">
        <v>20</v>
      </c>
      <c r="N1255">
        <f>TTEST(J1213:J1244,L1213:L1217,2,2)</f>
        <v>0.59754080745573146</v>
      </c>
    </row>
    <row r="1260" spans="1:14">
      <c r="A1260" s="6" t="s">
        <v>43</v>
      </c>
      <c r="B1260" s="14" t="s">
        <v>203</v>
      </c>
      <c r="C1260" s="10"/>
      <c r="D1260" s="10"/>
      <c r="E1260" s="10"/>
      <c r="F1260" s="10"/>
    </row>
    <row r="1261" spans="1:14">
      <c r="B1261">
        <v>4</v>
      </c>
      <c r="D1261">
        <v>8</v>
      </c>
      <c r="F1261">
        <v>12</v>
      </c>
      <c r="H1261">
        <v>16</v>
      </c>
      <c r="J1261">
        <v>20</v>
      </c>
      <c r="L1261">
        <v>0</v>
      </c>
    </row>
    <row r="1262" spans="1:14">
      <c r="B1262" s="2">
        <v>8.39612E-4</v>
      </c>
      <c r="D1262">
        <v>0.184393</v>
      </c>
      <c r="F1262">
        <v>0.14756</v>
      </c>
      <c r="H1262" s="2">
        <v>3.6359100000000002E-4</v>
      </c>
      <c r="J1262">
        <v>4.9265700000000003E-2</v>
      </c>
      <c r="L1262">
        <v>4.2435800000000003E-2</v>
      </c>
    </row>
    <row r="1263" spans="1:14">
      <c r="B1263" s="2">
        <v>3.3544500000000002E-4</v>
      </c>
      <c r="D1263">
        <v>0.22624</v>
      </c>
      <c r="F1263">
        <v>0.30628100000000003</v>
      </c>
      <c r="H1263">
        <v>3.6666400000000001E-3</v>
      </c>
      <c r="J1263">
        <v>0.17312900000000001</v>
      </c>
      <c r="L1263">
        <v>3.7900000000000003E-2</v>
      </c>
    </row>
    <row r="1264" spans="1:14">
      <c r="B1264">
        <v>6.3595400000000003E-3</v>
      </c>
      <c r="D1264">
        <v>0.29114800000000002</v>
      </c>
      <c r="F1264">
        <v>7.2518000000000001E-3</v>
      </c>
      <c r="H1264">
        <v>2.4448999999999999E-2</v>
      </c>
      <c r="J1264">
        <v>0.18824399999999999</v>
      </c>
      <c r="L1264">
        <v>2.7310000000000001E-2</v>
      </c>
    </row>
    <row r="1265" spans="2:10">
      <c r="B1265">
        <v>4.7300500000000002E-2</v>
      </c>
      <c r="D1265">
        <v>0.163163</v>
      </c>
      <c r="F1265" s="2">
        <v>2.4143499999999999E-4</v>
      </c>
      <c r="H1265" s="2">
        <v>3.1988399999999999E-4</v>
      </c>
      <c r="J1265">
        <v>0.39124900000000001</v>
      </c>
    </row>
    <row r="1266" spans="2:10">
      <c r="B1266">
        <v>3.10192E-2</v>
      </c>
      <c r="F1266">
        <v>0.213031</v>
      </c>
      <c r="H1266" s="2">
        <v>1.6979300000000001E-4</v>
      </c>
      <c r="J1266">
        <v>6.54497E-2</v>
      </c>
    </row>
    <row r="1267" spans="2:10">
      <c r="B1267">
        <v>0.22440399999999999</v>
      </c>
      <c r="F1267">
        <v>5.1326799999999997E-3</v>
      </c>
      <c r="H1267">
        <v>1.2670800000000001E-3</v>
      </c>
      <c r="J1267">
        <v>4.4884800000000002E-2</v>
      </c>
    </row>
    <row r="1268" spans="2:10">
      <c r="B1268">
        <v>0.221439</v>
      </c>
      <c r="F1268" s="2">
        <v>5.8376299999999995E-4</v>
      </c>
      <c r="H1268">
        <v>0.31694699999999998</v>
      </c>
      <c r="J1268">
        <v>0.189802</v>
      </c>
    </row>
    <row r="1269" spans="2:10">
      <c r="B1269">
        <v>8.6232299999999998E-2</v>
      </c>
      <c r="F1269">
        <v>0.106532</v>
      </c>
      <c r="H1269">
        <v>0.12637499999999999</v>
      </c>
      <c r="J1269" s="2">
        <v>2.2092999999999999E-4</v>
      </c>
    </row>
    <row r="1270" spans="2:10">
      <c r="B1270">
        <v>0.22712199999999999</v>
      </c>
      <c r="F1270">
        <v>5.6737299999999997E-2</v>
      </c>
      <c r="H1270">
        <v>0.15360599999999999</v>
      </c>
      <c r="J1270">
        <v>6.1065099999999997E-2</v>
      </c>
    </row>
    <row r="1271" spans="2:10">
      <c r="B1271">
        <v>0.248195</v>
      </c>
      <c r="F1271">
        <v>0.177368</v>
      </c>
      <c r="H1271">
        <v>0.135022</v>
      </c>
      <c r="J1271">
        <v>9.5848500000000003E-2</v>
      </c>
    </row>
    <row r="1272" spans="2:10">
      <c r="F1272" s="2">
        <v>6.2456700000000003E-4</v>
      </c>
      <c r="H1272">
        <v>2.2815800000000001E-2</v>
      </c>
      <c r="J1272">
        <v>0.189802</v>
      </c>
    </row>
    <row r="1273" spans="2:10">
      <c r="F1273">
        <v>0.25044499999999997</v>
      </c>
      <c r="H1273" s="2">
        <v>2.34868E-4</v>
      </c>
    </row>
    <row r="1274" spans="2:10">
      <c r="F1274">
        <v>0.121811</v>
      </c>
      <c r="H1274">
        <v>3.3804299999999998E-3</v>
      </c>
    </row>
    <row r="1275" spans="2:10">
      <c r="F1275">
        <v>1.4789099999999999E-2</v>
      </c>
      <c r="H1275">
        <v>6.51456E-3</v>
      </c>
    </row>
    <row r="1276" spans="2:10">
      <c r="H1276">
        <v>9.7360399999999996E-3</v>
      </c>
    </row>
    <row r="1277" spans="2:10">
      <c r="H1277">
        <v>0.26113500000000001</v>
      </c>
    </row>
    <row r="1278" spans="2:10">
      <c r="H1278">
        <v>0.24044499999999999</v>
      </c>
    </row>
    <row r="1279" spans="2:10">
      <c r="H1279">
        <v>0.31694699999999998</v>
      </c>
    </row>
    <row r="1280" spans="2:10">
      <c r="H1280">
        <v>0.12637499999999999</v>
      </c>
    </row>
    <row r="1283" spans="1:14">
      <c r="A1283" t="s">
        <v>1</v>
      </c>
      <c r="B1283" s="2">
        <f>AVERAGE(B1262:B1271)</f>
        <v>0.10932465970000001</v>
      </c>
      <c r="D1283">
        <f>AVERAGE(D1262:D1265)</f>
        <v>0.21623599999999998</v>
      </c>
      <c r="F1283">
        <f>AVERAGE(F1262:F1275)</f>
        <v>0.10059918892857142</v>
      </c>
      <c r="H1283" s="2">
        <f>AVERAGE(H1262:H1280)</f>
        <v>9.2093141368421061E-2</v>
      </c>
      <c r="J1283">
        <f>AVERAGE(J1262:J1272)</f>
        <v>0.13172370272727274</v>
      </c>
      <c r="L1283">
        <f>AVERAGE(L1262:L1264)</f>
        <v>3.5881933333333338E-2</v>
      </c>
    </row>
    <row r="1284" spans="1:14">
      <c r="A1284" t="s">
        <v>2</v>
      </c>
      <c r="B1284">
        <f>STDEV(B1262:B1271)</f>
        <v>0.10736000368109475</v>
      </c>
      <c r="D1284">
        <f>STDEV(D1262:D1265)</f>
        <v>5.6399195437523843E-2</v>
      </c>
      <c r="F1284">
        <f>STDEV(F1262:F1275)</f>
        <v>0.10494251510090569</v>
      </c>
      <c r="H1284">
        <f>STDEV(H1262:H1280)</f>
        <v>0.11566802728425703</v>
      </c>
      <c r="J1284">
        <f>STDEV(J1262:J1272)</f>
        <v>0.11014250225137101</v>
      </c>
      <c r="L1284">
        <f>STDEV(L1262:L1264)</f>
        <v>7.762209815080562E-3</v>
      </c>
    </row>
    <row r="1285" spans="1:14">
      <c r="A1285" t="s">
        <v>13</v>
      </c>
      <c r="B1285">
        <f>TTEST(B1262:B1271,D1262:D1265,2,2)</f>
        <v>8.7566192198916259E-2</v>
      </c>
    </row>
    <row r="1286" spans="1:14">
      <c r="A1286" t="s">
        <v>7</v>
      </c>
      <c r="B1286">
        <f>TTEST(B1262:B1271,F1262:F1275,2,2)</f>
        <v>0.84414642306225307</v>
      </c>
      <c r="M1286" t="s">
        <v>17</v>
      </c>
      <c r="N1286">
        <f>TTEST(J1262:J1272,D1262:D1265,2,2)</f>
        <v>0.17276526583236673</v>
      </c>
    </row>
    <row r="1287" spans="1:14">
      <c r="A1287" t="s">
        <v>8</v>
      </c>
      <c r="B1287" s="4">
        <f>TTEST(B1262:B1271,H1262:H1280,2,2)+TTEST(B1262:B1271,H1262:H1280,2,2)</f>
        <v>1.3985534485310982</v>
      </c>
      <c r="M1287" t="s">
        <v>16</v>
      </c>
      <c r="N1287">
        <f>TTEST(J1262:J1272,F1262:F1275,2,2)</f>
        <v>0.47855181169254424</v>
      </c>
    </row>
    <row r="1288" spans="1:14">
      <c r="A1288" t="s">
        <v>9</v>
      </c>
      <c r="B1288">
        <f>TTEST(B1262:B1271,J1262:J1272,2,2)</f>
        <v>0.64297803333309766</v>
      </c>
      <c r="M1288" t="s">
        <v>15</v>
      </c>
      <c r="N1288">
        <f>TTEST(J1262:J1272,H1262:H1280,2,2)</f>
        <v>0.36554313371769509</v>
      </c>
    </row>
    <row r="1289" spans="1:14">
      <c r="A1289" t="s">
        <v>21</v>
      </c>
      <c r="B1289">
        <f>TTEST(B1262:B1271,L1262:L1264,2,2)</f>
        <v>0.27524246397563734</v>
      </c>
      <c r="M1289" t="s">
        <v>20</v>
      </c>
      <c r="N1289">
        <f>TTEST(J1262:J1272,L1262:L1264,2,2)</f>
        <v>0.16923105492762103</v>
      </c>
    </row>
    <row r="1293" spans="1:14">
      <c r="A1293" s="6" t="s">
        <v>44</v>
      </c>
      <c r="B1293" s="14" t="s">
        <v>166</v>
      </c>
      <c r="C1293" s="10"/>
    </row>
    <row r="1294" spans="1:14">
      <c r="B1294">
        <v>4</v>
      </c>
      <c r="D1294">
        <v>8</v>
      </c>
      <c r="F1294">
        <v>12</v>
      </c>
      <c r="H1294">
        <v>16</v>
      </c>
      <c r="J1294">
        <v>20</v>
      </c>
      <c r="L1294">
        <v>0</v>
      </c>
    </row>
    <row r="1295" spans="1:14">
      <c r="B1295">
        <v>2.3615400000000001E-3</v>
      </c>
      <c r="D1295">
        <v>2.5402900000000002E-3</v>
      </c>
      <c r="F1295">
        <v>0.26676499999999997</v>
      </c>
      <c r="H1295">
        <v>3.81248E-3</v>
      </c>
      <c r="J1295">
        <v>0.178759</v>
      </c>
      <c r="L1295">
        <v>4.63031E-2</v>
      </c>
    </row>
    <row r="1296" spans="1:14">
      <c r="B1296">
        <v>2.0937500000000001E-2</v>
      </c>
      <c r="D1296" s="2">
        <v>5.4787499999999997E-4</v>
      </c>
      <c r="F1296">
        <v>0.25650299999999998</v>
      </c>
      <c r="H1296">
        <v>1.8616600000000001E-2</v>
      </c>
      <c r="J1296">
        <v>3.60604E-3</v>
      </c>
      <c r="L1296">
        <v>4.8000399999999999E-2</v>
      </c>
    </row>
    <row r="1297" spans="2:12">
      <c r="B1297">
        <v>0.12105399999999999</v>
      </c>
      <c r="D1297" s="2">
        <v>7.8865499999999998E-4</v>
      </c>
      <c r="F1297">
        <v>0.20424100000000001</v>
      </c>
      <c r="H1297" s="2">
        <v>3.4874500000000002E-4</v>
      </c>
      <c r="J1297" s="2">
        <v>2.7644099999999999E-4</v>
      </c>
      <c r="L1297">
        <v>5.3190000000000001E-2</v>
      </c>
    </row>
    <row r="1298" spans="2:12">
      <c r="B1298" s="2">
        <v>2.8843199999999998E-4</v>
      </c>
      <c r="D1298" s="2">
        <v>9.8196000000000004E-4</v>
      </c>
      <c r="F1298">
        <v>0.28489700000000001</v>
      </c>
      <c r="H1298">
        <v>2.3985999999999999E-3</v>
      </c>
      <c r="J1298">
        <v>3.4628300000000001E-2</v>
      </c>
    </row>
    <row r="1299" spans="2:12">
      <c r="B1299" s="2">
        <v>4.9060599999999998E-4</v>
      </c>
      <c r="D1299" s="2">
        <v>8.9813999999999996E-4</v>
      </c>
      <c r="F1299">
        <v>0.35587999999999997</v>
      </c>
      <c r="H1299" s="2">
        <v>5.5480999999999998E-4</v>
      </c>
      <c r="J1299">
        <v>2.2321799999999999E-2</v>
      </c>
    </row>
    <row r="1300" spans="2:12">
      <c r="B1300" s="2">
        <v>2.0108699999999999E-4</v>
      </c>
      <c r="D1300">
        <v>2.89113E-3</v>
      </c>
      <c r="F1300">
        <v>5.1355400000000002E-2</v>
      </c>
      <c r="H1300" s="2">
        <v>3.0075099999999998E-4</v>
      </c>
      <c r="J1300">
        <v>0.225992</v>
      </c>
    </row>
    <row r="1301" spans="2:12">
      <c r="B1301">
        <v>2.1270199999999999E-3</v>
      </c>
      <c r="D1301">
        <v>1.11787E-2</v>
      </c>
      <c r="F1301">
        <v>3.5596099999999999E-3</v>
      </c>
      <c r="H1301">
        <v>6.5640300000000002E-3</v>
      </c>
      <c r="J1301" s="2">
        <v>9.5013499999999996E-4</v>
      </c>
    </row>
    <row r="1302" spans="2:12">
      <c r="B1302" s="2">
        <v>5.3685500000000004E-4</v>
      </c>
      <c r="D1302" s="2">
        <v>3.74566E-4</v>
      </c>
      <c r="F1302">
        <v>8.9900799999999993E-3</v>
      </c>
      <c r="H1302">
        <v>2.1021500000000001E-3</v>
      </c>
      <c r="J1302">
        <v>1.14214E-2</v>
      </c>
    </row>
    <row r="1303" spans="2:12">
      <c r="B1303">
        <v>2.4629399999999999E-2</v>
      </c>
      <c r="D1303" s="2">
        <v>8.9433600000000002E-4</v>
      </c>
      <c r="F1303">
        <v>3.95138E-3</v>
      </c>
      <c r="H1303" s="2">
        <v>8.2513900000000002E-4</v>
      </c>
      <c r="J1303" s="2">
        <v>5.9031199999999995E-4</v>
      </c>
    </row>
    <row r="1304" spans="2:12">
      <c r="B1304" s="2">
        <v>2.7402200000000001E-4</v>
      </c>
      <c r="D1304">
        <v>6.5617499999999995E-2</v>
      </c>
      <c r="F1304">
        <v>6.6397399999999999E-3</v>
      </c>
      <c r="H1304">
        <v>1.4528900000000001E-2</v>
      </c>
      <c r="J1304">
        <v>1.0635E-2</v>
      </c>
    </row>
    <row r="1305" spans="2:12">
      <c r="B1305" s="2">
        <v>4.6044499999999997E-4</v>
      </c>
      <c r="D1305" s="2">
        <v>4.7103200000000003E-4</v>
      </c>
      <c r="F1305">
        <v>1.3849000000000001E-3</v>
      </c>
      <c r="H1305" s="2">
        <v>2.75161E-4</v>
      </c>
      <c r="J1305">
        <v>1.8734299999999999E-3</v>
      </c>
    </row>
    <row r="1306" spans="2:12">
      <c r="B1306">
        <v>2.0200999999999999E-3</v>
      </c>
      <c r="D1306">
        <v>8.5125000000000006E-2</v>
      </c>
      <c r="F1306">
        <v>5.7995900000000003E-3</v>
      </c>
      <c r="H1306" s="2">
        <v>1.22409E-4</v>
      </c>
      <c r="J1306">
        <v>1.2706900000000001E-3</v>
      </c>
    </row>
    <row r="1307" spans="2:12">
      <c r="B1307" s="2">
        <v>5.6030299999999995E-4</v>
      </c>
      <c r="D1307" s="2">
        <v>3.8816300000000002E-4</v>
      </c>
      <c r="F1307">
        <v>1.54598E-3</v>
      </c>
      <c r="H1307">
        <v>6.8646999999999996E-3</v>
      </c>
      <c r="J1307" s="2">
        <v>1.2404500000000001E-4</v>
      </c>
    </row>
    <row r="1308" spans="2:12">
      <c r="B1308">
        <v>1.29587E-3</v>
      </c>
      <c r="D1308">
        <v>3.4684899999999999E-3</v>
      </c>
      <c r="F1308">
        <v>7.8869200000000004E-3</v>
      </c>
      <c r="H1308">
        <v>1.51521E-2</v>
      </c>
      <c r="J1308" s="2">
        <v>7.9232499999999997E-4</v>
      </c>
    </row>
    <row r="1309" spans="2:12">
      <c r="B1309">
        <v>5.1352699999999999E-3</v>
      </c>
      <c r="D1309">
        <v>1.2104100000000001E-3</v>
      </c>
      <c r="F1309">
        <v>3.8129800000000001E-3</v>
      </c>
      <c r="H1309" s="2">
        <v>5.0823899999999996E-4</v>
      </c>
      <c r="J1309" s="2">
        <v>6.7296599999999999E-4</v>
      </c>
    </row>
    <row r="1310" spans="2:12">
      <c r="B1310">
        <v>1.27944E-3</v>
      </c>
      <c r="D1310">
        <v>7.8979099999999997E-2</v>
      </c>
      <c r="F1310">
        <v>2.4552600000000001E-2</v>
      </c>
      <c r="H1310" s="2">
        <v>2.47376E-4</v>
      </c>
      <c r="J1310">
        <v>8.2979600000000001E-2</v>
      </c>
    </row>
    <row r="1311" spans="2:12">
      <c r="B1311">
        <v>0.13833999999999999</v>
      </c>
      <c r="F1311">
        <v>1.3102000000000001E-3</v>
      </c>
      <c r="H1311" s="2">
        <v>2.3882600000000001E-4</v>
      </c>
      <c r="J1311" s="2">
        <v>4.18284E-4</v>
      </c>
    </row>
    <row r="1312" spans="2:12">
      <c r="B1312" s="2">
        <v>1.9388200000000001E-4</v>
      </c>
      <c r="F1312">
        <v>1.7558000000000001E-3</v>
      </c>
      <c r="H1312" s="2">
        <v>2.8748899999999998E-4</v>
      </c>
      <c r="J1312" s="2">
        <v>1.3111000000000001E-4</v>
      </c>
    </row>
    <row r="1313" spans="2:10">
      <c r="B1313">
        <v>2.2035700000000002E-3</v>
      </c>
      <c r="F1313">
        <v>1.25387E-2</v>
      </c>
      <c r="H1313">
        <v>9.8030000000000006E-2</v>
      </c>
      <c r="J1313" s="2">
        <v>3.14548E-4</v>
      </c>
    </row>
    <row r="1314" spans="2:10">
      <c r="B1314">
        <v>3.75736E-3</v>
      </c>
      <c r="F1314">
        <v>9.0183199999999998E-3</v>
      </c>
      <c r="H1314">
        <v>1.18196E-2</v>
      </c>
      <c r="J1314">
        <v>0.16556100000000001</v>
      </c>
    </row>
    <row r="1315" spans="2:10">
      <c r="B1315">
        <v>2.2227800000000002E-3</v>
      </c>
      <c r="F1315">
        <v>5.2727800000000003E-3</v>
      </c>
      <c r="H1315" s="2">
        <v>2.6047700000000001E-4</v>
      </c>
      <c r="J1315">
        <v>0.216255</v>
      </c>
    </row>
    <row r="1316" spans="2:10">
      <c r="B1316" s="2">
        <v>3.4775399999999998E-4</v>
      </c>
      <c r="F1316">
        <v>7.6631900000000003E-3</v>
      </c>
      <c r="H1316">
        <v>4.9947600000000002E-2</v>
      </c>
      <c r="J1316">
        <v>2.8039000000000001E-2</v>
      </c>
    </row>
    <row r="1317" spans="2:10">
      <c r="B1317">
        <v>6.7868200000000004E-2</v>
      </c>
      <c r="F1317">
        <v>1.06481E-3</v>
      </c>
      <c r="H1317">
        <v>3.16899E-2</v>
      </c>
      <c r="J1317">
        <v>3.02533E-2</v>
      </c>
    </row>
    <row r="1318" spans="2:10">
      <c r="B1318">
        <v>0.296763</v>
      </c>
      <c r="F1318">
        <v>9.8319700000000006E-3</v>
      </c>
      <c r="H1318">
        <v>7.8490899999999995E-3</v>
      </c>
      <c r="J1318">
        <v>0.129777</v>
      </c>
    </row>
    <row r="1319" spans="2:10">
      <c r="B1319" s="2">
        <v>2.5817E-4</v>
      </c>
      <c r="F1319">
        <v>1.26549E-3</v>
      </c>
      <c r="H1319" s="2">
        <v>8.384E-4</v>
      </c>
      <c r="J1319" s="2">
        <v>1.37365E-4</v>
      </c>
    </row>
    <row r="1320" spans="2:10">
      <c r="B1320">
        <v>1.20023E-3</v>
      </c>
      <c r="F1320">
        <v>1.88653E-3</v>
      </c>
      <c r="H1320" s="2">
        <v>3.3718700000000002E-4</v>
      </c>
      <c r="J1320">
        <v>4.8515099999999999E-2</v>
      </c>
    </row>
    <row r="1321" spans="2:10">
      <c r="B1321">
        <v>1.3709799999999999E-2</v>
      </c>
      <c r="F1321">
        <v>4.5648900000000003E-3</v>
      </c>
      <c r="H1321">
        <v>0.26520700000000003</v>
      </c>
      <c r="J1321">
        <v>1.7045000000000001E-3</v>
      </c>
    </row>
    <row r="1322" spans="2:10">
      <c r="B1322">
        <v>8.1065800000000004E-3</v>
      </c>
      <c r="F1322" s="2">
        <v>8.0872799999999999E-4</v>
      </c>
      <c r="H1322">
        <v>5.1854600000000002E-3</v>
      </c>
      <c r="J1322" s="2">
        <v>6.4924999999999998E-4</v>
      </c>
    </row>
    <row r="1323" spans="2:10">
      <c r="B1323">
        <v>2.4022499999999999E-3</v>
      </c>
      <c r="F1323" s="2">
        <v>9.5975400000000005E-4</v>
      </c>
      <c r="H1323">
        <v>9.1951800000000007E-3</v>
      </c>
      <c r="J1323">
        <v>2.9893599999999999E-2</v>
      </c>
    </row>
    <row r="1324" spans="2:10">
      <c r="B1324" s="2">
        <v>7.5287900000000003E-4</v>
      </c>
      <c r="F1324" s="2">
        <v>7.7995699999999996E-4</v>
      </c>
      <c r="H1324">
        <v>0.28725800000000001</v>
      </c>
      <c r="J1324">
        <v>2.9078900000000002E-3</v>
      </c>
    </row>
    <row r="1325" spans="2:10">
      <c r="B1325">
        <v>8.7273899999999998E-3</v>
      </c>
      <c r="F1325">
        <v>7.4229400000000001E-2</v>
      </c>
      <c r="H1325" s="2">
        <v>5.6076100000000001E-4</v>
      </c>
      <c r="J1325">
        <v>1.9735500000000001E-3</v>
      </c>
    </row>
    <row r="1326" spans="2:10">
      <c r="B1326" s="2">
        <v>7.0176400000000001E-4</v>
      </c>
      <c r="F1326" s="2">
        <v>9.5060200000000004E-4</v>
      </c>
      <c r="H1326">
        <v>1.9387600000000001E-2</v>
      </c>
      <c r="J1326">
        <v>5.0844599999999998E-3</v>
      </c>
    </row>
    <row r="1327" spans="2:10">
      <c r="B1327">
        <v>1.52257E-2</v>
      </c>
      <c r="F1327" s="2">
        <v>7.0472500000000001E-4</v>
      </c>
      <c r="H1327">
        <v>3.9863900000000002E-3</v>
      </c>
      <c r="J1327">
        <v>1.1871E-3</v>
      </c>
    </row>
    <row r="1328" spans="2:10">
      <c r="B1328">
        <v>6.2405299999999997E-2</v>
      </c>
      <c r="F1328">
        <v>1.1714900000000001E-3</v>
      </c>
      <c r="H1328">
        <v>4.4821600000000003E-2</v>
      </c>
      <c r="J1328">
        <v>1.7024500000000001E-3</v>
      </c>
    </row>
    <row r="1329" spans="2:10">
      <c r="B1329">
        <v>2.4246099999999998E-3</v>
      </c>
      <c r="F1329">
        <v>1.9098100000000001E-3</v>
      </c>
      <c r="H1329">
        <v>0.14088200000000001</v>
      </c>
      <c r="J1329">
        <v>0.25830599999999998</v>
      </c>
    </row>
    <row r="1330" spans="2:10">
      <c r="B1330">
        <v>1.96787E-2</v>
      </c>
      <c r="F1330">
        <v>8.64089E-3</v>
      </c>
      <c r="H1330">
        <v>0.17133799999999999</v>
      </c>
      <c r="J1330">
        <v>5.32732E-3</v>
      </c>
    </row>
    <row r="1331" spans="2:10">
      <c r="B1331" s="2">
        <v>4.6693700000000001E-4</v>
      </c>
      <c r="F1331">
        <v>6.3803000000000002E-3</v>
      </c>
      <c r="H1331">
        <v>0.17265900000000001</v>
      </c>
      <c r="J1331" s="2">
        <v>3.14548E-4</v>
      </c>
    </row>
    <row r="1332" spans="2:10">
      <c r="B1332" s="2">
        <v>7.6927300000000001E-4</v>
      </c>
      <c r="F1332">
        <v>4.72267E-3</v>
      </c>
      <c r="J1332">
        <v>0.16556100000000001</v>
      </c>
    </row>
    <row r="1333" spans="2:10">
      <c r="B1333">
        <v>0.15326500000000001</v>
      </c>
      <c r="F1333">
        <v>1.6297600000000001E-3</v>
      </c>
      <c r="J1333" s="2">
        <v>6.5709299999999998E-4</v>
      </c>
    </row>
    <row r="1334" spans="2:10">
      <c r="B1334">
        <v>8.9640600000000001E-2</v>
      </c>
      <c r="F1334" s="2">
        <v>6.41615E-4</v>
      </c>
      <c r="J1334">
        <v>2.93969E-3</v>
      </c>
    </row>
    <row r="1335" spans="2:10">
      <c r="B1335" s="2">
        <v>8.2313500000000001E-4</v>
      </c>
      <c r="F1335">
        <v>2.1834200000000002E-3</v>
      </c>
      <c r="J1335">
        <v>8.1063000000000003E-3</v>
      </c>
    </row>
    <row r="1336" spans="2:10">
      <c r="B1336">
        <v>2.4662299999999998E-3</v>
      </c>
      <c r="F1336">
        <v>3.5298199999999999E-3</v>
      </c>
      <c r="J1336">
        <v>0.216255</v>
      </c>
    </row>
    <row r="1337" spans="2:10">
      <c r="B1337">
        <v>3.5399399999999998E-2</v>
      </c>
      <c r="F1337">
        <v>1.4023900000000001E-2</v>
      </c>
      <c r="J1337">
        <v>5.0028900000000003E-3</v>
      </c>
    </row>
    <row r="1338" spans="2:10">
      <c r="B1338">
        <v>9.1193999999999997E-3</v>
      </c>
      <c r="F1338">
        <v>0.106026</v>
      </c>
      <c r="J1338">
        <v>5.7981500000000002E-3</v>
      </c>
    </row>
    <row r="1339" spans="2:10">
      <c r="B1339">
        <v>5.5770599999999997E-2</v>
      </c>
      <c r="F1339">
        <v>0.104033</v>
      </c>
      <c r="J1339">
        <v>1.22503E-2</v>
      </c>
    </row>
    <row r="1340" spans="2:10">
      <c r="B1340">
        <v>1.83416E-2</v>
      </c>
      <c r="F1340">
        <v>1.8792099999999999E-2</v>
      </c>
      <c r="J1340" s="2">
        <v>1.8387899999999999E-4</v>
      </c>
    </row>
    <row r="1341" spans="2:10">
      <c r="B1341">
        <v>6.3031799999999999E-2</v>
      </c>
      <c r="F1341">
        <v>3.3648699999999997E-2</v>
      </c>
      <c r="J1341">
        <v>2.8039000000000001E-2</v>
      </c>
    </row>
    <row r="1342" spans="2:10">
      <c r="B1342">
        <v>5.93447E-2</v>
      </c>
      <c r="F1342">
        <v>6.35696E-3</v>
      </c>
      <c r="J1342">
        <v>3.02533E-2</v>
      </c>
    </row>
    <row r="1343" spans="2:10">
      <c r="B1343">
        <v>1.03816E-2</v>
      </c>
      <c r="F1343">
        <v>1.8662499999999999E-2</v>
      </c>
      <c r="J1343">
        <v>2.3953500000000001E-3</v>
      </c>
    </row>
    <row r="1344" spans="2:10">
      <c r="B1344">
        <v>2.7106700000000001E-2</v>
      </c>
      <c r="F1344">
        <v>2.4550000000000002E-3</v>
      </c>
      <c r="J1344">
        <v>9.4684899999999995E-3</v>
      </c>
    </row>
    <row r="1345" spans="2:10">
      <c r="B1345" s="2">
        <v>4.46916E-4</v>
      </c>
      <c r="F1345">
        <v>8.5911300000000006E-3</v>
      </c>
      <c r="J1345">
        <v>1.4644300000000001E-2</v>
      </c>
    </row>
    <row r="1346" spans="2:10">
      <c r="B1346" s="2">
        <v>2.9799399999999999E-4</v>
      </c>
      <c r="F1346">
        <v>1.0884E-2</v>
      </c>
      <c r="J1346">
        <v>0.178759</v>
      </c>
    </row>
    <row r="1347" spans="2:10">
      <c r="B1347">
        <v>5.1031E-2</v>
      </c>
      <c r="F1347" s="2">
        <v>4.1103299999999999E-4</v>
      </c>
      <c r="J1347" s="2">
        <v>5.2649200000000004E-4</v>
      </c>
    </row>
    <row r="1348" spans="2:10">
      <c r="B1348" s="2">
        <v>2.7283500000000003E-4</v>
      </c>
      <c r="F1348" s="2">
        <v>7.0617800000000001E-4</v>
      </c>
      <c r="J1348">
        <v>3.60604E-3</v>
      </c>
    </row>
    <row r="1349" spans="2:10">
      <c r="B1349">
        <v>9.4177700000000007E-3</v>
      </c>
      <c r="F1349" s="2">
        <v>1.00856E-4</v>
      </c>
      <c r="J1349" s="2">
        <v>2.7644099999999999E-4</v>
      </c>
    </row>
    <row r="1350" spans="2:10">
      <c r="B1350">
        <v>0.147063</v>
      </c>
      <c r="F1350" s="2">
        <v>9.904E-4</v>
      </c>
      <c r="J1350">
        <v>0.225992</v>
      </c>
    </row>
    <row r="1351" spans="2:10">
      <c r="B1351">
        <v>7.9464099999999996E-2</v>
      </c>
      <c r="F1351">
        <v>1.75741E-3</v>
      </c>
      <c r="J1351">
        <v>1.0635E-2</v>
      </c>
    </row>
    <row r="1352" spans="2:10">
      <c r="B1352">
        <v>1.69715E-2</v>
      </c>
      <c r="F1352">
        <v>2.7909699999999998E-3</v>
      </c>
    </row>
    <row r="1353" spans="2:10">
      <c r="B1353">
        <v>3.1334000000000001E-2</v>
      </c>
      <c r="F1353">
        <v>6.54508E-3</v>
      </c>
    </row>
    <row r="1354" spans="2:10">
      <c r="B1354">
        <v>4.4348199999999997E-2</v>
      </c>
      <c r="F1354">
        <v>4.9722799999999998E-2</v>
      </c>
    </row>
    <row r="1355" spans="2:10">
      <c r="B1355">
        <v>6.2638399999999997E-3</v>
      </c>
      <c r="F1355">
        <v>0.37770399999999998</v>
      </c>
    </row>
    <row r="1356" spans="2:10">
      <c r="B1356">
        <v>2.7844600000000001E-2</v>
      </c>
      <c r="F1356">
        <v>0.104327</v>
      </c>
    </row>
    <row r="1357" spans="2:10">
      <c r="B1357">
        <v>2.20792E-2</v>
      </c>
    </row>
    <row r="1358" spans="2:10">
      <c r="B1358">
        <v>2.12567E-2</v>
      </c>
    </row>
    <row r="1359" spans="2:10">
      <c r="B1359">
        <v>3.6108399999999999E-2</v>
      </c>
    </row>
    <row r="1360" spans="2:10">
      <c r="B1360">
        <v>1.4976099999999999E-2</v>
      </c>
    </row>
    <row r="1361" spans="2:2">
      <c r="B1361">
        <v>7.5285100000000004E-3</v>
      </c>
    </row>
    <row r="1362" spans="2:2">
      <c r="B1362">
        <v>8.5541999999999997E-3</v>
      </c>
    </row>
    <row r="1363" spans="2:2">
      <c r="B1363" s="2">
        <v>2.3699100000000001E-4</v>
      </c>
    </row>
    <row r="1364" spans="2:2">
      <c r="B1364" s="2">
        <v>9.0939800000000006E-5</v>
      </c>
    </row>
    <row r="1365" spans="2:2">
      <c r="B1365" s="2">
        <v>1.9221900000000001E-4</v>
      </c>
    </row>
    <row r="1366" spans="2:2">
      <c r="B1366">
        <v>5.3820700000000001E-3</v>
      </c>
    </row>
    <row r="1367" spans="2:2">
      <c r="B1367">
        <v>1.3841000000000001E-3</v>
      </c>
    </row>
    <row r="1368" spans="2:2">
      <c r="B1368" s="2">
        <v>6.5760600000000003E-4</v>
      </c>
    </row>
    <row r="1369" spans="2:2">
      <c r="B1369">
        <v>1.9258399999999998E-2</v>
      </c>
    </row>
    <row r="1370" spans="2:2">
      <c r="B1370">
        <v>1.38093E-2</v>
      </c>
    </row>
    <row r="1371" spans="2:2">
      <c r="B1371">
        <v>7.5155899999999999E-3</v>
      </c>
    </row>
    <row r="1372" spans="2:2">
      <c r="B1372">
        <v>0.22742299999999999</v>
      </c>
    </row>
    <row r="1373" spans="2:2">
      <c r="B1373">
        <v>9.2076199999999997E-2</v>
      </c>
    </row>
    <row r="1374" spans="2:2">
      <c r="B1374">
        <v>1.15938E-2</v>
      </c>
    </row>
    <row r="1375" spans="2:2">
      <c r="B1375">
        <v>0.105447</v>
      </c>
    </row>
    <row r="1377" spans="1:14">
      <c r="A1377" t="s">
        <v>1</v>
      </c>
      <c r="B1377">
        <f>AVERAGE(B1295:B1375)</f>
        <v>2.9224627960493833E-2</v>
      </c>
      <c r="D1377">
        <f>AVERAGE(D1295:D1310)</f>
        <v>1.6022209187499997E-2</v>
      </c>
      <c r="F1377">
        <f>AVERAGE(F1295:F1356)</f>
        <v>4.0672738999999979E-2</v>
      </c>
      <c r="H1377">
        <f>AVERAGE(H1295:H1331)</f>
        <v>3.770275E-2</v>
      </c>
      <c r="J1377">
        <f>AVERAGE(J1295:J1351)</f>
        <v>4.2573606561403514E-2</v>
      </c>
      <c r="L1377">
        <f>AVERAGE(L1295:L1297)</f>
        <v>4.91645E-2</v>
      </c>
    </row>
    <row r="1378" spans="1:14">
      <c r="A1378" t="s">
        <v>2</v>
      </c>
      <c r="B1378">
        <f>STDEV(B1295:B1375)</f>
        <v>5.2117329916817653E-2</v>
      </c>
      <c r="D1378">
        <f>STDEV(D1295:D1310)</f>
        <v>3.0374899121748254E-2</v>
      </c>
      <c r="F1378">
        <f>STDEV(F1295:F1356)</f>
        <v>8.8147389303354279E-2</v>
      </c>
      <c r="H1378">
        <f>STDEV(H1295:H1331)</f>
        <v>7.3786403259720384E-2</v>
      </c>
      <c r="J1378">
        <f>STDEV(J1295:J1351)+STDEV(L1295:L1297)</f>
        <v>7.8104332398789916E-2</v>
      </c>
      <c r="L1378">
        <f>STDEV(L1295:L1297)</f>
        <v>3.5879931033935956E-3</v>
      </c>
    </row>
    <row r="1379" spans="1:14">
      <c r="A1379" t="s">
        <v>13</v>
      </c>
      <c r="B1379">
        <f>TTEST(B1295:B1375,D1295:D1310,2,2)</f>
        <v>0.33038263571216953</v>
      </c>
    </row>
    <row r="1380" spans="1:14">
      <c r="A1380" t="s">
        <v>7</v>
      </c>
      <c r="B1380">
        <f>TTEST(B1295:B1375,F1295:F1356,2,2)</f>
        <v>0.33424028143554185</v>
      </c>
      <c r="N1380">
        <f>TTEST(J1295:J1351,D1295:D1310,2,2)</f>
        <v>0.16961125643275221</v>
      </c>
    </row>
    <row r="1381" spans="1:14">
      <c r="A1381" t="s">
        <v>8</v>
      </c>
      <c r="B1381">
        <f>TTEST(B1295:B1375,H1295:H1331,2,2)</f>
        <v>0.47554489421065449</v>
      </c>
      <c r="N1381">
        <f>TTEST(J1295:J1351,F1295:F1356,2,2)</f>
        <v>0.89957584936903934</v>
      </c>
    </row>
    <row r="1382" spans="1:14">
      <c r="A1382" t="s">
        <v>9</v>
      </c>
      <c r="B1382">
        <f>TTEST(B1295:B1375,J1295:J1351,2,2)</f>
        <v>0.21751347046424285</v>
      </c>
      <c r="N1382">
        <f>TTEST(J1295:J1351,H1295:H1331,2,2)</f>
        <v>0.75665028430376957</v>
      </c>
    </row>
    <row r="1383" spans="1:14">
      <c r="A1383" t="s">
        <v>21</v>
      </c>
      <c r="B1383">
        <f>TTEST(B1295:B1375,L1295:L1297,2,2)</f>
        <v>0.51188316466898875</v>
      </c>
      <c r="N1383">
        <f>TTEST(J1295:J1351,L1295:L1297,2,2)</f>
        <v>0.87974916431037076</v>
      </c>
    </row>
    <row r="1387" spans="1:14">
      <c r="A1387" s="6" t="s">
        <v>45</v>
      </c>
      <c r="B1387" s="13" t="s">
        <v>156</v>
      </c>
      <c r="C1387" s="13"/>
      <c r="D1387" s="13"/>
    </row>
    <row r="1388" spans="1:14">
      <c r="B1388">
        <v>4</v>
      </c>
      <c r="D1388">
        <v>8</v>
      </c>
      <c r="F1388">
        <v>12</v>
      </c>
      <c r="H1388">
        <v>16</v>
      </c>
      <c r="J1388">
        <v>20</v>
      </c>
      <c r="L1388">
        <v>0</v>
      </c>
    </row>
    <row r="1389" spans="1:14">
      <c r="B1389" s="2">
        <v>1.2505E-4</v>
      </c>
      <c r="D1389" s="2">
        <v>8.0313800000000001E-4</v>
      </c>
      <c r="F1389">
        <v>0.14853</v>
      </c>
      <c r="H1389">
        <v>8.3203200000000008E-3</v>
      </c>
      <c r="J1389">
        <v>7.0703100000000005E-2</v>
      </c>
      <c r="L1389">
        <v>2.1605300000000001E-2</v>
      </c>
    </row>
    <row r="1390" spans="1:14">
      <c r="B1390" s="2">
        <v>4.2750299999999998E-4</v>
      </c>
      <c r="D1390">
        <v>4.28604E-2</v>
      </c>
      <c r="F1390">
        <v>3.5053300000000003E-2</v>
      </c>
      <c r="H1390">
        <v>0.101187</v>
      </c>
      <c r="J1390">
        <v>0.13975199999999999</v>
      </c>
      <c r="L1390">
        <v>1.593E-2</v>
      </c>
    </row>
    <row r="1391" spans="1:14">
      <c r="B1391">
        <v>1.6542200000000001E-3</v>
      </c>
      <c r="D1391">
        <v>0.12481100000000001</v>
      </c>
      <c r="F1391">
        <v>3.4498399999999999E-2</v>
      </c>
      <c r="H1391">
        <v>0.20143</v>
      </c>
      <c r="J1391">
        <v>0.128667</v>
      </c>
      <c r="L1391">
        <v>4.1854000000000002E-2</v>
      </c>
    </row>
    <row r="1392" spans="1:14">
      <c r="B1392">
        <v>0.145764</v>
      </c>
      <c r="D1392" s="2">
        <v>2.2934999999999999E-4</v>
      </c>
      <c r="F1392">
        <v>0.218033</v>
      </c>
      <c r="H1392">
        <v>8.7139300000000003E-2</v>
      </c>
      <c r="J1392">
        <v>0.10546700000000001</v>
      </c>
    </row>
    <row r="1393" spans="1:14">
      <c r="B1393">
        <v>1.8183600000000001E-2</v>
      </c>
      <c r="D1393">
        <v>6.21208E-3</v>
      </c>
      <c r="F1393">
        <v>0.16897599999999999</v>
      </c>
      <c r="H1393">
        <v>0.124473</v>
      </c>
      <c r="J1393">
        <v>0.16246099999999999</v>
      </c>
    </row>
    <row r="1394" spans="1:14">
      <c r="B1394">
        <v>0.14996200000000001</v>
      </c>
      <c r="D1394">
        <v>0.15190300000000001</v>
      </c>
      <c r="F1394">
        <v>2.0381799999999999E-2</v>
      </c>
      <c r="H1394">
        <v>3.3082599999999997E-2</v>
      </c>
      <c r="J1394">
        <v>0.129556</v>
      </c>
    </row>
    <row r="1395" spans="1:14">
      <c r="B1395">
        <v>0.15539900000000001</v>
      </c>
      <c r="H1395">
        <v>0.27507900000000002</v>
      </c>
      <c r="J1395">
        <v>0.13386999999999999</v>
      </c>
    </row>
    <row r="1396" spans="1:14">
      <c r="B1396">
        <v>0.106354</v>
      </c>
    </row>
    <row r="1399" spans="1:14">
      <c r="A1399" t="s">
        <v>1</v>
      </c>
      <c r="B1399" s="2">
        <f>AVERAGE(B1389:B1396)</f>
        <v>7.2233671624999995E-2</v>
      </c>
      <c r="D1399" s="2">
        <f>AVERAGE(D1389:D1394)</f>
        <v>5.4469827999999998E-2</v>
      </c>
      <c r="F1399">
        <f>AVERAGE(F1389:F1394)</f>
        <v>0.10424541666666666</v>
      </c>
      <c r="H1399">
        <f>AVERAGE(H1389:H1395)</f>
        <v>0.11867303142857143</v>
      </c>
      <c r="J1399">
        <f>AVERAGE(J1389:J1395)</f>
        <v>0.12435372857142855</v>
      </c>
      <c r="L1399">
        <f>AVERAGE(L1389:L1391)</f>
        <v>2.64631E-2</v>
      </c>
    </row>
    <row r="1400" spans="1:14">
      <c r="A1400" t="s">
        <v>2</v>
      </c>
      <c r="B1400">
        <f>STDEV(B1389:B1396)</f>
        <v>7.3472754206342444E-2</v>
      </c>
      <c r="D1400">
        <f>STDEV(D1389:D1394)</f>
        <v>6.7419337899535095E-2</v>
      </c>
      <c r="F1400">
        <f>STDEV(F1389:F1394)</f>
        <v>8.4597976812271727E-2</v>
      </c>
      <c r="H1400">
        <f>STDEV(H1389:H1395)</f>
        <v>9.3228002653016853E-2</v>
      </c>
      <c r="J1400">
        <f>STDEV(J1389:J1395)</f>
        <v>2.9041914311601191E-2</v>
      </c>
      <c r="L1400">
        <f>STDEV(L1389:L1391)</f>
        <v>1.3627623036685457E-2</v>
      </c>
    </row>
    <row r="1401" spans="1:14">
      <c r="A1401" t="s">
        <v>13</v>
      </c>
      <c r="B1401">
        <f>TTEST(B1389:B1396,D1389:D1394,2,2)</f>
        <v>0.65151973047597389</v>
      </c>
    </row>
    <row r="1402" spans="1:14">
      <c r="A1402" t="s">
        <v>7</v>
      </c>
      <c r="B1402">
        <f>TTEST(B1389:B1396,F1389:F1394,2,2)</f>
        <v>0.46364966916228068</v>
      </c>
      <c r="M1402" t="s">
        <v>17</v>
      </c>
      <c r="N1402">
        <f>TTEST(J1389:J1395,D1389:D1394,2,2)</f>
        <v>2.9547988247778243E-2</v>
      </c>
    </row>
    <row r="1403" spans="1:14">
      <c r="A1403" t="s">
        <v>8</v>
      </c>
      <c r="B1403">
        <f>TTEST(B1389:B1396,H1389:H1395,2,2)</f>
        <v>0.30028988001348322</v>
      </c>
      <c r="M1403" t="s">
        <v>16</v>
      </c>
      <c r="N1403">
        <f>TTEST(J1389:J1395,F1389:F1394,2,2)</f>
        <v>0.56508325041550489</v>
      </c>
    </row>
    <row r="1404" spans="1:14">
      <c r="A1404" t="s">
        <v>9</v>
      </c>
      <c r="B1404">
        <f>TTEST(B1389:B1396,J1389:J1395,2,2)</f>
        <v>0.10293755946905866</v>
      </c>
      <c r="M1404" t="s">
        <v>15</v>
      </c>
      <c r="N1404">
        <f>TTEST(J1389:J1395,H1389:H1395,2,2)</f>
        <v>0.88023168688304365</v>
      </c>
    </row>
    <row r="1405" spans="1:14">
      <c r="A1405" t="s">
        <v>21</v>
      </c>
      <c r="B1405">
        <f>TTEST(B1389:B1396,L1389:L1391,2,2)</f>
        <v>0.32622573439817437</v>
      </c>
      <c r="M1405" t="s">
        <v>20</v>
      </c>
      <c r="N1405" s="3">
        <f>TTEST(J1389:J1395,L1389:L1391,2,2)</f>
        <v>6.1308387107630023E-4</v>
      </c>
    </row>
    <row r="1410" spans="1:14">
      <c r="A1410" s="6" t="s">
        <v>46</v>
      </c>
      <c r="B1410" s="14" t="s">
        <v>207</v>
      </c>
      <c r="C1410" s="10"/>
    </row>
    <row r="1411" spans="1:14">
      <c r="B1411">
        <v>4</v>
      </c>
      <c r="D1411">
        <v>8</v>
      </c>
      <c r="F1411">
        <v>12</v>
      </c>
      <c r="H1411">
        <v>16</v>
      </c>
      <c r="J1411">
        <v>20</v>
      </c>
      <c r="L1411">
        <v>0</v>
      </c>
    </row>
    <row r="1412" spans="1:14">
      <c r="B1412">
        <v>8.2349699999999998E-2</v>
      </c>
      <c r="H1412">
        <v>0.16530700000000001</v>
      </c>
      <c r="J1412">
        <v>0.12854099999999999</v>
      </c>
    </row>
    <row r="1413" spans="1:14">
      <c r="B1413">
        <v>5.9179099999999998E-2</v>
      </c>
      <c r="H1413">
        <v>5.5527800000000002E-2</v>
      </c>
      <c r="J1413">
        <v>8.9357300000000001E-2</v>
      </c>
    </row>
    <row r="1414" spans="1:14">
      <c r="B1414">
        <v>4.7600000000000003E-2</v>
      </c>
      <c r="H1414">
        <v>0.10656599999999999</v>
      </c>
      <c r="J1414">
        <v>8.9357300000000001E-2</v>
      </c>
    </row>
    <row r="1415" spans="1:14">
      <c r="J1415">
        <v>0.12854099999999999</v>
      </c>
    </row>
    <row r="1417" spans="1:14">
      <c r="A1417" t="s">
        <v>1</v>
      </c>
      <c r="B1417">
        <f>AVERAGE(B1412:B1414)</f>
        <v>6.3042933333333342E-2</v>
      </c>
      <c r="H1417">
        <f>AVERAGE(H1412:H1414)</f>
        <v>0.1091336</v>
      </c>
      <c r="J1417">
        <f>AVERAGE(J1412:J1415)</f>
        <v>0.10894914999999999</v>
      </c>
    </row>
    <row r="1418" spans="1:14">
      <c r="A1418" t="s">
        <v>2</v>
      </c>
      <c r="B1418">
        <f>STDEV(B1412:B1414)</f>
        <v>1.769413231959489E-2</v>
      </c>
      <c r="H1418">
        <f>STDEV(H1412:H1414)</f>
        <v>5.4934621282757577E-2</v>
      </c>
      <c r="J1418">
        <f>STDEV(J1412:J1415)</f>
        <v>2.2622719742845559E-2</v>
      </c>
    </row>
    <row r="1419" spans="1:14">
      <c r="A1419" t="s">
        <v>8</v>
      </c>
      <c r="B1419">
        <f>TTEST(B1412:B1414,H1412:H1414,2,2)</f>
        <v>0.23878887764869949</v>
      </c>
    </row>
    <row r="1420" spans="1:14">
      <c r="A1420" t="s">
        <v>9</v>
      </c>
      <c r="B1420">
        <f>TTEST(B1412:B1414,J1412:J1415,2,2)</f>
        <v>3.4155001554860655E-2</v>
      </c>
      <c r="M1420" t="s">
        <v>15</v>
      </c>
      <c r="N1420">
        <f>TTEST(J1412:J1415,H1412:H1414,2,2)</f>
        <v>0.99528817116663826</v>
      </c>
    </row>
    <row r="1424" spans="1:14">
      <c r="A1424" s="6" t="s">
        <v>47</v>
      </c>
      <c r="B1424" s="14" t="s">
        <v>208</v>
      </c>
      <c r="C1424" s="10"/>
      <c r="D1424" s="10"/>
    </row>
    <row r="1425" spans="1:14">
      <c r="B1425">
        <v>4</v>
      </c>
      <c r="D1425">
        <v>8</v>
      </c>
      <c r="F1425">
        <v>12</v>
      </c>
      <c r="H1425">
        <v>16</v>
      </c>
      <c r="J1425">
        <v>20</v>
      </c>
      <c r="L1425">
        <v>0</v>
      </c>
    </row>
    <row r="1426" spans="1:14">
      <c r="B1426">
        <v>0.16874500000000001</v>
      </c>
      <c r="H1426">
        <v>0.18226300000000001</v>
      </c>
      <c r="J1426">
        <v>0.20186499999999999</v>
      </c>
    </row>
    <row r="1427" spans="1:14">
      <c r="B1427">
        <v>0.12975100000000001</v>
      </c>
      <c r="H1427">
        <v>0.10656599999999999</v>
      </c>
      <c r="J1427">
        <v>0.17199600000000001</v>
      </c>
    </row>
    <row r="1428" spans="1:14">
      <c r="B1428">
        <v>0.11287</v>
      </c>
      <c r="H1428">
        <v>0.12753999999999999</v>
      </c>
      <c r="J1428">
        <v>0.17199600000000001</v>
      </c>
    </row>
    <row r="1429" spans="1:14">
      <c r="J1429">
        <v>0.20186499999999999</v>
      </c>
    </row>
    <row r="1432" spans="1:14">
      <c r="A1432" t="s">
        <v>1</v>
      </c>
      <c r="B1432">
        <f>AVERAGE(B1426:B1428)</f>
        <v>0.13712199999999999</v>
      </c>
      <c r="H1432">
        <f>AVERAGE(H1426:H1428)</f>
        <v>0.13878966666666667</v>
      </c>
      <c r="J1432">
        <f>AVERAGE(J1426:J1429)</f>
        <v>0.1869305</v>
      </c>
    </row>
    <row r="1433" spans="1:14">
      <c r="A1433" t="s">
        <v>2</v>
      </c>
      <c r="B1433">
        <f>STDEV(B1426:B1428)</f>
        <v>2.8657505770740051E-2</v>
      </c>
      <c r="H1433">
        <f>STDEV(H1426:H1428)</f>
        <v>3.908228757804913E-2</v>
      </c>
      <c r="J1433">
        <f>STDEV(J1426:J1429)</f>
        <v>1.7244875190425158E-2</v>
      </c>
    </row>
    <row r="1434" spans="1:14">
      <c r="A1434" t="s">
        <v>8</v>
      </c>
      <c r="B1434">
        <f>TTEST(B1426:B1428,H1426:H1428,2,2)</f>
        <v>0.95533182751273693</v>
      </c>
    </row>
    <row r="1435" spans="1:14">
      <c r="A1435" t="s">
        <v>9</v>
      </c>
      <c r="B1435">
        <f>TTEST(B1426:B1428,J1426:J1429,2,2)</f>
        <v>3.392968654100606E-2</v>
      </c>
      <c r="M1435" t="s">
        <v>15</v>
      </c>
      <c r="N1435">
        <f>TTEST(J1426:J1429,H1426:H1428,2,2)</f>
        <v>7.4894643684534787E-2</v>
      </c>
    </row>
    <row r="1439" spans="1:14">
      <c r="A1439" s="6" t="s">
        <v>48</v>
      </c>
      <c r="B1439" s="14" t="s">
        <v>220</v>
      </c>
      <c r="C1439" s="10"/>
    </row>
    <row r="1440" spans="1:14">
      <c r="B1440">
        <v>4</v>
      </c>
      <c r="D1440">
        <v>8</v>
      </c>
      <c r="F1440">
        <v>12</v>
      </c>
      <c r="H1440">
        <v>16</v>
      </c>
      <c r="J1440">
        <v>20</v>
      </c>
      <c r="L1440">
        <v>0</v>
      </c>
    </row>
    <row r="1441" spans="1:12">
      <c r="B1441">
        <v>0.32664300000000002</v>
      </c>
      <c r="J1441">
        <v>3.4377999999999999E-2</v>
      </c>
    </row>
    <row r="1442" spans="1:12">
      <c r="B1442">
        <v>0.26547100000000001</v>
      </c>
      <c r="J1442">
        <v>2.7642999999999999E-3</v>
      </c>
    </row>
    <row r="1443" spans="1:12">
      <c r="B1443">
        <v>0.12578</v>
      </c>
      <c r="J1443">
        <v>0.26993299999999998</v>
      </c>
    </row>
    <row r="1444" spans="1:12">
      <c r="J1444">
        <v>1.27064E-3</v>
      </c>
    </row>
    <row r="1445" spans="1:12">
      <c r="J1445">
        <v>0.32505499999999998</v>
      </c>
    </row>
    <row r="1446" spans="1:12">
      <c r="J1446">
        <v>0.32505499999999998</v>
      </c>
    </row>
    <row r="1447" spans="1:12">
      <c r="J1447">
        <v>0.26993299999999998</v>
      </c>
    </row>
    <row r="1449" spans="1:12">
      <c r="A1449" t="s">
        <v>1</v>
      </c>
      <c r="B1449">
        <f>AVERAGE(B1441:B1443)</f>
        <v>0.23929800000000001</v>
      </c>
      <c r="J1449">
        <f>AVERAGE(J1441:J1447)</f>
        <v>0.17548413428571427</v>
      </c>
    </row>
    <row r="1450" spans="1:12">
      <c r="A1450" t="s">
        <v>2</v>
      </c>
      <c r="B1450">
        <f>STDEV(B1441:B1443)</f>
        <v>0.1029575428951176</v>
      </c>
      <c r="J1450">
        <f>STDEV(J1441:J1447)</f>
        <v>0.15420629477556644</v>
      </c>
    </row>
    <row r="1451" spans="1:12">
      <c r="A1451" t="s">
        <v>9</v>
      </c>
      <c r="B1451">
        <f>TTEST(B1441:B1443,J1441:J1447,2,2)</f>
        <v>0.53629536307873305</v>
      </c>
    </row>
    <row r="1455" spans="1:12">
      <c r="A1455" s="6" t="s">
        <v>49</v>
      </c>
      <c r="B1455" s="13" t="s">
        <v>157</v>
      </c>
      <c r="C1455" s="13"/>
    </row>
    <row r="1456" spans="1:12">
      <c r="B1456">
        <v>4</v>
      </c>
      <c r="D1456">
        <v>8</v>
      </c>
      <c r="F1456">
        <v>12</v>
      </c>
      <c r="H1456">
        <v>16</v>
      </c>
      <c r="J1456">
        <v>20</v>
      </c>
      <c r="L1456">
        <v>0</v>
      </c>
    </row>
    <row r="1457" spans="2:10">
      <c r="B1457" s="2">
        <v>1.06384E-4</v>
      </c>
      <c r="H1457">
        <v>1.1322700000000001E-3</v>
      </c>
      <c r="J1457" s="2">
        <v>6.0827500000000003E-4</v>
      </c>
    </row>
    <row r="1458" spans="2:10">
      <c r="B1458" s="2">
        <v>5.2961600000000001E-4</v>
      </c>
      <c r="H1458">
        <v>1.0781600000000001E-3</v>
      </c>
      <c r="J1458">
        <v>1.7768599999999999E-3</v>
      </c>
    </row>
    <row r="1459" spans="2:10">
      <c r="B1459">
        <v>3.2001799999999997E-2</v>
      </c>
      <c r="H1459">
        <v>4.84432E-3</v>
      </c>
      <c r="J1459" s="2">
        <v>1.95947E-4</v>
      </c>
    </row>
    <row r="1460" spans="2:10">
      <c r="B1460">
        <v>0.27988099999999999</v>
      </c>
      <c r="H1460" s="2">
        <v>4.4584699999999998E-4</v>
      </c>
      <c r="J1460" s="2">
        <v>3.5282899999999998E-4</v>
      </c>
    </row>
    <row r="1461" spans="2:10">
      <c r="B1461">
        <v>6.1886700000000003E-2</v>
      </c>
      <c r="H1461" s="2">
        <v>1.69467E-4</v>
      </c>
      <c r="J1461">
        <v>6.1145699999999997E-3</v>
      </c>
    </row>
    <row r="1462" spans="2:10">
      <c r="B1462">
        <v>0.35414299999999999</v>
      </c>
      <c r="H1462">
        <v>8.1536999999999998E-3</v>
      </c>
      <c r="J1462" s="2">
        <v>2.22337E-4</v>
      </c>
    </row>
    <row r="1463" spans="2:10">
      <c r="H1463">
        <v>1.03451E-3</v>
      </c>
      <c r="J1463">
        <v>1.6528000000000001E-3</v>
      </c>
    </row>
    <row r="1464" spans="2:10">
      <c r="H1464" s="2">
        <v>4.2273300000000001E-4</v>
      </c>
      <c r="J1464" s="2">
        <v>3.0266700000000001E-4</v>
      </c>
    </row>
    <row r="1465" spans="2:10">
      <c r="H1465" s="2">
        <v>3.6027999999999999E-4</v>
      </c>
      <c r="J1465" s="2">
        <v>3.5720599999999999E-4</v>
      </c>
    </row>
    <row r="1466" spans="2:10">
      <c r="H1466" s="2">
        <v>2.8086799999999998E-4</v>
      </c>
      <c r="J1466" s="2">
        <v>9.1833300000000002E-4</v>
      </c>
    </row>
    <row r="1467" spans="2:10">
      <c r="H1467">
        <v>2.6088499999999998E-3</v>
      </c>
      <c r="J1467">
        <v>3.7693499999999999E-3</v>
      </c>
    </row>
    <row r="1468" spans="2:10">
      <c r="H1468" s="2">
        <v>1.0086000000000001E-4</v>
      </c>
      <c r="J1468">
        <v>2.7959700000000001E-3</v>
      </c>
    </row>
    <row r="1469" spans="2:10">
      <c r="H1469" s="2">
        <v>1.79135E-4</v>
      </c>
      <c r="J1469" s="2">
        <v>3.0660699999999997E-4</v>
      </c>
    </row>
    <row r="1470" spans="2:10">
      <c r="H1470" s="2">
        <v>3.11556E-4</v>
      </c>
      <c r="J1470">
        <v>4.3170300000000002E-2</v>
      </c>
    </row>
    <row r="1471" spans="2:10">
      <c r="H1471" s="2">
        <v>9.6621100000000002E-4</v>
      </c>
      <c r="J1471" s="2">
        <v>4.2291600000000001E-4</v>
      </c>
    </row>
    <row r="1472" spans="2:10">
      <c r="H1472">
        <v>1.1355199999999999E-2</v>
      </c>
      <c r="J1472" s="2">
        <v>8.5683799999999996E-4</v>
      </c>
    </row>
    <row r="1473" spans="8:10">
      <c r="H1473" s="2">
        <v>2.3054E-4</v>
      </c>
      <c r="J1473">
        <v>1.9589500000000001E-3</v>
      </c>
    </row>
    <row r="1474" spans="8:10">
      <c r="H1474">
        <v>2.36969E-2</v>
      </c>
      <c r="J1474" s="2">
        <v>8.0974400000000005E-4</v>
      </c>
    </row>
    <row r="1475" spans="8:10">
      <c r="H1475">
        <v>4.49366E-2</v>
      </c>
      <c r="J1475">
        <v>2.3472199999999999E-2</v>
      </c>
    </row>
    <row r="1476" spans="8:10">
      <c r="J1476">
        <v>3.9816799999999999E-2</v>
      </c>
    </row>
    <row r="1477" spans="8:10">
      <c r="J1477">
        <v>1.3763200000000001E-3</v>
      </c>
    </row>
    <row r="1478" spans="8:10">
      <c r="J1478">
        <v>2.73073E-2</v>
      </c>
    </row>
    <row r="1479" spans="8:10">
      <c r="J1479" s="2">
        <v>1.30381E-4</v>
      </c>
    </row>
    <row r="1480" spans="8:10">
      <c r="J1480" s="2">
        <v>3.2705100000000002E-4</v>
      </c>
    </row>
    <row r="1481" spans="8:10">
      <c r="J1481" s="2">
        <v>5.6975799999999996E-4</v>
      </c>
    </row>
    <row r="1482" spans="8:10">
      <c r="J1482" s="2">
        <v>2.3383099999999999E-4</v>
      </c>
    </row>
    <row r="1483" spans="8:10">
      <c r="J1483" s="2">
        <v>1.7112200000000001E-4</v>
      </c>
    </row>
    <row r="1484" spans="8:10">
      <c r="J1484">
        <v>3.3988400000000002E-2</v>
      </c>
    </row>
    <row r="1485" spans="8:10">
      <c r="J1485" s="2">
        <v>8.7695700000000004E-4</v>
      </c>
    </row>
    <row r="1486" spans="8:10">
      <c r="J1486" s="2">
        <v>5.9732800000000005E-4</v>
      </c>
    </row>
    <row r="1487" spans="8:10">
      <c r="J1487" s="2">
        <v>2.1084399999999999E-4</v>
      </c>
    </row>
    <row r="1488" spans="8:10">
      <c r="J1488" s="2">
        <v>8.1392900000000002E-4</v>
      </c>
    </row>
    <row r="1489" spans="1:14">
      <c r="J1489">
        <v>1.3763200000000001E-3</v>
      </c>
    </row>
    <row r="1490" spans="1:14">
      <c r="J1490">
        <v>0.18245900000000001</v>
      </c>
    </row>
    <row r="1491" spans="1:14">
      <c r="J1491">
        <v>3.3115699999999998E-3</v>
      </c>
    </row>
    <row r="1492" spans="1:14">
      <c r="J1492">
        <v>5.6159500000000001E-2</v>
      </c>
    </row>
    <row r="1493" spans="1:14">
      <c r="J1493" s="2">
        <v>1.95947E-4</v>
      </c>
    </row>
    <row r="1496" spans="1:14">
      <c r="A1496" t="s">
        <v>1</v>
      </c>
      <c r="B1496" s="2">
        <f>AVERAGE(B1457:B1462)</f>
        <v>0.12142475000000001</v>
      </c>
      <c r="H1496">
        <f>AVERAGE(H1457:H1475)</f>
        <v>5.3846319473684215E-3</v>
      </c>
      <c r="J1496" s="2">
        <f>AVERAGE(J1457:J1493)</f>
        <v>1.1891542081081079E-2</v>
      </c>
    </row>
    <row r="1497" spans="1:14">
      <c r="A1497" t="s">
        <v>2</v>
      </c>
      <c r="B1497">
        <v>1.5501040000000001E-3</v>
      </c>
      <c r="H1497">
        <v>1.1207000000000001E-3</v>
      </c>
      <c r="J1497">
        <f>STDEV(J1457:J1493)</f>
        <v>3.2147038146909911E-2</v>
      </c>
    </row>
    <row r="1498" spans="1:14">
      <c r="A1498" t="s">
        <v>8</v>
      </c>
      <c r="B1498" s="3">
        <f>TTEST(B1457:B1462,H1457:H1475,2,2)</f>
        <v>2.4781243019276048E-3</v>
      </c>
    </row>
    <row r="1499" spans="1:14">
      <c r="A1499" t="s">
        <v>9</v>
      </c>
      <c r="B1499" s="3">
        <f>TTEST(B1457:B1462,J1457:J1493,2,2)</f>
        <v>2.4513969485225046E-4</v>
      </c>
      <c r="M1499" t="s">
        <v>15</v>
      </c>
      <c r="N1499">
        <f>TTEST(J1457:J1493,H1457:H1475,2,2)</f>
        <v>0.39753154394996648</v>
      </c>
    </row>
    <row r="1503" spans="1:14">
      <c r="A1503" s="6" t="s">
        <v>50</v>
      </c>
      <c r="B1503" s="14" t="s">
        <v>181</v>
      </c>
      <c r="C1503" s="10"/>
      <c r="D1503" s="10"/>
    </row>
    <row r="1504" spans="1:14">
      <c r="B1504">
        <v>4</v>
      </c>
      <c r="D1504">
        <v>8</v>
      </c>
      <c r="F1504">
        <v>12</v>
      </c>
      <c r="H1504">
        <v>16</v>
      </c>
      <c r="J1504">
        <v>20</v>
      </c>
      <c r="L1504">
        <v>0</v>
      </c>
    </row>
    <row r="1505" spans="2:10">
      <c r="B1505">
        <v>4.5482399999999999E-2</v>
      </c>
      <c r="D1505">
        <v>7.2425500000000004E-2</v>
      </c>
      <c r="F1505">
        <v>2.4287E-2</v>
      </c>
      <c r="H1505">
        <v>3.0042300000000001E-3</v>
      </c>
      <c r="J1505" s="2">
        <v>1.7965599999999999E-4</v>
      </c>
    </row>
    <row r="1506" spans="2:10">
      <c r="B1506">
        <v>5.6694600000000003E-3</v>
      </c>
      <c r="D1506">
        <v>5.31139E-3</v>
      </c>
      <c r="F1506">
        <v>5.8594100000000003E-2</v>
      </c>
      <c r="H1506">
        <v>1.5372700000000001E-3</v>
      </c>
      <c r="J1506" s="2">
        <v>2.1385499999999999E-4</v>
      </c>
    </row>
    <row r="1507" spans="2:10">
      <c r="B1507">
        <v>8.5819900000000005E-2</v>
      </c>
      <c r="D1507" s="2">
        <v>1.43943E-4</v>
      </c>
      <c r="F1507">
        <v>1.40006E-2</v>
      </c>
      <c r="H1507" s="2">
        <v>1.2265299999999999E-4</v>
      </c>
      <c r="J1507">
        <v>2.9683999999999999E-3</v>
      </c>
    </row>
    <row r="1508" spans="2:10">
      <c r="B1508">
        <v>5.52273E-3</v>
      </c>
      <c r="D1508">
        <v>5.3553299999999998E-2</v>
      </c>
      <c r="F1508">
        <v>4.31046E-2</v>
      </c>
      <c r="H1508">
        <v>1.20291E-3</v>
      </c>
      <c r="J1508">
        <v>0.17801700000000001</v>
      </c>
    </row>
    <row r="1509" spans="2:10">
      <c r="B1509">
        <v>0.20244200000000001</v>
      </c>
      <c r="D1509" s="2">
        <v>7.9555499999999998E-4</v>
      </c>
      <c r="F1509">
        <v>3.0579200000000001E-2</v>
      </c>
      <c r="H1509" s="2">
        <v>8.4571299999999994E-5</v>
      </c>
      <c r="J1509">
        <v>3.0366500000000001E-3</v>
      </c>
    </row>
    <row r="1510" spans="2:10">
      <c r="B1510" s="2">
        <v>2.4677800000000001E-4</v>
      </c>
      <c r="D1510">
        <v>1.65493E-3</v>
      </c>
      <c r="H1510" s="2">
        <v>1.17717E-4</v>
      </c>
      <c r="J1510">
        <v>1.9680100000000001E-3</v>
      </c>
    </row>
    <row r="1511" spans="2:10">
      <c r="B1511">
        <v>0.24177100000000001</v>
      </c>
      <c r="D1511" s="2">
        <v>1.6708900000000001E-4</v>
      </c>
      <c r="H1511" s="2">
        <v>1.33356E-4</v>
      </c>
      <c r="J1511" s="2">
        <v>3.1924900000000002E-4</v>
      </c>
    </row>
    <row r="1512" spans="2:10">
      <c r="B1512">
        <v>0.15593699999999999</v>
      </c>
      <c r="H1512">
        <v>8.8447200000000004E-2</v>
      </c>
      <c r="J1512" s="2">
        <v>2.5531799999999998E-4</v>
      </c>
    </row>
    <row r="1513" spans="2:10">
      <c r="B1513">
        <v>5.1080400000000003E-3</v>
      </c>
      <c r="H1513">
        <v>0.20757200000000001</v>
      </c>
      <c r="J1513" s="2">
        <v>8.5696500000000001E-4</v>
      </c>
    </row>
    <row r="1514" spans="2:10">
      <c r="B1514" s="2">
        <v>1.4991599999999999E-4</v>
      </c>
      <c r="H1514">
        <v>1.76235E-3</v>
      </c>
      <c r="J1514">
        <v>5.1442700000000003E-3</v>
      </c>
    </row>
    <row r="1515" spans="2:10">
      <c r="B1515">
        <v>0.11121399999999999</v>
      </c>
      <c r="H1515" s="2">
        <v>4.2965899999999999E-4</v>
      </c>
      <c r="J1515">
        <v>0.112109</v>
      </c>
    </row>
    <row r="1516" spans="2:10">
      <c r="B1516">
        <v>6.7980399999999996E-2</v>
      </c>
      <c r="H1516" s="2">
        <v>2.2046500000000001E-4</v>
      </c>
      <c r="J1516" s="2">
        <v>3.4797900000000001E-5</v>
      </c>
    </row>
    <row r="1517" spans="2:10">
      <c r="B1517">
        <v>0.206955</v>
      </c>
      <c r="H1517">
        <v>6.3943999999999997E-3</v>
      </c>
      <c r="J1517" s="2">
        <v>1.4253399999999999E-4</v>
      </c>
    </row>
    <row r="1518" spans="2:10">
      <c r="H1518">
        <v>1.6638099999999999E-2</v>
      </c>
      <c r="J1518" s="2">
        <v>5.1325300000000001E-5</v>
      </c>
    </row>
    <row r="1519" spans="2:10">
      <c r="H1519">
        <v>2.18572E-2</v>
      </c>
      <c r="J1519">
        <v>2.5893099999999999E-2</v>
      </c>
    </row>
    <row r="1520" spans="2:10">
      <c r="H1520">
        <v>1.6395799999999999E-2</v>
      </c>
      <c r="J1520">
        <v>0.158415</v>
      </c>
    </row>
    <row r="1521" spans="8:10">
      <c r="H1521">
        <v>0.183922</v>
      </c>
      <c r="J1521" s="2">
        <v>3.29772E-5</v>
      </c>
    </row>
    <row r="1522" spans="8:10">
      <c r="J1522" s="2">
        <v>3.1459499999999998E-4</v>
      </c>
    </row>
    <row r="1523" spans="8:10">
      <c r="J1523">
        <v>0.158415</v>
      </c>
    </row>
    <row r="1524" spans="8:10">
      <c r="J1524">
        <v>5.79994E-3</v>
      </c>
    </row>
    <row r="1525" spans="8:10">
      <c r="J1525">
        <v>9.8659399999999994E-2</v>
      </c>
    </row>
    <row r="1526" spans="8:10">
      <c r="J1526" s="2">
        <v>2.4795699999999998E-4</v>
      </c>
    </row>
    <row r="1527" spans="8:10">
      <c r="J1527" s="2">
        <v>1.65236E-4</v>
      </c>
    </row>
    <row r="1528" spans="8:10">
      <c r="J1528">
        <v>4.4627800000000004E-3</v>
      </c>
    </row>
    <row r="1529" spans="8:10">
      <c r="J1529">
        <v>2.76057E-3</v>
      </c>
    </row>
    <row r="1530" spans="8:10">
      <c r="J1530">
        <v>1.1383700000000001E-3</v>
      </c>
    </row>
    <row r="1531" spans="8:10">
      <c r="J1531">
        <v>0.178512</v>
      </c>
    </row>
    <row r="1532" spans="8:10">
      <c r="J1532" s="2">
        <v>2.3330599999999999E-4</v>
      </c>
    </row>
    <row r="1533" spans="8:10">
      <c r="J1533" s="2">
        <v>8.3435599999999996E-4</v>
      </c>
    </row>
    <row r="1534" spans="8:10">
      <c r="J1534">
        <v>4.5095400000000001E-2</v>
      </c>
    </row>
    <row r="1535" spans="8:10">
      <c r="J1535">
        <v>1.5356600000000001E-3</v>
      </c>
    </row>
    <row r="1536" spans="8:10">
      <c r="J1536">
        <v>1.13235E-2</v>
      </c>
    </row>
    <row r="1537" spans="1:10">
      <c r="J1537" s="2">
        <v>9.8358700000000004E-5</v>
      </c>
    </row>
    <row r="1538" spans="1:10">
      <c r="J1538">
        <v>0.103437</v>
      </c>
    </row>
    <row r="1539" spans="1:10">
      <c r="J1539" s="2">
        <v>7.4675000000000002E-4</v>
      </c>
    </row>
    <row r="1540" spans="1:10">
      <c r="J1540" s="2">
        <v>8.5834400000000003E-4</v>
      </c>
    </row>
    <row r="1541" spans="1:10">
      <c r="J1541" s="2">
        <v>2.0152200000000001E-4</v>
      </c>
    </row>
    <row r="1542" spans="1:10">
      <c r="J1542">
        <v>4.3800699999999998E-2</v>
      </c>
    </row>
    <row r="1543" spans="1:10">
      <c r="J1543">
        <v>0.17801700000000001</v>
      </c>
    </row>
    <row r="1544" spans="1:10">
      <c r="J1544" s="2">
        <v>8.5696500000000001E-4</v>
      </c>
    </row>
    <row r="1545" spans="1:10">
      <c r="J1545">
        <v>0.112109</v>
      </c>
    </row>
    <row r="1546" spans="1:10">
      <c r="J1546" s="2">
        <v>6.1871699999999996E-4</v>
      </c>
    </row>
    <row r="1547" spans="1:10">
      <c r="J1547">
        <v>0.10385800000000001</v>
      </c>
    </row>
    <row r="1550" spans="1:10">
      <c r="A1550" t="s">
        <v>1</v>
      </c>
      <c r="B1550">
        <f>AVERAGE(B1505:B1517)</f>
        <v>8.7253740307692312E-2</v>
      </c>
      <c r="D1550">
        <f>AVERAGE(D1505:D1511)</f>
        <v>1.9150243857142861E-2</v>
      </c>
      <c r="F1550">
        <f>AVERAGE(F1505:F1509)</f>
        <v>3.41131E-2</v>
      </c>
      <c r="H1550">
        <f>AVERAGE(H1505:H1521)</f>
        <v>3.2343640076470594E-2</v>
      </c>
      <c r="J1550" s="2">
        <f>AVERAGE(J1505:J1547)</f>
        <v>3.5900896141860476E-2</v>
      </c>
    </row>
    <row r="1551" spans="1:10">
      <c r="A1551" t="s">
        <v>2</v>
      </c>
      <c r="B1551">
        <f>STDEV(B1505:B1517)</f>
        <v>8.8564154489479005E-2</v>
      </c>
      <c r="D1551">
        <f>STDEV(D1505:D1511)</f>
        <v>3.0490209673871629E-2</v>
      </c>
      <c r="F1551">
        <f>STDEV(F1505:F1509)</f>
        <v>1.7275125035148078E-2</v>
      </c>
      <c r="H1551">
        <f>STDEV(H1505:H1521)</f>
        <v>6.5207821250761522E-2</v>
      </c>
      <c r="J1551">
        <f>STDEV(J1505:J1547)</f>
        <v>6.0007989939133484E-2</v>
      </c>
    </row>
    <row r="1552" spans="1:10">
      <c r="A1552" t="s">
        <v>13</v>
      </c>
      <c r="B1552">
        <f>TTEST(B1505:B1517,D1505:D1511,2,2)</f>
        <v>6.6683539504243911E-2</v>
      </c>
    </row>
    <row r="1553" spans="1:14">
      <c r="A1553" t="s">
        <v>7</v>
      </c>
      <c r="B1553">
        <f>TTEST(B1505:B1516,F1505:F1509,2,2)</f>
        <v>0.28370496911353382</v>
      </c>
      <c r="M1553" t="s">
        <v>17</v>
      </c>
      <c r="N1553">
        <f>TTEST(J1505:J1547,D1505:D1511,2,2)</f>
        <v>0.47560308281820474</v>
      </c>
    </row>
    <row r="1554" spans="1:14">
      <c r="A1554" t="s">
        <v>8</v>
      </c>
      <c r="B1554">
        <f>TTEST(B1505:B1516,H1505:H1521,2,2)</f>
        <v>0.11745892666536795</v>
      </c>
      <c r="M1554" t="s">
        <v>16</v>
      </c>
      <c r="N1554">
        <f>TTEST(J1505:J1547,F1505:F1509,2,2)</f>
        <v>0.94787870983758338</v>
      </c>
    </row>
    <row r="1555" spans="1:14">
      <c r="A1555" t="s">
        <v>9</v>
      </c>
      <c r="B1555">
        <f>TTEST(B1505:B1517,J1505:J1547,2,2)</f>
        <v>1.9535234905232301E-2</v>
      </c>
      <c r="M1555" t="s">
        <v>15</v>
      </c>
      <c r="N1555">
        <f>TTEST(J1505:J1547,H1505:H1521,2,2)</f>
        <v>0.84067133848771836</v>
      </c>
    </row>
    <row r="1559" spans="1:14">
      <c r="A1559" s="6" t="s">
        <v>51</v>
      </c>
      <c r="B1559" s="14" t="s">
        <v>204</v>
      </c>
      <c r="C1559" s="10"/>
      <c r="D1559" s="10"/>
    </row>
    <row r="1560" spans="1:14">
      <c r="B1560">
        <v>4</v>
      </c>
      <c r="D1560">
        <v>8</v>
      </c>
      <c r="F1560">
        <v>12</v>
      </c>
      <c r="H1560">
        <v>16</v>
      </c>
      <c r="J1560">
        <v>20</v>
      </c>
      <c r="L1560">
        <v>0</v>
      </c>
    </row>
    <row r="1561" spans="1:14">
      <c r="B1561">
        <v>0.24140600000000001</v>
      </c>
      <c r="D1561">
        <v>9.2469400000000004E-3</v>
      </c>
      <c r="F1561">
        <v>0.23644000000000001</v>
      </c>
      <c r="H1561">
        <v>0.10469299999999999</v>
      </c>
      <c r="J1561">
        <v>0.16821</v>
      </c>
      <c r="L1561">
        <v>0.130463</v>
      </c>
    </row>
    <row r="1562" spans="1:14">
      <c r="B1562">
        <v>5.5631E-2</v>
      </c>
      <c r="D1562" s="2">
        <v>2.32854E-4</v>
      </c>
      <c r="F1562">
        <v>4.0016399999999999E-3</v>
      </c>
      <c r="H1562">
        <v>2.67464E-2</v>
      </c>
      <c r="J1562">
        <v>2.7426600000000001E-3</v>
      </c>
      <c r="L1562">
        <v>0.1145</v>
      </c>
    </row>
    <row r="1563" spans="1:14">
      <c r="B1563">
        <v>0.246804</v>
      </c>
      <c r="D1563">
        <v>0.26408300000000001</v>
      </c>
      <c r="F1563">
        <v>0.19957</v>
      </c>
      <c r="H1563">
        <v>7.50532E-2</v>
      </c>
      <c r="J1563">
        <v>1.1935100000000001E-2</v>
      </c>
      <c r="L1563">
        <v>0.21346999999999999</v>
      </c>
    </row>
    <row r="1564" spans="1:14">
      <c r="D1564">
        <v>0.20272899999999999</v>
      </c>
      <c r="F1564" s="2">
        <v>3.5661900000000002E-4</v>
      </c>
      <c r="J1564">
        <v>1.24712E-2</v>
      </c>
    </row>
    <row r="1565" spans="1:14">
      <c r="F1565">
        <v>0.12886300000000001</v>
      </c>
      <c r="J1565">
        <v>0.237014</v>
      </c>
    </row>
    <row r="1566" spans="1:14">
      <c r="F1566">
        <v>3.7841899999999998E-2</v>
      </c>
    </row>
    <row r="1567" spans="1:14">
      <c r="F1567">
        <v>1.80707E-3</v>
      </c>
    </row>
    <row r="1570" spans="1:14">
      <c r="A1570" t="s">
        <v>1</v>
      </c>
      <c r="B1570">
        <f>AVERAGE(B1561:B1563)</f>
        <v>0.18128033333333335</v>
      </c>
      <c r="D1570">
        <f>AVERAGE(D1561:D1564)</f>
        <v>0.1190729485</v>
      </c>
      <c r="F1570">
        <f>AVERAGE(F1561:F1567)</f>
        <v>8.6982889857142864E-2</v>
      </c>
      <c r="H1570">
        <f>AVERAGE(H1561:H1563)</f>
        <v>6.8830866666666657E-2</v>
      </c>
      <c r="J1570">
        <f>AVERAGE(J1561:J1565)</f>
        <v>8.6474592000000003E-2</v>
      </c>
      <c r="L1570">
        <f>AVERAGE(L1561:L1563)</f>
        <v>0.152811</v>
      </c>
    </row>
    <row r="1571" spans="1:14">
      <c r="A1571" t="s">
        <v>2</v>
      </c>
      <c r="B1571">
        <f>STDEV(B1561:B1563)</f>
        <v>0.10884898174228978</v>
      </c>
      <c r="D1571">
        <f>STDEV(D1561:D1564)</f>
        <v>0.13442590300039436</v>
      </c>
      <c r="F1571">
        <f>STDEV(F1561:F1567)</f>
        <v>0.10068679536984707</v>
      </c>
      <c r="H1571">
        <f>STDEV(H1561:H1563)</f>
        <v>3.9344074356544911E-2</v>
      </c>
      <c r="J1571">
        <f>STDEV(J1561:J1565)</f>
        <v>0.10884216165334699</v>
      </c>
      <c r="L1571">
        <f>STDEV(L1561:L1563)</f>
        <v>5.3135111301285523E-2</v>
      </c>
    </row>
    <row r="1572" spans="1:14">
      <c r="A1572" t="s">
        <v>13</v>
      </c>
      <c r="B1572">
        <f>TTEST(B1561:B1563,D1561:D1564,2,2)</f>
        <v>0.54288377307184765</v>
      </c>
    </row>
    <row r="1573" spans="1:14">
      <c r="A1573" t="s">
        <v>7</v>
      </c>
      <c r="B1573">
        <f>TTEST(B1561:B1563,F1561:F1567,2,2)</f>
        <v>0.22036384715676793</v>
      </c>
      <c r="M1573" t="s">
        <v>17</v>
      </c>
      <c r="N1573">
        <f>TTEST(J1561:J1565,D1561:D1564,2,2)</f>
        <v>0.69871713498753685</v>
      </c>
    </row>
    <row r="1574" spans="1:14">
      <c r="A1574" t="s">
        <v>8</v>
      </c>
      <c r="B1574">
        <f>TTEST(B1561:B1563,H1561:H1563,2,2)</f>
        <v>0.16770535383482438</v>
      </c>
      <c r="M1574" t="s">
        <v>16</v>
      </c>
      <c r="N1574">
        <f>TTEST(J1561:J1565,F1561:F1567,2,2)</f>
        <v>0.99350594297930661</v>
      </c>
    </row>
    <row r="1575" spans="1:14">
      <c r="A1575" t="s">
        <v>9</v>
      </c>
      <c r="B1575">
        <f>TTEST(B1561:B1563,J1561:J1565,2,2)</f>
        <v>0.27801211531628445</v>
      </c>
      <c r="M1575" t="s">
        <v>15</v>
      </c>
      <c r="N1575">
        <f>TTEST(J1561:J1565,H1561:H1563,2,2)</f>
        <v>0.80106307226727824</v>
      </c>
    </row>
    <row r="1576" spans="1:14">
      <c r="A1576" t="s">
        <v>21</v>
      </c>
      <c r="B1576">
        <f>TTEST(B1561:B1563,L1561:L1563,2,2)</f>
        <v>0.70477760254471433</v>
      </c>
      <c r="M1576" t="s">
        <v>20</v>
      </c>
      <c r="N1576">
        <f>TTEST(J1561:J1565,L1561:L1563,2,2)</f>
        <v>0.37127064778714625</v>
      </c>
    </row>
    <row r="1580" spans="1:14">
      <c r="A1580" s="6" t="s">
        <v>52</v>
      </c>
      <c r="B1580" s="13" t="s">
        <v>158</v>
      </c>
      <c r="C1580" s="13"/>
    </row>
    <row r="1581" spans="1:14">
      <c r="B1581">
        <v>4</v>
      </c>
      <c r="D1581">
        <v>8</v>
      </c>
      <c r="F1581">
        <v>12</v>
      </c>
      <c r="H1581">
        <v>16</v>
      </c>
      <c r="J1581">
        <v>20</v>
      </c>
      <c r="L1581">
        <v>0</v>
      </c>
    </row>
    <row r="1582" spans="1:14">
      <c r="B1582">
        <v>0.107473</v>
      </c>
      <c r="D1582">
        <v>5.1859000000000002E-2</v>
      </c>
      <c r="F1582">
        <v>4.04196E-2</v>
      </c>
      <c r="H1582">
        <v>4.8955800000000001E-2</v>
      </c>
      <c r="J1582">
        <v>0.13439499999999999</v>
      </c>
      <c r="L1582">
        <v>1.6710900000000001E-2</v>
      </c>
    </row>
    <row r="1583" spans="1:14">
      <c r="B1583">
        <v>7.4583399999999994E-2</v>
      </c>
      <c r="D1583" s="2">
        <v>1.85868E-4</v>
      </c>
      <c r="F1583">
        <v>0.11734</v>
      </c>
      <c r="H1583" s="2">
        <v>5.4790100000000005E-4</v>
      </c>
      <c r="J1583">
        <v>0.105175</v>
      </c>
      <c r="L1583">
        <v>2.3460000000000002E-2</v>
      </c>
    </row>
    <row r="1584" spans="1:14">
      <c r="B1584">
        <v>6.6179699999999994E-2</v>
      </c>
      <c r="D1584">
        <v>7.0434499999999997E-2</v>
      </c>
      <c r="F1584">
        <v>2.6993699999999999E-2</v>
      </c>
      <c r="H1584">
        <v>4.9060699999999999E-2</v>
      </c>
      <c r="J1584">
        <v>2.0766699999999999E-2</v>
      </c>
      <c r="L1584">
        <v>1.523E-2</v>
      </c>
    </row>
    <row r="1585" spans="1:14">
      <c r="B1585">
        <v>7.27275E-2</v>
      </c>
      <c r="F1585">
        <v>5.2162600000000003E-2</v>
      </c>
      <c r="J1585">
        <v>1.0700299999999999E-2</v>
      </c>
    </row>
    <row r="1586" spans="1:14">
      <c r="F1586" s="2">
        <v>3.5661900000000002E-4</v>
      </c>
    </row>
    <row r="1587" spans="1:14">
      <c r="F1587">
        <v>0.12886300000000001</v>
      </c>
    </row>
    <row r="1588" spans="1:14">
      <c r="F1588">
        <v>3.7841899999999998E-2</v>
      </c>
    </row>
    <row r="1589" spans="1:14">
      <c r="F1589">
        <v>1.80707E-3</v>
      </c>
    </row>
    <row r="1592" spans="1:14">
      <c r="A1592" t="s">
        <v>1</v>
      </c>
      <c r="B1592">
        <f>AVERAGE(B1582:B1585)</f>
        <v>8.0240900000000004E-2</v>
      </c>
      <c r="D1592">
        <f>AVERAGE(D1582:D1584)</f>
        <v>4.0826456000000004E-2</v>
      </c>
      <c r="F1592">
        <f>AVERAGE(F1582:F1589)</f>
        <v>5.0723061125000003E-2</v>
      </c>
      <c r="H1592">
        <f>AVERAGE(H1582:H1584)</f>
        <v>3.285480033333333E-2</v>
      </c>
      <c r="J1592">
        <f>AVERAGE(J1582:J1585)</f>
        <v>6.7759249999999993E-2</v>
      </c>
      <c r="L1592">
        <f>AVERAGE(L1582:L1584)</f>
        <v>1.8466966666666668E-2</v>
      </c>
    </row>
    <row r="1593" spans="1:14">
      <c r="A1593" t="s">
        <v>2</v>
      </c>
      <c r="B1593">
        <f>STDEV(B1582:B1585)</f>
        <v>1.850912479166239E-2</v>
      </c>
      <c r="D1593">
        <f>STDEV(D1582:D1584)</f>
        <v>3.6400622862827602E-2</v>
      </c>
      <c r="F1593">
        <f>STDEV(F1582:F1589)</f>
        <v>4.827075385956086E-2</v>
      </c>
      <c r="H1593">
        <f>STDEV(H1582:H1584)</f>
        <v>2.7978644702756791E-2</v>
      </c>
      <c r="J1593">
        <f>STDEV(J1582:J1585)</f>
        <v>6.1384810978856987E-2</v>
      </c>
      <c r="L1593">
        <f>STDEV(L1582:L1584)</f>
        <v>4.387032323032663E-3</v>
      </c>
    </row>
    <row r="1594" spans="1:14">
      <c r="A1594" t="s">
        <v>13</v>
      </c>
      <c r="B1594">
        <f>TTEST(B1582:B1585,D1582:D1584,2,2)</f>
        <v>0.11545012142836428</v>
      </c>
    </row>
    <row r="1595" spans="1:14">
      <c r="A1595" t="s">
        <v>7</v>
      </c>
      <c r="B1595">
        <f>TTEST(B1582:B1585,F1582:F1589,2,2)</f>
        <v>0.27392011071576128</v>
      </c>
      <c r="M1595" t="s">
        <v>17</v>
      </c>
      <c r="N1595">
        <f>TTEST(J1582:J1585,F1582:F1589,2,2)</f>
        <v>0.60807723240991041</v>
      </c>
    </row>
    <row r="1596" spans="1:14">
      <c r="A1596" t="s">
        <v>8</v>
      </c>
      <c r="B1596">
        <f>TTEST(B1582:B1585,H1582:H1584,2,2)</f>
        <v>4.1564483588261023E-2</v>
      </c>
      <c r="M1596" t="s">
        <v>16</v>
      </c>
      <c r="N1596">
        <f>TTEST(J1582:J1585,F1582:F1589,2,2)</f>
        <v>0.60807723240991041</v>
      </c>
    </row>
    <row r="1597" spans="1:14">
      <c r="A1597" t="s">
        <v>9</v>
      </c>
      <c r="B1597">
        <f>TTEST(B1582:B1585,J1582:J1585,2,2)</f>
        <v>0.71045791034214778</v>
      </c>
      <c r="M1597" t="s">
        <v>15</v>
      </c>
      <c r="N1597">
        <f>TTEST(J1582:J1585,H1582:H1584,2,2)</f>
        <v>0.40899272339011583</v>
      </c>
    </row>
    <row r="1598" spans="1:14">
      <c r="A1598" t="s">
        <v>21</v>
      </c>
      <c r="B1598" s="3">
        <f>TTEST(B1582:B1585,L1582:L1584,2,2)</f>
        <v>2.6329072985608651E-3</v>
      </c>
      <c r="M1598" t="s">
        <v>20</v>
      </c>
      <c r="N1598">
        <f>TTEST(J1582:J1585,L1582:L1584,2,2)</f>
        <v>0.23341293764261006</v>
      </c>
    </row>
    <row r="1602" spans="1:12">
      <c r="A1602" s="6" t="s">
        <v>53</v>
      </c>
      <c r="B1602" s="14" t="s">
        <v>167</v>
      </c>
      <c r="C1602" s="10"/>
    </row>
    <row r="1603" spans="1:12">
      <c r="B1603">
        <v>4</v>
      </c>
      <c r="D1603">
        <v>8</v>
      </c>
      <c r="F1603">
        <v>12</v>
      </c>
      <c r="H1603">
        <v>16</v>
      </c>
      <c r="J1603">
        <v>20</v>
      </c>
      <c r="L1603">
        <v>0</v>
      </c>
    </row>
    <row r="1604" spans="1:12">
      <c r="B1604">
        <v>4.7298100000000003E-2</v>
      </c>
      <c r="D1604">
        <v>0.150841</v>
      </c>
      <c r="F1604">
        <v>3.5892800000000002E-2</v>
      </c>
      <c r="H1604">
        <v>5.6760499999999998E-2</v>
      </c>
      <c r="J1604">
        <v>2.0975299999999999E-2</v>
      </c>
      <c r="L1604">
        <v>3.4983200000000001E-3</v>
      </c>
    </row>
    <row r="1605" spans="1:12">
      <c r="B1605">
        <v>2.09038E-2</v>
      </c>
      <c r="D1605">
        <v>4.4669E-2</v>
      </c>
      <c r="F1605">
        <v>1.34494E-2</v>
      </c>
      <c r="H1605">
        <v>5.9909499999999997E-2</v>
      </c>
      <c r="J1605">
        <v>3.1924399999999999E-2</v>
      </c>
      <c r="L1605">
        <v>2.6120000000000002E-3</v>
      </c>
    </row>
    <row r="1606" spans="1:12">
      <c r="B1606">
        <v>3.3642499999999999E-2</v>
      </c>
      <c r="D1606">
        <v>1.0200299999999999E-3</v>
      </c>
      <c r="F1606">
        <v>3.1860199999999998E-2</v>
      </c>
      <c r="H1606">
        <v>4.8228500000000001E-2</v>
      </c>
      <c r="J1606">
        <v>3.7115299999999997E-2</v>
      </c>
      <c r="L1606">
        <v>2.7123E-3</v>
      </c>
    </row>
    <row r="1607" spans="1:12">
      <c r="B1607">
        <v>1.3295E-2</v>
      </c>
      <c r="D1607">
        <v>2.5127000000000001E-3</v>
      </c>
      <c r="F1607">
        <v>2.0675300000000001E-2</v>
      </c>
      <c r="H1607">
        <v>5.8441800000000002E-2</v>
      </c>
      <c r="J1607">
        <v>1.3407199999999999E-2</v>
      </c>
    </row>
    <row r="1608" spans="1:12">
      <c r="D1608">
        <v>3.44024E-2</v>
      </c>
      <c r="F1608">
        <v>1.51515E-2</v>
      </c>
      <c r="J1608">
        <v>7.87635E-2</v>
      </c>
    </row>
    <row r="1609" spans="1:12">
      <c r="D1609">
        <v>3.9329500000000003E-2</v>
      </c>
      <c r="J1609">
        <v>8.3590399999999995E-2</v>
      </c>
    </row>
    <row r="1610" spans="1:12">
      <c r="J1610">
        <v>3.03089E-2</v>
      </c>
    </row>
    <row r="1611" spans="1:12">
      <c r="J1611">
        <v>3.0459900000000002E-3</v>
      </c>
    </row>
    <row r="1612" spans="1:12">
      <c r="J1612" s="2">
        <v>1.4416799999999999E-4</v>
      </c>
    </row>
    <row r="1615" spans="1:12">
      <c r="A1615" t="s">
        <v>1</v>
      </c>
      <c r="B1615">
        <f>AVERAGE(B1604:B1607)</f>
        <v>2.8784850000000001E-2</v>
      </c>
      <c r="D1615">
        <f>AVERAGE(D1604:D1609)</f>
        <v>4.5462438333333334E-2</v>
      </c>
      <c r="F1615">
        <f>AVERAGE(F1604:F1608)</f>
        <v>2.3405840000000004E-2</v>
      </c>
      <c r="H1615">
        <f>AVERAGE(H1604:H1607)</f>
        <v>5.5835074999999998E-2</v>
      </c>
      <c r="J1615">
        <f>AVERAGE(J1604:J1612)</f>
        <v>3.3252795333333328E-2</v>
      </c>
      <c r="L1615">
        <f>AVERAGE(L1604:L1606)</f>
        <v>2.9408733333333333E-3</v>
      </c>
    </row>
    <row r="1616" spans="1:12">
      <c r="A1616" t="s">
        <v>2</v>
      </c>
      <c r="B1616">
        <f>STDEV(B1604:B1607)</f>
        <v>1.4926303306690951E-2</v>
      </c>
      <c r="D1616">
        <f>STDEV(D1604:D1609)</f>
        <v>5.4927253463518601E-2</v>
      </c>
      <c r="F1616">
        <f>STDEV(F1604:F1608)</f>
        <v>1.0026478046303192E-2</v>
      </c>
      <c r="H1616">
        <f>STDEV(H1604:H1607)</f>
        <v>5.231709375449544E-3</v>
      </c>
      <c r="J1616">
        <f>STDEV(J1604:J1612)</f>
        <v>2.9965950713199747E-2</v>
      </c>
      <c r="L1616">
        <f>STDEV(L1604:L1606)</f>
        <v>4.8536080613635597E-4</v>
      </c>
    </row>
    <row r="1617" spans="1:14">
      <c r="A1617" t="s">
        <v>13</v>
      </c>
      <c r="B1617">
        <f>TTEST(B1604:B1607,D1604:D1609,2,2)</f>
        <v>0.57644629336590758</v>
      </c>
      <c r="M1617" t="s">
        <v>17</v>
      </c>
      <c r="N1617">
        <f>TTEST(J1604:J1612,D1604:D1609,2,2)</f>
        <v>0.58517928301769984</v>
      </c>
    </row>
    <row r="1618" spans="1:14">
      <c r="A1618" t="s">
        <v>7</v>
      </c>
      <c r="B1618">
        <f>TTEST(B1604:B1607,F1604:F1608,2,2)</f>
        <v>0.53740043254785963</v>
      </c>
      <c r="M1618" t="s">
        <v>16</v>
      </c>
      <c r="N1618">
        <f>TTEST(J1604:J1612,F1604:F1608,2,2)</f>
        <v>0.49597539925698408</v>
      </c>
    </row>
    <row r="1619" spans="1:14">
      <c r="A1619" t="s">
        <v>8</v>
      </c>
      <c r="B1619">
        <f>TTEST(B1604:B1607,H1604:H1607,2,2)</f>
        <v>1.4135361759373695E-2</v>
      </c>
      <c r="M1619" t="s">
        <v>15</v>
      </c>
      <c r="N1619">
        <f>TTEST(J1604:J1612,H1604:H1607,2,2)</f>
        <v>0.17166486410346116</v>
      </c>
    </row>
    <row r="1620" spans="1:14">
      <c r="A1620" t="s">
        <v>9</v>
      </c>
      <c r="B1620">
        <f>TTEST(B1604:B1607,J1604:J1612,2,2)</f>
        <v>0.78595389104058444</v>
      </c>
      <c r="M1620" t="s">
        <v>20</v>
      </c>
      <c r="N1620">
        <f>TTEST(J1604:J1612,L1604:L1606,2,2)</f>
        <v>0.12067279103383181</v>
      </c>
    </row>
    <row r="1621" spans="1:14">
      <c r="A1621" t="s">
        <v>21</v>
      </c>
      <c r="B1621">
        <f>TTEST(B1604:B1607,L1604:L1606,2,2)</f>
        <v>3.2798475248626426E-2</v>
      </c>
    </row>
    <row r="1625" spans="1:14">
      <c r="A1625" s="6" t="s">
        <v>54</v>
      </c>
      <c r="B1625" s="14" t="s">
        <v>213</v>
      </c>
      <c r="C1625" s="10"/>
    </row>
    <row r="1626" spans="1:14">
      <c r="B1626">
        <v>4</v>
      </c>
      <c r="D1626">
        <v>8</v>
      </c>
      <c r="F1626">
        <v>12</v>
      </c>
      <c r="H1626">
        <v>16</v>
      </c>
      <c r="J1626">
        <v>20</v>
      </c>
      <c r="L1626">
        <v>0</v>
      </c>
    </row>
    <row r="1627" spans="1:14">
      <c r="B1627">
        <v>3.5208700000000002E-2</v>
      </c>
      <c r="D1627">
        <v>5.5082600000000002E-2</v>
      </c>
      <c r="F1627">
        <v>3.9132699999999999E-2</v>
      </c>
      <c r="H1627">
        <v>5.0233199999999999E-2</v>
      </c>
      <c r="J1627">
        <v>2.7338600000000001E-2</v>
      </c>
      <c r="L1627">
        <v>2.9966099999999999E-2</v>
      </c>
    </row>
    <row r="1628" spans="1:14">
      <c r="B1628">
        <v>3.3642499999999999E-2</v>
      </c>
      <c r="D1628">
        <v>3.8647099999999997E-2</v>
      </c>
      <c r="F1628">
        <v>5.7906800000000001E-2</v>
      </c>
      <c r="H1628">
        <v>5.6998E-2</v>
      </c>
      <c r="J1628">
        <v>3.30091E-2</v>
      </c>
      <c r="L1628">
        <v>1.4619999999999999E-2</v>
      </c>
    </row>
    <row r="1629" spans="1:14">
      <c r="B1629">
        <v>1.3295E-2</v>
      </c>
      <c r="D1629">
        <v>2.84411E-2</v>
      </c>
      <c r="F1629">
        <v>4.3105299999999999E-2</v>
      </c>
      <c r="H1629">
        <v>4.3200000000000002E-2</v>
      </c>
      <c r="J1629">
        <v>3.30091E-2</v>
      </c>
      <c r="L1629">
        <v>2.4150000000000001E-2</v>
      </c>
    </row>
    <row r="1630" spans="1:14">
      <c r="J1630">
        <v>2.7338600000000001E-2</v>
      </c>
    </row>
    <row r="1632" spans="1:14">
      <c r="A1632" t="s">
        <v>1</v>
      </c>
      <c r="B1632">
        <f>AVERAGE(B1627:B1629)</f>
        <v>2.7382066666666666E-2</v>
      </c>
      <c r="D1632">
        <f>AVERAGE(D1627:D1629)</f>
        <v>4.0723599999999999E-2</v>
      </c>
      <c r="F1632">
        <f>AVERAGE(F1627:F1629)</f>
        <v>4.671493333333334E-2</v>
      </c>
      <c r="H1632">
        <f>AVERAGE(H1627:H1629)</f>
        <v>5.0143733333333329E-2</v>
      </c>
      <c r="J1632">
        <f>AVERAGE(J1627:J1630)</f>
        <v>3.0173850000000002E-2</v>
      </c>
      <c r="L1632">
        <f>AVERAGE(L1627:L1629)</f>
        <v>2.2912033333333331E-2</v>
      </c>
    </row>
    <row r="1633" spans="1:14">
      <c r="A1633" t="s">
        <v>2</v>
      </c>
      <c r="B1633">
        <f>STDEV(B1627:B1629)</f>
        <v>1.2224865277921604E-2</v>
      </c>
      <c r="D1633">
        <f>STDEV(D1627:D1629)</f>
        <v>1.3441587322559786E-2</v>
      </c>
      <c r="F1633">
        <f>STDEV(F1627:F1629)</f>
        <v>9.8938767580424771E-3</v>
      </c>
      <c r="H1633">
        <f>STDEV(H1627:H1629)</f>
        <v>6.8994350647957631E-3</v>
      </c>
      <c r="J1633">
        <f>STDEV(J1627:J1630)</f>
        <v>3.2738647014397717E-3</v>
      </c>
      <c r="L1633">
        <f>STDEV(L1627:L1629)</f>
        <v>7.7475878441830908E-3</v>
      </c>
    </row>
    <row r="1634" spans="1:14">
      <c r="A1634" t="s">
        <v>13</v>
      </c>
      <c r="B1634">
        <f>TTEST(B1627:B1629,D1627:D1629,2,2)</f>
        <v>0.27234868546380397</v>
      </c>
    </row>
    <row r="1635" spans="1:14">
      <c r="A1635" t="s">
        <v>7</v>
      </c>
      <c r="B1635">
        <f>TTEST(B1627:B1629,F1627:F1629,2,2)</f>
        <v>0.10029997800196441</v>
      </c>
      <c r="M1635" t="s">
        <v>17</v>
      </c>
      <c r="N1635">
        <f>TTEST(J1627:J1630,D1627:D1629,2,2)</f>
        <v>0.18019828126083828</v>
      </c>
    </row>
    <row r="1636" spans="1:14">
      <c r="A1636" t="s">
        <v>8</v>
      </c>
      <c r="B1636">
        <f>TTEST(B1627:B1629,H1627:H1629,2,2)</f>
        <v>4.8389942663597717E-2</v>
      </c>
      <c r="M1636" t="s">
        <v>16</v>
      </c>
      <c r="N1636">
        <f>TTEST(J1627:J1630,F1627:F1629,2,2)</f>
        <v>2.3790903267516511E-2</v>
      </c>
    </row>
    <row r="1637" spans="1:14">
      <c r="A1637" t="s">
        <v>9</v>
      </c>
      <c r="B1637">
        <f>TTEST(B1627:B1629,J1627:J1630,2,2)</f>
        <v>0.67207288890926731</v>
      </c>
      <c r="M1637" t="s">
        <v>15</v>
      </c>
      <c r="N1637" s="3">
        <f>TTEST(J1627:J1630,H1627:H1629,2,2)</f>
        <v>3.5232951637491883E-3</v>
      </c>
    </row>
    <row r="1638" spans="1:14">
      <c r="A1638" t="s">
        <v>21</v>
      </c>
      <c r="B1638">
        <f>TTEST(B1627:B1629,L1627:L1629,2,2)</f>
        <v>0.621042577697414</v>
      </c>
      <c r="M1638" t="s">
        <v>20</v>
      </c>
      <c r="N1638">
        <f>TTEST(J1627:J1630,L1627:L1629,2,2)</f>
        <v>0.14544443183953398</v>
      </c>
    </row>
    <row r="1642" spans="1:14">
      <c r="A1642" s="6" t="s">
        <v>55</v>
      </c>
      <c r="B1642" s="14" t="s">
        <v>217</v>
      </c>
      <c r="C1642" s="10"/>
      <c r="D1642" s="15"/>
    </row>
    <row r="1643" spans="1:14">
      <c r="B1643">
        <v>4</v>
      </c>
      <c r="D1643">
        <v>8</v>
      </c>
      <c r="F1643">
        <v>12</v>
      </c>
      <c r="H1643">
        <v>16</v>
      </c>
      <c r="J1643">
        <v>20</v>
      </c>
      <c r="L1643">
        <v>0</v>
      </c>
    </row>
    <row r="1644" spans="1:14">
      <c r="B1644">
        <v>0.106823</v>
      </c>
      <c r="D1644">
        <v>0.200373</v>
      </c>
      <c r="F1644">
        <v>7.5547600000000006E-2</v>
      </c>
      <c r="H1644">
        <v>4.5524599999999998E-2</v>
      </c>
      <c r="J1644">
        <v>0.12736500000000001</v>
      </c>
      <c r="L1644">
        <v>3.80408E-3</v>
      </c>
    </row>
    <row r="1645" spans="1:14">
      <c r="B1645">
        <v>9.6801399999999996E-2</v>
      </c>
      <c r="D1645">
        <v>0.202436</v>
      </c>
      <c r="F1645">
        <v>4.3635599999999997E-2</v>
      </c>
      <c r="H1645">
        <v>2.5019599999999999E-2</v>
      </c>
      <c r="J1645">
        <v>0.128579</v>
      </c>
      <c r="L1645">
        <v>1.1781700000000001E-3</v>
      </c>
    </row>
    <row r="1646" spans="1:14">
      <c r="B1646">
        <v>8.4320000000000006E-2</v>
      </c>
      <c r="D1646" s="2">
        <v>7.31724E-4</v>
      </c>
      <c r="F1646">
        <v>0.168799</v>
      </c>
      <c r="H1646">
        <v>3.4610000000000002E-2</v>
      </c>
      <c r="J1646">
        <v>0.128579</v>
      </c>
      <c r="L1646">
        <v>1.8974E-3</v>
      </c>
    </row>
    <row r="1647" spans="1:14">
      <c r="D1647" s="2">
        <v>3.1887099999999998E-4</v>
      </c>
      <c r="F1647">
        <v>0.13694200000000001</v>
      </c>
      <c r="J1647">
        <v>0.12736500000000001</v>
      </c>
      <c r="L1647">
        <v>1.2045700000000001E-3</v>
      </c>
    </row>
    <row r="1648" spans="1:14">
      <c r="D1648" s="2">
        <v>5.2699099999999998E-4</v>
      </c>
      <c r="L1648">
        <v>4.1385900000000002E-3</v>
      </c>
    </row>
    <row r="1649" spans="1:14">
      <c r="D1649">
        <v>0.139462</v>
      </c>
    </row>
    <row r="1652" spans="1:14">
      <c r="A1652" t="s">
        <v>1</v>
      </c>
      <c r="B1652">
        <f>AVERAGE(B1644:B1646)</f>
        <v>9.5981466666666668E-2</v>
      </c>
      <c r="D1652">
        <f>AVERAGE(D1644:D1649)</f>
        <v>9.0641430999999995E-2</v>
      </c>
      <c r="F1652">
        <f>AVERAGE(F1644:F1647)</f>
        <v>0.10623105000000001</v>
      </c>
      <c r="H1652">
        <f>AVERAGE(H1644:H1646)</f>
        <v>3.5051400000000003E-2</v>
      </c>
      <c r="J1652">
        <f>AVERAGE(J1644:J1647)</f>
        <v>0.127972</v>
      </c>
      <c r="L1652">
        <f>AVERAGE(L1644:L1648)</f>
        <v>2.444562E-3</v>
      </c>
    </row>
    <row r="1653" spans="1:14">
      <c r="A1653" t="s">
        <v>2</v>
      </c>
      <c r="B1653">
        <f>STDEV(B1644:B1646)</f>
        <v>1.1273884434982218E-2</v>
      </c>
      <c r="D1653">
        <f>STDEV(D1644:D1649)</f>
        <v>0.10127687140198827</v>
      </c>
      <c r="F1653">
        <f>STDEV(F1644:F1647)</f>
        <v>5.6913897780507004E-2</v>
      </c>
      <c r="H1653">
        <f>STDEV(H1644:H1646)</f>
        <v>1.0259623858602228E-2</v>
      </c>
      <c r="J1653">
        <f>STDEV(J1644:J1647)</f>
        <v>7.0090322679620162E-4</v>
      </c>
      <c r="L1653">
        <f>STDEV(L1644:L1648)</f>
        <v>1.4281749865720237E-3</v>
      </c>
    </row>
    <row r="1654" spans="1:14">
      <c r="A1654" t="s">
        <v>13</v>
      </c>
      <c r="B1654">
        <f>TTEST(B1644:B1646,D1644:D1649,2,2)</f>
        <v>0.93233249930283935</v>
      </c>
    </row>
    <row r="1655" spans="1:14">
      <c r="A1655" t="s">
        <v>7</v>
      </c>
      <c r="B1655">
        <f>TTEST(B1644:B1646,F1644:F1647,2,2)</f>
        <v>0.77588821538823149</v>
      </c>
      <c r="M1655" t="s">
        <v>17</v>
      </c>
      <c r="N1655">
        <f>TTEST(J1644:J1647,D1644:D1649,2,2)</f>
        <v>0.49068583846098812</v>
      </c>
    </row>
    <row r="1656" spans="1:14">
      <c r="A1656" t="s">
        <v>8</v>
      </c>
      <c r="B1656" s="3">
        <f>TTEST(B1644:B1646,H1644:H1646,2,2)</f>
        <v>2.2845083386582535E-3</v>
      </c>
      <c r="M1656" t="s">
        <v>16</v>
      </c>
      <c r="N1656">
        <f>TTEST(J1644:J1647,F1644:F1647,2,2)</f>
        <v>0.47386544286247578</v>
      </c>
    </row>
    <row r="1657" spans="1:14">
      <c r="A1657" t="s">
        <v>9</v>
      </c>
      <c r="B1657" s="3">
        <f>TTEST(B1644:B1646,J1644:J1647,2,2)</f>
        <v>2.05541191369992E-3</v>
      </c>
      <c r="M1657" t="s">
        <v>15</v>
      </c>
      <c r="N1657" s="3">
        <f>TTEST(J1644:J1647,H1644:H1646,2,2)</f>
        <v>8.0850028128545361E-6</v>
      </c>
    </row>
    <row r="1658" spans="1:14">
      <c r="A1658" t="s">
        <v>21</v>
      </c>
      <c r="B1658" s="3">
        <f>TTEST(B1644:B1646,L1644:L1648,2,2)</f>
        <v>1.2261617962998076E-6</v>
      </c>
      <c r="M1658" t="s">
        <v>20</v>
      </c>
      <c r="N1658" s="4">
        <v>1.00398E-7</v>
      </c>
    </row>
    <row r="1663" spans="1:14">
      <c r="A1663" s="6" t="s">
        <v>56</v>
      </c>
      <c r="B1663" s="14" t="s">
        <v>182</v>
      </c>
    </row>
    <row r="1664" spans="1:14">
      <c r="B1664">
        <v>4</v>
      </c>
      <c r="D1664">
        <v>8</v>
      </c>
      <c r="F1664">
        <v>12</v>
      </c>
      <c r="H1664">
        <v>16</v>
      </c>
      <c r="J1664">
        <v>20</v>
      </c>
      <c r="L1664">
        <v>0</v>
      </c>
    </row>
    <row r="1665" spans="1:13">
      <c r="B1665">
        <v>8.0396200000000001E-2</v>
      </c>
      <c r="F1665">
        <v>2.8002800000000001E-2</v>
      </c>
      <c r="H1665">
        <v>0.122294</v>
      </c>
      <c r="J1665">
        <v>6.2992199999999998E-2</v>
      </c>
      <c r="L1665">
        <v>2.5828000000000001E-3</v>
      </c>
    </row>
    <row r="1666" spans="1:13">
      <c r="B1666">
        <v>5.0822300000000001E-2</v>
      </c>
      <c r="F1666">
        <v>3.5788300000000002E-2</v>
      </c>
      <c r="H1666">
        <v>0.180727</v>
      </c>
      <c r="J1666">
        <v>7.3592599999999994E-2</v>
      </c>
      <c r="L1666">
        <v>1.5324E-3</v>
      </c>
    </row>
    <row r="1667" spans="1:13">
      <c r="B1667">
        <v>7.1608400000000003E-2</v>
      </c>
      <c r="F1667" s="2">
        <v>1.1823400000000001E-4</v>
      </c>
      <c r="H1667">
        <v>1.3230099999999999E-3</v>
      </c>
      <c r="J1667">
        <v>4.5653199999999998E-2</v>
      </c>
      <c r="L1667" s="2">
        <v>4.4589599999999999E-4</v>
      </c>
    </row>
    <row r="1668" spans="1:13">
      <c r="B1668">
        <v>8.6502899999999994E-2</v>
      </c>
      <c r="F1668">
        <v>2.65092E-2</v>
      </c>
      <c r="H1668">
        <v>7.2320599999999999E-2</v>
      </c>
      <c r="J1668">
        <v>6.2687300000000001E-2</v>
      </c>
      <c r="L1668" s="2">
        <v>8.72575E-4</v>
      </c>
    </row>
    <row r="1669" spans="1:13">
      <c r="F1669">
        <v>1.6656000000000001E-2</v>
      </c>
      <c r="H1669">
        <v>0.14977699999999999</v>
      </c>
      <c r="J1669">
        <v>6.5664500000000001E-2</v>
      </c>
      <c r="L1669" s="2">
        <v>2.71291E-4</v>
      </c>
    </row>
    <row r="1670" spans="1:13">
      <c r="F1670">
        <v>4.9227100000000003E-2</v>
      </c>
      <c r="H1670">
        <v>0.115579</v>
      </c>
      <c r="J1670" s="2">
        <v>1.2764100000000001E-4</v>
      </c>
      <c r="L1670" s="2">
        <v>1.57016E-4</v>
      </c>
    </row>
    <row r="1671" spans="1:13">
      <c r="F1671">
        <v>2.8884400000000001E-2</v>
      </c>
      <c r="H1671">
        <v>8.2587400000000005E-3</v>
      </c>
      <c r="L1671" s="2">
        <v>8.4980500000000003E-4</v>
      </c>
    </row>
    <row r="1672" spans="1:13">
      <c r="F1672" s="2">
        <v>1.5598200000000001E-4</v>
      </c>
      <c r="H1672">
        <v>4.5099199999999999E-2</v>
      </c>
    </row>
    <row r="1673" spans="1:13">
      <c r="F1673" s="2">
        <v>5.2954700000000003E-5</v>
      </c>
      <c r="H1673">
        <v>0.122294</v>
      </c>
    </row>
    <row r="1674" spans="1:13">
      <c r="F1674">
        <v>5.52951E-2</v>
      </c>
      <c r="H1674">
        <v>0.180727</v>
      </c>
    </row>
    <row r="1677" spans="1:13">
      <c r="A1677" t="s">
        <v>1</v>
      </c>
      <c r="B1677">
        <f>AVERAGE(B1665:B1668)</f>
        <v>7.2332450000000006E-2</v>
      </c>
      <c r="F1677">
        <f>AVERAGE(F1665:F1674)</f>
        <v>2.4069007069999999E-2</v>
      </c>
      <c r="H1677">
        <f>AVERAGE(H1665:H1674)</f>
        <v>9.9839955000000008E-2</v>
      </c>
      <c r="J1677">
        <f>AVERAGE(J1665:J1670)</f>
        <v>5.1786240166666671E-2</v>
      </c>
      <c r="L1677">
        <f>AVERAGE(L1665:L1671)</f>
        <v>9.5882614285714308E-4</v>
      </c>
    </row>
    <row r="1678" spans="1:13">
      <c r="A1678" t="s">
        <v>2</v>
      </c>
      <c r="B1678">
        <f>STDEV(B1665:B1668)</f>
        <v>1.5588847709072871E-2</v>
      </c>
      <c r="F1678">
        <f>STDEV(F1665:F1674)</f>
        <v>1.9908550278310719E-2</v>
      </c>
      <c r="H1678">
        <f>STDEV(H1665:H1674)</f>
        <v>6.5558959827375973E-2</v>
      </c>
      <c r="J1678">
        <f>STDEV(J1665:J1670)</f>
        <v>2.6902621121395583E-2</v>
      </c>
      <c r="L1678">
        <f>STDEV(L1665:L1671)</f>
        <v>8.5286813525683807E-4</v>
      </c>
    </row>
    <row r="1679" spans="1:13">
      <c r="A1679" t="s">
        <v>13</v>
      </c>
    </row>
    <row r="1680" spans="1:13">
      <c r="A1680" t="s">
        <v>7</v>
      </c>
      <c r="B1680" s="3">
        <f>TTEST(B1665:B1668,F1665:F1674,2,2)</f>
        <v>1.0110748495806526E-3</v>
      </c>
      <c r="M1680" t="s">
        <v>17</v>
      </c>
    </row>
    <row r="1681" spans="1:14">
      <c r="A1681" t="s">
        <v>8</v>
      </c>
      <c r="B1681">
        <f>TTEST(B1665:B1668,H1665:H1674,2,2)</f>
        <v>0.43297197568545809</v>
      </c>
      <c r="M1681" t="s">
        <v>16</v>
      </c>
      <c r="N1681">
        <f>TTEST(J1665:J1670,F1665:F1674,2,2)</f>
        <v>3.2746299336062844E-2</v>
      </c>
    </row>
    <row r="1682" spans="1:14">
      <c r="A1682" t="s">
        <v>9</v>
      </c>
      <c r="B1682">
        <f>TTEST(B1665:B1668,J1665:J1670,2,2)</f>
        <v>0.20929320753218661</v>
      </c>
      <c r="M1682" t="s">
        <v>15</v>
      </c>
      <c r="N1682">
        <f>TTEST(J1665:J1670,H1665:H1674,2,2)</f>
        <v>0.11259717314413499</v>
      </c>
    </row>
    <row r="1683" spans="1:14">
      <c r="A1683" t="s">
        <v>21</v>
      </c>
      <c r="B1683" s="3">
        <f>TTEST(B1665:B1668,L1665:L1671,2,2)</f>
        <v>5.0262864097395457E-7</v>
      </c>
      <c r="M1683" t="s">
        <v>20</v>
      </c>
      <c r="N1683" s="3">
        <f>TTEST(J1665:J1670,L1665:L1671,2,2)</f>
        <v>3.8159697700449293E-4</v>
      </c>
    </row>
    <row r="1687" spans="1:14">
      <c r="A1687" s="6" t="s">
        <v>57</v>
      </c>
      <c r="B1687" s="14" t="s">
        <v>180</v>
      </c>
    </row>
    <row r="1688" spans="1:14">
      <c r="B1688">
        <v>4</v>
      </c>
      <c r="D1688">
        <v>8</v>
      </c>
      <c r="F1688">
        <v>12</v>
      </c>
      <c r="H1688">
        <v>16</v>
      </c>
      <c r="J1688">
        <v>20</v>
      </c>
      <c r="L1688">
        <v>0</v>
      </c>
    </row>
    <row r="1689" spans="1:14">
      <c r="B1689">
        <v>0.103101</v>
      </c>
      <c r="D1689">
        <v>0.116762</v>
      </c>
      <c r="F1689">
        <v>0.27705600000000002</v>
      </c>
      <c r="H1689" s="2">
        <v>3.3702500000000002E-4</v>
      </c>
      <c r="J1689">
        <v>0.33991100000000002</v>
      </c>
      <c r="L1689">
        <v>2.0858499999999999E-2</v>
      </c>
    </row>
    <row r="1690" spans="1:14">
      <c r="B1690">
        <v>0.124641</v>
      </c>
      <c r="D1690">
        <v>0.14357600000000001</v>
      </c>
      <c r="F1690" s="2">
        <v>2.9812300000000002E-4</v>
      </c>
      <c r="H1690" s="2">
        <v>1.05247E-4</v>
      </c>
      <c r="J1690">
        <v>0.30388199999999999</v>
      </c>
      <c r="L1690">
        <v>8.5626099999999997E-2</v>
      </c>
    </row>
    <row r="1691" spans="1:14">
      <c r="B1691">
        <v>0.11479399999999999</v>
      </c>
      <c r="D1691">
        <v>0.1237</v>
      </c>
      <c r="F1691">
        <v>0.15459200000000001</v>
      </c>
      <c r="H1691" s="2">
        <v>8.4816700000000004E-4</v>
      </c>
      <c r="J1691" s="2">
        <v>3.7633399999999998E-4</v>
      </c>
      <c r="L1691">
        <v>3.5182999999999999E-2</v>
      </c>
    </row>
    <row r="1692" spans="1:14">
      <c r="F1692">
        <v>0.15404499999999999</v>
      </c>
      <c r="H1692" s="2">
        <v>7.4873300000000002E-4</v>
      </c>
      <c r="J1692">
        <v>1.30294E-3</v>
      </c>
    </row>
    <row r="1693" spans="1:14">
      <c r="H1693" s="2">
        <v>8.5828200000000003E-4</v>
      </c>
      <c r="J1693">
        <v>1.1580200000000001E-3</v>
      </c>
    </row>
    <row r="1694" spans="1:14">
      <c r="H1694" s="2">
        <v>7.8577599999999997E-4</v>
      </c>
      <c r="J1694">
        <v>0.30388199999999999</v>
      </c>
    </row>
    <row r="1695" spans="1:14">
      <c r="H1695">
        <v>1.57409E-3</v>
      </c>
      <c r="J1695">
        <v>0.33991100000000002</v>
      </c>
    </row>
    <row r="1696" spans="1:14">
      <c r="H1696">
        <v>1.90624E-3</v>
      </c>
    </row>
    <row r="1697" spans="8:8">
      <c r="H1697">
        <v>1.8684900000000001E-2</v>
      </c>
    </row>
    <row r="1698" spans="8:8">
      <c r="H1698">
        <v>1.1437800000000001E-3</v>
      </c>
    </row>
    <row r="1699" spans="8:8">
      <c r="H1699">
        <v>0.123585</v>
      </c>
    </row>
    <row r="1700" spans="8:8">
      <c r="H1700" s="2">
        <v>5.2931500000000004E-4</v>
      </c>
    </row>
    <row r="1701" spans="8:8">
      <c r="H1701">
        <v>3.1518900000000001E-3</v>
      </c>
    </row>
    <row r="1702" spans="8:8">
      <c r="H1702" s="2">
        <v>5.3779800000000003E-4</v>
      </c>
    </row>
    <row r="1703" spans="8:8">
      <c r="H1703">
        <v>0.1676</v>
      </c>
    </row>
    <row r="1704" spans="8:8">
      <c r="H1704" s="2">
        <v>4.18525E-4</v>
      </c>
    </row>
    <row r="1705" spans="8:8">
      <c r="H1705">
        <v>2.7610199999999999E-3</v>
      </c>
    </row>
    <row r="1706" spans="8:8">
      <c r="H1706" s="2">
        <v>4.7588099999999999E-4</v>
      </c>
    </row>
    <row r="1707" spans="8:8">
      <c r="H1707">
        <v>2.7548199999999998E-2</v>
      </c>
    </row>
    <row r="1708" spans="8:8">
      <c r="H1708">
        <v>0.191797</v>
      </c>
    </row>
    <row r="1709" spans="8:8">
      <c r="H1709">
        <v>1.10519E-3</v>
      </c>
    </row>
    <row r="1710" spans="8:8">
      <c r="H1710" s="2">
        <v>8.5828200000000003E-4</v>
      </c>
    </row>
    <row r="1711" spans="8:8">
      <c r="H1711" s="2">
        <v>7.8577599999999997E-4</v>
      </c>
    </row>
    <row r="1712" spans="8:8">
      <c r="H1712">
        <v>1.90624E-3</v>
      </c>
    </row>
    <row r="1713" spans="1:14">
      <c r="H1713">
        <v>1.8684900000000001E-2</v>
      </c>
    </row>
    <row r="1716" spans="1:14">
      <c r="A1716" t="s">
        <v>1</v>
      </c>
      <c r="B1716">
        <f>AVERAGE(B1689:B1691)</f>
        <v>0.11417866666666666</v>
      </c>
      <c r="D1716">
        <f>AVERAGE(D1689:D1691)</f>
        <v>0.12801266666666666</v>
      </c>
      <c r="F1716">
        <f>AVERAGE(F1689:F1692)</f>
        <v>0.14649778075</v>
      </c>
      <c r="H1716" s="2">
        <f>AVERAGE(H1689:H1713)</f>
        <v>2.274949028E-2</v>
      </c>
      <c r="J1716">
        <f>AVERAGE(J1689:J1695)</f>
        <v>0.18434618485714285</v>
      </c>
      <c r="L1716">
        <f>AVERAGE(L1689:L1691)</f>
        <v>4.7222533333333337E-2</v>
      </c>
    </row>
    <row r="1717" spans="1:14">
      <c r="A1717" t="s">
        <v>2</v>
      </c>
      <c r="B1717">
        <f>STDEV(B1689:B1691)</f>
        <v>1.0783175614508662E-2</v>
      </c>
      <c r="D1717">
        <f>STDEV(D1689:D1691)</f>
        <v>1.3917505858929464E-2</v>
      </c>
      <c r="F1717">
        <f>STDEV(F1689:F1692)</f>
        <v>0.11334646802852284</v>
      </c>
      <c r="H1717">
        <v>5.3502999999999997E-3</v>
      </c>
      <c r="J1717">
        <f>STDEV(J1689:J1695)</f>
        <v>0.17218501913182241</v>
      </c>
      <c r="L1717">
        <f>STDEV(L1689:L1691)</f>
        <v>3.4020924070391353E-2</v>
      </c>
    </row>
    <row r="1718" spans="1:14">
      <c r="A1718" t="s">
        <v>13</v>
      </c>
      <c r="B1718">
        <f>TTEST(B1689:B1691,D1689:D1691,2,2)</f>
        <v>0.24515538253237346</v>
      </c>
    </row>
    <row r="1719" spans="1:14">
      <c r="A1719" t="s">
        <v>7</v>
      </c>
      <c r="B1719">
        <f>TTEST(B1689:B1691,F1689:F1692,2,2)</f>
        <v>0.65114532803461167</v>
      </c>
    </row>
    <row r="1720" spans="1:14">
      <c r="A1720" t="s">
        <v>8</v>
      </c>
      <c r="B1720" s="3">
        <f>TTEST(B1689:B1691,H1689:H1713,2,2)</f>
        <v>7.3841644488860285E-3</v>
      </c>
      <c r="M1720" t="s">
        <v>17</v>
      </c>
      <c r="N1720">
        <f>TTEST(J1689:J1695,D1689:D1691,2,2)</f>
        <v>0.59939089541641111</v>
      </c>
    </row>
    <row r="1721" spans="1:14">
      <c r="A1721" t="s">
        <v>9</v>
      </c>
      <c r="B1721">
        <f>TTEST(B1689:B1691,J1689:J1695,2,2)</f>
        <v>0.51482352481705251</v>
      </c>
      <c r="M1721" t="s">
        <v>16</v>
      </c>
      <c r="N1721">
        <f>TTEST(J1689:J1695,F1689:F1692,2,2)</f>
        <v>0.70603492372202215</v>
      </c>
    </row>
    <row r="1722" spans="1:14">
      <c r="A1722" t="s">
        <v>21</v>
      </c>
      <c r="B1722">
        <f>TTEST(B1689:B1691,L1689:L1691,2,2)</f>
        <v>3.1390377590998685E-2</v>
      </c>
      <c r="M1722" t="s">
        <v>15</v>
      </c>
      <c r="N1722" s="3">
        <f>TTEST(J1689:J1695,H1689:H1712,2,2)</f>
        <v>3.2580589673564025E-4</v>
      </c>
    </row>
    <row r="1723" spans="1:14">
      <c r="M1723" t="s">
        <v>20</v>
      </c>
      <c r="N1723">
        <f>TTEST(J1689:J1695,L1689:L1691,2,2)</f>
        <v>0.22208059521419221</v>
      </c>
    </row>
    <row r="1727" spans="1:14">
      <c r="A1727" s="6" t="s">
        <v>58</v>
      </c>
      <c r="B1727" s="13" t="s">
        <v>157</v>
      </c>
      <c r="C1727" s="13"/>
      <c r="D1727" s="16"/>
    </row>
    <row r="1728" spans="1:14">
      <c r="B1728">
        <v>4</v>
      </c>
      <c r="D1728">
        <v>8</v>
      </c>
      <c r="F1728">
        <v>12</v>
      </c>
      <c r="H1728">
        <v>16</v>
      </c>
      <c r="J1728">
        <v>20</v>
      </c>
      <c r="L1728">
        <v>0</v>
      </c>
    </row>
    <row r="1729" spans="1:14">
      <c r="B1729">
        <v>7.6288499999999995E-2</v>
      </c>
      <c r="D1729" s="2">
        <v>6.3061900000000001E-4</v>
      </c>
      <c r="F1729">
        <v>4.12591E-2</v>
      </c>
      <c r="H1729" s="2">
        <v>6.7287199999999995E-5</v>
      </c>
      <c r="J1729">
        <v>6.8713399999999994E-2</v>
      </c>
      <c r="L1729">
        <v>3.4716700000000001E-3</v>
      </c>
    </row>
    <row r="1730" spans="1:14">
      <c r="B1730">
        <v>2.5764799999999999E-3</v>
      </c>
      <c r="D1730" s="2">
        <v>6.3744099999999998E-5</v>
      </c>
      <c r="F1730">
        <v>4.0831300000000001E-2</v>
      </c>
      <c r="H1730">
        <v>5.8275E-2</v>
      </c>
      <c r="J1730" s="2">
        <v>9.28867E-4</v>
      </c>
      <c r="L1730" s="2">
        <v>4.7151000000000002E-4</v>
      </c>
    </row>
    <row r="1731" spans="1:14">
      <c r="B1731">
        <v>5.0669499999999999E-2</v>
      </c>
      <c r="D1731">
        <v>1.3010999999999999E-3</v>
      </c>
      <c r="F1731">
        <v>1.1228500000000001E-2</v>
      </c>
      <c r="H1731">
        <v>5.1856199999999998E-2</v>
      </c>
      <c r="J1731">
        <v>5.4476499999999997E-2</v>
      </c>
      <c r="L1731" s="2">
        <v>8.7971999999999996E-4</v>
      </c>
    </row>
    <row r="1732" spans="1:14">
      <c r="B1732">
        <v>0.124641</v>
      </c>
      <c r="D1732">
        <v>9.9686200000000003E-2</v>
      </c>
      <c r="F1732" s="2">
        <v>1.5579499999999999E-4</v>
      </c>
      <c r="H1732">
        <v>4.2231100000000001E-2</v>
      </c>
      <c r="J1732" s="2">
        <v>3.7678400000000002E-4</v>
      </c>
      <c r="L1732" s="2">
        <v>5.8641100000000001E-4</v>
      </c>
    </row>
    <row r="1733" spans="1:14">
      <c r="D1733">
        <v>1.55853E-2</v>
      </c>
      <c r="F1733">
        <v>3.24201E-2</v>
      </c>
      <c r="H1733">
        <v>1.5552099999999999E-2</v>
      </c>
      <c r="J1733" s="2">
        <v>2.4851400000000003E-4</v>
      </c>
      <c r="L1733" s="2">
        <v>3.0304300000000002E-4</v>
      </c>
    </row>
    <row r="1734" spans="1:14">
      <c r="D1734">
        <v>2.61254E-3</v>
      </c>
      <c r="F1734">
        <v>0.15404499999999999</v>
      </c>
      <c r="H1734">
        <v>5.8275E-2</v>
      </c>
      <c r="J1734" s="2">
        <v>1.3343599999999999E-4</v>
      </c>
      <c r="L1734" s="2">
        <v>2.5524500000000003E-4</v>
      </c>
    </row>
    <row r="1735" spans="1:14">
      <c r="D1735">
        <v>6.9856299999999996E-2</v>
      </c>
      <c r="H1735">
        <v>5.1856199999999998E-2</v>
      </c>
      <c r="J1735">
        <v>5.6138599999999997E-2</v>
      </c>
      <c r="L1735">
        <v>9.2613699999999997E-3</v>
      </c>
    </row>
    <row r="1736" spans="1:14">
      <c r="D1736" s="2">
        <v>5.8870500000000002E-4</v>
      </c>
      <c r="J1736">
        <v>6.3549899999999996E-3</v>
      </c>
      <c r="L1736" s="2">
        <v>2.31182E-4</v>
      </c>
    </row>
    <row r="1737" spans="1:14">
      <c r="D1737">
        <v>4.03921E-2</v>
      </c>
      <c r="L1737">
        <v>1.7916900000000001E-3</v>
      </c>
    </row>
    <row r="1738" spans="1:14">
      <c r="L1738" s="2">
        <v>4.2818100000000003E-4</v>
      </c>
    </row>
    <row r="1741" spans="1:14">
      <c r="A1741" t="s">
        <v>1</v>
      </c>
      <c r="B1741">
        <f>AVERAGE(B1729:B1732)</f>
        <v>6.3543870000000002E-2</v>
      </c>
      <c r="D1741" s="2">
        <f>AVERAGE(D1729:D1737)</f>
        <v>2.5635178677777776E-2</v>
      </c>
      <c r="F1741">
        <f>AVERAGE(F1729:F1734)</f>
        <v>4.6656632499999996E-2</v>
      </c>
      <c r="H1741" s="2">
        <f>AVERAGE(H1729:H1735)</f>
        <v>3.9730412457142858E-2</v>
      </c>
      <c r="J1741">
        <f>AVERAGE(J1729:J1736)</f>
        <v>2.3421386374999999E-2</v>
      </c>
      <c r="L1741">
        <f>AVERAGE(L1729:L1738)</f>
        <v>1.7680021999999999E-3</v>
      </c>
    </row>
    <row r="1742" spans="1:14">
      <c r="A1742" t="s">
        <v>2</v>
      </c>
      <c r="B1742">
        <f>STDEV(B1729:B1732)</f>
        <v>5.0918421468013578E-2</v>
      </c>
      <c r="D1742">
        <f>STDEV(D1729:D1737)</f>
        <v>3.671932309719185E-2</v>
      </c>
      <c r="F1742">
        <f>STDEV(F1729:F1734)</f>
        <v>5.5164279472139734E-2</v>
      </c>
      <c r="H1742">
        <f>STDEV(H1729:H1735)</f>
        <v>2.2897891598589147E-2</v>
      </c>
      <c r="J1742">
        <f>STDEV(J1729:J1736)</f>
        <v>3.0457798218693283E-2</v>
      </c>
      <c r="L1742">
        <f>STDEV(L1729:L1738)</f>
        <v>2.8188094040063477E-3</v>
      </c>
    </row>
    <row r="1743" spans="1:14">
      <c r="A1743" t="s">
        <v>13</v>
      </c>
      <c r="B1743">
        <f>TTEST(B1729:B1732,D1729:D1737,2,2)</f>
        <v>0.1528893916044366</v>
      </c>
    </row>
    <row r="1744" spans="1:14">
      <c r="A1744" t="s">
        <v>7</v>
      </c>
      <c r="B1744">
        <f>TTEST(B1729:B1732,F1729:F1734,2,2)</f>
        <v>0.63865336602670486</v>
      </c>
      <c r="M1744" t="s">
        <v>17</v>
      </c>
      <c r="N1744">
        <f>TTEST(J1729:J1736,D1729:D1737,2,2)</f>
        <v>0.8950051291053801</v>
      </c>
    </row>
    <row r="1745" spans="1:14">
      <c r="A1745" t="s">
        <v>8</v>
      </c>
      <c r="B1745">
        <f>TTEST(B1729:B1732,H1729:H1735,2,2)</f>
        <v>0.30381503876625271</v>
      </c>
      <c r="M1745" t="s">
        <v>16</v>
      </c>
      <c r="N1745">
        <f>TTEST(J1729:J1736,F1729:F1734,2,2)</f>
        <v>0.33173161611862489</v>
      </c>
    </row>
    <row r="1746" spans="1:14">
      <c r="A1746" t="s">
        <v>9</v>
      </c>
      <c r="B1746">
        <f>TTEST(B1729:B1732,J1729:J1736,2,2)</f>
        <v>0.11351834463965711</v>
      </c>
      <c r="M1746" t="s">
        <v>15</v>
      </c>
      <c r="N1746">
        <f>TTEST(J1729:J1736,H1729:H1735,2,2)</f>
        <v>0.26800154458209768</v>
      </c>
    </row>
    <row r="1747" spans="1:14">
      <c r="A1747" t="s">
        <v>21</v>
      </c>
      <c r="B1747" s="3">
        <f>TTEST(B1729:B1732,L1729:L1738,2,2)</f>
        <v>1.5185314143326444E-3</v>
      </c>
      <c r="M1747" t="s">
        <v>20</v>
      </c>
      <c r="N1747">
        <f>TTEST(J1729:J1736,L1729:L1738,2,2)</f>
        <v>3.8604295562158032E-2</v>
      </c>
    </row>
    <row r="1751" spans="1:14">
      <c r="A1751" s="6" t="s">
        <v>59</v>
      </c>
      <c r="B1751" s="14" t="s">
        <v>183</v>
      </c>
    </row>
    <row r="1752" spans="1:14">
      <c r="B1752">
        <v>4</v>
      </c>
      <c r="D1752">
        <v>8</v>
      </c>
      <c r="F1752">
        <v>12</v>
      </c>
      <c r="H1752">
        <v>16</v>
      </c>
      <c r="J1752">
        <v>20</v>
      </c>
      <c r="L1752">
        <v>0</v>
      </c>
    </row>
    <row r="1753" spans="1:14">
      <c r="B1753">
        <v>4.2462699999999999E-2</v>
      </c>
      <c r="D1753" s="2">
        <v>5.6417100000000003E-4</v>
      </c>
      <c r="F1753">
        <v>2.6284499999999999E-2</v>
      </c>
      <c r="H1753" s="2">
        <v>5.4654400000000003E-5</v>
      </c>
      <c r="J1753">
        <v>1.75263E-3</v>
      </c>
      <c r="L1753">
        <v>2.07756E-3</v>
      </c>
    </row>
    <row r="1754" spans="1:14">
      <c r="B1754">
        <v>4.8663999999999999E-2</v>
      </c>
      <c r="D1754" s="2">
        <v>3.3674900000000001E-4</v>
      </c>
      <c r="F1754">
        <v>0.13516700000000001</v>
      </c>
      <c r="H1754">
        <v>2.26356E-3</v>
      </c>
      <c r="J1754">
        <v>8.3429799999999998E-2</v>
      </c>
      <c r="L1754">
        <v>2.14153E-3</v>
      </c>
    </row>
    <row r="1755" spans="1:14">
      <c r="B1755">
        <v>1.2537599999999999E-2</v>
      </c>
      <c r="D1755">
        <v>0.15992700000000001</v>
      </c>
      <c r="F1755">
        <v>2.9999399999999999E-2</v>
      </c>
      <c r="H1755">
        <v>7.4156399999999997E-2</v>
      </c>
      <c r="J1755">
        <v>7.7841999999999995E-2</v>
      </c>
      <c r="L1755">
        <v>1.8732499999999999E-2</v>
      </c>
    </row>
    <row r="1756" spans="1:14">
      <c r="B1756" s="2">
        <v>2.3807400000000001E-4</v>
      </c>
      <c r="D1756">
        <v>5.4512499999999998E-2</v>
      </c>
      <c r="F1756">
        <v>6.5568799999999997E-2</v>
      </c>
      <c r="H1756">
        <v>5.1896299999999998E-3</v>
      </c>
      <c r="J1756">
        <v>8.6952000000000002E-2</v>
      </c>
      <c r="L1756">
        <v>2.4867299999999999E-3</v>
      </c>
    </row>
    <row r="1757" spans="1:14">
      <c r="B1757">
        <v>1.1496899999999999E-2</v>
      </c>
      <c r="D1757" s="2">
        <v>9.0330900000000003E-4</v>
      </c>
      <c r="F1757">
        <v>3.3268800000000001E-2</v>
      </c>
      <c r="H1757" s="2">
        <v>4.18591E-4</v>
      </c>
      <c r="J1757" s="2">
        <v>7.8607500000000001E-4</v>
      </c>
    </row>
    <row r="1758" spans="1:14">
      <c r="D1758" s="2">
        <v>2.2154999999999999E-4</v>
      </c>
      <c r="F1758">
        <v>5.6962499999999999E-3</v>
      </c>
      <c r="H1758">
        <v>2.05966E-3</v>
      </c>
      <c r="J1758" s="2">
        <v>3.1063299999999999E-4</v>
      </c>
    </row>
    <row r="1759" spans="1:14">
      <c r="D1759">
        <v>5.2055199999999999E-3</v>
      </c>
      <c r="F1759">
        <v>1.21364E-2</v>
      </c>
      <c r="H1759">
        <v>1.15044E-3</v>
      </c>
      <c r="J1759">
        <v>2.6060199999999999E-2</v>
      </c>
    </row>
    <row r="1760" spans="1:14">
      <c r="D1760">
        <v>8.4953100000000007E-3</v>
      </c>
      <c r="H1760">
        <v>5.6366399999999997E-2</v>
      </c>
      <c r="J1760">
        <v>5.2137800000000003E-3</v>
      </c>
    </row>
    <row r="1761" spans="1:14">
      <c r="D1761" s="2">
        <v>2.6393400000000001E-4</v>
      </c>
      <c r="H1761">
        <v>6.52446E-2</v>
      </c>
      <c r="J1761">
        <v>5.8459200000000001E-3</v>
      </c>
    </row>
    <row r="1762" spans="1:14">
      <c r="D1762">
        <v>1.0970000000000001E-3</v>
      </c>
      <c r="H1762">
        <v>1.2977600000000001E-2</v>
      </c>
    </row>
    <row r="1763" spans="1:14">
      <c r="D1763">
        <v>1.3381499999999999E-2</v>
      </c>
      <c r="H1763">
        <v>7.4156399999999997E-2</v>
      </c>
    </row>
    <row r="1764" spans="1:14">
      <c r="D1764" s="2">
        <v>5.9623599999999999E-4</v>
      </c>
    </row>
    <row r="1765" spans="1:14">
      <c r="D1765" s="2">
        <v>1.9749500000000001E-4</v>
      </c>
    </row>
    <row r="1766" spans="1:14">
      <c r="D1766" s="2">
        <v>6.7364400000000004E-4</v>
      </c>
    </row>
    <row r="1769" spans="1:14">
      <c r="A1769" t="s">
        <v>1</v>
      </c>
      <c r="B1769">
        <f>AVERAGE(B1753:B1757)</f>
        <v>2.3079854800000001E-2</v>
      </c>
      <c r="D1769" s="2">
        <f>AVERAGE(D1753:D1766)</f>
        <v>1.7598279857142855E-2</v>
      </c>
      <c r="F1769">
        <f>AVERAGE(F1753:F1759)</f>
        <v>4.4017307142857141E-2</v>
      </c>
      <c r="H1769" s="2">
        <f>AVERAGE(H1753:H1763)</f>
        <v>2.6730721400000001E-2</v>
      </c>
      <c r="J1769">
        <f>AVERAGE(J1753:J1761)</f>
        <v>3.2021448666666667E-2</v>
      </c>
      <c r="L1769">
        <f>AVERAGE(L1753:L1756)</f>
        <v>6.3595800000000001E-3</v>
      </c>
    </row>
    <row r="1770" spans="1:14">
      <c r="A1770" t="s">
        <v>2</v>
      </c>
      <c r="B1770">
        <f>STDEV(B1753:B1757)</f>
        <v>2.1197252781575613E-2</v>
      </c>
      <c r="D1770">
        <f>STDEV(D1753:D1766)</f>
        <v>4.3407032407325657E-2</v>
      </c>
      <c r="F1770">
        <f>STDEV(F1753:F1759)</f>
        <v>4.450489409183396E-2</v>
      </c>
      <c r="H1770">
        <f>STDEV(H1753:H1763)</f>
        <v>3.2830997624257209E-2</v>
      </c>
      <c r="J1770">
        <f>STDEV(J1753:J1761)</f>
        <v>3.8885213527911695E-2</v>
      </c>
      <c r="L1770">
        <f>STDEV(L1753:L1756)</f>
        <v>8.2505708394793303E-3</v>
      </c>
    </row>
    <row r="1771" spans="1:14">
      <c r="A1771" t="s">
        <v>13</v>
      </c>
      <c r="B1771">
        <f>TTEST(B1753:B1757,D1753:D1766,2,2)</f>
        <v>0.79226966645493846</v>
      </c>
    </row>
    <row r="1772" spans="1:14">
      <c r="A1772" t="s">
        <v>7</v>
      </c>
      <c r="B1772">
        <f>TTEST(B1753:B1757,F1753:F1759,2,2)</f>
        <v>0.35648042702415816</v>
      </c>
      <c r="M1772" t="s">
        <v>17</v>
      </c>
      <c r="N1772">
        <f>TTEST(J1753:J1761,D1753:D1766,2,2)</f>
        <v>0.42773528705384456</v>
      </c>
    </row>
    <row r="1773" spans="1:14">
      <c r="A1773" t="s">
        <v>8</v>
      </c>
      <c r="B1773">
        <f>TTEST(B1753:B1757,H1753:H1763,2,2)</f>
        <v>0.82458618140310547</v>
      </c>
      <c r="M1773" t="s">
        <v>16</v>
      </c>
      <c r="N1773">
        <f>TTEST(J1753:J1761,F1753:F1759,2,2)</f>
        <v>0.57432245828177853</v>
      </c>
    </row>
    <row r="1774" spans="1:14">
      <c r="A1774" t="s">
        <v>9</v>
      </c>
      <c r="B1774">
        <f>TTEST(B1753:B1757,J1753:J1761,2,2)</f>
        <v>0.64599956767541999</v>
      </c>
      <c r="M1774" t="s">
        <v>15</v>
      </c>
      <c r="N1774">
        <f>TTEST(J1753:J1761,H1753:H1763,2,2)</f>
        <v>0.745064065858833</v>
      </c>
    </row>
    <row r="1775" spans="1:14">
      <c r="A1775" t="s">
        <v>21</v>
      </c>
      <c r="B1775">
        <f>TTEST(B1753:B1757,L1753:L1756,2,2)</f>
        <v>0.18396710433763197</v>
      </c>
      <c r="M1775" t="s">
        <v>20</v>
      </c>
      <c r="N1775">
        <f>TTEST(J1753:J1761,L1753:L1756,2,2)</f>
        <v>0.22789112842131509</v>
      </c>
    </row>
    <row r="1779" spans="1:12">
      <c r="A1779" s="6" t="s">
        <v>60</v>
      </c>
      <c r="B1779" s="13" t="s">
        <v>159</v>
      </c>
      <c r="C1779" s="13"/>
    </row>
    <row r="1780" spans="1:12">
      <c r="B1780">
        <v>4</v>
      </c>
      <c r="D1780">
        <v>8</v>
      </c>
      <c r="F1780">
        <v>12</v>
      </c>
      <c r="H1780">
        <v>16</v>
      </c>
      <c r="J1780">
        <v>20</v>
      </c>
      <c r="L1780">
        <v>0</v>
      </c>
    </row>
    <row r="1781" spans="1:12">
      <c r="B1781">
        <v>0.12704799999999999</v>
      </c>
      <c r="D1781">
        <v>1.5291199999999999E-3</v>
      </c>
      <c r="F1781">
        <v>3.4966900000000002E-2</v>
      </c>
      <c r="H1781">
        <v>0.25139</v>
      </c>
      <c r="J1781" s="2">
        <v>1.3594099999999999E-4</v>
      </c>
      <c r="L1781" s="2">
        <v>6.2635100000000003E-4</v>
      </c>
    </row>
    <row r="1782" spans="1:12">
      <c r="B1782">
        <v>0.12128</v>
      </c>
      <c r="D1782">
        <v>4.5126600000000003E-2</v>
      </c>
      <c r="F1782">
        <v>5.3704700000000001E-2</v>
      </c>
      <c r="H1782">
        <v>0.15029799999999999</v>
      </c>
      <c r="J1782" s="2">
        <v>2.0724400000000001E-4</v>
      </c>
      <c r="L1782" s="2">
        <v>2.6673700000000002E-4</v>
      </c>
    </row>
    <row r="1783" spans="1:12">
      <c r="B1783">
        <v>5.7200300000000003E-2</v>
      </c>
      <c r="D1783" s="2">
        <v>4.7035300000000001E-4</v>
      </c>
      <c r="F1783">
        <v>6.6321400000000003E-2</v>
      </c>
      <c r="H1783" s="2">
        <v>3.9533599999999998E-4</v>
      </c>
      <c r="J1783">
        <v>5.6208500000000002E-2</v>
      </c>
      <c r="L1783" s="2">
        <v>5.1412799999999998E-4</v>
      </c>
    </row>
    <row r="1784" spans="1:12">
      <c r="B1784">
        <v>0.102338</v>
      </c>
      <c r="D1784">
        <v>3.7208600000000001E-2</v>
      </c>
      <c r="F1784">
        <v>9.4604400000000005E-2</v>
      </c>
      <c r="H1784">
        <v>1.62444E-3</v>
      </c>
      <c r="J1784">
        <v>1.32055E-2</v>
      </c>
      <c r="L1784">
        <v>3.3026100000000001E-3</v>
      </c>
    </row>
    <row r="1785" spans="1:12">
      <c r="B1785">
        <v>1.0678300000000001E-3</v>
      </c>
      <c r="D1785" s="2">
        <v>9.2768400000000004E-5</v>
      </c>
      <c r="F1785">
        <v>3.7191399999999999E-2</v>
      </c>
      <c r="H1785">
        <v>5.9822399999999998E-2</v>
      </c>
      <c r="J1785" s="2">
        <v>1.8399700000000001E-4</v>
      </c>
      <c r="L1785">
        <v>1.7112200000000001E-3</v>
      </c>
    </row>
    <row r="1786" spans="1:12">
      <c r="B1786">
        <v>7.8099600000000005E-2</v>
      </c>
      <c r="D1786">
        <v>5.3480999999999997E-3</v>
      </c>
      <c r="F1786">
        <v>8.69278E-2</v>
      </c>
      <c r="H1786" s="2">
        <v>1.76596E-4</v>
      </c>
      <c r="J1786">
        <v>7.0591799999999996E-2</v>
      </c>
      <c r="L1786">
        <v>8.2182999999999996E-3</v>
      </c>
    </row>
    <row r="1787" spans="1:12">
      <c r="B1787">
        <v>8.3268400000000006E-2</v>
      </c>
      <c r="D1787">
        <v>1.38294E-2</v>
      </c>
      <c r="F1787">
        <v>3.0058000000000001E-2</v>
      </c>
      <c r="H1787">
        <v>1.4885300000000001E-2</v>
      </c>
      <c r="J1787" s="2">
        <v>4.9036799999999998E-5</v>
      </c>
      <c r="L1787">
        <v>5.1538799999999996E-3</v>
      </c>
    </row>
    <row r="1788" spans="1:12">
      <c r="B1788">
        <v>6.0082499999999997E-2</v>
      </c>
      <c r="D1788" s="2">
        <v>8.0601299999999996E-4</v>
      </c>
      <c r="H1788" s="2">
        <v>2.41473E-4</v>
      </c>
      <c r="J1788">
        <v>3.1216500000000001E-2</v>
      </c>
      <c r="L1788">
        <v>3.1065700000000002E-2</v>
      </c>
    </row>
    <row r="1789" spans="1:12">
      <c r="B1789" s="2">
        <v>7.5209499999999999E-5</v>
      </c>
      <c r="D1789">
        <v>7.9701599999999997E-2</v>
      </c>
      <c r="H1789">
        <v>3.4661699999999997E-2</v>
      </c>
      <c r="J1789" s="2">
        <v>1.9077100000000001E-4</v>
      </c>
      <c r="L1789">
        <v>3.7089800000000002E-3</v>
      </c>
    </row>
    <row r="1790" spans="1:12">
      <c r="B1790">
        <v>4.3121100000000002E-2</v>
      </c>
      <c r="D1790" s="2">
        <v>1.3297800000000001E-4</v>
      </c>
      <c r="H1790">
        <v>0.25139</v>
      </c>
      <c r="J1790">
        <v>4.1374599999999999E-3</v>
      </c>
      <c r="L1790">
        <v>1.3570800000000001E-3</v>
      </c>
    </row>
    <row r="1791" spans="1:12">
      <c r="J1791">
        <v>7.1763499999999994E-2</v>
      </c>
      <c r="L1791">
        <v>5.6145300000000004E-3</v>
      </c>
    </row>
    <row r="1792" spans="1:12">
      <c r="J1792" s="2">
        <v>4.0073700000000002E-4</v>
      </c>
    </row>
    <row r="1793" spans="10:10">
      <c r="J1793">
        <v>1.4419599999999999E-2</v>
      </c>
    </row>
    <row r="1794" spans="10:10">
      <c r="J1794">
        <v>9.9661E-2</v>
      </c>
    </row>
    <row r="1795" spans="10:10">
      <c r="J1795">
        <v>0.1012</v>
      </c>
    </row>
    <row r="1796" spans="10:10">
      <c r="J1796">
        <v>6.5933800000000001E-2</v>
      </c>
    </row>
    <row r="1797" spans="10:10">
      <c r="J1797">
        <v>1.4419599999999999E-2</v>
      </c>
    </row>
    <row r="1798" spans="10:10">
      <c r="J1798" s="2">
        <v>5.1769200000000004E-4</v>
      </c>
    </row>
    <row r="1799" spans="10:10">
      <c r="J1799">
        <v>9.9661E-2</v>
      </c>
    </row>
    <row r="1800" spans="10:10">
      <c r="J1800">
        <v>0.1012</v>
      </c>
    </row>
    <row r="1801" spans="10:10">
      <c r="J1801">
        <v>6.5933800000000001E-2</v>
      </c>
    </row>
    <row r="1802" spans="10:10">
      <c r="J1802">
        <v>2.4066999999999999E-3</v>
      </c>
    </row>
    <row r="1803" spans="10:10">
      <c r="J1803">
        <v>5.6208500000000002E-2</v>
      </c>
    </row>
    <row r="1804" spans="10:10">
      <c r="J1804">
        <v>7.0591799999999996E-2</v>
      </c>
    </row>
    <row r="1805" spans="10:10">
      <c r="J1805">
        <v>3.1216500000000001E-2</v>
      </c>
    </row>
    <row r="1806" spans="10:10">
      <c r="J1806">
        <v>7.1763499999999994E-2</v>
      </c>
    </row>
    <row r="1809" spans="1:14">
      <c r="A1809" t="s">
        <v>1</v>
      </c>
      <c r="B1809">
        <f>AVERAGE(B1781:B1790)</f>
        <v>6.7358093950000003E-2</v>
      </c>
      <c r="D1809">
        <f>AVERAGE(D1781:D1790)</f>
        <v>1.8424553239999999E-2</v>
      </c>
      <c r="F1809">
        <f>AVERAGE(F1781:F1787)</f>
        <v>5.7682085714285715E-2</v>
      </c>
      <c r="H1809">
        <f>AVERAGE(H1781:H1790)</f>
        <v>7.6488524500000002E-2</v>
      </c>
      <c r="J1809" s="2">
        <f>AVERAGE(J1781:J1806)</f>
        <v>4.0131710723076926E-2</v>
      </c>
      <c r="L1809" s="2">
        <f>AVERAGE(L1781:L1791)</f>
        <v>5.5945014545454542E-3</v>
      </c>
    </row>
    <row r="1810" spans="1:14">
      <c r="A1810" t="s">
        <v>2</v>
      </c>
      <c r="B1810">
        <f>STDEV(B1781:B1790)</f>
        <v>4.4381553988462788E-2</v>
      </c>
      <c r="D1810">
        <v>2.7079999999999999E-3</v>
      </c>
      <c r="F1810">
        <f>STDEV(F1781:F1787)</f>
        <v>2.5845581245055468E-2</v>
      </c>
      <c r="H1810">
        <f>STDEV(H1781:H1790)</f>
        <v>0.10300108895761596</v>
      </c>
      <c r="J1810">
        <f>STDEV(J1781:J1806)</f>
        <v>3.8113239635198644E-2</v>
      </c>
      <c r="L1810">
        <f>STDEV(L1781:L1791)</f>
        <v>8.8123900449953458E-3</v>
      </c>
    </row>
    <row r="1811" spans="1:14">
      <c r="A1811" t="s">
        <v>13</v>
      </c>
      <c r="B1811" s="3">
        <f>TTEST(B1781:B1790,D1781:D1790,2,2)</f>
        <v>8.093083106193966E-3</v>
      </c>
    </row>
    <row r="1812" spans="1:14">
      <c r="A1812" t="s">
        <v>7</v>
      </c>
      <c r="B1812">
        <f>TTEST(B1781:B1790,F1781:F1787,2,2)</f>
        <v>0.61351232560341495</v>
      </c>
      <c r="M1812" t="s">
        <v>17</v>
      </c>
      <c r="N1812">
        <f>TTEST(J1781:J1806,D1781:D1790,2,2)</f>
        <v>0.10981742705662068</v>
      </c>
    </row>
    <row r="1813" spans="1:14">
      <c r="A1813" t="s">
        <v>8</v>
      </c>
      <c r="B1813">
        <f>TTEST(B1781:B1790,H1781:H1790,2,2)</f>
        <v>0.79976224964082487</v>
      </c>
      <c r="M1813" t="s">
        <v>16</v>
      </c>
      <c r="N1813">
        <f>TTEST(J1781:J1806,F1781:F1787,2,2)</f>
        <v>0.26187441492967301</v>
      </c>
    </row>
    <row r="1814" spans="1:14">
      <c r="A1814" t="s">
        <v>9</v>
      </c>
      <c r="B1814">
        <f>TTEST(B1781:B1790,J1781:J1806,2,2)</f>
        <v>7.5229353199749105E-2</v>
      </c>
      <c r="M1814" t="s">
        <v>15</v>
      </c>
      <c r="N1814">
        <f>TTEST(J1781:J1806,H1781:H1790,2,2)</f>
        <v>0.12583948242434218</v>
      </c>
    </row>
    <row r="1815" spans="1:14">
      <c r="A1815" t="s">
        <v>21</v>
      </c>
      <c r="B1815" s="3">
        <f>TTEST(B1781:B1790,L1781:L1791,2,2)</f>
        <v>2.2924917516894719E-4</v>
      </c>
      <c r="M1815" t="s">
        <v>20</v>
      </c>
      <c r="N1815" s="3">
        <f>TTEST(J1781:J1805,L1781:L1791,2,2)</f>
        <v>7.8748645455950905E-3</v>
      </c>
    </row>
    <row r="1819" spans="1:14">
      <c r="A1819" s="6" t="s">
        <v>61</v>
      </c>
      <c r="B1819" s="14" t="s">
        <v>184</v>
      </c>
      <c r="C1819" s="10"/>
      <c r="D1819" s="10"/>
    </row>
    <row r="1820" spans="1:14">
      <c r="B1820">
        <v>4</v>
      </c>
      <c r="D1820">
        <v>8</v>
      </c>
      <c r="F1820">
        <v>12</v>
      </c>
      <c r="H1820">
        <v>16</v>
      </c>
      <c r="J1820">
        <v>20</v>
      </c>
      <c r="L1820">
        <v>0</v>
      </c>
    </row>
    <row r="1821" spans="1:14">
      <c r="B1821">
        <v>6.9205400000000002E-3</v>
      </c>
      <c r="D1821">
        <v>1.71747E-3</v>
      </c>
      <c r="F1821">
        <v>0.20393800000000001</v>
      </c>
      <c r="H1821">
        <v>1.7270600000000001E-3</v>
      </c>
      <c r="J1821" s="2">
        <v>6.4884800000000005E-4</v>
      </c>
      <c r="L1821">
        <v>3.83446E-2</v>
      </c>
    </row>
    <row r="1822" spans="1:14">
      <c r="B1822">
        <v>5.2506499999999999E-3</v>
      </c>
      <c r="D1822">
        <v>3.0132399999999999E-3</v>
      </c>
      <c r="F1822">
        <v>0.37471700000000002</v>
      </c>
      <c r="H1822">
        <v>1.1053599999999999E-3</v>
      </c>
      <c r="J1822">
        <v>4.8479100000000004E-3</v>
      </c>
      <c r="L1822">
        <v>3.9219299999999997E-3</v>
      </c>
    </row>
    <row r="1823" spans="1:14">
      <c r="B1823">
        <v>6.5161499999999997E-2</v>
      </c>
      <c r="D1823" s="2">
        <v>1.79371E-4</v>
      </c>
      <c r="F1823" s="2">
        <v>3.4480099999999999E-4</v>
      </c>
      <c r="H1823" s="2">
        <v>6.7106499999999999E-4</v>
      </c>
      <c r="J1823">
        <v>1.9280200000000001E-2</v>
      </c>
      <c r="L1823">
        <v>3.5173299999999999E-3</v>
      </c>
    </row>
    <row r="1824" spans="1:14">
      <c r="B1824">
        <v>5.2613199999999999E-3</v>
      </c>
      <c r="D1824">
        <v>1.76961E-3</v>
      </c>
      <c r="F1824" s="2">
        <v>5.0610900000000003E-4</v>
      </c>
      <c r="H1824" s="2">
        <v>7.0762400000000001E-4</v>
      </c>
      <c r="J1824">
        <v>3.6304099999999999E-2</v>
      </c>
      <c r="L1824">
        <v>4.3272299999999996E-3</v>
      </c>
    </row>
    <row r="1825" spans="2:12">
      <c r="B1825">
        <v>8.1498899999999999E-2</v>
      </c>
      <c r="D1825" s="2">
        <v>2.9003699999999999E-4</v>
      </c>
      <c r="F1825" s="2">
        <v>7.7224200000000002E-4</v>
      </c>
      <c r="H1825" s="2">
        <v>2.6110700000000001E-4</v>
      </c>
      <c r="J1825">
        <v>2.2623799999999999E-2</v>
      </c>
      <c r="L1825">
        <v>6.2639100000000001E-3</v>
      </c>
    </row>
    <row r="1826" spans="2:12">
      <c r="B1826">
        <v>2.0574100000000001E-2</v>
      </c>
      <c r="D1826">
        <v>2.0431000000000001E-2</v>
      </c>
      <c r="F1826" s="2">
        <v>8.7917400000000004E-4</v>
      </c>
      <c r="H1826" s="2">
        <v>2.0013499999999999E-4</v>
      </c>
      <c r="J1826" s="2">
        <v>2.10254E-4</v>
      </c>
      <c r="L1826">
        <v>3.6874199999999998E-3</v>
      </c>
    </row>
    <row r="1827" spans="2:12">
      <c r="D1827">
        <v>2.37682E-3</v>
      </c>
      <c r="F1827" s="2">
        <v>7.9879199999999999E-4</v>
      </c>
      <c r="H1827" s="2">
        <v>9.6852500000000003E-4</v>
      </c>
      <c r="J1827">
        <v>5.7702500000000002E-3</v>
      </c>
      <c r="L1827">
        <v>1.15047E-3</v>
      </c>
    </row>
    <row r="1828" spans="2:12">
      <c r="D1828" s="2">
        <v>2.25689E-4</v>
      </c>
      <c r="F1828">
        <v>1.0787699999999999E-3</v>
      </c>
      <c r="H1828" s="2">
        <v>4.9002099999999999E-4</v>
      </c>
      <c r="J1828" s="2">
        <v>3.4217999999999998E-4</v>
      </c>
      <c r="L1828">
        <v>4.3095499999999997E-3</v>
      </c>
    </row>
    <row r="1829" spans="2:12">
      <c r="D1829" s="2">
        <v>2.2723700000000001E-4</v>
      </c>
      <c r="F1829">
        <v>1.3023399999999999E-3</v>
      </c>
      <c r="H1829">
        <v>1.40328E-2</v>
      </c>
      <c r="J1829">
        <v>1.2038699999999999E-2</v>
      </c>
      <c r="L1829">
        <v>3.5195000000000001E-3</v>
      </c>
    </row>
    <row r="1830" spans="2:12">
      <c r="D1830">
        <v>0.124389</v>
      </c>
      <c r="F1830">
        <v>1.48898E-3</v>
      </c>
      <c r="H1830" s="2">
        <v>2.8874800000000002E-4</v>
      </c>
      <c r="J1830">
        <v>9.23648E-3</v>
      </c>
      <c r="L1830" s="2">
        <v>4.56759E-4</v>
      </c>
    </row>
    <row r="1831" spans="2:12">
      <c r="D1831" s="2">
        <v>9.24853E-4</v>
      </c>
      <c r="F1831">
        <v>2.7142099999999999E-3</v>
      </c>
      <c r="H1831">
        <v>7.5860899999999995E-2</v>
      </c>
      <c r="J1831">
        <v>4.2906000000000003E-3</v>
      </c>
      <c r="L1831" s="2">
        <v>3.3471400000000001E-4</v>
      </c>
    </row>
    <row r="1832" spans="2:12">
      <c r="D1832" s="2">
        <v>9.9413600000000006E-4</v>
      </c>
      <c r="F1832">
        <v>1.47584E-3</v>
      </c>
      <c r="H1832" s="2">
        <v>4.5445799999999998E-4</v>
      </c>
      <c r="J1832">
        <v>1.5812400000000001E-2</v>
      </c>
      <c r="L1832">
        <v>3.3605800000000002E-3</v>
      </c>
    </row>
    <row r="1833" spans="2:12">
      <c r="D1833" s="2">
        <v>8.1592000000000003E-4</v>
      </c>
      <c r="F1833">
        <v>4.64482E-3</v>
      </c>
      <c r="H1833">
        <v>2.6734100000000002E-3</v>
      </c>
      <c r="J1833">
        <v>9.4763500000000001E-2</v>
      </c>
      <c r="L1833">
        <v>2.63306E-3</v>
      </c>
    </row>
    <row r="1834" spans="2:12">
      <c r="D1834">
        <v>2.62756E-2</v>
      </c>
      <c r="F1834">
        <v>5.3548500000000004E-3</v>
      </c>
      <c r="H1834">
        <v>3.09568E-2</v>
      </c>
      <c r="L1834" s="2">
        <v>7.61099E-4</v>
      </c>
    </row>
    <row r="1835" spans="2:12">
      <c r="D1835">
        <v>0.11269899999999999</v>
      </c>
      <c r="F1835" s="2">
        <v>4.7287099999999998E-4</v>
      </c>
      <c r="H1835">
        <v>1.2155600000000001E-3</v>
      </c>
      <c r="L1835">
        <v>1.2826300000000001E-3</v>
      </c>
    </row>
    <row r="1836" spans="2:12">
      <c r="D1836">
        <v>1.57595E-3</v>
      </c>
      <c r="F1836">
        <v>4.4874199999999998E-3</v>
      </c>
      <c r="H1836" s="2">
        <v>1.5585999999999999E-4</v>
      </c>
      <c r="L1836">
        <v>3.0902799999999999E-3</v>
      </c>
    </row>
    <row r="1837" spans="2:12">
      <c r="D1837" s="2">
        <v>2.3975600000000001E-4</v>
      </c>
      <c r="F1837" s="2">
        <v>2.2571900000000001E-4</v>
      </c>
      <c r="H1837">
        <v>0.11934699999999999</v>
      </c>
      <c r="L1837">
        <v>2.8418900000000001E-3</v>
      </c>
    </row>
    <row r="1838" spans="2:12">
      <c r="D1838" s="2">
        <v>7.4344799999999996E-4</v>
      </c>
      <c r="F1838" s="2">
        <v>2.6988199999999999E-4</v>
      </c>
      <c r="H1838">
        <v>2.7906599999999999E-3</v>
      </c>
      <c r="L1838">
        <v>4.5848399999999997E-2</v>
      </c>
    </row>
    <row r="1839" spans="2:12">
      <c r="D1839">
        <v>1.2088699999999999E-3</v>
      </c>
      <c r="F1839">
        <v>1.5478E-3</v>
      </c>
      <c r="H1839">
        <v>2.7875999999999999E-3</v>
      </c>
      <c r="L1839">
        <v>7.6826200000000002E-3</v>
      </c>
    </row>
    <row r="1840" spans="2:12">
      <c r="D1840">
        <v>1.62229E-3</v>
      </c>
      <c r="F1840">
        <v>2.7244600000000002E-3</v>
      </c>
      <c r="H1840" s="2">
        <v>5.6555799999999997E-4</v>
      </c>
      <c r="L1840">
        <v>1.4624900000000001E-3</v>
      </c>
    </row>
    <row r="1841" spans="4:12">
      <c r="D1841" s="2">
        <v>7.22414E-4</v>
      </c>
      <c r="F1841">
        <v>1.8743699999999999E-2</v>
      </c>
      <c r="H1841">
        <v>1.1304700000000001E-2</v>
      </c>
      <c r="L1841" s="2">
        <v>5.7316400000000003E-4</v>
      </c>
    </row>
    <row r="1842" spans="4:12">
      <c r="D1842">
        <v>1.76107E-3</v>
      </c>
      <c r="F1842">
        <v>4.1335900000000004E-3</v>
      </c>
      <c r="H1842">
        <v>0.210226</v>
      </c>
      <c r="L1842">
        <v>1.25427E-2</v>
      </c>
    </row>
    <row r="1843" spans="4:12">
      <c r="D1843">
        <v>1.7323600000000001E-3</v>
      </c>
      <c r="F1843" s="2">
        <v>5.0607099999999997E-4</v>
      </c>
      <c r="L1843" s="2">
        <v>6.3379099999999998E-4</v>
      </c>
    </row>
    <row r="1844" spans="4:12">
      <c r="D1844" s="2">
        <v>8.7323399999999997E-4</v>
      </c>
      <c r="F1844">
        <v>1.75464E-3</v>
      </c>
      <c r="L1844" s="2">
        <v>9.4702999999999996E-4</v>
      </c>
    </row>
    <row r="1845" spans="4:12">
      <c r="D1845" s="2">
        <v>4.8285199999999998E-4</v>
      </c>
      <c r="F1845">
        <v>2.0571000000000001E-3</v>
      </c>
      <c r="L1845">
        <v>1.84388E-3</v>
      </c>
    </row>
    <row r="1846" spans="4:12">
      <c r="D1846">
        <v>3.37258E-3</v>
      </c>
      <c r="F1846">
        <v>8.1782499999999998E-3</v>
      </c>
      <c r="L1846">
        <v>1.4995500000000001E-3</v>
      </c>
    </row>
    <row r="1847" spans="4:12">
      <c r="D1847">
        <v>2.0296099999999998E-3</v>
      </c>
      <c r="L1847">
        <v>1.9267800000000002E-2</v>
      </c>
    </row>
    <row r="1848" spans="4:12">
      <c r="D1848" s="2">
        <v>9.4618100000000004E-4</v>
      </c>
      <c r="L1848">
        <v>1.2378300000000001E-3</v>
      </c>
    </row>
    <row r="1849" spans="4:12">
      <c r="D1849" s="2">
        <v>7.2160799999999999E-4</v>
      </c>
      <c r="L1849">
        <v>1.46404E-3</v>
      </c>
    </row>
    <row r="1850" spans="4:12">
      <c r="D1850" s="2">
        <v>8.54052E-4</v>
      </c>
      <c r="L1850" s="2">
        <v>3.76036E-4</v>
      </c>
    </row>
    <row r="1851" spans="4:12">
      <c r="D1851" s="2">
        <v>4.35203E-4</v>
      </c>
      <c r="L1851" s="2">
        <v>8.5519199999999995E-4</v>
      </c>
    </row>
    <row r="1852" spans="4:12">
      <c r="D1852">
        <v>4.9048399999999997E-3</v>
      </c>
      <c r="L1852">
        <v>1.2901E-3</v>
      </c>
    </row>
    <row r="1853" spans="4:12">
      <c r="D1853">
        <v>2.8329399999999999E-3</v>
      </c>
      <c r="L1853">
        <v>8.0348699999999995E-3</v>
      </c>
    </row>
    <row r="1854" spans="4:12">
      <c r="D1854">
        <v>4.16914E-3</v>
      </c>
      <c r="L1854" s="2">
        <v>8.3116799999999997E-4</v>
      </c>
    </row>
    <row r="1855" spans="4:12">
      <c r="D1855" s="2">
        <v>4.0671000000000001E-4</v>
      </c>
      <c r="L1855">
        <v>4.4511500000000001E-3</v>
      </c>
    </row>
    <row r="1856" spans="4:12">
      <c r="D1856" s="2">
        <v>2.6642000000000001E-4</v>
      </c>
      <c r="L1856">
        <v>1.4369700000000001E-3</v>
      </c>
    </row>
    <row r="1857" spans="1:12">
      <c r="D1857">
        <v>1.3077099999999999E-3</v>
      </c>
      <c r="L1857" s="2">
        <v>6.7599100000000003E-4</v>
      </c>
    </row>
    <row r="1858" spans="1:12">
      <c r="D1858">
        <v>1.4394900000000001E-3</v>
      </c>
      <c r="L1858">
        <v>3.70493E-2</v>
      </c>
    </row>
    <row r="1859" spans="1:12">
      <c r="D1859">
        <v>5.9965000000000001E-3</v>
      </c>
      <c r="L1859">
        <v>1.71594E-3</v>
      </c>
    </row>
    <row r="1860" spans="1:12">
      <c r="D1860">
        <v>2.2446699999999998E-3</v>
      </c>
      <c r="L1860">
        <v>7.78635E-3</v>
      </c>
    </row>
    <row r="1861" spans="1:12">
      <c r="D1861">
        <v>1.38667E-3</v>
      </c>
      <c r="L1861">
        <v>2.84493E-2</v>
      </c>
    </row>
    <row r="1862" spans="1:12">
      <c r="D1862">
        <v>1.7515899999999999E-3</v>
      </c>
      <c r="L1862">
        <v>4.4774300000000001E-3</v>
      </c>
    </row>
    <row r="1863" spans="1:12">
      <c r="D1863">
        <v>1.8580999999999999E-3</v>
      </c>
      <c r="L1863">
        <v>1.38474E-3</v>
      </c>
    </row>
    <row r="1864" spans="1:12">
      <c r="D1864">
        <v>9.9762800000000006E-3</v>
      </c>
      <c r="L1864">
        <v>4.4593599999999997E-2</v>
      </c>
    </row>
    <row r="1865" spans="1:12">
      <c r="D1865">
        <v>1.96722E-3</v>
      </c>
      <c r="L1865">
        <v>1.02781E-2</v>
      </c>
    </row>
    <row r="1866" spans="1:12">
      <c r="D1866" s="2">
        <v>3.6600800000000002E-4</v>
      </c>
      <c r="L1866" s="2">
        <v>2.13764E-4</v>
      </c>
    </row>
    <row r="1867" spans="1:12">
      <c r="D1867">
        <v>4.2716000000000004E-3</v>
      </c>
    </row>
    <row r="1871" spans="1:12">
      <c r="A1871" t="s">
        <v>1</v>
      </c>
      <c r="B1871">
        <f>AVERAGE(B1821:B1826)</f>
        <v>3.0777835E-2</v>
      </c>
      <c r="D1871">
        <f>AVERAGE(D1821:D1867)</f>
        <v>7.6765180638297837E-3</v>
      </c>
      <c r="F1871">
        <f>AVERAGE(F1821:F1846)</f>
        <v>2.4812208884615401E-2</v>
      </c>
      <c r="H1871">
        <f>AVERAGE(H1821:H1842)</f>
        <v>2.1763225045454547E-2</v>
      </c>
      <c r="J1871" s="2">
        <f>AVERAGE(J1821:J1833)</f>
        <v>1.7397632461538463E-2</v>
      </c>
      <c r="L1871">
        <f>AVERAGE(L1821:L1866)</f>
        <v>7.2327445217391286E-3</v>
      </c>
    </row>
    <row r="1872" spans="1:12">
      <c r="A1872" t="s">
        <v>2</v>
      </c>
      <c r="B1872">
        <v>3.3855199999999999E-3</v>
      </c>
      <c r="D1872">
        <f>STDEV(D1821:D1867)</f>
        <v>2.4134016647993323E-2</v>
      </c>
      <c r="F1872">
        <f>STDEV(F1821:F1846)</f>
        <v>8.1617931473528874E-2</v>
      </c>
      <c r="H1872">
        <f>STDEV(H1821:H1842)</f>
        <v>5.1217471382202728E-2</v>
      </c>
      <c r="J1872">
        <f>STDEV(J1821:J1833)</f>
        <v>2.5499879845675942E-2</v>
      </c>
      <c r="L1872">
        <v>1.1077369999999999E-3</v>
      </c>
    </row>
    <row r="1873" spans="1:14">
      <c r="A1873" t="s">
        <v>13</v>
      </c>
      <c r="B1873">
        <f>TTEST(B1821:B1826,D1821:D1867,2,2)</f>
        <v>3.9773043759270203E-2</v>
      </c>
    </row>
    <row r="1874" spans="1:14">
      <c r="A1874" t="s">
        <v>7</v>
      </c>
      <c r="B1874">
        <f>TTEST(B1821:B1826,F1821:F1845,2,2)</f>
        <v>0.88070948283390305</v>
      </c>
      <c r="M1874" t="s">
        <v>17</v>
      </c>
      <c r="N1874">
        <f>TTEST(J1821:J1833,D1821:D1867,2,2)</f>
        <v>0.20909360589658366</v>
      </c>
    </row>
    <row r="1875" spans="1:14">
      <c r="A1875" t="s">
        <v>8</v>
      </c>
      <c r="B1875">
        <f>TTEST(B1821:B1826,H1821:H1842,2,2)</f>
        <v>0.68901521817664602</v>
      </c>
      <c r="M1875" t="s">
        <v>16</v>
      </c>
      <c r="N1875">
        <f>TTEST(J1821:J1833,F1821:F1846,2,2)</f>
        <v>0.7522797421903451</v>
      </c>
    </row>
    <row r="1876" spans="1:14">
      <c r="A1876" t="s">
        <v>9</v>
      </c>
      <c r="B1876">
        <f>TTEST(B1821:B1826,J1821:J1833,2,2)</f>
        <v>0.35010446405897633</v>
      </c>
      <c r="M1876" t="s">
        <v>15</v>
      </c>
      <c r="N1876">
        <f>TTEST(J1821:J1832,H1821:H1841,2,2)</f>
        <v>0.83957698236783085</v>
      </c>
    </row>
    <row r="1877" spans="1:14">
      <c r="A1877" t="s">
        <v>21</v>
      </c>
      <c r="B1877" s="3">
        <f>TTEST(B1821:B1826,L1821:L1866,2,2)</f>
        <v>1.0362910910928945E-3</v>
      </c>
      <c r="M1877" t="s">
        <v>20</v>
      </c>
      <c r="N1877">
        <f>TTEST(J1821:J1833,L1821:L1866,2,2)</f>
        <v>4.4881232894630044E-2</v>
      </c>
    </row>
    <row r="1881" spans="1:14">
      <c r="A1881" s="6" t="s">
        <v>62</v>
      </c>
      <c r="B1881" s="14" t="s">
        <v>183</v>
      </c>
    </row>
    <row r="1882" spans="1:14">
      <c r="B1882">
        <v>4</v>
      </c>
      <c r="D1882">
        <v>8</v>
      </c>
      <c r="F1882">
        <v>12</v>
      </c>
      <c r="H1882">
        <v>16</v>
      </c>
      <c r="J1882">
        <v>20</v>
      </c>
      <c r="L1882">
        <v>0</v>
      </c>
    </row>
    <row r="1883" spans="1:14">
      <c r="B1883">
        <v>0.10345500000000001</v>
      </c>
      <c r="D1883">
        <v>2.63392E-2</v>
      </c>
      <c r="F1883">
        <v>4.7739900000000002E-2</v>
      </c>
      <c r="H1883">
        <v>1.13324E-3</v>
      </c>
      <c r="J1883" s="2">
        <v>3.0882300000000001E-4</v>
      </c>
      <c r="L1883">
        <v>4.6238900000000003E-3</v>
      </c>
    </row>
    <row r="1884" spans="1:14">
      <c r="B1884">
        <v>2.4301399999999999E-3</v>
      </c>
      <c r="D1884" s="2">
        <v>4.89326E-4</v>
      </c>
      <c r="F1884">
        <v>0.19972799999999999</v>
      </c>
      <c r="H1884">
        <v>1.15219E-3</v>
      </c>
      <c r="J1884" s="2">
        <v>7.9250800000000004E-4</v>
      </c>
      <c r="L1884">
        <v>6.6701499999999997E-3</v>
      </c>
    </row>
    <row r="1885" spans="1:14">
      <c r="B1885">
        <v>6.5485500000000002E-2</v>
      </c>
      <c r="D1885" s="2">
        <v>4.2390199999999998E-4</v>
      </c>
      <c r="F1885">
        <v>4.7032699999999997E-2</v>
      </c>
      <c r="H1885" s="2">
        <v>5.6427400000000003E-4</v>
      </c>
      <c r="J1885">
        <v>3.0662200000000001E-3</v>
      </c>
      <c r="L1885">
        <v>1.78371E-3</v>
      </c>
    </row>
    <row r="1886" spans="1:14">
      <c r="B1886" s="2">
        <v>4.3601399999999998E-4</v>
      </c>
      <c r="D1886">
        <v>1.16454E-2</v>
      </c>
      <c r="F1886">
        <v>7.1107000000000002E-3</v>
      </c>
      <c r="H1886" s="2">
        <v>2.1890200000000001E-4</v>
      </c>
      <c r="J1886">
        <v>1.9725900000000002E-3</v>
      </c>
      <c r="L1886" s="2">
        <v>8.0096099999999999E-4</v>
      </c>
    </row>
    <row r="1887" spans="1:14">
      <c r="B1887" s="2">
        <v>8.3549299999999998E-4</v>
      </c>
      <c r="D1887">
        <v>2.1315600000000001E-2</v>
      </c>
      <c r="F1887" s="2">
        <v>4.3020599999999998E-4</v>
      </c>
      <c r="H1887">
        <v>4.5302399999999996E-3</v>
      </c>
      <c r="J1887">
        <v>4.8425400000000002E-3</v>
      </c>
      <c r="L1887">
        <v>4.0890400000000004E-3</v>
      </c>
    </row>
    <row r="1888" spans="1:14">
      <c r="B1888" s="2">
        <v>2.99833E-4</v>
      </c>
      <c r="D1888" s="2">
        <v>3.3144899999999999E-4</v>
      </c>
      <c r="F1888">
        <v>1.687E-2</v>
      </c>
      <c r="H1888" s="2">
        <v>3.9470800000000002E-4</v>
      </c>
      <c r="J1888" s="2">
        <v>5.5182699999999996E-4</v>
      </c>
      <c r="L1888">
        <v>4.1618999999999996E-3</v>
      </c>
    </row>
    <row r="1889" spans="2:12">
      <c r="B1889">
        <v>3.7008800000000001E-2</v>
      </c>
      <c r="D1889" s="2">
        <v>9.3175699999999996E-4</v>
      </c>
      <c r="F1889">
        <v>6.6634499999999996E-3</v>
      </c>
      <c r="H1889" s="2">
        <v>1.62399E-4</v>
      </c>
      <c r="J1889" s="2">
        <v>8.0623999999999995E-4</v>
      </c>
      <c r="L1889">
        <v>2.7504999999999999E-3</v>
      </c>
    </row>
    <row r="1890" spans="2:12">
      <c r="B1890">
        <v>4.6761099999999998E-3</v>
      </c>
      <c r="D1890" s="2">
        <v>4.2870400000000002E-4</v>
      </c>
      <c r="F1890">
        <v>1.6418499999999999E-2</v>
      </c>
      <c r="H1890" s="2">
        <v>2.6179699999999997E-4</v>
      </c>
      <c r="J1890">
        <v>9.9134500000000007E-3</v>
      </c>
      <c r="L1890">
        <v>1.2698799999999999E-3</v>
      </c>
    </row>
    <row r="1891" spans="2:12">
      <c r="B1891">
        <v>6.0780000000000001E-3</v>
      </c>
      <c r="D1891">
        <v>5.1284499999999997E-3</v>
      </c>
      <c r="F1891" s="2">
        <v>2.1721800000000001E-4</v>
      </c>
      <c r="H1891" s="2">
        <v>1.09187E-4</v>
      </c>
      <c r="J1891" s="2">
        <v>3.94783E-4</v>
      </c>
      <c r="L1891" s="2">
        <v>5.4103500000000004E-4</v>
      </c>
    </row>
    <row r="1892" spans="2:12">
      <c r="D1892">
        <v>2.2455600000000002E-3</v>
      </c>
      <c r="F1892" s="2">
        <v>1.7387699999999999E-4</v>
      </c>
      <c r="H1892" s="2">
        <v>6.41415E-4</v>
      </c>
      <c r="J1892" s="2">
        <v>7.3077600000000004E-4</v>
      </c>
      <c r="L1892">
        <v>1.24175E-3</v>
      </c>
    </row>
    <row r="1893" spans="2:12">
      <c r="D1893">
        <v>1.35246E-3</v>
      </c>
      <c r="F1893">
        <v>1.94316E-2</v>
      </c>
      <c r="H1893" s="2">
        <v>1.6595299999999999E-4</v>
      </c>
      <c r="J1893">
        <v>1.35162E-3</v>
      </c>
      <c r="L1893">
        <v>5.13672E-3</v>
      </c>
    </row>
    <row r="1894" spans="2:12">
      <c r="D1894" s="2">
        <v>9.76132E-4</v>
      </c>
      <c r="F1894">
        <v>1.6553900000000001E-3</v>
      </c>
      <c r="H1894">
        <v>4.6532400000000003E-3</v>
      </c>
      <c r="J1894" s="2">
        <v>6.4114800000000002E-4</v>
      </c>
      <c r="L1894">
        <v>2.60903E-3</v>
      </c>
    </row>
    <row r="1895" spans="2:12">
      <c r="D1895" s="2">
        <v>2.02229E-4</v>
      </c>
      <c r="F1895" s="2">
        <v>4.4919300000000002E-4</v>
      </c>
      <c r="H1895">
        <v>1.1861700000000001E-3</v>
      </c>
      <c r="J1895" s="2">
        <v>3.7082599999999999E-4</v>
      </c>
      <c r="L1895">
        <v>1.2935200000000001E-2</v>
      </c>
    </row>
    <row r="1896" spans="2:12">
      <c r="D1896">
        <v>5.7991400000000004E-3</v>
      </c>
      <c r="F1896">
        <v>1.12237E-2</v>
      </c>
      <c r="H1896">
        <v>1.22057E-3</v>
      </c>
      <c r="J1896" s="2">
        <v>5.3764399999999999E-4</v>
      </c>
      <c r="L1896">
        <v>2.7322000000000002E-3</v>
      </c>
    </row>
    <row r="1897" spans="2:12">
      <c r="D1897" s="2">
        <v>6.9336599999999995E-4</v>
      </c>
      <c r="F1897">
        <v>2.9151400000000001E-3</v>
      </c>
      <c r="H1897" s="2">
        <v>1.7078899999999999E-4</v>
      </c>
      <c r="J1897">
        <v>1.04692E-3</v>
      </c>
      <c r="L1897">
        <v>5.7496200000000004E-3</v>
      </c>
    </row>
    <row r="1898" spans="2:12">
      <c r="D1898">
        <v>1.28497E-2</v>
      </c>
      <c r="F1898">
        <v>6.0541400000000004E-3</v>
      </c>
      <c r="H1898" s="2">
        <v>3.39909E-4</v>
      </c>
      <c r="J1898">
        <v>1.9275099999999999E-3</v>
      </c>
      <c r="L1898">
        <v>1.1314999999999999E-3</v>
      </c>
    </row>
    <row r="1899" spans="2:12">
      <c r="D1899" s="2">
        <v>2.5631599999999998E-4</v>
      </c>
      <c r="F1899">
        <v>5.6502499999999999E-3</v>
      </c>
      <c r="H1899" s="2">
        <v>3.08957E-4</v>
      </c>
      <c r="J1899" s="2">
        <v>3.5446400000000003E-4</v>
      </c>
      <c r="L1899">
        <v>4.44401E-3</v>
      </c>
    </row>
    <row r="1900" spans="2:12">
      <c r="D1900">
        <v>3.3803000000000001E-3</v>
      </c>
      <c r="F1900">
        <v>1.3081099999999999E-3</v>
      </c>
      <c r="H1900" s="2">
        <v>2.10738E-4</v>
      </c>
      <c r="J1900">
        <v>1.00489E-3</v>
      </c>
      <c r="L1900">
        <v>5.5714900000000001E-3</v>
      </c>
    </row>
    <row r="1901" spans="2:12">
      <c r="D1901">
        <v>2.1831899999999998E-3</v>
      </c>
      <c r="F1901">
        <v>4.0094700000000002E-3</v>
      </c>
      <c r="H1901" s="2">
        <v>4.6406399999999998E-4</v>
      </c>
      <c r="J1901">
        <v>7.3065500000000005E-2</v>
      </c>
      <c r="L1901">
        <v>1.4677500000000001E-3</v>
      </c>
    </row>
    <row r="1902" spans="2:12">
      <c r="D1902" s="2">
        <v>6.3632900000000004E-4</v>
      </c>
      <c r="H1902" s="2">
        <v>5.3013300000000001E-4</v>
      </c>
      <c r="J1902">
        <v>5.1035000000000004E-3</v>
      </c>
      <c r="L1902">
        <v>2.8677899999999998E-3</v>
      </c>
    </row>
    <row r="1903" spans="2:12">
      <c r="D1903">
        <v>1.9365999999999999E-3</v>
      </c>
      <c r="H1903" s="2">
        <v>6.2516500000000001E-4</v>
      </c>
      <c r="J1903">
        <v>2.7509700000000002E-2</v>
      </c>
      <c r="L1903">
        <v>2.6308899999999999E-3</v>
      </c>
    </row>
    <row r="1904" spans="2:12">
      <c r="D1904">
        <v>1.23351E-2</v>
      </c>
      <c r="H1904">
        <v>1.2049999999999999E-3</v>
      </c>
      <c r="J1904" s="2">
        <v>1.8053899999999999E-4</v>
      </c>
      <c r="L1904">
        <v>2.6879999999999999E-3</v>
      </c>
    </row>
    <row r="1905" spans="4:12">
      <c r="D1905">
        <v>3.89405E-3</v>
      </c>
      <c r="H1905" s="2">
        <v>2.0338499999999999E-4</v>
      </c>
      <c r="J1905">
        <v>1.7782200000000001E-3</v>
      </c>
      <c r="L1905">
        <v>2.5287299999999999E-3</v>
      </c>
    </row>
    <row r="1906" spans="4:12">
      <c r="D1906" s="2">
        <v>7.8841800000000004E-4</v>
      </c>
      <c r="H1906" s="2">
        <v>3.00549E-4</v>
      </c>
      <c r="J1906" s="2">
        <v>4.5123E-4</v>
      </c>
      <c r="L1906">
        <v>1.3898300000000001E-3</v>
      </c>
    </row>
    <row r="1907" spans="4:12">
      <c r="D1907">
        <v>2.6084900000000002E-3</v>
      </c>
      <c r="H1907" s="2">
        <v>6.0134100000000003E-4</v>
      </c>
      <c r="J1907">
        <v>1.3515999999999999E-3</v>
      </c>
      <c r="L1907">
        <v>2.07844E-3</v>
      </c>
    </row>
    <row r="1908" spans="4:12">
      <c r="D1908" s="2">
        <v>8.8897599999999998E-4</v>
      </c>
      <c r="H1908" s="2">
        <v>7.8023100000000005E-4</v>
      </c>
      <c r="J1908" s="2">
        <v>4.5582700000000001E-4</v>
      </c>
      <c r="L1908" s="2">
        <v>5.9819199999999999E-4</v>
      </c>
    </row>
    <row r="1909" spans="4:12">
      <c r="D1909">
        <v>4.22858E-3</v>
      </c>
      <c r="H1909" s="2">
        <v>2.7379900000000003E-4</v>
      </c>
      <c r="J1909" s="2">
        <v>7.4935900000000001E-4</v>
      </c>
      <c r="L1909">
        <v>4.72325E-3</v>
      </c>
    </row>
    <row r="1910" spans="4:12">
      <c r="D1910" s="2">
        <v>4.1404799999999998E-4</v>
      </c>
      <c r="H1910" s="2">
        <v>7.2053899999999997E-4</v>
      </c>
      <c r="J1910">
        <v>1.00066E-3</v>
      </c>
      <c r="L1910" s="2">
        <v>3.47249E-4</v>
      </c>
    </row>
    <row r="1911" spans="4:12">
      <c r="D1911">
        <v>9.0444099999999993E-3</v>
      </c>
      <c r="H1911" s="2">
        <v>3.7532899999999998E-4</v>
      </c>
      <c r="J1911" s="2">
        <v>5.9654700000000001E-4</v>
      </c>
      <c r="L1911">
        <v>1.70583E-3</v>
      </c>
    </row>
    <row r="1912" spans="4:12">
      <c r="H1912" s="2">
        <v>2.09559E-4</v>
      </c>
      <c r="J1912" s="2">
        <v>1.27646E-4</v>
      </c>
      <c r="L1912" s="2">
        <v>6.9007200000000002E-4</v>
      </c>
    </row>
    <row r="1913" spans="4:12">
      <c r="H1913" s="2">
        <v>7.6002399999999999E-4</v>
      </c>
      <c r="J1913" s="2">
        <v>9.7556800000000001E-4</v>
      </c>
      <c r="L1913">
        <v>1.9528799999999999E-3</v>
      </c>
    </row>
    <row r="1914" spans="4:12">
      <c r="H1914" s="2">
        <v>5.4829E-4</v>
      </c>
      <c r="J1914">
        <v>3.8640699999999998E-3</v>
      </c>
      <c r="L1914">
        <v>0.104312</v>
      </c>
    </row>
    <row r="1915" spans="4:12">
      <c r="H1915" s="2">
        <v>1.5291400000000001E-4</v>
      </c>
      <c r="J1915" s="2">
        <v>8.1875000000000003E-4</v>
      </c>
      <c r="L1915">
        <v>2.1143300000000002E-3</v>
      </c>
    </row>
    <row r="1916" spans="4:12">
      <c r="H1916" s="2">
        <v>2.1209899999999999E-4</v>
      </c>
      <c r="J1916" s="2">
        <v>3.4105000000000002E-4</v>
      </c>
      <c r="L1916">
        <v>5.04383E-3</v>
      </c>
    </row>
    <row r="1917" spans="4:12">
      <c r="H1917">
        <v>6.1238100000000004E-3</v>
      </c>
      <c r="J1917" s="2">
        <v>5.8907100000000004E-4</v>
      </c>
      <c r="L1917">
        <v>2.60736E-3</v>
      </c>
    </row>
    <row r="1918" spans="4:12">
      <c r="H1918">
        <v>9.2023799999999996E-3</v>
      </c>
      <c r="J1918">
        <v>4.1274900000000002E-3</v>
      </c>
      <c r="L1918">
        <v>2.4422300000000001E-3</v>
      </c>
    </row>
    <row r="1919" spans="4:12">
      <c r="H1919">
        <v>1.4540200000000001E-3</v>
      </c>
      <c r="J1919" s="2">
        <v>2.5451100000000002E-4</v>
      </c>
      <c r="L1919">
        <v>2.5148499999999999E-3</v>
      </c>
    </row>
    <row r="1920" spans="4:12">
      <c r="H1920">
        <v>1.1332200000000001E-3</v>
      </c>
      <c r="J1920" s="2">
        <v>6.8335800000000001E-4</v>
      </c>
      <c r="L1920">
        <v>2.2796700000000001E-3</v>
      </c>
    </row>
    <row r="1921" spans="8:12">
      <c r="H1921" s="2">
        <v>9.5053200000000003E-4</v>
      </c>
      <c r="J1921" s="2">
        <v>7.5632599999999998E-4</v>
      </c>
      <c r="L1921" s="2">
        <v>4.0653899999999998E-4</v>
      </c>
    </row>
    <row r="1922" spans="8:12">
      <c r="H1922" s="2">
        <v>7.4192699999999997E-4</v>
      </c>
      <c r="L1922">
        <v>1.85483E-3</v>
      </c>
    </row>
    <row r="1923" spans="8:12">
      <c r="H1923">
        <v>3.9633699999999999E-3</v>
      </c>
      <c r="L1923">
        <v>9.25051E-3</v>
      </c>
    </row>
    <row r="1924" spans="8:12">
      <c r="H1924">
        <v>1.5009700000000001E-2</v>
      </c>
      <c r="L1924">
        <v>4.9397900000000003E-3</v>
      </c>
    </row>
    <row r="1925" spans="8:12">
      <c r="H1925">
        <v>1.3747099999999999E-3</v>
      </c>
      <c r="L1925">
        <v>3.42801E-3</v>
      </c>
    </row>
    <row r="1926" spans="8:12">
      <c r="H1926" s="2">
        <v>5.0653899999999997E-4</v>
      </c>
      <c r="L1926">
        <v>5.4461500000000003E-3</v>
      </c>
    </row>
    <row r="1927" spans="8:12">
      <c r="H1927" s="2">
        <v>9.6365899999999996E-4</v>
      </c>
      <c r="L1927" s="2">
        <v>4.6561699999999998E-4</v>
      </c>
    </row>
    <row r="1928" spans="8:12">
      <c r="H1928">
        <v>2.0523199999999998E-3</v>
      </c>
      <c r="L1928" s="2">
        <v>9.3370400000000004E-4</v>
      </c>
    </row>
    <row r="1929" spans="8:12">
      <c r="H1929">
        <v>1.1367599999999999E-3</v>
      </c>
      <c r="L1929">
        <v>1.5999800000000002E-2</v>
      </c>
    </row>
    <row r="1930" spans="8:12">
      <c r="H1930">
        <v>1.4270000000000001E-3</v>
      </c>
      <c r="L1930" s="2">
        <v>9.3081700000000002E-4</v>
      </c>
    </row>
    <row r="1931" spans="8:12">
      <c r="H1931">
        <v>4.7016099999999998E-2</v>
      </c>
      <c r="L1931">
        <v>3.25713E-3</v>
      </c>
    </row>
    <row r="1932" spans="8:12">
      <c r="H1932" s="2">
        <v>5.5259799999999996E-4</v>
      </c>
    </row>
    <row r="1933" spans="8:12">
      <c r="H1933" s="2">
        <v>6.8274899999999996E-4</v>
      </c>
    </row>
    <row r="1934" spans="8:12">
      <c r="H1934">
        <v>5.4155899999999996E-3</v>
      </c>
    </row>
    <row r="1935" spans="8:12">
      <c r="H1935">
        <v>1.9404699999999999E-3</v>
      </c>
    </row>
    <row r="1936" spans="8:12">
      <c r="H1936" s="2">
        <v>7.4699499999999997E-4</v>
      </c>
    </row>
    <row r="1937" spans="8:8">
      <c r="H1937">
        <v>1.83362E-3</v>
      </c>
    </row>
    <row r="1938" spans="8:8">
      <c r="H1938" s="2">
        <v>8.5760700000000003E-4</v>
      </c>
    </row>
    <row r="1939" spans="8:8">
      <c r="H1939" s="2">
        <v>5.7802999999999999E-4</v>
      </c>
    </row>
    <row r="1940" spans="8:8">
      <c r="H1940">
        <v>3.8719399999999999E-3</v>
      </c>
    </row>
    <row r="1941" spans="8:8">
      <c r="H1941">
        <v>3.7832600000000001E-3</v>
      </c>
    </row>
    <row r="1942" spans="8:8">
      <c r="H1942" s="2">
        <v>4.36735E-4</v>
      </c>
    </row>
    <row r="1943" spans="8:8">
      <c r="H1943" s="2">
        <v>2.8697599999999998E-4</v>
      </c>
    </row>
    <row r="1944" spans="8:8">
      <c r="H1944">
        <v>4.2869900000000001E-3</v>
      </c>
    </row>
    <row r="1945" spans="8:8">
      <c r="H1945">
        <v>7.3130799999999996E-3</v>
      </c>
    </row>
    <row r="1946" spans="8:8">
      <c r="H1946">
        <v>9.3292500000000007E-3</v>
      </c>
    </row>
    <row r="1947" spans="8:8">
      <c r="H1947">
        <v>3.3906100000000002E-2</v>
      </c>
    </row>
    <row r="1948" spans="8:8">
      <c r="H1948">
        <v>1.1131800000000001E-2</v>
      </c>
    </row>
    <row r="1949" spans="8:8">
      <c r="H1949" s="2">
        <v>6.2516500000000001E-4</v>
      </c>
    </row>
    <row r="1953" spans="1:14">
      <c r="A1953" t="s">
        <v>1</v>
      </c>
      <c r="B1953">
        <f>AVERAGE(B1883:B1891)</f>
        <v>2.4522765555555562E-2</v>
      </c>
      <c r="D1953">
        <f>AVERAGE(D1883:D1911)</f>
        <v>4.6119717931034478E-3</v>
      </c>
      <c r="F1953">
        <f>AVERAGE(F1883:F1901)</f>
        <v>2.0793765473684212E-2</v>
      </c>
      <c r="H1953">
        <f>AVERAGE(H1883:H1949)</f>
        <v>3.0749567313432839E-3</v>
      </c>
      <c r="J1953" s="2">
        <f>AVERAGE(J1883:J1921)</f>
        <v>3.9844948974358989E-3</v>
      </c>
      <c r="L1953">
        <f>AVERAGE(L1883:L1931)</f>
        <v>5.3497684897959178E-3</v>
      </c>
    </row>
    <row r="1954" spans="1:14">
      <c r="A1954" t="s">
        <v>2</v>
      </c>
      <c r="B1954">
        <v>3.7105139999999998E-3</v>
      </c>
      <c r="D1954">
        <v>6.5399999999999996E-4</v>
      </c>
      <c r="F1954">
        <f>STDEV(F1883:F1901)</f>
        <v>4.5593595848190609E-2</v>
      </c>
      <c r="H1954">
        <v>7.2900000000000005E-4</v>
      </c>
      <c r="J1954">
        <v>1.2229999999999999E-3</v>
      </c>
      <c r="L1954">
        <v>1.474178E-3</v>
      </c>
    </row>
    <row r="1955" spans="1:14">
      <c r="A1955" t="s">
        <v>13</v>
      </c>
      <c r="B1955" s="3">
        <f>TTEST(B1883:B1891,D1883:D1911,2,2)</f>
        <v>7.5050494009913466E-3</v>
      </c>
    </row>
    <row r="1956" spans="1:14">
      <c r="A1956" t="s">
        <v>7</v>
      </c>
      <c r="B1956">
        <f>TTEST(B1883:B1891,F1883:F1901,2,2)</f>
        <v>0.83258994508668649</v>
      </c>
      <c r="M1956" t="s">
        <v>17</v>
      </c>
      <c r="N1956">
        <f>TTEST(J1883:J1921,D1883:D1911,2,2)</f>
        <v>0.80298802103925804</v>
      </c>
    </row>
    <row r="1957" spans="1:14">
      <c r="A1957" t="s">
        <v>8</v>
      </c>
      <c r="B1957" s="3">
        <f>TTEST(B1883:B1891,H1883:H1949,2,2)</f>
        <v>4.9214395727999028E-5</v>
      </c>
      <c r="M1957" t="s">
        <v>16</v>
      </c>
      <c r="N1957">
        <f>TTEST(J1883:J1921,F1883:F1901,2,2)</f>
        <v>3.462544337381581E-2</v>
      </c>
    </row>
    <row r="1958" spans="1:14">
      <c r="A1958" t="s">
        <v>9</v>
      </c>
      <c r="B1958" s="3">
        <f>TTEST(B1883:B1891,J1883:J1921,2,2)</f>
        <v>5.4871804444596569E-3</v>
      </c>
      <c r="M1958" t="s">
        <v>15</v>
      </c>
      <c r="N1958">
        <f>TTEST(J1883:J1921,H1883:H1949,2,2)</f>
        <v>0.63217653654021633</v>
      </c>
    </row>
    <row r="1959" spans="1:14">
      <c r="A1959" t="s">
        <v>21</v>
      </c>
      <c r="B1959" s="3">
        <f>TTEST(B1883:B1891,L1883:L1931,2,2)</f>
        <v>9.1143997397146841E-3</v>
      </c>
      <c r="M1959" t="s">
        <v>20</v>
      </c>
      <c r="N1959">
        <f>TTEST(J1883:J1921,L1883:L1931,2,2)</f>
        <v>0.64334037421164569</v>
      </c>
    </row>
    <row r="1964" spans="1:14">
      <c r="A1964" s="6" t="s">
        <v>63</v>
      </c>
      <c r="B1964" s="14" t="s">
        <v>185</v>
      </c>
    </row>
    <row r="1965" spans="1:14">
      <c r="B1965">
        <v>4</v>
      </c>
      <c r="D1965">
        <v>8</v>
      </c>
      <c r="F1965">
        <v>12</v>
      </c>
      <c r="H1965">
        <v>16</v>
      </c>
      <c r="J1965">
        <v>20</v>
      </c>
      <c r="L1965">
        <v>0</v>
      </c>
    </row>
    <row r="1966" spans="1:14">
      <c r="B1966">
        <v>2.9415799999999999E-2</v>
      </c>
      <c r="D1966" s="2">
        <v>9.8936100000000002E-4</v>
      </c>
      <c r="F1966">
        <v>0.108711</v>
      </c>
      <c r="H1966">
        <v>4.0066099999999999E-3</v>
      </c>
      <c r="J1966">
        <v>4.6552099999999999E-3</v>
      </c>
      <c r="L1966">
        <v>2.2285999999999999E-3</v>
      </c>
    </row>
    <row r="1967" spans="1:14">
      <c r="B1967">
        <v>2.3099100000000001E-2</v>
      </c>
      <c r="D1967" s="2">
        <v>4.4038200000000001E-4</v>
      </c>
      <c r="F1967">
        <v>0.20394599999999999</v>
      </c>
      <c r="H1967" s="2">
        <v>4.9459000000000005E-4</v>
      </c>
      <c r="J1967" s="2">
        <v>2.9803499999999999E-4</v>
      </c>
      <c r="L1967">
        <v>1.56778E-3</v>
      </c>
    </row>
    <row r="1968" spans="1:14">
      <c r="B1968">
        <v>0.128133</v>
      </c>
      <c r="D1968" s="2">
        <v>8.3953900000000004E-4</v>
      </c>
      <c r="F1968">
        <v>0.39249499999999998</v>
      </c>
      <c r="H1968">
        <v>5.4444000000000003E-3</v>
      </c>
      <c r="J1968" s="2">
        <v>4.0182999999999999E-4</v>
      </c>
      <c r="L1968">
        <v>1.60267E-3</v>
      </c>
    </row>
    <row r="1969" spans="2:12">
      <c r="B1969">
        <v>2.0280800000000002E-2</v>
      </c>
      <c r="D1969" s="2">
        <v>2.2868000000000001E-4</v>
      </c>
      <c r="F1969">
        <v>2.0996600000000002E-3</v>
      </c>
      <c r="H1969" s="2">
        <v>1.3258399999999999E-4</v>
      </c>
      <c r="J1969">
        <v>6.3070899999999999E-2</v>
      </c>
      <c r="L1969">
        <v>9.41496E-3</v>
      </c>
    </row>
    <row r="1970" spans="2:12">
      <c r="B1970">
        <v>0.12593099999999999</v>
      </c>
      <c r="D1970" s="2">
        <v>2.0970799999999999E-4</v>
      </c>
      <c r="F1970" s="2">
        <v>7.9484300000000005E-4</v>
      </c>
      <c r="H1970" s="2">
        <v>2.05274E-4</v>
      </c>
      <c r="J1970">
        <v>1.38274E-2</v>
      </c>
      <c r="L1970">
        <v>5.4046500000000004E-3</v>
      </c>
    </row>
    <row r="1971" spans="2:12">
      <c r="D1971" s="2">
        <v>6.4046000000000003E-4</v>
      </c>
      <c r="F1971" s="2">
        <v>3.64237E-4</v>
      </c>
      <c r="H1971">
        <v>4.2709799999999997E-3</v>
      </c>
      <c r="J1971">
        <v>3.3803599999999998E-3</v>
      </c>
      <c r="L1971">
        <v>2.9605399999999998E-3</v>
      </c>
    </row>
    <row r="1972" spans="2:12">
      <c r="D1972">
        <v>1.1217499999999999E-3</v>
      </c>
      <c r="F1972">
        <v>5.4594400000000003E-3</v>
      </c>
      <c r="H1972" s="2">
        <v>1.5417299999999999E-4</v>
      </c>
      <c r="J1972" s="2">
        <v>1.4151699999999999E-4</v>
      </c>
      <c r="L1972">
        <v>1.44085E-3</v>
      </c>
    </row>
    <row r="1973" spans="2:12">
      <c r="D1973">
        <v>1.65913E-3</v>
      </c>
      <c r="F1973">
        <v>1.36812E-3</v>
      </c>
      <c r="H1973" s="2">
        <v>2.9549099999999999E-4</v>
      </c>
      <c r="J1973">
        <v>2.4411099999999998E-3</v>
      </c>
      <c r="L1973">
        <v>1.6234400000000001E-3</v>
      </c>
    </row>
    <row r="1974" spans="2:12">
      <c r="D1974" s="2">
        <v>4.46131E-4</v>
      </c>
      <c r="F1974" s="2">
        <v>7.3606300000000002E-4</v>
      </c>
      <c r="H1974" s="2">
        <v>1.5271100000000001E-4</v>
      </c>
      <c r="J1974" s="2">
        <v>6.6143400000000002E-4</v>
      </c>
      <c r="L1974">
        <v>5.9063800000000001E-3</v>
      </c>
    </row>
    <row r="1975" spans="2:12">
      <c r="D1975" s="2">
        <v>9.0111100000000001E-4</v>
      </c>
      <c r="F1975" s="2">
        <v>3.6267299999999999E-4</v>
      </c>
      <c r="H1975" s="2">
        <v>2.4585299999999998E-4</v>
      </c>
      <c r="J1975">
        <v>2.4020300000000001E-2</v>
      </c>
      <c r="L1975">
        <v>4.6074200000000001E-3</v>
      </c>
    </row>
    <row r="1976" spans="2:12">
      <c r="D1976" s="2">
        <v>1.58849E-4</v>
      </c>
      <c r="F1976" s="2">
        <v>3.6383699999999999E-4</v>
      </c>
      <c r="H1976">
        <v>2.8052400000000002E-2</v>
      </c>
      <c r="J1976">
        <v>1.3661999999999999E-3</v>
      </c>
      <c r="L1976">
        <v>1.10939E-3</v>
      </c>
    </row>
    <row r="1977" spans="2:12">
      <c r="D1977" s="2">
        <v>9.2104800000000005E-4</v>
      </c>
      <c r="F1977">
        <v>1.16177E-2</v>
      </c>
      <c r="H1977">
        <v>1.5991999999999999E-2</v>
      </c>
      <c r="J1977">
        <v>1.83982E-2</v>
      </c>
      <c r="L1977">
        <v>2.59711E-2</v>
      </c>
    </row>
    <row r="1978" spans="2:12">
      <c r="D1978">
        <v>1.1596E-3</v>
      </c>
      <c r="F1978">
        <v>1.81916E-3</v>
      </c>
      <c r="H1978" s="2">
        <v>2.0815800000000001E-4</v>
      </c>
      <c r="J1978">
        <v>1.56317E-3</v>
      </c>
      <c r="L1978">
        <v>1.0501099999999999E-3</v>
      </c>
    </row>
    <row r="1979" spans="2:12">
      <c r="D1979" s="2">
        <v>5.6878899999999999E-4</v>
      </c>
      <c r="F1979">
        <v>1.0185299999999999E-3</v>
      </c>
      <c r="H1979" s="2">
        <v>3.1872600000000002E-4</v>
      </c>
      <c r="J1979">
        <v>2.6299000000000001E-3</v>
      </c>
      <c r="L1979">
        <v>1.04071E-3</v>
      </c>
    </row>
    <row r="1980" spans="2:12">
      <c r="D1980">
        <v>4.36265E-3</v>
      </c>
      <c r="F1980">
        <v>1.2260699999999999E-3</v>
      </c>
      <c r="H1980" s="2">
        <v>5.8529600000000002E-4</v>
      </c>
      <c r="J1980">
        <v>1.1168599999999999E-3</v>
      </c>
      <c r="L1980" s="2">
        <v>4.73809E-4</v>
      </c>
    </row>
    <row r="1981" spans="2:12">
      <c r="D1981" s="2">
        <v>5.3362500000000003E-4</v>
      </c>
      <c r="F1981">
        <v>1.8357099999999999E-3</v>
      </c>
      <c r="H1981" s="2">
        <v>2.9098399999999999E-4</v>
      </c>
      <c r="J1981">
        <v>4.6674999999999998E-3</v>
      </c>
      <c r="L1981">
        <v>1.03118E-3</v>
      </c>
    </row>
    <row r="1982" spans="2:12">
      <c r="D1982">
        <v>5.5434100000000004E-3</v>
      </c>
      <c r="F1982" s="2">
        <v>2.1721800000000001E-4</v>
      </c>
      <c r="H1982">
        <v>2.392E-2</v>
      </c>
      <c r="J1982">
        <v>1.8979400000000001E-3</v>
      </c>
      <c r="L1982" s="2">
        <v>9.5246199999999995E-4</v>
      </c>
    </row>
    <row r="1983" spans="2:12">
      <c r="D1983">
        <v>4.1532699999999997E-3</v>
      </c>
      <c r="F1983" s="2">
        <v>1.7387699999999999E-4</v>
      </c>
      <c r="H1983" s="2">
        <v>5.5631300000000001E-4</v>
      </c>
      <c r="J1983">
        <v>4.57706E-3</v>
      </c>
      <c r="L1983">
        <v>6.5036999999999998E-2</v>
      </c>
    </row>
    <row r="1984" spans="2:12">
      <c r="D1984">
        <v>2.6387300000000002E-3</v>
      </c>
      <c r="F1984">
        <v>1.94316E-2</v>
      </c>
      <c r="H1984" s="2">
        <v>9.1811300000000002E-4</v>
      </c>
      <c r="J1984">
        <v>1.0851599999999999E-2</v>
      </c>
      <c r="L1984">
        <v>3.11743E-3</v>
      </c>
    </row>
    <row r="1985" spans="4:12">
      <c r="D1985">
        <v>3.0350899999999998E-3</v>
      </c>
      <c r="F1985">
        <v>1.6553900000000001E-3</v>
      </c>
      <c r="H1985">
        <v>3.3928999999999999E-3</v>
      </c>
      <c r="J1985">
        <v>1.9256399999999999E-3</v>
      </c>
      <c r="L1985" s="2">
        <v>9.92569E-4</v>
      </c>
    </row>
    <row r="1986" spans="4:12">
      <c r="D1986">
        <v>4.0868099999999997E-3</v>
      </c>
      <c r="F1986" s="2">
        <v>4.4919300000000002E-4</v>
      </c>
      <c r="H1986" s="2">
        <v>5.3003200000000005E-4</v>
      </c>
      <c r="J1986">
        <v>1.1516200000000001E-2</v>
      </c>
      <c r="L1986" s="2">
        <v>7.3055699999999995E-4</v>
      </c>
    </row>
    <row r="1987" spans="4:12">
      <c r="D1987" s="2">
        <v>6.97845E-4</v>
      </c>
      <c r="F1987">
        <v>1.12237E-2</v>
      </c>
      <c r="H1987" s="2">
        <v>1.0079899999999999E-4</v>
      </c>
      <c r="J1987">
        <v>1.1488099999999999E-2</v>
      </c>
      <c r="L1987">
        <v>1.5539499999999999E-3</v>
      </c>
    </row>
    <row r="1988" spans="4:12">
      <c r="D1988" s="2">
        <v>3.15922E-4</v>
      </c>
      <c r="F1988">
        <v>2.9151400000000001E-3</v>
      </c>
      <c r="H1988">
        <v>1.0348200000000001E-3</v>
      </c>
      <c r="J1988">
        <v>3.0031200000000002E-3</v>
      </c>
      <c r="L1988">
        <v>1.6208500000000001E-3</v>
      </c>
    </row>
    <row r="1989" spans="4:12">
      <c r="D1989" s="2">
        <v>5.8472999999999999E-4</v>
      </c>
      <c r="F1989">
        <v>6.0541400000000004E-3</v>
      </c>
      <c r="H1989">
        <v>2.3128699999999999E-3</v>
      </c>
      <c r="J1989">
        <v>1.5726899999999999E-2</v>
      </c>
      <c r="L1989">
        <v>1.4841800000000001E-3</v>
      </c>
    </row>
    <row r="1990" spans="4:12">
      <c r="D1990">
        <v>2.53571E-3</v>
      </c>
      <c r="F1990">
        <v>5.6502499999999999E-3</v>
      </c>
      <c r="H1990" s="2">
        <v>2.8813899999999997E-4</v>
      </c>
      <c r="J1990">
        <v>8.4357100000000008E-3</v>
      </c>
      <c r="L1990" s="2">
        <v>8.4980199999999998E-4</v>
      </c>
    </row>
    <row r="1991" spans="4:12">
      <c r="D1991">
        <v>2.8076400000000001E-3</v>
      </c>
      <c r="F1991">
        <v>1.3081099999999999E-3</v>
      </c>
      <c r="H1991" s="2">
        <v>8.31232E-4</v>
      </c>
      <c r="J1991">
        <v>1.32651E-2</v>
      </c>
      <c r="L1991">
        <v>2.6521499999999998E-3</v>
      </c>
    </row>
    <row r="1992" spans="4:12">
      <c r="D1992">
        <v>1.3918400000000001E-3</v>
      </c>
      <c r="F1992">
        <v>4.0094700000000002E-3</v>
      </c>
      <c r="H1992" s="2">
        <v>5.2832499999999995E-4</v>
      </c>
      <c r="J1992">
        <v>2.35975E-2</v>
      </c>
      <c r="L1992">
        <v>1.6743299999999999E-3</v>
      </c>
    </row>
    <row r="1993" spans="4:12">
      <c r="D1993">
        <v>1.38309E-3</v>
      </c>
      <c r="H1993" s="2">
        <v>6.7776999999999996E-4</v>
      </c>
      <c r="J1993">
        <v>0.125719</v>
      </c>
      <c r="L1993">
        <v>2.9810599999999998E-3</v>
      </c>
    </row>
    <row r="1994" spans="4:12">
      <c r="D1994">
        <v>1.52231E-3</v>
      </c>
      <c r="H1994" s="2">
        <v>2.6872300000000001E-4</v>
      </c>
      <c r="J1994">
        <v>3.6233799999999998E-3</v>
      </c>
      <c r="L1994">
        <v>1.59106E-3</v>
      </c>
    </row>
    <row r="1995" spans="4:12">
      <c r="D1995" s="2">
        <v>4.65181E-4</v>
      </c>
      <c r="H1995">
        <v>1.99993E-3</v>
      </c>
      <c r="J1995">
        <v>3.78517E-3</v>
      </c>
      <c r="L1995" s="2">
        <v>8.1758600000000003E-4</v>
      </c>
    </row>
    <row r="1996" spans="4:12">
      <c r="D1996" s="2">
        <v>4.02178E-4</v>
      </c>
      <c r="H1996" s="2">
        <v>3.3621200000000001E-4</v>
      </c>
      <c r="J1996">
        <v>3.5098E-3</v>
      </c>
      <c r="L1996">
        <v>3.15321E-3</v>
      </c>
    </row>
    <row r="1997" spans="4:12">
      <c r="D1997">
        <v>2.9521999999999999E-3</v>
      </c>
      <c r="H1997" s="2">
        <v>4.1727099999999998E-4</v>
      </c>
      <c r="J1997">
        <v>1.8152399999999999E-2</v>
      </c>
      <c r="L1997">
        <v>9.1005200000000008E-3</v>
      </c>
    </row>
    <row r="1998" spans="4:12">
      <c r="D1998">
        <v>3.5551599999999999E-3</v>
      </c>
      <c r="H1998">
        <v>1.9782599999999999E-3</v>
      </c>
      <c r="J1998">
        <v>2.6805900000000001E-2</v>
      </c>
      <c r="L1998">
        <v>2.82869E-3</v>
      </c>
    </row>
    <row r="1999" spans="4:12">
      <c r="D1999" s="2">
        <v>7.52733E-4</v>
      </c>
      <c r="H1999" s="2">
        <v>5.0151600000000003E-4</v>
      </c>
      <c r="J1999">
        <v>1.8603100000000001E-2</v>
      </c>
      <c r="L1999">
        <v>3.46284E-3</v>
      </c>
    </row>
    <row r="2000" spans="4:12">
      <c r="D2000">
        <v>1.7064199999999999E-3</v>
      </c>
      <c r="H2000">
        <v>8.0260899999999996E-2</v>
      </c>
      <c r="J2000">
        <v>3.1816700000000003E-2</v>
      </c>
      <c r="L2000">
        <v>4.1940299999999996E-3</v>
      </c>
    </row>
    <row r="2001" spans="4:12">
      <c r="D2001">
        <v>1.6666199999999999E-2</v>
      </c>
      <c r="H2001" s="2">
        <v>6.3001799999999998E-4</v>
      </c>
      <c r="J2001" s="2">
        <v>5.4263599999999999E-4</v>
      </c>
      <c r="L2001">
        <v>4.6238900000000003E-3</v>
      </c>
    </row>
    <row r="2002" spans="4:12">
      <c r="D2002" s="2">
        <v>7.0978899999999995E-4</v>
      </c>
      <c r="H2002">
        <v>4.8233699999999996E-3</v>
      </c>
      <c r="J2002" s="2">
        <v>3.6348000000000001E-4</v>
      </c>
      <c r="L2002" s="2">
        <v>8.0062500000000001E-4</v>
      </c>
    </row>
    <row r="2003" spans="4:12">
      <c r="D2003">
        <v>1.14814E-3</v>
      </c>
      <c r="H2003">
        <v>5.4336099999999998E-2</v>
      </c>
      <c r="J2003">
        <v>4.8611100000000001E-3</v>
      </c>
      <c r="L2003">
        <v>1.5611799999999999E-3</v>
      </c>
    </row>
    <row r="2004" spans="4:12">
      <c r="D2004" s="2">
        <v>5.87168E-4</v>
      </c>
      <c r="H2004">
        <v>8.0322400000000002E-2</v>
      </c>
      <c r="J2004" s="2">
        <v>8.4620599999999995E-4</v>
      </c>
      <c r="L2004">
        <v>8.2685999999999992E-3</v>
      </c>
    </row>
    <row r="2005" spans="4:12">
      <c r="D2005" s="2">
        <v>1.91328E-4</v>
      </c>
      <c r="H2005">
        <v>1.3747099999999999E-3</v>
      </c>
      <c r="J2005" s="2">
        <v>1.36124E-4</v>
      </c>
      <c r="L2005">
        <v>6.6701499999999997E-3</v>
      </c>
    </row>
    <row r="2006" spans="4:12">
      <c r="D2006">
        <v>1.7158799999999999E-3</v>
      </c>
      <c r="H2006" s="2">
        <v>5.0653899999999997E-4</v>
      </c>
      <c r="J2006">
        <v>2.35975E-2</v>
      </c>
      <c r="L2006">
        <v>1.89481E-3</v>
      </c>
    </row>
    <row r="2007" spans="4:12">
      <c r="H2007" s="2">
        <v>9.6365899999999996E-4</v>
      </c>
      <c r="J2007" s="2">
        <v>2.6380099999999998E-4</v>
      </c>
      <c r="L2007">
        <v>5.8020000000000002E-2</v>
      </c>
    </row>
    <row r="2008" spans="4:12">
      <c r="H2008">
        <v>2.0523199999999998E-3</v>
      </c>
      <c r="J2008">
        <v>2.5178599999999998E-3</v>
      </c>
    </row>
    <row r="2009" spans="4:12">
      <c r="H2009">
        <v>1.1367599999999999E-3</v>
      </c>
      <c r="J2009" s="2">
        <v>6.7581599999999998E-4</v>
      </c>
    </row>
    <row r="2010" spans="4:12">
      <c r="H2010">
        <v>1.4270000000000001E-3</v>
      </c>
      <c r="J2010">
        <v>8.2798100000000003E-3</v>
      </c>
    </row>
    <row r="2011" spans="4:12">
      <c r="H2011">
        <v>4.7016099999999998E-2</v>
      </c>
      <c r="J2011">
        <v>3.6233799999999998E-3</v>
      </c>
    </row>
    <row r="2012" spans="4:12">
      <c r="H2012" s="2">
        <v>5.5259799999999996E-4</v>
      </c>
      <c r="J2012">
        <v>2.3861899999999998E-3</v>
      </c>
    </row>
    <row r="2013" spans="4:12">
      <c r="H2013" s="2">
        <v>6.8274899999999996E-4</v>
      </c>
      <c r="J2013" s="2">
        <v>1.07061E-4</v>
      </c>
    </row>
    <row r="2014" spans="4:12">
      <c r="H2014">
        <v>5.4155899999999996E-3</v>
      </c>
      <c r="J2014">
        <v>2.7052399999999998E-3</v>
      </c>
    </row>
    <row r="2015" spans="4:12">
      <c r="H2015">
        <v>1.9404699999999999E-3</v>
      </c>
      <c r="J2015">
        <v>3.78517E-3</v>
      </c>
    </row>
    <row r="2016" spans="4:12">
      <c r="H2016" s="2">
        <v>7.4699499999999997E-4</v>
      </c>
      <c r="J2016">
        <v>3.5098E-3</v>
      </c>
    </row>
    <row r="2017" spans="1:12">
      <c r="H2017">
        <v>1.83362E-3</v>
      </c>
      <c r="J2017">
        <v>1.8152399999999999E-2</v>
      </c>
    </row>
    <row r="2018" spans="1:12">
      <c r="H2018" s="2">
        <v>8.5760700000000003E-4</v>
      </c>
      <c r="J2018">
        <v>3.1191399999999998E-3</v>
      </c>
    </row>
    <row r="2019" spans="1:12">
      <c r="H2019" s="2">
        <v>5.7802999999999999E-4</v>
      </c>
      <c r="J2019">
        <v>2.8373800000000001E-2</v>
      </c>
    </row>
    <row r="2020" spans="1:12">
      <c r="H2020">
        <v>3.8719399999999999E-3</v>
      </c>
      <c r="J2020" s="2">
        <v>6.6143400000000002E-4</v>
      </c>
    </row>
    <row r="2021" spans="1:12">
      <c r="H2021">
        <v>3.7832600000000001E-3</v>
      </c>
      <c r="J2021">
        <v>2.4020300000000001E-2</v>
      </c>
    </row>
    <row r="2022" spans="1:12">
      <c r="H2022" s="2">
        <v>4.36735E-4</v>
      </c>
      <c r="J2022">
        <v>2.6299000000000001E-3</v>
      </c>
    </row>
    <row r="2023" spans="1:12">
      <c r="H2023" s="2">
        <v>2.8697599999999998E-4</v>
      </c>
      <c r="J2023">
        <v>3.0153300000000001E-3</v>
      </c>
    </row>
    <row r="2024" spans="1:12">
      <c r="H2024">
        <v>4.2869900000000001E-3</v>
      </c>
      <c r="J2024">
        <v>4.6674999999999998E-3</v>
      </c>
    </row>
    <row r="2025" spans="1:12">
      <c r="H2025">
        <v>7.3130799999999996E-3</v>
      </c>
      <c r="J2025">
        <v>1.8979400000000001E-3</v>
      </c>
    </row>
    <row r="2026" spans="1:12">
      <c r="H2026">
        <v>9.3292500000000007E-3</v>
      </c>
      <c r="J2026">
        <v>1.0851599999999999E-2</v>
      </c>
    </row>
    <row r="2027" spans="1:12">
      <c r="H2027">
        <v>3.3906100000000002E-2</v>
      </c>
    </row>
    <row r="2028" spans="1:12">
      <c r="H2028">
        <v>1.1131800000000001E-2</v>
      </c>
    </row>
    <row r="2029" spans="1:12">
      <c r="H2029" s="2">
        <v>6.2516500000000001E-4</v>
      </c>
    </row>
    <row r="2032" spans="1:12">
      <c r="A2032" t="s">
        <v>1</v>
      </c>
      <c r="B2032">
        <f>AVERAGE(B1966:B1970)</f>
        <v>6.537193999999999E-2</v>
      </c>
      <c r="D2032" s="2">
        <f>AVERAGE(D1966:D2006)</f>
        <v>1.8714533414634154E-3</v>
      </c>
      <c r="F2032">
        <f>AVERAGE(F1966:F1992)</f>
        <v>2.9159486333333325E-2</v>
      </c>
      <c r="H2032">
        <f>AVERAGE(H1966:H2029)</f>
        <v>7.2480044687500012E-3</v>
      </c>
      <c r="J2032">
        <f>AVERAGE(J1966:J2026)</f>
        <v>1.0434930721311474E-2</v>
      </c>
      <c r="L2032">
        <f>AVERAGE(L1966:L2007)</f>
        <v>6.144455238095238E-3</v>
      </c>
    </row>
    <row r="2033" spans="1:14">
      <c r="A2033" t="s">
        <v>2</v>
      </c>
      <c r="B2033">
        <v>5.6539015E-3</v>
      </c>
      <c r="D2033">
        <f>STDEV(D1966:D2006)</f>
        <v>2.7205483172059136E-3</v>
      </c>
      <c r="F2033">
        <f>STDEV(F1966:F1992)</f>
        <v>8.4418878409830658E-2</v>
      </c>
      <c r="H2033">
        <v>1.6873999999999999E-3</v>
      </c>
      <c r="J2033">
        <v>1.8632E-3</v>
      </c>
      <c r="L2033">
        <v>1.325213E-3</v>
      </c>
    </row>
    <row r="2034" spans="1:14">
      <c r="A2034" t="s">
        <v>13</v>
      </c>
      <c r="B2034" s="3">
        <f>TTEST(B1966:B1970,D1966:D2006,2,2)</f>
        <v>7.981004327162771E-10</v>
      </c>
    </row>
    <row r="2035" spans="1:14">
      <c r="A2035" t="s">
        <v>7</v>
      </c>
      <c r="B2035">
        <f>TTEST(B1966:B1970,F1966:F1991,2,2)</f>
        <v>0.38880714520047022</v>
      </c>
      <c r="M2035" t="s">
        <v>17</v>
      </c>
      <c r="N2035" s="3">
        <f>TTEST(J1966:J2026,D1966:D2006,2,2)</f>
        <v>4.3584855740976822E-3</v>
      </c>
    </row>
    <row r="2036" spans="1:14">
      <c r="A2036" t="s">
        <v>8</v>
      </c>
      <c r="B2036" s="3">
        <f>TTEST(B1966:B1970,H1966:H2029,2,2)</f>
        <v>1.6044208786255869E-7</v>
      </c>
      <c r="M2036" t="s">
        <v>16</v>
      </c>
      <c r="N2036">
        <f>TTEST(J1966:J2026,F1966:F1992,2,2)</f>
        <v>0.1016407400275674</v>
      </c>
    </row>
    <row r="2037" spans="1:14">
      <c r="A2037" t="s">
        <v>9</v>
      </c>
      <c r="B2037" s="3">
        <f>TTEST(B1966:B1970,J1966:J2026,2,2)</f>
        <v>2.613895310623624E-6</v>
      </c>
      <c r="M2037" t="s">
        <v>15</v>
      </c>
      <c r="N2037">
        <f>TTEST(J1966:J2026,H1966:H2029,2,2)</f>
        <v>0.317737993637079</v>
      </c>
    </row>
    <row r="2038" spans="1:14">
      <c r="A2038" t="s">
        <v>21</v>
      </c>
      <c r="B2038" s="3">
        <f>TTEST(B1966:B1970,L1966:L2007,2,2)</f>
        <v>3.6987480089874893E-7</v>
      </c>
      <c r="M2038" t="s">
        <v>20</v>
      </c>
      <c r="N2038">
        <f>TTEST(J1966:J2026,L1966:L2007,2,2)</f>
        <v>0.2019143217775069</v>
      </c>
    </row>
    <row r="2042" spans="1:14">
      <c r="A2042" s="6" t="s">
        <v>64</v>
      </c>
      <c r="B2042" s="13" t="s">
        <v>157</v>
      </c>
      <c r="C2042" s="13"/>
    </row>
    <row r="2043" spans="1:14">
      <c r="B2043">
        <v>4</v>
      </c>
      <c r="D2043">
        <v>8</v>
      </c>
      <c r="F2043">
        <v>12</v>
      </c>
      <c r="H2043">
        <v>16</v>
      </c>
      <c r="J2043">
        <v>20</v>
      </c>
      <c r="L2043">
        <v>0</v>
      </c>
    </row>
    <row r="2044" spans="1:14">
      <c r="B2044">
        <v>6.2307800000000003E-2</v>
      </c>
      <c r="D2044">
        <v>0.29774699999999998</v>
      </c>
      <c r="F2044">
        <v>0.100753</v>
      </c>
      <c r="H2044" s="2">
        <v>1.56651E-4</v>
      </c>
      <c r="J2044" s="2">
        <v>6.4864899999999995E-4</v>
      </c>
      <c r="L2044">
        <v>2.4010299999999998E-2</v>
      </c>
    </row>
    <row r="2045" spans="1:14">
      <c r="B2045">
        <v>0.15535099999999999</v>
      </c>
      <c r="D2045">
        <v>9.1093599999999997E-2</v>
      </c>
      <c r="F2045">
        <v>0.28402500000000003</v>
      </c>
      <c r="H2045" s="2">
        <v>5.3825800000000001E-4</v>
      </c>
      <c r="J2045">
        <v>1.2933700000000001E-3</v>
      </c>
      <c r="L2045" s="2">
        <v>7.7004199999999997E-4</v>
      </c>
    </row>
    <row r="2046" spans="1:14">
      <c r="B2046">
        <v>1.5171799999999999E-3</v>
      </c>
      <c r="D2046">
        <v>6.2307800000000003E-2</v>
      </c>
      <c r="F2046" s="2">
        <v>2.6300100000000001E-4</v>
      </c>
      <c r="H2046" s="2">
        <v>9.7548900000000004E-5</v>
      </c>
      <c r="J2046" s="2">
        <v>2.9345800000000002E-4</v>
      </c>
      <c r="L2046">
        <v>1.57389E-2</v>
      </c>
    </row>
    <row r="2047" spans="1:14">
      <c r="B2047" s="2">
        <v>2.2521999999999999E-4</v>
      </c>
      <c r="D2047">
        <v>0.15535099999999999</v>
      </c>
      <c r="F2047" s="2">
        <v>3.7617500000000002E-4</v>
      </c>
      <c r="H2047" s="2">
        <v>2.5980699999999997E-4</v>
      </c>
      <c r="J2047">
        <v>3.1250499999999999E-3</v>
      </c>
      <c r="L2047" s="2">
        <v>6.0613099999999999E-4</v>
      </c>
    </row>
    <row r="2048" spans="1:14">
      <c r="B2048">
        <v>2.0889900000000002E-3</v>
      </c>
      <c r="D2048">
        <v>4.1532699999999997E-3</v>
      </c>
      <c r="F2048" s="2">
        <v>7.55446E-4</v>
      </c>
      <c r="H2048">
        <v>5.4664900000000002E-2</v>
      </c>
      <c r="J2048">
        <v>5.2018300000000002E-3</v>
      </c>
      <c r="L2048">
        <v>1.8581699999999999E-3</v>
      </c>
    </row>
    <row r="2049" spans="2:12">
      <c r="B2049" s="2">
        <v>8.7376999999999995E-4</v>
      </c>
      <c r="D2049">
        <v>2.6387300000000002E-3</v>
      </c>
      <c r="F2049">
        <v>3.2448199999999998E-3</v>
      </c>
      <c r="H2049" s="2">
        <v>2.25827E-4</v>
      </c>
      <c r="J2049">
        <v>1.1749E-3</v>
      </c>
      <c r="L2049">
        <v>1.1615799999999999E-3</v>
      </c>
    </row>
    <row r="2050" spans="2:12">
      <c r="B2050">
        <v>0.142123</v>
      </c>
      <c r="D2050">
        <v>3.0350899999999998E-3</v>
      </c>
      <c r="F2050">
        <v>1.68604E-3</v>
      </c>
      <c r="H2050" s="2">
        <v>7.3217800000000002E-5</v>
      </c>
      <c r="J2050" s="2">
        <v>8.7692399999999995E-4</v>
      </c>
      <c r="L2050">
        <v>8.3309400000000002E-3</v>
      </c>
    </row>
    <row r="2051" spans="2:12">
      <c r="B2051">
        <v>9.3415499999999999E-2</v>
      </c>
      <c r="D2051">
        <v>4.0868099999999997E-3</v>
      </c>
      <c r="F2051">
        <v>0.132297</v>
      </c>
      <c r="H2051" s="2">
        <v>9.2024300000000006E-5</v>
      </c>
      <c r="J2051" s="2">
        <v>3.44457E-4</v>
      </c>
      <c r="L2051">
        <v>2.04623E-3</v>
      </c>
    </row>
    <row r="2052" spans="2:12">
      <c r="D2052" s="2">
        <v>6.97845E-4</v>
      </c>
      <c r="F2052">
        <v>0.14375399999999999</v>
      </c>
      <c r="H2052">
        <v>2.0915099999999999E-2</v>
      </c>
      <c r="J2052">
        <v>0.11132300000000001</v>
      </c>
      <c r="L2052">
        <v>1.06197E-3</v>
      </c>
    </row>
    <row r="2053" spans="2:12">
      <c r="D2053" s="2">
        <v>3.15922E-4</v>
      </c>
      <c r="F2053" s="2">
        <v>3.0412000000000001E-4</v>
      </c>
      <c r="H2053">
        <v>1.09286E-3</v>
      </c>
      <c r="J2053">
        <v>0.14905499999999999</v>
      </c>
      <c r="L2053">
        <v>1.3006800000000001E-2</v>
      </c>
    </row>
    <row r="2054" spans="2:12">
      <c r="D2054" s="2">
        <v>5.8472999999999999E-4</v>
      </c>
      <c r="F2054">
        <v>0.191688</v>
      </c>
      <c r="H2054" s="2">
        <v>4.0313399999999998E-4</v>
      </c>
      <c r="J2054" s="2">
        <v>8.3010400000000002E-4</v>
      </c>
      <c r="L2054" s="2">
        <v>6.2017099999999998E-4</v>
      </c>
    </row>
    <row r="2055" spans="2:12">
      <c r="D2055">
        <v>2.53571E-3</v>
      </c>
      <c r="F2055">
        <v>7.0108599999999993E-2</v>
      </c>
      <c r="H2055" s="2">
        <v>4.7635199999999998E-4</v>
      </c>
      <c r="J2055" s="2">
        <v>8.6201300000000002E-4</v>
      </c>
      <c r="L2055">
        <v>1.16091E-3</v>
      </c>
    </row>
    <row r="2056" spans="2:12">
      <c r="D2056">
        <v>2.8076400000000001E-3</v>
      </c>
      <c r="H2056" s="2">
        <v>3.4380899999999999E-4</v>
      </c>
      <c r="J2056">
        <v>7.4215599999999998E-3</v>
      </c>
      <c r="L2056">
        <v>1.78802E-3</v>
      </c>
    </row>
    <row r="2057" spans="2:12">
      <c r="D2057">
        <v>1.3918400000000001E-3</v>
      </c>
      <c r="H2057" s="2">
        <v>8.5860899999999998E-4</v>
      </c>
      <c r="J2057">
        <v>1.07037E-3</v>
      </c>
      <c r="L2057" s="2">
        <v>3.63211E-4</v>
      </c>
    </row>
    <row r="2058" spans="2:12">
      <c r="D2058">
        <v>1.38309E-3</v>
      </c>
      <c r="H2058" s="2">
        <v>5.9707599999999999E-4</v>
      </c>
      <c r="J2058">
        <v>1.2255E-3</v>
      </c>
      <c r="L2058">
        <v>5.3210200000000001E-3</v>
      </c>
    </row>
    <row r="2059" spans="2:12">
      <c r="D2059">
        <v>1.52231E-3</v>
      </c>
      <c r="H2059" s="2">
        <v>2.32391E-4</v>
      </c>
      <c r="J2059">
        <v>2.8996E-3</v>
      </c>
      <c r="L2059" s="2">
        <v>7.7567999999999995E-4</v>
      </c>
    </row>
    <row r="2060" spans="2:12">
      <c r="D2060" s="2">
        <v>4.65181E-4</v>
      </c>
      <c r="H2060" s="2">
        <v>6.08337E-5</v>
      </c>
      <c r="J2060">
        <v>4.2398399999999999E-3</v>
      </c>
      <c r="L2060">
        <v>2.2215E-3</v>
      </c>
    </row>
    <row r="2061" spans="2:12">
      <c r="D2061" s="2">
        <v>4.02178E-4</v>
      </c>
      <c r="H2061">
        <v>1.2130999999999999E-3</v>
      </c>
      <c r="J2061">
        <v>0.19203200000000001</v>
      </c>
      <c r="L2061">
        <v>1.16258E-2</v>
      </c>
    </row>
    <row r="2062" spans="2:12">
      <c r="D2062">
        <v>2.9521999999999999E-3</v>
      </c>
      <c r="H2062">
        <v>0.171458</v>
      </c>
      <c r="J2062">
        <v>1.30276E-3</v>
      </c>
      <c r="L2062">
        <v>2.92064E-3</v>
      </c>
    </row>
    <row r="2063" spans="2:12">
      <c r="D2063">
        <v>3.5551599999999999E-3</v>
      </c>
      <c r="H2063">
        <v>0.216636</v>
      </c>
      <c r="J2063">
        <v>0.26344400000000001</v>
      </c>
      <c r="L2063" s="2">
        <v>6.9307799999999997E-4</v>
      </c>
    </row>
    <row r="2064" spans="2:12">
      <c r="D2064" s="2">
        <v>7.52733E-4</v>
      </c>
      <c r="H2064" s="2">
        <v>8.5860899999999998E-4</v>
      </c>
      <c r="J2064">
        <v>4.2398399999999999E-3</v>
      </c>
      <c r="L2064">
        <v>1.74661E-3</v>
      </c>
    </row>
    <row r="2065" spans="1:14">
      <c r="D2065">
        <v>1.7064199999999999E-3</v>
      </c>
      <c r="H2065">
        <v>0.11988</v>
      </c>
      <c r="J2065">
        <v>0.19203200000000001</v>
      </c>
    </row>
    <row r="2066" spans="1:14">
      <c r="D2066">
        <v>1.6666199999999999E-2</v>
      </c>
      <c r="H2066">
        <v>0.15793299999999999</v>
      </c>
      <c r="J2066">
        <v>0.14905499999999999</v>
      </c>
    </row>
    <row r="2067" spans="1:14">
      <c r="D2067" s="2">
        <v>7.0978899999999995E-4</v>
      </c>
    </row>
    <row r="2068" spans="1:14">
      <c r="D2068">
        <v>1.14814E-3</v>
      </c>
    </row>
    <row r="2069" spans="1:14">
      <c r="D2069" s="2">
        <v>5.87168E-4</v>
      </c>
    </row>
    <row r="2070" spans="1:14">
      <c r="D2070" s="2">
        <v>1.91328E-4</v>
      </c>
    </row>
    <row r="2071" spans="1:14">
      <c r="D2071">
        <v>1.7158799999999999E-3</v>
      </c>
    </row>
    <row r="2074" spans="1:14">
      <c r="A2074" t="s">
        <v>1</v>
      </c>
      <c r="B2074">
        <f>AVERAGE(B2044:B2051)</f>
        <v>5.7237807500000001E-2</v>
      </c>
      <c r="D2074">
        <f>AVERAGE(D2044:D2071)</f>
        <v>2.3660884428571428E-2</v>
      </c>
      <c r="F2074">
        <f>AVERAGE(F2044:F2055)</f>
        <v>7.7437933499999986E-2</v>
      </c>
      <c r="H2074" s="2">
        <f>AVERAGE(H2044:H2066)</f>
        <v>3.2568135117391303E-2</v>
      </c>
      <c r="J2074" s="2">
        <f>AVERAGE(J2044:J2066)</f>
        <v>4.7564835869565211E-2</v>
      </c>
      <c r="L2074">
        <f>AVERAGE(L2044:L2064)</f>
        <v>4.658462047619048E-3</v>
      </c>
    </row>
    <row r="2075" spans="1:14">
      <c r="A2075" t="s">
        <v>2</v>
      </c>
      <c r="B2075">
        <v>6.6267499999999998E-3</v>
      </c>
      <c r="D2075">
        <f>STDEV(D2044:D2071)</f>
        <v>6.3733159831556752E-2</v>
      </c>
      <c r="F2075">
        <f>STDEV(F2044:F2055)</f>
        <v>9.4726028108079299E-2</v>
      </c>
      <c r="H2075">
        <f>STDEV(H2044:H2066)</f>
        <v>6.5601601071663074E-2</v>
      </c>
      <c r="J2075">
        <f>STDEV(J2044:J2066)</f>
        <v>8.2045965987396524E-2</v>
      </c>
      <c r="L2075">
        <v>1.341416E-3</v>
      </c>
    </row>
    <row r="2076" spans="1:14">
      <c r="A2076" t="s">
        <v>13</v>
      </c>
      <c r="B2076">
        <f>TTEST(B2044:B2051,D2044:D2070,2,2)</f>
        <v>0.22008025137806719</v>
      </c>
    </row>
    <row r="2077" spans="1:14">
      <c r="A2077" t="s">
        <v>7</v>
      </c>
      <c r="B2077">
        <f>TTEST(B2044:B2051,F2044:F2055,2,2)</f>
        <v>0.60811592983285423</v>
      </c>
      <c r="M2077" t="s">
        <v>17</v>
      </c>
      <c r="N2077">
        <f>TTEST(J2044:J2066,D2044:D2071,2,2)</f>
        <v>0.24720167453916897</v>
      </c>
    </row>
    <row r="2078" spans="1:14">
      <c r="A2078" t="s">
        <v>8</v>
      </c>
      <c r="B2078">
        <f>TTEST(B2044:B2051,H2044:H2066,2,2)</f>
        <v>0.36829328494264824</v>
      </c>
      <c r="M2078" t="s">
        <v>16</v>
      </c>
      <c r="N2078">
        <f>TTEST(J2044:J2066,F2044:F2055,2,2)</f>
        <v>0.3390852429325899</v>
      </c>
    </row>
    <row r="2079" spans="1:14">
      <c r="A2079" t="s">
        <v>9</v>
      </c>
      <c r="B2079">
        <f>TTEST(B2044:B2051,J2044:J2066,2,2)</f>
        <v>0.766243473231214</v>
      </c>
      <c r="M2079" t="s">
        <v>15</v>
      </c>
      <c r="N2079">
        <f>TTEST(J2044:J2066,H2044:H2066,2,2)</f>
        <v>0.49715294240614261</v>
      </c>
    </row>
    <row r="2080" spans="1:14">
      <c r="A2080" t="s">
        <v>21</v>
      </c>
      <c r="B2080" s="3">
        <f>TTEST(B2044:B2051,L2044:L2064,2,2)</f>
        <v>9.6694775850738246E-4</v>
      </c>
      <c r="M2080" t="s">
        <v>20</v>
      </c>
      <c r="N2080">
        <f>TTEST(J2044:J2065,L2044:L2064,2,2)</f>
        <v>3.6464982565223777E-2</v>
      </c>
    </row>
    <row r="2085" spans="1:12">
      <c r="A2085" s="6" t="s">
        <v>65</v>
      </c>
      <c r="B2085" s="14" t="s">
        <v>157</v>
      </c>
      <c r="C2085" s="10"/>
    </row>
    <row r="2086" spans="1:12">
      <c r="B2086">
        <v>4</v>
      </c>
      <c r="D2086">
        <v>8</v>
      </c>
      <c r="F2086">
        <v>12</v>
      </c>
      <c r="H2086">
        <v>16</v>
      </c>
      <c r="J2086">
        <v>20</v>
      </c>
      <c r="L2086">
        <v>0</v>
      </c>
    </row>
    <row r="2087" spans="1:12">
      <c r="B2087">
        <v>3.0920699999999999E-2</v>
      </c>
      <c r="D2087">
        <v>6.2517699999999995E-2</v>
      </c>
      <c r="F2087">
        <v>0.138519</v>
      </c>
      <c r="H2087" s="2">
        <v>4.6593300000000003E-4</v>
      </c>
      <c r="J2087" s="2">
        <v>2.6131199999999998E-4</v>
      </c>
      <c r="L2087">
        <v>6.9802199999999995E-2</v>
      </c>
    </row>
    <row r="2088" spans="1:12">
      <c r="B2088">
        <v>0.15349099999999999</v>
      </c>
      <c r="D2088">
        <v>4.4230100000000001E-2</v>
      </c>
      <c r="F2088">
        <v>3.7051099999999997E-2</v>
      </c>
      <c r="H2088" s="2">
        <v>5.9707599999999999E-4</v>
      </c>
      <c r="J2088" s="2">
        <v>7.7134899999999995E-4</v>
      </c>
      <c r="L2088">
        <v>3.0668999999999998E-2</v>
      </c>
    </row>
    <row r="2089" spans="1:12">
      <c r="B2089">
        <v>5.6203900000000001E-2</v>
      </c>
      <c r="D2089">
        <v>0.15349099999999999</v>
      </c>
      <c r="F2089">
        <v>6.9028999999999993E-2</v>
      </c>
      <c r="H2089" s="2">
        <v>9.2750000000000005E-4</v>
      </c>
      <c r="J2089">
        <v>1.25687E-3</v>
      </c>
      <c r="L2089" s="2">
        <v>3.8172E-4</v>
      </c>
    </row>
    <row r="2090" spans="1:12">
      <c r="B2090">
        <v>1.3891199999999999E-2</v>
      </c>
      <c r="D2090">
        <v>1.90891E-3</v>
      </c>
      <c r="F2090">
        <v>8.7693499999999994E-2</v>
      </c>
      <c r="H2090">
        <v>1.3093099999999999E-3</v>
      </c>
      <c r="J2090">
        <v>1.78627E-3</v>
      </c>
      <c r="L2090">
        <v>1.5530400000000001E-3</v>
      </c>
    </row>
    <row r="2091" spans="1:12">
      <c r="B2091">
        <v>0.147065</v>
      </c>
      <c r="D2091">
        <v>8.7123800000000001E-2</v>
      </c>
      <c r="F2091" s="2">
        <v>3.0412000000000001E-4</v>
      </c>
      <c r="H2091">
        <v>8.1028799999999998E-3</v>
      </c>
      <c r="J2091">
        <v>3.8919099999999998E-2</v>
      </c>
      <c r="L2091">
        <v>8.3602299999999997E-3</v>
      </c>
    </row>
    <row r="2092" spans="1:12">
      <c r="B2092">
        <v>3.6706999999999997E-2</v>
      </c>
      <c r="D2092">
        <v>0.10982599999999999</v>
      </c>
      <c r="F2092">
        <v>0.191688</v>
      </c>
      <c r="H2092">
        <v>4.3902999999999998E-2</v>
      </c>
      <c r="J2092">
        <v>2.3113000000000002E-2</v>
      </c>
      <c r="L2092">
        <v>9.4031199999999992E-3</v>
      </c>
    </row>
    <row r="2093" spans="1:12">
      <c r="F2093">
        <v>7.0108599999999993E-2</v>
      </c>
      <c r="H2093" s="2">
        <v>4.32848E-4</v>
      </c>
      <c r="J2093">
        <v>9.5047000000000006E-2</v>
      </c>
    </row>
    <row r="2094" spans="1:12">
      <c r="H2094">
        <v>0.187226</v>
      </c>
      <c r="J2094">
        <v>4.0520599999999997E-3</v>
      </c>
    </row>
    <row r="2095" spans="1:12">
      <c r="H2095">
        <v>0.13902200000000001</v>
      </c>
      <c r="J2095">
        <v>2.3918399999999999E-2</v>
      </c>
    </row>
    <row r="2096" spans="1:12">
      <c r="H2096">
        <v>0.105753</v>
      </c>
      <c r="J2096">
        <v>4.7887399999999997E-2</v>
      </c>
    </row>
    <row r="2097" spans="1:14">
      <c r="H2097">
        <v>4.3902999999999998E-2</v>
      </c>
      <c r="J2097">
        <v>9.1522400000000007E-3</v>
      </c>
    </row>
    <row r="2098" spans="1:14">
      <c r="H2098">
        <v>0.187226</v>
      </c>
      <c r="J2098">
        <v>9.8035499999999994E-3</v>
      </c>
    </row>
    <row r="2099" spans="1:14">
      <c r="J2099">
        <v>0.106878</v>
      </c>
    </row>
    <row r="2100" spans="1:14">
      <c r="J2100">
        <v>5.38676E-3</v>
      </c>
    </row>
    <row r="2101" spans="1:14">
      <c r="J2101">
        <v>8.1520200000000001E-2</v>
      </c>
    </row>
    <row r="2102" spans="1:14">
      <c r="J2102">
        <v>5.29851E-2</v>
      </c>
    </row>
    <row r="2103" spans="1:14">
      <c r="J2103">
        <v>9.5047000000000006E-2</v>
      </c>
    </row>
    <row r="2106" spans="1:14">
      <c r="A2106" t="s">
        <v>1</v>
      </c>
      <c r="B2106">
        <f>AVERAGE(B2087:B2092)</f>
        <v>7.3046466666666657E-2</v>
      </c>
      <c r="D2106">
        <f>AVERAGE(D2087:D2092)</f>
        <v>7.651625166666666E-2</v>
      </c>
      <c r="F2106">
        <f>AVERAGE(F2087:F2093)</f>
        <v>8.4913331428571423E-2</v>
      </c>
      <c r="H2106" s="2">
        <f>AVERAGE(H2087:H2098)</f>
        <v>5.990571225E-2</v>
      </c>
      <c r="J2106" s="2">
        <f>AVERAGE(J2087:J2103)</f>
        <v>3.5163859470588241E-2</v>
      </c>
      <c r="L2106">
        <f>AVERAGE(L2087:L2092)</f>
        <v>2.0028218333333334E-2</v>
      </c>
    </row>
    <row r="2107" spans="1:14">
      <c r="A2107" t="s">
        <v>2</v>
      </c>
      <c r="B2107">
        <f>STDEV(B2087:B2092)</f>
        <v>6.1364844823780559E-2</v>
      </c>
      <c r="D2107">
        <f>STDEV(D2087:D2092)</f>
        <v>5.2823823726474171E-2</v>
      </c>
      <c r="F2107">
        <f>STDEV(F2087:F2093)</f>
        <v>6.3512637590621146E-2</v>
      </c>
      <c r="H2107">
        <f>STDEV(H2087:H2098)</f>
        <v>7.4758745493125028E-2</v>
      </c>
      <c r="J2107">
        <f>STDEV(J2087:J2103)</f>
        <v>3.797057180695048E-2</v>
      </c>
      <c r="L2107">
        <f>STDEV(L2087:L2092)</f>
        <v>2.6709650926140093E-2</v>
      </c>
    </row>
    <row r="2108" spans="1:14">
      <c r="A2108" t="s">
        <v>13</v>
      </c>
      <c r="B2108">
        <f>TTEST(B2087:B2092,D2087:D2092,2,2)</f>
        <v>0.91847646705097075</v>
      </c>
    </row>
    <row r="2109" spans="1:14">
      <c r="A2109" t="s">
        <v>7</v>
      </c>
      <c r="B2109">
        <f>TTEST(B2087:B2092,F2087:F2093,2,2)</f>
        <v>0.73950572676699444</v>
      </c>
      <c r="M2109" t="s">
        <v>17</v>
      </c>
      <c r="N2109">
        <f>TTEST(J2087:J2103,D2087:D2092,2,2)</f>
        <v>5.0557656485706329E-2</v>
      </c>
    </row>
    <row r="2110" spans="1:14">
      <c r="A2110" t="s">
        <v>8</v>
      </c>
      <c r="B2110">
        <f>TTEST(B2087:B2092,H2087:H2098,2,2)</f>
        <v>0.71552707308642871</v>
      </c>
      <c r="M2110" t="s">
        <v>16</v>
      </c>
      <c r="N2110">
        <f>TTEST(J2087:J2103,F2087:F2093,2,2)</f>
        <v>2.5854374321532373E-2</v>
      </c>
    </row>
    <row r="2111" spans="1:14">
      <c r="A2111" t="s">
        <v>9</v>
      </c>
      <c r="B2111">
        <f>TTEST(B2087:B2092,J2087:J2103,2,2)</f>
        <v>8.8537756905979828E-2</v>
      </c>
      <c r="M2111" t="s">
        <v>15</v>
      </c>
      <c r="N2111">
        <f>TTEST(J2087:J2103,H2087:H2098,2,2)</f>
        <v>0.25116200192333693</v>
      </c>
    </row>
    <row r="2112" spans="1:14">
      <c r="A2112" t="s">
        <v>21</v>
      </c>
      <c r="B2112">
        <f>TTEST(B2087:B2092,L2087:L2092,2,2)</f>
        <v>8.1017172577532229E-2</v>
      </c>
      <c r="M2112" t="s">
        <v>20</v>
      </c>
      <c r="N2112">
        <f>TTEST(J2087:J2103,L2087:L2092,2,2)</f>
        <v>0.38093642048767018</v>
      </c>
    </row>
    <row r="2117" spans="1:12">
      <c r="A2117" s="6" t="s">
        <v>66</v>
      </c>
      <c r="B2117" s="13" t="s">
        <v>160</v>
      </c>
      <c r="C2117" s="13"/>
      <c r="D2117" s="10"/>
    </row>
    <row r="2118" spans="1:12">
      <c r="B2118">
        <v>4</v>
      </c>
      <c r="D2118">
        <v>8</v>
      </c>
      <c r="F2118">
        <v>12</v>
      </c>
      <c r="H2118">
        <v>16</v>
      </c>
      <c r="J2118">
        <v>20</v>
      </c>
      <c r="L2118">
        <v>0</v>
      </c>
    </row>
    <row r="2119" spans="1:12">
      <c r="B2119">
        <v>7.6592099999999996E-3</v>
      </c>
      <c r="D2119" s="2">
        <v>1.6661700000000001E-4</v>
      </c>
      <c r="F2119">
        <v>8.3907700000000002E-2</v>
      </c>
      <c r="H2119" s="2">
        <v>6.7258800000000001E-4</v>
      </c>
      <c r="J2119">
        <v>5.59868E-3</v>
      </c>
      <c r="L2119" s="2">
        <v>7.6531899999999998E-4</v>
      </c>
    </row>
    <row r="2120" spans="1:12">
      <c r="B2120">
        <v>9.2789499999999994E-3</v>
      </c>
      <c r="D2120">
        <v>2.1563099999999998E-3</v>
      </c>
      <c r="F2120">
        <v>0.13873099999999999</v>
      </c>
      <c r="H2120" s="2">
        <v>3.7563499999999998E-4</v>
      </c>
      <c r="J2120">
        <v>1.46346E-3</v>
      </c>
      <c r="L2120" s="2">
        <v>4.6068900000000002E-4</v>
      </c>
    </row>
    <row r="2121" spans="1:12">
      <c r="B2121">
        <v>1.3425299999999999E-2</v>
      </c>
      <c r="D2121">
        <v>0.16920299999999999</v>
      </c>
      <c r="F2121">
        <v>0.39273599999999997</v>
      </c>
      <c r="H2121" s="2">
        <v>3.7906799999999998E-4</v>
      </c>
      <c r="J2121" s="2">
        <v>3.1031199999999998E-4</v>
      </c>
      <c r="L2121">
        <v>1.4072100000000001E-3</v>
      </c>
    </row>
    <row r="2122" spans="1:12">
      <c r="B2122" s="2">
        <v>2.85703E-4</v>
      </c>
      <c r="D2122" s="2">
        <v>9.8369100000000008E-4</v>
      </c>
      <c r="F2122">
        <v>0.26090999999999998</v>
      </c>
      <c r="H2122">
        <v>2.15679E-3</v>
      </c>
      <c r="J2122">
        <v>3.0880700000000001E-3</v>
      </c>
      <c r="L2122" s="2">
        <v>6.5731000000000003E-4</v>
      </c>
    </row>
    <row r="2123" spans="1:12">
      <c r="B2123" s="2">
        <v>4.0973700000000002E-4</v>
      </c>
      <c r="D2123">
        <v>4.34586E-3</v>
      </c>
      <c r="F2123" s="2">
        <v>2.0443800000000001E-4</v>
      </c>
      <c r="H2123">
        <v>2.12517E-3</v>
      </c>
      <c r="J2123">
        <v>1.47365E-3</v>
      </c>
      <c r="L2123">
        <v>2.1451700000000001E-3</v>
      </c>
    </row>
    <row r="2124" spans="1:12">
      <c r="B2124">
        <v>2.93472E-3</v>
      </c>
      <c r="D2124" s="2">
        <v>2.6607699999999998E-4</v>
      </c>
      <c r="F2124" s="2">
        <v>2.17068E-4</v>
      </c>
      <c r="H2124" s="2">
        <v>4.3942900000000002E-4</v>
      </c>
      <c r="J2124">
        <v>1.3041400000000001E-3</v>
      </c>
      <c r="L2124">
        <v>7.4970599999999998E-3</v>
      </c>
    </row>
    <row r="2125" spans="1:12">
      <c r="B2125">
        <v>5.5468999999999996E-3</v>
      </c>
      <c r="D2125">
        <v>7.4555999999999997E-3</v>
      </c>
      <c r="F2125">
        <v>1.7875E-3</v>
      </c>
      <c r="H2125" s="2">
        <v>5.6496599999999997E-4</v>
      </c>
      <c r="J2125">
        <v>1.8838500000000001E-3</v>
      </c>
      <c r="L2125">
        <v>3.5658E-3</v>
      </c>
    </row>
    <row r="2126" spans="1:12">
      <c r="B2126" s="2">
        <v>8.29476E-4</v>
      </c>
      <c r="D2126" s="2">
        <v>6.9092399999999999E-4</v>
      </c>
      <c r="F2126" s="2">
        <v>7.7018500000000005E-4</v>
      </c>
      <c r="H2126" s="2">
        <v>2.18638E-4</v>
      </c>
      <c r="J2126">
        <v>8.4462300000000008E-3</v>
      </c>
      <c r="L2126" s="2">
        <v>8.9559600000000002E-4</v>
      </c>
    </row>
    <row r="2127" spans="1:12">
      <c r="B2127" s="2">
        <v>8.4047899999999999E-4</v>
      </c>
      <c r="D2127">
        <v>2.5241500000000002E-3</v>
      </c>
      <c r="F2127">
        <v>1.0734E-3</v>
      </c>
      <c r="H2127">
        <v>5.1939899999999999E-3</v>
      </c>
      <c r="J2127">
        <v>1.47043E-3</v>
      </c>
      <c r="L2127">
        <v>8.7040099999999999E-3</v>
      </c>
    </row>
    <row r="2128" spans="1:12">
      <c r="B2128" s="2">
        <v>9.4921999999999997E-4</v>
      </c>
      <c r="D2128" s="2">
        <v>3.55461E-4</v>
      </c>
      <c r="F2128" s="2">
        <v>6.1615499999999996E-4</v>
      </c>
      <c r="H2128">
        <v>1.8304E-3</v>
      </c>
      <c r="J2128">
        <v>3.0014199999999999E-3</v>
      </c>
      <c r="L2128" s="2">
        <v>5.5039200000000003E-4</v>
      </c>
    </row>
    <row r="2129" spans="2:10">
      <c r="B2129" s="2">
        <v>2.30502E-4</v>
      </c>
      <c r="D2129" s="2">
        <v>4.5206000000000001E-4</v>
      </c>
      <c r="F2129">
        <v>0.12696199999999999</v>
      </c>
      <c r="H2129" s="2">
        <v>4.3043200000000002E-4</v>
      </c>
      <c r="J2129">
        <v>1.1915199999999999E-3</v>
      </c>
    </row>
    <row r="2130" spans="2:10">
      <c r="B2130" s="2">
        <v>4.4830500000000003E-4</v>
      </c>
      <c r="D2130">
        <v>1.3802E-2</v>
      </c>
      <c r="F2130">
        <v>2.2684200000000002E-3</v>
      </c>
      <c r="H2130">
        <v>1.5548000000000001E-3</v>
      </c>
      <c r="J2130">
        <v>3.7408599999999999E-3</v>
      </c>
    </row>
    <row r="2131" spans="2:10">
      <c r="B2131">
        <v>1.54206E-2</v>
      </c>
      <c r="D2131">
        <v>1.0792599999999999E-2</v>
      </c>
      <c r="F2131">
        <v>1.1368400000000001E-3</v>
      </c>
      <c r="H2131">
        <v>3.47912E-3</v>
      </c>
      <c r="J2131">
        <v>3.4239499999999998E-3</v>
      </c>
    </row>
    <row r="2132" spans="2:10">
      <c r="B2132" s="2">
        <v>3.4307400000000002E-4</v>
      </c>
      <c r="D2132">
        <v>9.60395E-2</v>
      </c>
      <c r="F2132" s="2">
        <v>1.9437499999999999E-4</v>
      </c>
      <c r="H2132" s="2">
        <v>7.9128099999999999E-5</v>
      </c>
      <c r="J2132" s="2">
        <v>5.5655099999999996E-4</v>
      </c>
    </row>
    <row r="2133" spans="2:10">
      <c r="B2133" s="2">
        <v>3.1862699999999998E-4</v>
      </c>
      <c r="D2133" s="2">
        <v>6.8870699999999999E-4</v>
      </c>
      <c r="F2133">
        <v>0.158914</v>
      </c>
      <c r="H2133">
        <v>0.14777999999999999</v>
      </c>
      <c r="J2133">
        <v>1.1519799999999999E-3</v>
      </c>
    </row>
    <row r="2134" spans="2:10">
      <c r="B2134" s="2">
        <v>7.4653700000000003E-4</v>
      </c>
      <c r="D2134">
        <v>1.09081E-3</v>
      </c>
      <c r="F2134">
        <v>2.49416E-3</v>
      </c>
      <c r="H2134">
        <v>6.2266200000000001E-2</v>
      </c>
      <c r="J2134" s="2">
        <v>7.12505E-4</v>
      </c>
    </row>
    <row r="2135" spans="2:10">
      <c r="B2135">
        <v>3.5393000000000001E-2</v>
      </c>
      <c r="D2135" s="2">
        <v>3.6388799999999998E-4</v>
      </c>
      <c r="F2135">
        <v>5.2027499999999999E-3</v>
      </c>
      <c r="H2135">
        <v>1.94304E-3</v>
      </c>
      <c r="J2135">
        <v>1.3837700000000001E-3</v>
      </c>
    </row>
    <row r="2136" spans="2:10">
      <c r="B2136" s="2">
        <v>3.8371299999999999E-4</v>
      </c>
      <c r="D2136">
        <v>1.2809399999999999E-3</v>
      </c>
      <c r="F2136" s="2">
        <v>4.2942000000000002E-4</v>
      </c>
      <c r="H2136">
        <v>5.0189500000000003E-3</v>
      </c>
      <c r="J2136">
        <v>7.0599700000000001E-2</v>
      </c>
    </row>
    <row r="2137" spans="2:10">
      <c r="B2137">
        <v>8.8901499999999994E-3</v>
      </c>
      <c r="D2137">
        <v>6.07199E-2</v>
      </c>
      <c r="F2137" s="2">
        <v>6.9786000000000002E-4</v>
      </c>
      <c r="H2137">
        <v>4.1739999999999999E-2</v>
      </c>
      <c r="J2137" s="2">
        <v>4.9242000000000003E-4</v>
      </c>
    </row>
    <row r="2138" spans="2:10">
      <c r="B2138">
        <v>1.1000000000000001E-3</v>
      </c>
      <c r="F2138">
        <v>2.4341300000000001E-3</v>
      </c>
      <c r="H2138" s="2">
        <v>3.3203799999999999E-4</v>
      </c>
      <c r="J2138" s="2">
        <v>3.3871699999999999E-4</v>
      </c>
    </row>
    <row r="2139" spans="2:10">
      <c r="B2139">
        <v>2.3049899999999998E-3</v>
      </c>
      <c r="F2139" s="2">
        <v>2.3316100000000001E-4</v>
      </c>
      <c r="H2139">
        <v>2.5407199999999998E-3</v>
      </c>
      <c r="J2139">
        <v>5.3754199999999997E-3</v>
      </c>
    </row>
    <row r="2140" spans="2:10">
      <c r="B2140">
        <v>7.5387700000000002E-2</v>
      </c>
      <c r="F2140">
        <v>3.1710000000000002E-2</v>
      </c>
      <c r="H2140" s="2">
        <v>3.2346499999999999E-4</v>
      </c>
      <c r="J2140" s="2">
        <v>6.0011999999999999E-4</v>
      </c>
    </row>
    <row r="2141" spans="2:10">
      <c r="B2141">
        <v>1.8441E-3</v>
      </c>
      <c r="F2141" s="2">
        <v>3.28272E-4</v>
      </c>
      <c r="H2141" s="2">
        <v>2.9586E-4</v>
      </c>
      <c r="J2141">
        <v>2.4273400000000001E-2</v>
      </c>
    </row>
    <row r="2142" spans="2:10">
      <c r="B2142" s="2">
        <v>4.5217100000000002E-4</v>
      </c>
      <c r="F2142">
        <v>0.111377</v>
      </c>
      <c r="H2142">
        <v>2.0778999999999999E-2</v>
      </c>
      <c r="J2142" s="2">
        <v>8.2124100000000001E-4</v>
      </c>
    </row>
    <row r="2143" spans="2:10">
      <c r="B2143">
        <v>1.18515E-3</v>
      </c>
      <c r="H2143" s="2">
        <v>6.6945700000000004E-4</v>
      </c>
      <c r="J2143">
        <v>4.94525E-3</v>
      </c>
    </row>
    <row r="2144" spans="2:10">
      <c r="B2144" s="2">
        <v>4.8228099999999999E-4</v>
      </c>
      <c r="H2144">
        <v>2.8095799999999999E-3</v>
      </c>
      <c r="J2144">
        <v>1.4692E-2</v>
      </c>
    </row>
    <row r="2145" spans="2:10">
      <c r="B2145">
        <v>4.79861E-3</v>
      </c>
      <c r="H2145">
        <v>0.18185899999999999</v>
      </c>
      <c r="J2145">
        <v>5.77948E-3</v>
      </c>
    </row>
    <row r="2146" spans="2:10">
      <c r="B2146">
        <v>4.8940199999999998E-3</v>
      </c>
      <c r="H2146">
        <v>0.28075099999999997</v>
      </c>
      <c r="J2146">
        <v>3.9910500000000002E-2</v>
      </c>
    </row>
    <row r="2147" spans="2:10">
      <c r="B2147" s="2">
        <v>6.2911800000000002E-4</v>
      </c>
      <c r="H2147">
        <v>5.8642800000000002E-2</v>
      </c>
    </row>
    <row r="2148" spans="2:10">
      <c r="B2148">
        <v>1.44718E-3</v>
      </c>
      <c r="H2148" s="2">
        <v>3.7906799999999998E-4</v>
      </c>
    </row>
    <row r="2149" spans="2:10">
      <c r="B2149" s="2">
        <v>8.9118699999999999E-4</v>
      </c>
      <c r="H2149">
        <v>9.1327000000000005E-2</v>
      </c>
    </row>
    <row r="2150" spans="2:10">
      <c r="B2150">
        <v>1.0893299999999999E-3</v>
      </c>
    </row>
    <row r="2151" spans="2:10">
      <c r="B2151" s="2">
        <v>3.1157400000000001E-4</v>
      </c>
    </row>
    <row r="2152" spans="2:10">
      <c r="B2152">
        <v>0.12820699999999999</v>
      </c>
    </row>
    <row r="2153" spans="2:10">
      <c r="B2153">
        <v>3.05397E-3</v>
      </c>
    </row>
    <row r="2154" spans="2:10">
      <c r="B2154" s="2">
        <v>5.6954100000000001E-4</v>
      </c>
    </row>
    <row r="2155" spans="2:10">
      <c r="B2155" s="2">
        <v>2.3636800000000001E-4</v>
      </c>
    </row>
    <row r="2156" spans="2:10">
      <c r="B2156">
        <v>1.24226E-3</v>
      </c>
    </row>
    <row r="2157" spans="2:10">
      <c r="B2157" s="2">
        <v>9.2094099999999999E-4</v>
      </c>
    </row>
    <row r="2158" spans="2:10">
      <c r="B2158" s="2">
        <v>2.7130900000000001E-4</v>
      </c>
    </row>
    <row r="2159" spans="2:10">
      <c r="B2159" s="2">
        <v>2.34317E-4</v>
      </c>
    </row>
    <row r="2160" spans="2:10">
      <c r="B2160">
        <v>6.7942699999999998E-3</v>
      </c>
    </row>
    <row r="2161" spans="1:14">
      <c r="B2161">
        <v>1.8942900000000001E-3</v>
      </c>
    </row>
    <row r="2162" spans="1:14">
      <c r="B2162">
        <v>6.1712199999999998E-3</v>
      </c>
    </row>
    <row r="2163" spans="1:14">
      <c r="B2163">
        <v>2.7715299999999998E-2</v>
      </c>
    </row>
    <row r="2164" spans="1:14">
      <c r="B2164">
        <v>5.2699900000000001E-2</v>
      </c>
    </row>
    <row r="2165" spans="1:14">
      <c r="B2165">
        <v>1.41615E-2</v>
      </c>
    </row>
    <row r="2166" spans="1:14">
      <c r="B2166">
        <v>0.116059</v>
      </c>
    </row>
    <row r="2167" spans="1:14">
      <c r="B2167">
        <v>5.6742800000000003E-3</v>
      </c>
    </row>
    <row r="2168" spans="1:14">
      <c r="B2168">
        <v>2.4389699999999999E-3</v>
      </c>
    </row>
    <row r="2171" spans="1:14">
      <c r="A2171" t="s">
        <v>1</v>
      </c>
      <c r="B2171">
        <f>AVERAGE(B2119:B2168)</f>
        <v>1.1389921000000001E-2</v>
      </c>
      <c r="D2171" s="2">
        <f>AVERAGE(D2119:D2137)</f>
        <v>1.9651478684210529E-2</v>
      </c>
      <c r="F2171">
        <f>AVERAGE(F2119:F2142)</f>
        <v>5.5222326416666655E-2</v>
      </c>
      <c r="H2171" s="2">
        <f>AVERAGE(H2119:H2149)</f>
        <v>2.9643784906451611E-2</v>
      </c>
      <c r="J2171">
        <f>AVERAGE(J2119:J2146)</f>
        <v>7.4296295000000007E-3</v>
      </c>
      <c r="L2171" s="2">
        <f>AVERAGE(L2119:L2128)</f>
        <v>2.6648556E-3</v>
      </c>
    </row>
    <row r="2172" spans="1:14">
      <c r="A2172" t="s">
        <v>2</v>
      </c>
      <c r="B2172">
        <v>2.672177E-3</v>
      </c>
      <c r="D2172">
        <f>STDEV(D2119:D2137)</f>
        <v>4.3843469008115588E-2</v>
      </c>
      <c r="F2172">
        <v>1.0004000000000001E-2</v>
      </c>
      <c r="H2172">
        <f>STDEV(H2119:H2149)</f>
        <v>6.440024917360046E-2</v>
      </c>
      <c r="J2172">
        <f>STDEV(J2119:J2146)</f>
        <v>1.5017307192424213E-2</v>
      </c>
      <c r="L2172">
        <f>STDEV(L2119:L2128)</f>
        <v>3.0291747409273112E-3</v>
      </c>
    </row>
    <row r="2173" spans="1:14">
      <c r="A2173" t="s">
        <v>13</v>
      </c>
      <c r="B2173">
        <f>TTEST(B2119:B2168,D2119:D2137,2,2)</f>
        <v>0.34492814695916307</v>
      </c>
    </row>
    <row r="2174" spans="1:14">
      <c r="A2174" t="s">
        <v>7</v>
      </c>
      <c r="B2174" s="3">
        <f>TTEST(B2119:B2168,F2119:F2142,2,2)</f>
        <v>4.831063042630048E-3</v>
      </c>
      <c r="M2174" t="s">
        <v>17</v>
      </c>
      <c r="N2174">
        <f>TTEST(J2119:J2146,D2119:D2137,2,2)</f>
        <v>0.17827846339793074</v>
      </c>
    </row>
    <row r="2175" spans="1:14">
      <c r="A2175" t="s">
        <v>8</v>
      </c>
      <c r="B2175">
        <f>TTEST(B2119:B2168,H2119:H2149,2,2)</f>
        <v>7.9318443040747713E-2</v>
      </c>
      <c r="M2175" t="s">
        <v>16</v>
      </c>
      <c r="N2175">
        <f>TTEST(J2119:J2146,F2119:F2141,2,2)</f>
        <v>2.3581575223141801E-2</v>
      </c>
    </row>
    <row r="2176" spans="1:14">
      <c r="A2176" t="s">
        <v>9</v>
      </c>
      <c r="B2176">
        <f>TTEST(B2119:B2168,J2119:J2146,2,2)</f>
        <v>0.47270237220334654</v>
      </c>
      <c r="M2176" t="s">
        <v>15</v>
      </c>
      <c r="N2176">
        <f>TTEST(J2119:J2146,H2119:H2149,2,2)</f>
        <v>8.0299394442640185E-2</v>
      </c>
    </row>
    <row r="2177" spans="1:14">
      <c r="A2177" t="s">
        <v>21</v>
      </c>
      <c r="B2177">
        <f>TTEST(B2119:B2168,L2119:L2128,2,2)</f>
        <v>0.30995825155628809</v>
      </c>
      <c r="M2177" t="s">
        <v>20</v>
      </c>
      <c r="N2177">
        <f>TTEST(J2119:J2146,L2119:L2128,2,2)</f>
        <v>0.32982983752898498</v>
      </c>
    </row>
    <row r="2181" spans="1:14">
      <c r="A2181" s="6" t="s">
        <v>67</v>
      </c>
      <c r="B2181" s="13" t="s">
        <v>161</v>
      </c>
      <c r="C2181" s="13"/>
      <c r="D2181" s="11"/>
    </row>
    <row r="2182" spans="1:14">
      <c r="B2182">
        <v>4</v>
      </c>
      <c r="D2182">
        <v>8</v>
      </c>
      <c r="F2182">
        <v>12</v>
      </c>
      <c r="H2182">
        <v>16</v>
      </c>
      <c r="J2182">
        <v>20</v>
      </c>
      <c r="L2182">
        <v>0</v>
      </c>
    </row>
    <row r="2183" spans="1:14">
      <c r="B2183">
        <v>1.18076E-2</v>
      </c>
      <c r="D2183" s="2">
        <v>2.1388000000000001E-4</v>
      </c>
      <c r="F2183">
        <v>0.161386</v>
      </c>
      <c r="H2183">
        <v>5.1053399999999999E-3</v>
      </c>
      <c r="J2183" s="2">
        <v>9.3113699999999996E-4</v>
      </c>
      <c r="L2183">
        <v>7.5968299999999997E-3</v>
      </c>
    </row>
    <row r="2184" spans="1:14">
      <c r="B2184">
        <v>2.1876700000000001E-3</v>
      </c>
      <c r="D2184" s="2">
        <v>2.6757199999999999E-4</v>
      </c>
      <c r="F2184">
        <v>0.44712000000000002</v>
      </c>
      <c r="H2184" s="2">
        <v>6.1823800000000001E-4</v>
      </c>
      <c r="J2184">
        <v>9.4072300000000008E-3</v>
      </c>
      <c r="L2184" s="2">
        <v>4.9357000000000003E-4</v>
      </c>
    </row>
    <row r="2185" spans="1:14">
      <c r="B2185">
        <v>1.10393E-2</v>
      </c>
      <c r="D2185">
        <v>5.0567099999999999E-3</v>
      </c>
      <c r="F2185">
        <v>7.9005500000000006E-2</v>
      </c>
      <c r="H2185">
        <v>3.9247600000000002E-3</v>
      </c>
      <c r="J2185">
        <v>1.7828799999999999E-2</v>
      </c>
      <c r="L2185" s="2">
        <v>8.2565399999999999E-4</v>
      </c>
    </row>
    <row r="2186" spans="1:14">
      <c r="B2186">
        <v>2.9223399999999998E-3</v>
      </c>
      <c r="D2186" s="2">
        <v>7.40338E-4</v>
      </c>
      <c r="F2186">
        <v>1.5578899999999999E-3</v>
      </c>
      <c r="H2186" s="2">
        <v>9.5166900000000004E-4</v>
      </c>
      <c r="J2186">
        <v>3.3432799999999999E-2</v>
      </c>
      <c r="L2186">
        <v>1.1912400000000001E-3</v>
      </c>
    </row>
    <row r="2187" spans="1:14">
      <c r="B2187">
        <v>1.0167499999999999E-2</v>
      </c>
      <c r="D2187" s="2">
        <v>3.0153100000000001E-4</v>
      </c>
      <c r="F2187">
        <v>4.7498599999999998E-3</v>
      </c>
      <c r="H2187">
        <v>4.0930899999999997E-3</v>
      </c>
      <c r="J2187">
        <v>1.3883599999999999E-3</v>
      </c>
      <c r="L2187" s="2">
        <v>1.4226700000000001E-4</v>
      </c>
    </row>
    <row r="2188" spans="1:14">
      <c r="B2188">
        <v>7.4029200000000003E-3</v>
      </c>
      <c r="D2188" s="2">
        <v>2.4162000000000001E-4</v>
      </c>
      <c r="F2188" s="2">
        <v>5.2226900000000001E-4</v>
      </c>
      <c r="H2188" s="2">
        <v>3.75492E-4</v>
      </c>
      <c r="J2188" s="2">
        <v>5.2364100000000004E-4</v>
      </c>
      <c r="L2188">
        <v>7.2104700000000001E-3</v>
      </c>
    </row>
    <row r="2189" spans="1:14">
      <c r="B2189" s="2">
        <v>5.6647399999999997E-4</v>
      </c>
      <c r="D2189" s="2">
        <v>1.5520099999999999E-4</v>
      </c>
      <c r="F2189">
        <v>1.9014699999999999E-2</v>
      </c>
      <c r="H2189">
        <v>2.7690499999999999E-3</v>
      </c>
      <c r="J2189">
        <v>1.6605499999999999E-2</v>
      </c>
      <c r="L2189">
        <v>3.1963199999999999E-3</v>
      </c>
    </row>
    <row r="2190" spans="1:14">
      <c r="B2190">
        <v>4.8308600000000002E-3</v>
      </c>
      <c r="D2190" s="2">
        <v>2.17789E-4</v>
      </c>
      <c r="F2190">
        <v>2.9204000000000001E-2</v>
      </c>
      <c r="H2190">
        <v>1.44618E-3</v>
      </c>
      <c r="J2190">
        <v>1.1948799999999999E-3</v>
      </c>
      <c r="L2190">
        <v>8.1540799999999993E-3</v>
      </c>
    </row>
    <row r="2191" spans="1:14">
      <c r="B2191">
        <v>1.7653100000000001E-2</v>
      </c>
      <c r="D2191">
        <v>2.0448500000000001E-2</v>
      </c>
      <c r="F2191">
        <v>8.5010100000000005E-2</v>
      </c>
      <c r="H2191">
        <v>1.5898099999999998E-2</v>
      </c>
      <c r="J2191" s="2">
        <v>9.6862100000000002E-4</v>
      </c>
    </row>
    <row r="2192" spans="1:14">
      <c r="B2192">
        <v>1.3818400000000001E-3</v>
      </c>
      <c r="D2192">
        <v>2.6687E-3</v>
      </c>
      <c r="F2192" s="2">
        <v>4.1450200000000002E-4</v>
      </c>
      <c r="H2192" s="2">
        <v>9.5438900000000004E-4</v>
      </c>
      <c r="J2192">
        <v>0.14468800000000001</v>
      </c>
    </row>
    <row r="2193" spans="2:10">
      <c r="B2193">
        <v>1.6424299999999999E-2</v>
      </c>
      <c r="D2193" s="2">
        <v>1.12608E-4</v>
      </c>
      <c r="F2193" s="2">
        <v>5.9135000000000004E-4</v>
      </c>
      <c r="H2193" s="2">
        <v>4.2945599999999999E-4</v>
      </c>
      <c r="J2193">
        <v>3.2434600000000001E-2</v>
      </c>
    </row>
    <row r="2194" spans="2:10">
      <c r="B2194">
        <v>3.0150400000000001E-3</v>
      </c>
      <c r="D2194">
        <v>1.8811899999999999E-2</v>
      </c>
      <c r="F2194">
        <v>5.2027499999999999E-3</v>
      </c>
      <c r="H2194" s="2">
        <v>8.4179000000000003E-4</v>
      </c>
      <c r="J2194" s="2">
        <v>4.5455300000000001E-4</v>
      </c>
    </row>
    <row r="2195" spans="2:10">
      <c r="B2195">
        <v>2.9166299999999999E-2</v>
      </c>
      <c r="D2195">
        <v>2.3959300000000001E-3</v>
      </c>
      <c r="F2195" s="2">
        <v>4.2942000000000002E-4</v>
      </c>
      <c r="H2195" s="2">
        <v>7.9522100000000004E-4</v>
      </c>
      <c r="J2195" s="2">
        <v>7.6574399999999995E-4</v>
      </c>
    </row>
    <row r="2196" spans="2:10">
      <c r="B2196" s="2">
        <v>1.1302999999999999E-4</v>
      </c>
      <c r="D2196" s="2">
        <v>9.865430000000001E-4</v>
      </c>
      <c r="F2196" s="2">
        <v>6.9786000000000002E-4</v>
      </c>
      <c r="H2196">
        <v>1.27847E-2</v>
      </c>
      <c r="J2196">
        <v>4.7312200000000004E-3</v>
      </c>
    </row>
    <row r="2197" spans="2:10">
      <c r="B2197">
        <v>1.2396000000000001E-2</v>
      </c>
      <c r="D2197">
        <v>9.9007999999999999E-2</v>
      </c>
      <c r="F2197">
        <v>2.4341300000000001E-3</v>
      </c>
      <c r="H2197">
        <v>4.3347000000000004E-3</v>
      </c>
      <c r="J2197">
        <v>6.6427099999999996E-3</v>
      </c>
    </row>
    <row r="2198" spans="2:10">
      <c r="B2198" s="2">
        <v>1.9885000000000001E-4</v>
      </c>
      <c r="D2198">
        <v>1.1136200000000001E-3</v>
      </c>
      <c r="F2198" s="2">
        <v>2.3316100000000001E-4</v>
      </c>
      <c r="H2198">
        <v>3.0736000000000001E-3</v>
      </c>
      <c r="J2198">
        <v>8.8991799999999996E-2</v>
      </c>
    </row>
    <row r="2199" spans="2:10">
      <c r="B2199">
        <v>1.1314599999999999E-2</v>
      </c>
      <c r="D2199">
        <v>3.78546E-3</v>
      </c>
      <c r="F2199">
        <v>3.1710000000000002E-2</v>
      </c>
      <c r="H2199">
        <v>3.50944E-3</v>
      </c>
      <c r="J2199">
        <v>5.0326800000000003E-3</v>
      </c>
    </row>
    <row r="2200" spans="2:10">
      <c r="B2200">
        <v>1.4362299999999999E-3</v>
      </c>
      <c r="F2200" s="2">
        <v>3.28272E-4</v>
      </c>
      <c r="H2200">
        <v>0.100901</v>
      </c>
      <c r="J2200">
        <v>1.5506599999999999E-3</v>
      </c>
    </row>
    <row r="2201" spans="2:10">
      <c r="B2201">
        <v>4.6149099999999998E-3</v>
      </c>
      <c r="F2201">
        <v>0.111377</v>
      </c>
      <c r="H2201">
        <v>4.1952300000000003E-3</v>
      </c>
      <c r="J2201" s="2">
        <v>1.7148700000000001E-4</v>
      </c>
    </row>
    <row r="2202" spans="2:10">
      <c r="B2202" s="2">
        <v>3.5553700000000001E-4</v>
      </c>
      <c r="H2202">
        <v>0.109764</v>
      </c>
      <c r="J2202">
        <v>3.4534599999999999E-2</v>
      </c>
    </row>
    <row r="2203" spans="2:10">
      <c r="B2203">
        <v>3.2597300000000002E-3</v>
      </c>
      <c r="H2203">
        <v>9.4149700000000003E-2</v>
      </c>
      <c r="J2203">
        <v>3.6153000000000001E-3</v>
      </c>
    </row>
    <row r="2204" spans="2:10">
      <c r="B2204">
        <v>1.35032E-2</v>
      </c>
      <c r="J2204" s="2">
        <v>4.2237200000000001E-4</v>
      </c>
    </row>
    <row r="2205" spans="2:10">
      <c r="B2205" s="2">
        <v>5.2881900000000003E-4</v>
      </c>
      <c r="J2205" s="2">
        <v>4.7109700000000002E-4</v>
      </c>
    </row>
    <row r="2206" spans="2:10">
      <c r="B2206">
        <v>1.00949E-3</v>
      </c>
      <c r="J2206" s="2">
        <v>6.9465100000000001E-4</v>
      </c>
    </row>
    <row r="2207" spans="2:10">
      <c r="B2207">
        <v>6.6995500000000003E-3</v>
      </c>
      <c r="J2207">
        <v>2.6267700000000001E-3</v>
      </c>
    </row>
    <row r="2208" spans="2:10">
      <c r="B2208">
        <v>4.60933E-3</v>
      </c>
      <c r="J2208" s="2">
        <v>2.4048E-4</v>
      </c>
    </row>
    <row r="2209" spans="2:10">
      <c r="B2209">
        <v>3.08442E-3</v>
      </c>
      <c r="J2209" s="2">
        <v>3.1066600000000002E-4</v>
      </c>
    </row>
    <row r="2210" spans="2:10">
      <c r="B2210">
        <v>1.66647E-3</v>
      </c>
      <c r="J2210" s="2">
        <v>9.3478300000000001E-4</v>
      </c>
    </row>
    <row r="2211" spans="2:10">
      <c r="B2211">
        <v>3.4926800000000001E-2</v>
      </c>
      <c r="J2211" s="2">
        <v>3.6826900000000001E-4</v>
      </c>
    </row>
    <row r="2212" spans="2:10">
      <c r="B2212">
        <v>2.4727200000000001E-2</v>
      </c>
      <c r="J2212" s="2">
        <v>1.3276799999999999E-4</v>
      </c>
    </row>
    <row r="2213" spans="2:10">
      <c r="B2213" s="2">
        <v>1.9617899999999999E-4</v>
      </c>
      <c r="J2213">
        <v>1.6900800000000001E-3</v>
      </c>
    </row>
    <row r="2214" spans="2:10">
      <c r="B2214">
        <v>6.2651499999999999E-2</v>
      </c>
      <c r="J2214" s="2">
        <v>4.7824E-4</v>
      </c>
    </row>
    <row r="2215" spans="2:10">
      <c r="B2215" s="2">
        <v>2.9238300000000001E-4</v>
      </c>
    </row>
    <row r="2216" spans="2:10">
      <c r="B2216">
        <v>2.6688900000000002E-2</v>
      </c>
    </row>
    <row r="2217" spans="2:10">
      <c r="B2217">
        <v>3.6033599999999999E-3</v>
      </c>
    </row>
    <row r="2218" spans="2:10">
      <c r="B2218" s="2">
        <v>2.5720000000000002E-4</v>
      </c>
    </row>
    <row r="2219" spans="2:10">
      <c r="B2219" s="2">
        <v>1.7944400000000001E-4</v>
      </c>
    </row>
    <row r="2220" spans="2:10">
      <c r="B2220" s="2">
        <v>6.1841100000000003E-4</v>
      </c>
    </row>
    <row r="2221" spans="2:10">
      <c r="B2221" s="2">
        <v>6.49134E-4</v>
      </c>
    </row>
    <row r="2222" spans="2:10">
      <c r="B2222" s="2">
        <v>9.1361999999999997E-4</v>
      </c>
    </row>
    <row r="2223" spans="2:10">
      <c r="B2223" s="2">
        <v>3.5198800000000002E-4</v>
      </c>
    </row>
    <row r="2224" spans="2:10">
      <c r="B2224">
        <v>2.4323000000000001E-3</v>
      </c>
    </row>
    <row r="2225" spans="1:14">
      <c r="B2225">
        <v>1.18654E-3</v>
      </c>
    </row>
    <row r="2226" spans="1:14">
      <c r="B2226" s="2">
        <v>8.2155000000000002E-5</v>
      </c>
    </row>
    <row r="2227" spans="1:14">
      <c r="B2227">
        <v>5.1750800000000003E-3</v>
      </c>
    </row>
    <row r="2228" spans="1:14">
      <c r="B2228" s="2">
        <v>9.3673999999999998E-5</v>
      </c>
    </row>
    <row r="2229" spans="1:14">
      <c r="B2229">
        <v>3.5598400000000002E-2</v>
      </c>
    </row>
    <row r="2230" spans="1:14">
      <c r="B2230">
        <v>3.4710800000000001E-3</v>
      </c>
    </row>
    <row r="2231" spans="1:14">
      <c r="B2231" s="2">
        <v>9.918660000000001E-4</v>
      </c>
    </row>
    <row r="2232" spans="1:14">
      <c r="B2232">
        <v>3.53382E-3</v>
      </c>
    </row>
    <row r="2235" spans="1:14">
      <c r="A2235" t="s">
        <v>1</v>
      </c>
      <c r="B2235">
        <f>AVERAGE(B2183:B2232)</f>
        <v>7.8395288800000001E-3</v>
      </c>
      <c r="D2235" s="2">
        <f>AVERAGE(D2183:D2199)</f>
        <v>9.2074059999999996E-3</v>
      </c>
      <c r="F2235">
        <f>AVERAGE(F2183:F2201)</f>
        <v>5.1630987578947372E-2</v>
      </c>
      <c r="H2235">
        <f>AVERAGE(H2183:H2203)</f>
        <v>1.7662625952380953E-2</v>
      </c>
      <c r="J2235" s="2">
        <f>AVERAGE(J2183:J2214)</f>
        <v>1.294576559375E-2</v>
      </c>
      <c r="L2235">
        <f>AVERAGE(L2183:L2190)</f>
        <v>3.6013038749999997E-3</v>
      </c>
    </row>
    <row r="2236" spans="1:14">
      <c r="A2236" t="s">
        <v>2</v>
      </c>
      <c r="B2236">
        <v>1.21346E-3</v>
      </c>
      <c r="D2236">
        <f>STDEV(D2183:D2199)</f>
        <v>2.3965196235672174E-2</v>
      </c>
      <c r="F2236">
        <v>1.0631E-3</v>
      </c>
      <c r="H2236">
        <f>STDEV(H2183:H2203)</f>
        <v>3.5417633182730481E-2</v>
      </c>
      <c r="J2236">
        <f>STDEV(J2183:J2214)</f>
        <v>2.9871393516407725E-2</v>
      </c>
      <c r="L2236">
        <f>STDEV(L2183:L2190)</f>
        <v>3.4850225981514684E-3</v>
      </c>
    </row>
    <row r="2237" spans="1:14">
      <c r="A2237" t="s">
        <v>13</v>
      </c>
      <c r="B2237">
        <f>TTEST(B2183:B2232,D2183:D2199,2,2)</f>
        <v>0.760062310092256</v>
      </c>
    </row>
    <row r="2238" spans="1:14">
      <c r="A2238" t="s">
        <v>7</v>
      </c>
      <c r="B2238" s="3">
        <f>TTEST(B2183:B2232,F2183:F2201,2,2)</f>
        <v>5.0752317146461282E-3</v>
      </c>
      <c r="M2238" t="s">
        <v>17</v>
      </c>
      <c r="N2238">
        <f>TTEST(J2183:J2214,D2183:D2199,2,2)</f>
        <v>0.6584733923948487</v>
      </c>
    </row>
    <row r="2239" spans="1:14">
      <c r="A2239" t="s">
        <v>8</v>
      </c>
      <c r="B2239">
        <f>TTEST(B2183:B2232,H2183:H2203,2,2)</f>
        <v>8.5282662231362244E-2</v>
      </c>
      <c r="M2239" t="s">
        <v>16</v>
      </c>
      <c r="N2239">
        <f>TTEST(J2183:J2214,F2183:F2201,2,2)</f>
        <v>5.7544469230195926E-2</v>
      </c>
    </row>
    <row r="2240" spans="1:14">
      <c r="A2240" t="s">
        <v>9</v>
      </c>
      <c r="B2240">
        <f>TTEST(B2183:B2232,J2183:J2214,2,2)</f>
        <v>0.28326761052961769</v>
      </c>
      <c r="M2240" t="s">
        <v>15</v>
      </c>
      <c r="N2240">
        <f>TTEST(J2183:J2214,H2183:H2203,2,2)</f>
        <v>0.60375973232033719</v>
      </c>
    </row>
    <row r="2241" spans="1:14">
      <c r="A2241" t="s">
        <v>21</v>
      </c>
      <c r="B2241">
        <f>TTEST(B2183:B2232,L2183:L2190,2,2)</f>
        <v>0.3338394167181421</v>
      </c>
      <c r="M2241" t="s">
        <v>20</v>
      </c>
      <c r="N2241">
        <f>TTEST(J2183:J2214,L2183:L2190,2,2)</f>
        <v>0.38715189523794258</v>
      </c>
    </row>
    <row r="2245" spans="1:14">
      <c r="A2245" s="6" t="s">
        <v>68</v>
      </c>
      <c r="B2245" s="14" t="s">
        <v>209</v>
      </c>
      <c r="C2245" s="10"/>
      <c r="D2245" s="10"/>
    </row>
    <row r="2246" spans="1:14">
      <c r="B2246">
        <v>4</v>
      </c>
      <c r="D2246">
        <v>8</v>
      </c>
      <c r="F2246">
        <v>12</v>
      </c>
      <c r="H2246">
        <v>16</v>
      </c>
      <c r="J2246">
        <v>20</v>
      </c>
      <c r="L2246">
        <v>0</v>
      </c>
    </row>
    <row r="2247" spans="1:14">
      <c r="B2247" s="2">
        <v>8.5472100000000002E-4</v>
      </c>
      <c r="D2247">
        <v>0.24545800000000001</v>
      </c>
      <c r="F2247">
        <v>0.27602100000000002</v>
      </c>
      <c r="H2247">
        <v>4.9190800000000002E-3</v>
      </c>
      <c r="J2247">
        <v>4.1541399999999999E-2</v>
      </c>
      <c r="L2247">
        <v>0.108796</v>
      </c>
    </row>
    <row r="2248" spans="1:14">
      <c r="B2248">
        <v>5.5073400000000002E-2</v>
      </c>
      <c r="D2248">
        <v>4.9080499999999999E-2</v>
      </c>
      <c r="F2248">
        <v>4.33097E-2</v>
      </c>
      <c r="H2248">
        <v>2.4474200000000001E-3</v>
      </c>
      <c r="J2248" s="2">
        <v>1.87357E-4</v>
      </c>
      <c r="L2248">
        <v>4.4589199999999999E-3</v>
      </c>
    </row>
    <row r="2249" spans="1:14">
      <c r="B2249">
        <v>3.02995E-2</v>
      </c>
      <c r="D2249">
        <v>4.8355100000000003E-3</v>
      </c>
      <c r="F2249" s="2">
        <v>7.4272300000000004E-4</v>
      </c>
      <c r="H2249">
        <v>0.28411700000000001</v>
      </c>
      <c r="J2249" s="2">
        <v>5.0319199999999996E-4</v>
      </c>
      <c r="L2249">
        <v>1.3254E-3</v>
      </c>
    </row>
    <row r="2250" spans="1:14">
      <c r="B2250">
        <v>7.94179E-2</v>
      </c>
      <c r="D2250">
        <v>5.5265500000000002E-2</v>
      </c>
      <c r="F2250">
        <v>4.6946100000000001E-3</v>
      </c>
      <c r="H2250">
        <v>3.6182800000000001E-2</v>
      </c>
      <c r="J2250" s="2">
        <v>1.38992E-4</v>
      </c>
      <c r="L2250">
        <v>0.12295200000000001</v>
      </c>
    </row>
    <row r="2251" spans="1:14">
      <c r="B2251">
        <v>4.1581899999999998E-2</v>
      </c>
      <c r="D2251">
        <v>2.5780500000000001E-3</v>
      </c>
      <c r="F2251">
        <v>2.6236900000000001E-3</v>
      </c>
      <c r="H2251">
        <v>0.146396</v>
      </c>
      <c r="J2251">
        <v>1.16788E-3</v>
      </c>
      <c r="L2251">
        <v>0.107253</v>
      </c>
    </row>
    <row r="2252" spans="1:14">
      <c r="D2252">
        <v>0.23930100000000001</v>
      </c>
      <c r="F2252">
        <v>0.15126999999999999</v>
      </c>
      <c r="H2252">
        <v>0.28411700000000001</v>
      </c>
      <c r="J2252" s="2">
        <v>1.4122599999999999E-4</v>
      </c>
      <c r="L2252">
        <v>5.2552500000000004E-3</v>
      </c>
    </row>
    <row r="2253" spans="1:14">
      <c r="F2253">
        <v>2.15905E-3</v>
      </c>
      <c r="J2253">
        <v>0.135433</v>
      </c>
      <c r="L2253">
        <v>2.6779500000000001E-2</v>
      </c>
    </row>
    <row r="2254" spans="1:14">
      <c r="F2254" s="2">
        <v>2.7953199999999998E-4</v>
      </c>
      <c r="J2254" s="2">
        <v>8.51752E-4</v>
      </c>
      <c r="L2254">
        <v>0.100464</v>
      </c>
    </row>
    <row r="2255" spans="1:14">
      <c r="F2255" s="2">
        <v>3.03975E-4</v>
      </c>
      <c r="J2255">
        <v>8.3580500000000005E-3</v>
      </c>
      <c r="L2255">
        <v>1.8351900000000001E-2</v>
      </c>
    </row>
    <row r="2256" spans="1:14">
      <c r="F2256" s="2">
        <v>8.0046800000000003E-4</v>
      </c>
      <c r="J2256">
        <v>2.36473E-2</v>
      </c>
      <c r="L2256" s="2">
        <v>1.90154E-4</v>
      </c>
    </row>
    <row r="2257" spans="1:12">
      <c r="F2257">
        <v>4.3271500000000001E-3</v>
      </c>
      <c r="J2257" s="2">
        <v>2.54937E-4</v>
      </c>
      <c r="L2257" s="2">
        <v>7.2049500000000003E-4</v>
      </c>
    </row>
    <row r="2258" spans="1:12">
      <c r="F2258">
        <v>0.184113</v>
      </c>
      <c r="J2258">
        <v>3.24645E-2</v>
      </c>
      <c r="L2258">
        <v>1.4844599999999999E-2</v>
      </c>
    </row>
    <row r="2259" spans="1:12">
      <c r="J2259">
        <v>0.27586300000000002</v>
      </c>
      <c r="L2259">
        <v>3.4388200000000001E-2</v>
      </c>
    </row>
    <row r="2260" spans="1:12">
      <c r="J2260">
        <v>3.6967399999999997E-2</v>
      </c>
    </row>
    <row r="2261" spans="1:12">
      <c r="J2261">
        <v>0.27586300000000002</v>
      </c>
    </row>
    <row r="2262" spans="1:12">
      <c r="J2262">
        <v>3.4652000000000002E-2</v>
      </c>
    </row>
    <row r="2263" spans="1:12">
      <c r="J2263">
        <v>2.3983300000000002E-3</v>
      </c>
    </row>
    <row r="2264" spans="1:12">
      <c r="J2264">
        <v>3.6967399999999997E-2</v>
      </c>
    </row>
    <row r="2265" spans="1:12">
      <c r="J2265">
        <v>5.4206999999999998E-2</v>
      </c>
    </row>
    <row r="2266" spans="1:12">
      <c r="J2266">
        <v>3.7182800000000002E-2</v>
      </c>
    </row>
    <row r="2267" spans="1:12">
      <c r="J2267">
        <v>0.135433</v>
      </c>
    </row>
    <row r="2268" spans="1:12">
      <c r="J2268">
        <v>8.3580500000000005E-3</v>
      </c>
    </row>
    <row r="2269" spans="1:12">
      <c r="J2269" s="2">
        <v>2.54937E-4</v>
      </c>
    </row>
    <row r="2272" spans="1:12">
      <c r="A2272" t="s">
        <v>1</v>
      </c>
      <c r="B2272" s="2">
        <f>AVERAGE(B2247:B2251)</f>
        <v>4.1445484200000007E-2</v>
      </c>
      <c r="D2272">
        <f>AVERAGE(D2247:D2252)</f>
        <v>9.941976000000001E-2</v>
      </c>
      <c r="F2272">
        <f>AVERAGE(F2247:F2258)</f>
        <v>5.5887074833333335E-2</v>
      </c>
      <c r="H2272">
        <f>AVERAGE(H2247:H2252)</f>
        <v>0.12636321666666669</v>
      </c>
      <c r="J2272">
        <f>AVERAGE(J2247:J2269)</f>
        <v>4.9688543608695658E-2</v>
      </c>
      <c r="L2272">
        <f>AVERAGE(L2247:L2259)</f>
        <v>4.1983032230769227E-2</v>
      </c>
    </row>
    <row r="2273" spans="1:14">
      <c r="A2273" t="s">
        <v>2</v>
      </c>
      <c r="B2273">
        <f>STDEV(B2247:B2251)</f>
        <v>2.9152555981232554E-2</v>
      </c>
      <c r="D2273">
        <f>STDEV(D2247:D2252)</f>
        <v>0.11287343865012442</v>
      </c>
      <c r="F2273">
        <f>STDEV(F2247:F2258)</f>
        <v>9.4106720069522143E-2</v>
      </c>
      <c r="H2273">
        <f>STDEV(H2247:H2252)</f>
        <v>0.13297378332924206</v>
      </c>
      <c r="J2273">
        <f>STDEV(J2247:J2269)</f>
        <v>8.0859260567818031E-2</v>
      </c>
      <c r="L2273">
        <f>STDEV(L2247:L2259)</f>
        <v>4.8427924249488309E-2</v>
      </c>
    </row>
    <row r="2274" spans="1:14">
      <c r="A2274" t="s">
        <v>13</v>
      </c>
      <c r="B2274">
        <f>TTEST(B2247:B2251,D2247:D2252,2,2)</f>
        <v>0.29626384948329398</v>
      </c>
    </row>
    <row r="2275" spans="1:14">
      <c r="A2275" t="s">
        <v>7</v>
      </c>
      <c r="B2275">
        <f>TTEST(B2247:B2251,F2247:F2258,2,2)</f>
        <v>0.74526920969558408</v>
      </c>
      <c r="M2275" t="s">
        <v>17</v>
      </c>
      <c r="N2275">
        <f>TTEST(J2247:J2269,D2247:D2252,2,2)</f>
        <v>0.22660547193998037</v>
      </c>
    </row>
    <row r="2276" spans="1:14">
      <c r="A2276" t="s">
        <v>8</v>
      </c>
      <c r="B2276">
        <f>TTEST(B2247:B2251,H2247:H2252,2,2)</f>
        <v>0.19839125859674256</v>
      </c>
      <c r="M2276" t="s">
        <v>16</v>
      </c>
      <c r="N2276">
        <f>TTEST(J2247:J2269,F2247:F2258,2,2)</f>
        <v>0.83993533455694036</v>
      </c>
    </row>
    <row r="2277" spans="1:14">
      <c r="A2277" t="s">
        <v>9</v>
      </c>
      <c r="B2277">
        <f>TTEST(B2247:B2251,J2247:J2269,2,2)</f>
        <v>0.82605683449956824</v>
      </c>
      <c r="M2277" t="s">
        <v>15</v>
      </c>
      <c r="N2277">
        <f>TTEST(J2247:J2269,H2247:H2252,2,2)</f>
        <v>8.249414104698935E-2</v>
      </c>
    </row>
    <row r="2278" spans="1:14">
      <c r="A2278" t="s">
        <v>21</v>
      </c>
      <c r="B2278">
        <f>TTEST(B2247:B2251,L2247:L2259,2,2)</f>
        <v>0.98192965302040203</v>
      </c>
      <c r="M2278" t="s">
        <v>20</v>
      </c>
      <c r="N2278">
        <f>TTEST(J2247:J2269,L2247:L2259,2,2)</f>
        <v>0.75676904981703264</v>
      </c>
    </row>
    <row r="2282" spans="1:14">
      <c r="A2282" s="6" t="s">
        <v>69</v>
      </c>
      <c r="B2282" s="14" t="s">
        <v>214</v>
      </c>
      <c r="C2282" s="10"/>
      <c r="D2282" s="10"/>
    </row>
    <row r="2283" spans="1:14">
      <c r="B2283">
        <v>4</v>
      </c>
      <c r="D2283">
        <v>8</v>
      </c>
      <c r="F2283">
        <v>12</v>
      </c>
      <c r="H2283">
        <v>16</v>
      </c>
      <c r="J2283">
        <v>20</v>
      </c>
      <c r="L2283">
        <v>0</v>
      </c>
    </row>
    <row r="2284" spans="1:14">
      <c r="B2284">
        <v>0.15745700000000001</v>
      </c>
      <c r="D2284">
        <v>1.76697E-2</v>
      </c>
      <c r="F2284">
        <v>6.3982600000000001E-2</v>
      </c>
      <c r="H2284">
        <v>9.4476300000000003E-3</v>
      </c>
      <c r="J2284">
        <v>5.6894500000000001E-2</v>
      </c>
      <c r="L2284">
        <v>2.0607E-2</v>
      </c>
    </row>
    <row r="2285" spans="1:14">
      <c r="B2285">
        <v>0.12598699999999999</v>
      </c>
      <c r="D2285">
        <v>4.2826400000000001E-2</v>
      </c>
      <c r="F2285">
        <v>8.2243700000000003E-2</v>
      </c>
      <c r="H2285">
        <v>7.7931199999999997E-3</v>
      </c>
      <c r="J2285">
        <v>5.2981E-2</v>
      </c>
      <c r="L2285" s="2">
        <v>2.08827E-4</v>
      </c>
    </row>
    <row r="2286" spans="1:14">
      <c r="B2286">
        <v>0.12704799999999999</v>
      </c>
      <c r="D2286">
        <v>2.146E-2</v>
      </c>
      <c r="F2286">
        <v>2.7321000000000002E-2</v>
      </c>
      <c r="H2286">
        <v>8.7160899999999993E-3</v>
      </c>
      <c r="J2286">
        <v>5.2981E-2</v>
      </c>
      <c r="L2286" s="2">
        <v>9.1394299999999996E-4</v>
      </c>
    </row>
    <row r="2287" spans="1:14">
      <c r="F2287">
        <v>7.6302300000000003E-2</v>
      </c>
      <c r="H2287">
        <v>9.4476300000000003E-3</v>
      </c>
      <c r="J2287">
        <v>5.6894500000000001E-2</v>
      </c>
      <c r="L2287" s="2">
        <v>2.9339399999999999E-4</v>
      </c>
    </row>
    <row r="2288" spans="1:14">
      <c r="L2288" s="2">
        <v>1.34203E-4</v>
      </c>
    </row>
    <row r="2289" spans="1:12">
      <c r="L2289">
        <v>4.5352200000000004E-3</v>
      </c>
    </row>
    <row r="2290" spans="1:12">
      <c r="L2290" s="2">
        <v>2.2215399999999999E-4</v>
      </c>
    </row>
    <row r="2291" spans="1:12">
      <c r="L2291" s="2">
        <v>1.16279E-4</v>
      </c>
    </row>
    <row r="2292" spans="1:12">
      <c r="L2292" s="2">
        <v>4.0724799999999997E-4</v>
      </c>
    </row>
    <row r="2293" spans="1:12">
      <c r="L2293" s="2">
        <v>2.0226700000000001E-4</v>
      </c>
    </row>
    <row r="2294" spans="1:12">
      <c r="L2294">
        <v>1.2438099999999999E-3</v>
      </c>
    </row>
    <row r="2295" spans="1:12">
      <c r="L2295">
        <v>2.2781199999999998E-3</v>
      </c>
    </row>
    <row r="2296" spans="1:12">
      <c r="L2296" s="2">
        <v>9.6014900000000001E-5</v>
      </c>
    </row>
    <row r="2297" spans="1:12">
      <c r="L2297">
        <v>1.40789E-3</v>
      </c>
    </row>
    <row r="2298" spans="1:12">
      <c r="L2298">
        <v>3.1354E-3</v>
      </c>
    </row>
    <row r="2299" spans="1:12">
      <c r="L2299">
        <v>1.7037699999999999E-2</v>
      </c>
    </row>
    <row r="2300" spans="1:12">
      <c r="L2300" s="2">
        <v>3.48086E-4</v>
      </c>
    </row>
    <row r="2301" spans="1:12">
      <c r="L2301">
        <v>1.7957400000000001E-3</v>
      </c>
    </row>
    <row r="2304" spans="1:12">
      <c r="A2304" t="s">
        <v>1</v>
      </c>
      <c r="B2304">
        <f>AVERAGE(B2284:B2286)</f>
        <v>0.13683066666666668</v>
      </c>
      <c r="D2304">
        <f>AVERAGE(D2284:D2286)</f>
        <v>2.7318700000000001E-2</v>
      </c>
      <c r="F2304">
        <f>AVERAGE(F2284:F2287)</f>
        <v>6.2462400000000001E-2</v>
      </c>
      <c r="H2304">
        <f>AVERAGE(H2284:H2287)</f>
        <v>8.8511175000000001E-3</v>
      </c>
      <c r="J2304">
        <f>AVERAGE(J2284:J2287)</f>
        <v>5.4937750000000007E-2</v>
      </c>
      <c r="L2304">
        <f>AVERAGE(L2284:L2301)</f>
        <v>3.0546275499999998E-3</v>
      </c>
    </row>
    <row r="2305" spans="1:14">
      <c r="A2305" t="s">
        <v>2</v>
      </c>
      <c r="B2305">
        <f>STDEV(B2284:B2286)</f>
        <v>1.7870804412038296E-2</v>
      </c>
      <c r="D2305">
        <f>STDEV(D2284:D2286)</f>
        <v>1.3563117745931422E-2</v>
      </c>
      <c r="F2305">
        <f>STDEV(F2284:F2287)</f>
        <v>2.4631089187582965E-2</v>
      </c>
      <c r="H2305">
        <f>STDEV(H2284:H2287)</f>
        <v>7.8512110765898227E-4</v>
      </c>
      <c r="J2305">
        <f>STDEV(J2284:J2287)</f>
        <v>2.2594602784736005E-3</v>
      </c>
      <c r="L2305">
        <f>STDEV(L2284:L2301)</f>
        <v>5.8946829167481844E-3</v>
      </c>
    </row>
    <row r="2306" spans="1:14">
      <c r="A2306" t="s">
        <v>13</v>
      </c>
      <c r="B2306" s="3">
        <f>TTEST(B2284:B2286,D2284:D2286,2,2)</f>
        <v>1.0722632467010148E-3</v>
      </c>
    </row>
    <row r="2307" spans="1:14">
      <c r="A2307" t="s">
        <v>7</v>
      </c>
      <c r="B2307" s="3">
        <f>TTEST(B2284:B2286,F2284:F2287,2,2)</f>
        <v>7.0819850389397809E-3</v>
      </c>
      <c r="M2307" t="s">
        <v>17</v>
      </c>
      <c r="N2307" s="3">
        <f>TTEST(J2284:J2287,D2284:D2286,2,2)</f>
        <v>9.080397486524892E-3</v>
      </c>
    </row>
    <row r="2308" spans="1:14">
      <c r="A2308" t="s">
        <v>8</v>
      </c>
      <c r="B2308" s="3">
        <f>TTEST(B2284:B2286,H2284:H2287,2,2)</f>
        <v>2.5433232440545092E-5</v>
      </c>
      <c r="M2308" t="s">
        <v>16</v>
      </c>
      <c r="N2308">
        <f>TTEST(J2284:J2287,F2284:F2287,2,2)</f>
        <v>0.56520642298338608</v>
      </c>
    </row>
    <row r="2309" spans="1:14">
      <c r="A2309" t="s">
        <v>9</v>
      </c>
      <c r="B2309" s="3">
        <f>TTEST(B2284:B2286,J2284:J2287,2,2)</f>
        <v>2.327682455378035E-4</v>
      </c>
      <c r="M2309" t="s">
        <v>15</v>
      </c>
      <c r="N2309" s="3">
        <f>TTEST(J2284:J2287,H2284:H2287,2,2)</f>
        <v>2.039968634646945E-8</v>
      </c>
    </row>
    <row r="2310" spans="1:14">
      <c r="A2310" t="s">
        <v>21</v>
      </c>
      <c r="B2310" s="4">
        <v>1.61E-6</v>
      </c>
      <c r="M2310" t="s">
        <v>20</v>
      </c>
      <c r="N2310" s="4">
        <v>2.2149999999999999E-4</v>
      </c>
    </row>
    <row r="2314" spans="1:14">
      <c r="A2314" s="6" t="s">
        <v>70</v>
      </c>
      <c r="B2314" s="13" t="s">
        <v>157</v>
      </c>
      <c r="C2314" s="13"/>
    </row>
    <row r="2315" spans="1:14">
      <c r="B2315">
        <v>4</v>
      </c>
      <c r="D2315">
        <v>8</v>
      </c>
      <c r="F2315">
        <v>12</v>
      </c>
      <c r="H2315">
        <v>16</v>
      </c>
      <c r="J2315">
        <v>20</v>
      </c>
      <c r="L2315">
        <v>0</v>
      </c>
    </row>
    <row r="2316" spans="1:14">
      <c r="B2316">
        <v>1.7238099999999999E-2</v>
      </c>
      <c r="D2316">
        <v>9.3295200000000009E-3</v>
      </c>
      <c r="F2316">
        <v>8.8477999999999994E-3</v>
      </c>
      <c r="H2316">
        <v>9.3813000000000004E-3</v>
      </c>
      <c r="J2316">
        <v>2.0468699999999999E-2</v>
      </c>
      <c r="L2316" s="2">
        <v>2.24787E-4</v>
      </c>
    </row>
    <row r="2317" spans="1:14">
      <c r="B2317">
        <v>3.8052000000000002E-2</v>
      </c>
      <c r="D2317" s="2">
        <v>1.53862E-4</v>
      </c>
      <c r="F2317">
        <v>1.57203E-2</v>
      </c>
      <c r="H2317">
        <v>1.16198E-2</v>
      </c>
      <c r="J2317">
        <v>6.3630099999999995E-2</v>
      </c>
      <c r="L2317" s="2">
        <v>8.6417600000000003E-4</v>
      </c>
    </row>
    <row r="2318" spans="1:14">
      <c r="B2318">
        <v>2.7123100000000001E-2</v>
      </c>
      <c r="D2318">
        <v>3.63825E-3</v>
      </c>
      <c r="F2318">
        <v>3.3673599999999998E-2</v>
      </c>
      <c r="H2318">
        <v>9.3813000000000004E-3</v>
      </c>
      <c r="J2318">
        <v>1.49648E-2</v>
      </c>
      <c r="L2318" s="2">
        <v>8.1955400000000001E-4</v>
      </c>
    </row>
    <row r="2319" spans="1:14">
      <c r="B2319" s="2">
        <v>1.3468900000000001E-4</v>
      </c>
      <c r="D2319" s="2">
        <v>1.21304E-4</v>
      </c>
      <c r="F2319">
        <v>2.7742800000000001E-2</v>
      </c>
      <c r="J2319">
        <v>2.6475100000000001E-2</v>
      </c>
      <c r="L2319">
        <v>2.7131500000000001E-3</v>
      </c>
    </row>
    <row r="2320" spans="1:14">
      <c r="B2320">
        <v>3.1625899999999998E-2</v>
      </c>
      <c r="F2320">
        <v>1.7115200000000001E-2</v>
      </c>
      <c r="J2320">
        <v>4.5970299999999999E-2</v>
      </c>
      <c r="L2320">
        <v>8.5985899999999997E-3</v>
      </c>
    </row>
    <row r="2321" spans="1:14">
      <c r="B2321" s="2">
        <v>1.86374E-4</v>
      </c>
      <c r="J2321">
        <v>2.6475100000000001E-2</v>
      </c>
      <c r="L2321" s="2">
        <v>8.72406E-5</v>
      </c>
    </row>
    <row r="2322" spans="1:14">
      <c r="J2322">
        <v>6.3630099999999995E-2</v>
      </c>
      <c r="L2322">
        <v>6.35507E-3</v>
      </c>
    </row>
    <row r="2325" spans="1:14">
      <c r="A2325" t="s">
        <v>1</v>
      </c>
      <c r="B2325">
        <f>AVERAGE(B2316:B2321)</f>
        <v>1.9060027166666667E-2</v>
      </c>
      <c r="D2325">
        <f>AVERAGE(D2316:D2319)</f>
        <v>3.3107340000000001E-3</v>
      </c>
      <c r="F2325">
        <f>AVERAGE(F2316:F2320)</f>
        <v>2.0619939999999996E-2</v>
      </c>
      <c r="H2325">
        <f>AVERAGE(H2316:H2318)</f>
        <v>1.0127466666666668E-2</v>
      </c>
      <c r="J2325">
        <f>AVERAGE(J2316:J2322)</f>
        <v>3.7373457142857149E-2</v>
      </c>
      <c r="L2325" s="2">
        <f>AVERAGE(L2316:L2322)</f>
        <v>2.8089382285714287E-3</v>
      </c>
    </row>
    <row r="2326" spans="1:14">
      <c r="A2326" t="s">
        <v>2</v>
      </c>
      <c r="B2326">
        <f>STDEV(B2316:B2321)</f>
        <v>1.6132649893059531E-2</v>
      </c>
      <c r="D2326">
        <f>STDEV(D2316:D2319)</f>
        <v>4.3386386572032785E-3</v>
      </c>
      <c r="F2326">
        <f>STDEV(F2316:F2320)</f>
        <v>9.9499513661123022E-3</v>
      </c>
      <c r="H2326">
        <f>STDEV(H2316:H2318)</f>
        <v>1.2923985775809769E-3</v>
      </c>
      <c r="J2326">
        <f>STDEV(J2316:J2322)</f>
        <v>2.0323202672467493E-2</v>
      </c>
      <c r="L2326">
        <f>STDEV(L2316:L2322)</f>
        <v>3.3647565253060881E-3</v>
      </c>
    </row>
    <row r="2327" spans="1:14">
      <c r="A2327" t="s">
        <v>13</v>
      </c>
      <c r="B2327">
        <f>TTEST(B2316:B2321,D2316:D2319,2,2)</f>
        <v>9.7981085787912162E-2</v>
      </c>
    </row>
    <row r="2328" spans="1:14">
      <c r="A2328" t="s">
        <v>7</v>
      </c>
      <c r="B2328">
        <f>TTEST(B2316:B2321,F2316:F2320,2,2)</f>
        <v>0.85536093083543641</v>
      </c>
      <c r="M2328" t="s">
        <v>17</v>
      </c>
      <c r="N2328">
        <f>TTEST(J2316:J2322,D2316:D2319,2,2)</f>
        <v>1.0185641925046188E-2</v>
      </c>
    </row>
    <row r="2329" spans="1:14">
      <c r="A2329" t="s">
        <v>8</v>
      </c>
      <c r="B2329">
        <f>TTEST(B2316:B2321,H2316:H2318,2,2)</f>
        <v>0.38558815889846099</v>
      </c>
      <c r="M2329" t="s">
        <v>16</v>
      </c>
      <c r="N2329">
        <f>TTEST(J2316:J2322,F2316:F2320,2,2)</f>
        <v>0.12236325367099361</v>
      </c>
    </row>
    <row r="2330" spans="1:14">
      <c r="A2330" t="s">
        <v>9</v>
      </c>
      <c r="B2330">
        <f>TTEST(B2316:B2321,J2316:J2322,2,2)</f>
        <v>0.10339551922317852</v>
      </c>
      <c r="M2330" t="s">
        <v>15</v>
      </c>
      <c r="N2330">
        <f>TTEST(J2316:J2322,H2316:H2318,2,2)</f>
        <v>5.5269960254084122E-2</v>
      </c>
    </row>
    <row r="2331" spans="1:14">
      <c r="A2331" t="s">
        <v>21</v>
      </c>
      <c r="B2331">
        <f>TTEST(B2316:B2321,L2316:L2322,2,2)</f>
        <v>2.3908116419046797E-2</v>
      </c>
      <c r="M2331" t="s">
        <v>20</v>
      </c>
      <c r="N2331" s="3">
        <f>TTEST(J2316:J2322,L2316:L2322,2,2)</f>
        <v>8.0782754060609949E-4</v>
      </c>
    </row>
    <row r="2335" spans="1:14">
      <c r="A2335" s="6" t="s">
        <v>71</v>
      </c>
      <c r="B2335" s="13" t="s">
        <v>162</v>
      </c>
      <c r="C2335" s="13"/>
      <c r="D2335" s="13"/>
    </row>
    <row r="2336" spans="1:14">
      <c r="B2336">
        <v>4</v>
      </c>
      <c r="D2336">
        <v>8</v>
      </c>
      <c r="F2336">
        <v>12</v>
      </c>
      <c r="H2336">
        <v>16</v>
      </c>
      <c r="J2336">
        <v>20</v>
      </c>
      <c r="L2336">
        <v>0</v>
      </c>
    </row>
    <row r="2337" spans="1:12">
      <c r="B2337">
        <v>1.0729499999999999E-2</v>
      </c>
      <c r="D2337">
        <v>2.5345400000000001E-2</v>
      </c>
      <c r="F2337">
        <v>5.8722700000000003E-2</v>
      </c>
      <c r="H2337">
        <v>6.3366699999999998E-2</v>
      </c>
      <c r="J2337">
        <v>6.6794300000000001E-2</v>
      </c>
      <c r="L2337">
        <v>3.7135500000000002E-2</v>
      </c>
    </row>
    <row r="2338" spans="1:12">
      <c r="B2338">
        <v>4.9951700000000002E-2</v>
      </c>
      <c r="D2338">
        <v>4.5782700000000003E-2</v>
      </c>
      <c r="F2338">
        <v>6.3748100000000002E-2</v>
      </c>
      <c r="H2338">
        <v>1.28074E-2</v>
      </c>
      <c r="J2338">
        <v>4.9868099999999999E-2</v>
      </c>
      <c r="L2338">
        <v>6.2478200000000003E-3</v>
      </c>
    </row>
    <row r="2339" spans="1:12">
      <c r="B2339">
        <v>1.6023599999999999E-2</v>
      </c>
      <c r="D2339">
        <v>4.7263800000000002E-2</v>
      </c>
      <c r="F2339">
        <v>8.1397299999999995E-3</v>
      </c>
      <c r="H2339">
        <v>1.2423399999999999E-2</v>
      </c>
      <c r="J2339">
        <v>4.9868099999999999E-2</v>
      </c>
      <c r="L2339" s="2">
        <v>3.0517499999999998E-4</v>
      </c>
    </row>
    <row r="2340" spans="1:12">
      <c r="B2340">
        <v>5.87308E-2</v>
      </c>
      <c r="D2340">
        <v>1.1611700000000001E-2</v>
      </c>
      <c r="F2340">
        <v>5.4827399999999998E-2</v>
      </c>
      <c r="H2340">
        <v>1.4168699999999999E-2</v>
      </c>
      <c r="J2340">
        <v>6.6794300000000001E-2</v>
      </c>
      <c r="L2340" s="2">
        <v>4.2985300000000001E-4</v>
      </c>
    </row>
    <row r="2341" spans="1:12">
      <c r="H2341">
        <v>5.7358499999999998E-3</v>
      </c>
      <c r="L2341" s="2">
        <v>1.2781000000000001E-4</v>
      </c>
    </row>
    <row r="2342" spans="1:12">
      <c r="H2342">
        <v>3.00472E-2</v>
      </c>
      <c r="L2342">
        <v>1.38672E-2</v>
      </c>
    </row>
    <row r="2343" spans="1:12">
      <c r="L2343" s="2">
        <v>5.5415300000000005E-4</v>
      </c>
    </row>
    <row r="2344" spans="1:12">
      <c r="L2344" s="2">
        <v>6.8681099999999995E-4</v>
      </c>
    </row>
    <row r="2345" spans="1:12">
      <c r="L2345" s="2">
        <v>6.2083600000000004E-4</v>
      </c>
    </row>
    <row r="2346" spans="1:12">
      <c r="L2346">
        <v>1.82482E-3</v>
      </c>
    </row>
    <row r="2347" spans="1:12">
      <c r="L2347" s="2">
        <v>6.77745E-4</v>
      </c>
    </row>
    <row r="2350" spans="1:12">
      <c r="A2350" t="s">
        <v>1</v>
      </c>
      <c r="B2350">
        <f>AVERAGE(B2337:B2340)</f>
        <v>3.3858899999999997E-2</v>
      </c>
      <c r="D2350">
        <f>AVERAGE(D2337:D2340)</f>
        <v>3.2500899999999999E-2</v>
      </c>
      <c r="F2350">
        <f>AVERAGE(F2337:F2340)</f>
        <v>4.63594825E-2</v>
      </c>
      <c r="H2350">
        <f>AVERAGE(H2337:H2342)</f>
        <v>2.309154166666667E-2</v>
      </c>
      <c r="J2350">
        <f>AVERAGE(J2337:J2340)</f>
        <v>5.83312E-2</v>
      </c>
      <c r="L2350">
        <f>AVERAGE(L2337:L2347)</f>
        <v>5.6797930000000007E-3</v>
      </c>
    </row>
    <row r="2351" spans="1:12">
      <c r="A2351" t="s">
        <v>2</v>
      </c>
      <c r="B2351">
        <f>STDEV(B2337:B2340)</f>
        <v>2.4018442163609755E-2</v>
      </c>
      <c r="D2351">
        <f>STDEV(D2337:D2340)</f>
        <v>1.7145546404630368E-2</v>
      </c>
      <c r="F2351">
        <f>STDEV(F2337:F2340)</f>
        <v>2.5740164940300833E-2</v>
      </c>
      <c r="H2351">
        <f>STDEV(H2337:H2342)</f>
        <v>2.1311403119935967E-2</v>
      </c>
      <c r="J2351">
        <f>STDEV(J2337:J2340)</f>
        <v>9.7723461263574014E-3</v>
      </c>
      <c r="L2351">
        <v>1.1228E-3</v>
      </c>
    </row>
    <row r="2352" spans="1:12">
      <c r="A2352" t="s">
        <v>13</v>
      </c>
      <c r="B2352">
        <f>TTEST(B2337:B2340,D2337:D2340,2,2)</f>
        <v>0.92966558634978302</v>
      </c>
    </row>
    <row r="2353" spans="1:14">
      <c r="A2353" t="s">
        <v>7</v>
      </c>
      <c r="B2353">
        <f>TTEST(B2337:B2340,F2337:F2340,2,2)</f>
        <v>0.50426587039636916</v>
      </c>
      <c r="M2353" t="s">
        <v>17</v>
      </c>
      <c r="N2353">
        <f>TTEST(J2337:J2340,D2337:D2340,2,2)</f>
        <v>3.9707333573727494E-2</v>
      </c>
    </row>
    <row r="2354" spans="1:14">
      <c r="A2354" t="s">
        <v>8</v>
      </c>
      <c r="B2354">
        <f>TTEST(B2337:B2340,H2337:H2342,2,2)</f>
        <v>0.47710407718612469</v>
      </c>
      <c r="M2354" t="s">
        <v>16</v>
      </c>
      <c r="N2354">
        <f>TTEST(J2337:J2340,F2337:F2340,2,2+G2338)</f>
        <v>0.41792735323183294</v>
      </c>
    </row>
    <row r="2355" spans="1:14">
      <c r="A2355" t="s">
        <v>9</v>
      </c>
      <c r="B2355">
        <f>TTEST(B2337:B2340,J2337:J2340,2,2)</f>
        <v>0.1080200075215413</v>
      </c>
      <c r="M2355" t="s">
        <v>15</v>
      </c>
      <c r="N2355">
        <f>TTEST(J2337:J2340,H2337:H2342,2,2)</f>
        <v>1.5739319269544982E-2</v>
      </c>
    </row>
    <row r="2356" spans="1:14">
      <c r="A2356" t="s">
        <v>21</v>
      </c>
      <c r="B2356" s="3">
        <f>TTEST(B2337:B2340,L2337:L2347,2,2)</f>
        <v>7.2193321845435698E-3</v>
      </c>
      <c r="M2356" t="s">
        <v>20</v>
      </c>
      <c r="N2356" s="3">
        <f>TTEST(J2337:J2340,L2337:L2347,2,2)</f>
        <v>1.5608550678408851E-6</v>
      </c>
    </row>
    <row r="2360" spans="1:14">
      <c r="A2360" s="6" t="s">
        <v>72</v>
      </c>
      <c r="B2360" s="14" t="s">
        <v>186</v>
      </c>
    </row>
    <row r="2361" spans="1:14">
      <c r="B2361">
        <v>4</v>
      </c>
      <c r="D2361">
        <v>8</v>
      </c>
      <c r="F2361">
        <v>12</v>
      </c>
      <c r="H2361">
        <v>16</v>
      </c>
      <c r="J2361">
        <v>20</v>
      </c>
      <c r="L2361">
        <v>0</v>
      </c>
    </row>
    <row r="2362" spans="1:14">
      <c r="B2362">
        <v>0.14805399999999999</v>
      </c>
      <c r="D2362">
        <v>2.5345400000000001E-2</v>
      </c>
      <c r="F2362">
        <v>0.191496</v>
      </c>
      <c r="H2362" s="2">
        <v>2.6644800000000002E-4</v>
      </c>
      <c r="J2362">
        <v>4.7747999999999999E-2</v>
      </c>
      <c r="L2362">
        <v>2.0310999999999999E-2</v>
      </c>
    </row>
    <row r="2363" spans="1:14">
      <c r="B2363">
        <v>5.4163599999999999E-2</v>
      </c>
      <c r="D2363">
        <v>4.5782700000000003E-2</v>
      </c>
      <c r="F2363">
        <v>0.14902000000000001</v>
      </c>
      <c r="H2363" s="2">
        <v>5.8939800000000001E-5</v>
      </c>
      <c r="J2363">
        <v>0.208067</v>
      </c>
      <c r="L2363">
        <v>2.39025E-2</v>
      </c>
    </row>
    <row r="2364" spans="1:14">
      <c r="B2364">
        <v>8.2178899999999999E-2</v>
      </c>
      <c r="D2364">
        <v>9.1685600000000006E-2</v>
      </c>
      <c r="F2364">
        <v>5.4453300000000003E-2</v>
      </c>
      <c r="H2364">
        <v>6.0918800000000002E-2</v>
      </c>
      <c r="J2364">
        <v>2.5049399999999999E-2</v>
      </c>
      <c r="L2364">
        <v>1.7581099999999999E-2</v>
      </c>
    </row>
    <row r="2365" spans="1:14">
      <c r="D2365">
        <v>5.6606900000000002E-2</v>
      </c>
      <c r="F2365" s="2">
        <v>4.3249800000000002E-4</v>
      </c>
      <c r="H2365">
        <v>4.96225E-2</v>
      </c>
      <c r="J2365">
        <v>2.7080900000000001E-2</v>
      </c>
      <c r="L2365">
        <v>3.09941E-2</v>
      </c>
    </row>
    <row r="2366" spans="1:14">
      <c r="D2366">
        <v>1.14834E-2</v>
      </c>
      <c r="F2366">
        <v>5.2494600000000002E-2</v>
      </c>
      <c r="H2366">
        <v>0.112526</v>
      </c>
      <c r="J2366">
        <v>0.10651099999999999</v>
      </c>
      <c r="L2366">
        <v>2.1826600000000002E-2</v>
      </c>
    </row>
    <row r="2367" spans="1:14">
      <c r="D2367">
        <v>4.3021999999999998E-2</v>
      </c>
      <c r="F2367" s="2">
        <v>7.1276900000000003E-4</v>
      </c>
      <c r="H2367" s="2">
        <v>2.60579E-5</v>
      </c>
      <c r="J2367">
        <v>0.124601</v>
      </c>
    </row>
    <row r="2368" spans="1:14">
      <c r="F2368" s="2">
        <v>3.2070699999999999E-4</v>
      </c>
      <c r="H2368">
        <v>0.18210599999999999</v>
      </c>
      <c r="J2368">
        <v>1.82393E-2</v>
      </c>
    </row>
    <row r="2369" spans="1:14">
      <c r="F2369" s="2">
        <v>3.2727599999999999E-4</v>
      </c>
      <c r="H2369">
        <v>4.7989499999999997E-2</v>
      </c>
      <c r="J2369">
        <v>6.5024299999999993E-2</v>
      </c>
    </row>
    <row r="2370" spans="1:14">
      <c r="F2370">
        <v>9.9148600000000003E-2</v>
      </c>
      <c r="H2370">
        <v>0.16606199999999999</v>
      </c>
      <c r="J2370">
        <v>5.2185200000000001E-2</v>
      </c>
    </row>
    <row r="2371" spans="1:14">
      <c r="F2371">
        <v>0.127466</v>
      </c>
      <c r="J2371">
        <v>3.2158699999999998E-2</v>
      </c>
    </row>
    <row r="2372" spans="1:14">
      <c r="F2372">
        <v>0.15442600000000001</v>
      </c>
    </row>
    <row r="2373" spans="1:14">
      <c r="F2373">
        <v>3.5457599999999999E-2</v>
      </c>
    </row>
    <row r="2374" spans="1:14">
      <c r="F2374">
        <v>7.6368900000000003E-2</v>
      </c>
    </row>
    <row r="2375" spans="1:14">
      <c r="F2375">
        <v>0.102726</v>
      </c>
    </row>
    <row r="2376" spans="1:14">
      <c r="F2376">
        <v>0.22561800000000001</v>
      </c>
    </row>
    <row r="2379" spans="1:14">
      <c r="A2379" t="s">
        <v>1</v>
      </c>
      <c r="B2379">
        <f>AVERAGE(B2362:B2364)</f>
        <v>9.4798833333333332E-2</v>
      </c>
      <c r="D2379">
        <f>AVERAGE(D2362:D2367)</f>
        <v>4.5654333333333331E-2</v>
      </c>
      <c r="F2379">
        <f>AVERAGE(F2362:F2376)</f>
        <v>8.4697883333333335E-2</v>
      </c>
      <c r="H2379" s="2">
        <f>AVERAGE(H2362:H2370)</f>
        <v>6.8841805077777776E-2</v>
      </c>
      <c r="J2379">
        <f>AVERAGE(J2362:J2371)</f>
        <v>7.0666480000000004E-2</v>
      </c>
      <c r="L2379">
        <f>AVERAGE(L2362:L2366)</f>
        <v>2.2923060000000002E-2</v>
      </c>
    </row>
    <row r="2380" spans="1:14">
      <c r="A2380" t="s">
        <v>2</v>
      </c>
      <c r="B2380">
        <f>STDEV(B2362:B2364)</f>
        <v>4.8200610380402152E-2</v>
      </c>
      <c r="D2380">
        <f>STDEV(D2362:D2367)</f>
        <v>2.7661841378741704E-2</v>
      </c>
      <c r="F2380">
        <f>STDEV(F2362:F2376)</f>
        <v>7.3418777067150526E-2</v>
      </c>
      <c r="H2380">
        <f>STDEV(H2362:H2370)</f>
        <v>7.0022404071920202E-2</v>
      </c>
      <c r="J2380">
        <f>STDEV(J2362:J2371)</f>
        <v>5.9799101334733928E-2</v>
      </c>
      <c r="L2380">
        <f>STDEV(L2362:L2366)</f>
        <v>5.0661279102486049E-3</v>
      </c>
    </row>
    <row r="2381" spans="1:14">
      <c r="A2381" t="s">
        <v>13</v>
      </c>
      <c r="B2381">
        <f>TTEST(B2362:B2364,D2362:D2367,2,2)</f>
        <v>8.5908333974583875E-2</v>
      </c>
    </row>
    <row r="2382" spans="1:14">
      <c r="A2382" t="s">
        <v>7</v>
      </c>
      <c r="B2382">
        <f>TTEST(B2362:B2364,F2362:F2376,2,2)</f>
        <v>0.82428672915312873</v>
      </c>
      <c r="M2382" t="s">
        <v>17</v>
      </c>
      <c r="N2382">
        <f>TTEST(J2362:J2371,D2362:D2367,2,2)</f>
        <v>0.35575650383679458</v>
      </c>
    </row>
    <row r="2383" spans="1:14">
      <c r="A2383" t="s">
        <v>8</v>
      </c>
      <c r="B2383">
        <f>TTEST(B2362:B2364,H2362:H2370,2,2)</f>
        <v>0.56968003195048977</v>
      </c>
      <c r="M2383" t="s">
        <v>16</v>
      </c>
      <c r="N2383">
        <f>TTEST(J2362:J2371,F2362:F2376,2,2)</f>
        <v>0.62017184975959749</v>
      </c>
    </row>
    <row r="2384" spans="1:14">
      <c r="A2384" t="s">
        <v>9</v>
      </c>
      <c r="B2384">
        <f>TTEST(B2362:B2364,J2362:J2371,2,2)</f>
        <v>0.53932113711664775</v>
      </c>
      <c r="M2384" t="s">
        <v>15</v>
      </c>
      <c r="N2384">
        <f>TTEST(J2362:J2371,H2362:H2370,2,2)</f>
        <v>0.95185525545053618</v>
      </c>
    </row>
    <row r="2385" spans="1:14">
      <c r="A2385" t="s">
        <v>21</v>
      </c>
      <c r="B2385">
        <f>TTEST(B2362:B2364,L2362:L2366,2,2)</f>
        <v>1.2854299113031672E-2</v>
      </c>
      <c r="M2385" t="s">
        <v>20</v>
      </c>
      <c r="N2385">
        <f>TTEST(J2362:J2371,L2362:L2366,2,2)</f>
        <v>0.10382647171585185</v>
      </c>
    </row>
    <row r="2389" spans="1:14">
      <c r="A2389" s="6" t="s">
        <v>73</v>
      </c>
      <c r="B2389" s="14" t="s">
        <v>157</v>
      </c>
      <c r="C2389" s="10"/>
    </row>
    <row r="2390" spans="1:14">
      <c r="B2390">
        <v>4</v>
      </c>
      <c r="D2390">
        <v>8</v>
      </c>
      <c r="F2390">
        <v>12</v>
      </c>
      <c r="H2390">
        <v>16</v>
      </c>
      <c r="J2390">
        <v>20</v>
      </c>
      <c r="L2390">
        <v>0</v>
      </c>
    </row>
    <row r="2391" spans="1:14">
      <c r="B2391" s="2">
        <v>5.0220199999999999E-4</v>
      </c>
      <c r="D2391">
        <v>1.39265E-2</v>
      </c>
      <c r="F2391">
        <v>9.0303300000000003E-2</v>
      </c>
      <c r="H2391">
        <v>4.4082099999999999E-2</v>
      </c>
      <c r="J2391">
        <v>4.1966400000000001E-2</v>
      </c>
      <c r="L2391">
        <v>1.8291499999999999E-2</v>
      </c>
    </row>
    <row r="2392" spans="1:14">
      <c r="B2392">
        <v>1.05573E-2</v>
      </c>
      <c r="D2392">
        <v>2.5994199999999999E-2</v>
      </c>
      <c r="F2392">
        <v>2.11539E-2</v>
      </c>
      <c r="H2392">
        <v>4.5824400000000001E-2</v>
      </c>
      <c r="J2392" s="2">
        <v>4.17558E-4</v>
      </c>
      <c r="L2392" s="2">
        <v>6.8417900000000004E-4</v>
      </c>
    </row>
    <row r="2393" spans="1:14">
      <c r="B2393">
        <v>6.5093899999999996E-2</v>
      </c>
      <c r="D2393">
        <v>2.6987700000000001E-3</v>
      </c>
      <c r="F2393">
        <v>0.15126899999999999</v>
      </c>
      <c r="H2393">
        <v>3.2525599999999998E-3</v>
      </c>
      <c r="J2393">
        <v>5.5920999999999998E-2</v>
      </c>
      <c r="L2393">
        <v>2.11889E-3</v>
      </c>
    </row>
    <row r="2394" spans="1:14">
      <c r="B2394">
        <v>2.7326400000000001E-2</v>
      </c>
      <c r="D2394">
        <v>3.6878099999999997E-2</v>
      </c>
      <c r="F2394">
        <v>4.4914500000000003E-2</v>
      </c>
      <c r="H2394">
        <v>2.0284E-2</v>
      </c>
      <c r="J2394">
        <v>2.7621900000000001E-2</v>
      </c>
    </row>
    <row r="2395" spans="1:14">
      <c r="B2395">
        <v>1.50156E-2</v>
      </c>
      <c r="D2395">
        <v>3.6288899999999999E-2</v>
      </c>
      <c r="F2395">
        <v>2.4520400000000001E-2</v>
      </c>
      <c r="H2395">
        <v>1.0494E-2</v>
      </c>
      <c r="J2395">
        <v>4.1194099999999997E-2</v>
      </c>
    </row>
    <row r="2396" spans="1:14">
      <c r="B2396">
        <v>2.01011E-2</v>
      </c>
      <c r="F2396">
        <v>3.5457599999999999E-2</v>
      </c>
      <c r="H2396">
        <v>1.0826399999999999E-3</v>
      </c>
      <c r="J2396">
        <v>1.68951E-2</v>
      </c>
    </row>
    <row r="2397" spans="1:14">
      <c r="B2397">
        <v>1.87324E-2</v>
      </c>
      <c r="F2397">
        <v>7.6368900000000003E-2</v>
      </c>
      <c r="H2397">
        <v>4.4082099999999999E-2</v>
      </c>
      <c r="J2397">
        <v>4.1966400000000001E-2</v>
      </c>
    </row>
    <row r="2398" spans="1:14">
      <c r="B2398">
        <v>6.3333799999999996E-2</v>
      </c>
      <c r="F2398">
        <v>0.102726</v>
      </c>
      <c r="J2398">
        <v>5.5920999999999998E-2</v>
      </c>
    </row>
    <row r="2399" spans="1:14">
      <c r="F2399">
        <v>0.22561800000000001</v>
      </c>
    </row>
    <row r="2402" spans="1:14">
      <c r="A2402" t="s">
        <v>1</v>
      </c>
      <c r="B2402" s="2">
        <f>AVERAGE(B2391:B2398)</f>
        <v>2.7582837750000002E-2</v>
      </c>
      <c r="D2402">
        <f>AVERAGE(D2391:D2395)</f>
        <v>2.3157293999999998E-2</v>
      </c>
      <c r="F2402">
        <f>AVERAGE(F2391:F2399)</f>
        <v>8.581462222222222E-2</v>
      </c>
      <c r="H2402">
        <f>AVERAGE(H2391:H2397)</f>
        <v>2.4157400000000002E-2</v>
      </c>
      <c r="J2402">
        <f>AVERAGE(J2391:J2398)</f>
        <v>3.5237932249999999E-2</v>
      </c>
      <c r="L2402">
        <f>AVERAGE(L2391:L2393)</f>
        <v>7.0315230000000005E-3</v>
      </c>
    </row>
    <row r="2403" spans="1:14">
      <c r="A2403" t="s">
        <v>2</v>
      </c>
      <c r="B2403">
        <f>STDEV(B2391:B2398)</f>
        <v>2.3906809353751078E-2</v>
      </c>
      <c r="D2403">
        <f>STDEV(D2391:D2395)</f>
        <v>1.4769109580563078E-2</v>
      </c>
      <c r="F2403">
        <f>STDEV(F2391:F2399)</f>
        <v>6.7427057777456403E-2</v>
      </c>
      <c r="H2403">
        <f>STDEV(H2391:H2397)</f>
        <v>2.0143629434568138E-2</v>
      </c>
      <c r="J2403">
        <f>STDEV(J2391:J2398)</f>
        <v>1.9229891088721543E-2</v>
      </c>
      <c r="L2403">
        <f>STDEV(L2391:L2393)</f>
        <v>9.7777763547637429E-3</v>
      </c>
    </row>
    <row r="2404" spans="1:14">
      <c r="A2404" t="s">
        <v>13</v>
      </c>
      <c r="B2404">
        <f>TTEST(B2391:B2398,D2391:D2395,2,2)</f>
        <v>0.71926395430233436</v>
      </c>
    </row>
    <row r="2405" spans="1:14">
      <c r="A2405" t="s">
        <v>7</v>
      </c>
      <c r="B2405">
        <f>TTEST(B2391:B2398,F2391:F2399,2,2)</f>
        <v>3.553218678939913E-2</v>
      </c>
      <c r="M2405" t="s">
        <v>17</v>
      </c>
      <c r="N2405">
        <f>TTEST(J2391:J2398,D2391:D2395,2,2)</f>
        <v>0.25734575330879894</v>
      </c>
    </row>
    <row r="2406" spans="1:14">
      <c r="A2406" t="s">
        <v>8</v>
      </c>
      <c r="B2406">
        <f>TTEST(B2391:B2398,H2391:H2397,2,2)</f>
        <v>0.77080441324308047</v>
      </c>
      <c r="M2406" t="s">
        <v>16</v>
      </c>
      <c r="N2406">
        <f>TTEST(J2391:J2398,F2391:F2399,2,2)</f>
        <v>5.9105793641666488E-2</v>
      </c>
    </row>
    <row r="2407" spans="1:14">
      <c r="A2407" t="s">
        <v>9</v>
      </c>
      <c r="B2407">
        <f>TTEST(B2391:B2398,J2391:J2398,2,2)</f>
        <v>0.49194557749195966</v>
      </c>
      <c r="M2407" t="s">
        <v>15</v>
      </c>
      <c r="N2407">
        <f>TTEST(J2391:J2398,H2391:H2397,2,2)</f>
        <v>0.29585971993551807</v>
      </c>
    </row>
    <row r="2408" spans="1:14">
      <c r="A2408" t="s">
        <v>21</v>
      </c>
      <c r="B2408">
        <f>TTEST(B2391:B2398,L2391:L2393,2,2)</f>
        <v>0.19313247647380394</v>
      </c>
      <c r="M2408" t="s">
        <v>20</v>
      </c>
      <c r="N2408">
        <f>TTEST(J2391:J2398,L2391:L2393,2,2)</f>
        <v>4.1860775628299401E-2</v>
      </c>
    </row>
    <row r="2413" spans="1:14">
      <c r="A2413" s="6" t="s">
        <v>74</v>
      </c>
      <c r="B2413" s="14" t="s">
        <v>222</v>
      </c>
    </row>
    <row r="2414" spans="1:14">
      <c r="B2414">
        <v>4</v>
      </c>
      <c r="D2414">
        <v>8</v>
      </c>
      <c r="F2414">
        <v>12</v>
      </c>
      <c r="H2414">
        <v>16</v>
      </c>
      <c r="J2414">
        <v>20</v>
      </c>
      <c r="L2414">
        <v>0</v>
      </c>
    </row>
    <row r="2415" spans="1:14">
      <c r="B2415">
        <v>4.6512600000000001E-2</v>
      </c>
      <c r="D2415">
        <v>0.197439</v>
      </c>
      <c r="F2415">
        <v>7.6008699999999998E-2</v>
      </c>
      <c r="H2415">
        <v>5.0362400000000002E-2</v>
      </c>
      <c r="J2415">
        <v>7.4458300000000005E-2</v>
      </c>
      <c r="L2415">
        <v>1.8974E-3</v>
      </c>
    </row>
    <row r="2416" spans="1:14">
      <c r="B2416">
        <v>0.117855</v>
      </c>
      <c r="D2416" s="2">
        <v>3.3824799999999998E-4</v>
      </c>
      <c r="F2416">
        <v>0.105311</v>
      </c>
      <c r="H2416">
        <v>3.0415399999999999E-2</v>
      </c>
      <c r="J2416">
        <v>7.4916700000000003E-2</v>
      </c>
      <c r="L2416">
        <v>1.03352E-3</v>
      </c>
    </row>
    <row r="2417" spans="1:14">
      <c r="B2417">
        <v>9.4281000000000004E-2</v>
      </c>
      <c r="D2417">
        <v>0.112633</v>
      </c>
      <c r="F2417">
        <v>8.8708499999999996E-2</v>
      </c>
      <c r="H2417">
        <v>4.1852E-2</v>
      </c>
      <c r="J2417">
        <v>7.4916700000000003E-2</v>
      </c>
      <c r="L2417">
        <v>1.2045700000000001E-3</v>
      </c>
    </row>
    <row r="2418" spans="1:14">
      <c r="J2418">
        <v>7.4458300000000005E-2</v>
      </c>
      <c r="L2418" s="2">
        <v>8.6400699999999997E-4</v>
      </c>
    </row>
    <row r="2419" spans="1:14">
      <c r="L2419" s="2">
        <v>4.1652399999999998E-4</v>
      </c>
    </row>
    <row r="2420" spans="1:14">
      <c r="L2420">
        <v>4.1385900000000002E-3</v>
      </c>
    </row>
    <row r="2423" spans="1:14">
      <c r="A2423" t="s">
        <v>1</v>
      </c>
      <c r="B2423">
        <f>AVERAGE(B2415:B2417)</f>
        <v>8.6216200000000007E-2</v>
      </c>
      <c r="D2423">
        <f>AVERAGE(D2415:D2417)</f>
        <v>0.10347008266666667</v>
      </c>
      <c r="F2423">
        <f>AVERAGE(F2415:F2417)</f>
        <v>9.0009400000000003E-2</v>
      </c>
      <c r="H2423">
        <f>AVERAGE(H2415:H2417)</f>
        <v>4.0876599999999999E-2</v>
      </c>
      <c r="J2423">
        <f>AVERAGE(J2415:J2418)</f>
        <v>7.4687500000000004E-2</v>
      </c>
      <c r="L2423">
        <f>AVERAGE(L2415:L2420)</f>
        <v>1.5924351666666669E-3</v>
      </c>
    </row>
    <row r="2424" spans="1:14">
      <c r="A2424" t="s">
        <v>2</v>
      </c>
      <c r="B2424">
        <f>STDEV(B2415:B2417)</f>
        <v>3.6348524849297514E-2</v>
      </c>
      <c r="D2424">
        <f>STDEV(D2415:D2417)</f>
        <v>9.886933751312639E-2</v>
      </c>
      <c r="F2424">
        <f>STDEV(F2415:F2417)</f>
        <v>1.4694402060989105E-2</v>
      </c>
      <c r="H2424">
        <f>STDEV(H2415:H2417)</f>
        <v>1.00092085661155E-2</v>
      </c>
      <c r="J2424">
        <f>STDEV(J2415:J2418)</f>
        <v>2.6465736339652312E-4</v>
      </c>
      <c r="L2424">
        <f>STDEV(L2415:L2420)</f>
        <v>1.3380663811489197E-3</v>
      </c>
    </row>
    <row r="2425" spans="1:14">
      <c r="A2425" t="s">
        <v>13</v>
      </c>
      <c r="B2425">
        <f>TTEST(B2415:B2417,D2415:D2417,2,2)</f>
        <v>0.79071999908778778</v>
      </c>
    </row>
    <row r="2426" spans="1:14">
      <c r="A2426" t="s">
        <v>7</v>
      </c>
      <c r="B2426">
        <f>TTEST(B2415:B2417,F2415:F2417,2,2)</f>
        <v>0.8750485484955981</v>
      </c>
      <c r="M2426" t="s">
        <v>17</v>
      </c>
      <c r="N2426">
        <f>TTEST(J2415:J2418,D2415:D2417,2,2)</f>
        <v>0.57301813776836941</v>
      </c>
    </row>
    <row r="2427" spans="1:14">
      <c r="A2427" t="s">
        <v>8</v>
      </c>
      <c r="B2427">
        <f>TTEST(B2415:B2417,H2415:H2417,2,2)</f>
        <v>0.10566889235066017</v>
      </c>
      <c r="M2427" t="s">
        <v>16</v>
      </c>
      <c r="N2427">
        <f>TTEST(J2415:J2418,F2415:F2417,2,2)</f>
        <v>8.3389480821326606E-2</v>
      </c>
    </row>
    <row r="2428" spans="1:14">
      <c r="A2428" t="s">
        <v>9</v>
      </c>
      <c r="B2428">
        <f>TTEST(B2415:B2417,J2415:J2418,2,2)</f>
        <v>0.54046240333340334</v>
      </c>
      <c r="M2428" t="s">
        <v>15</v>
      </c>
      <c r="N2428" s="3">
        <f>TTEST(J2415:J2418,H2415:H2417,2,2)</f>
        <v>9.2315170142628737E-4</v>
      </c>
    </row>
    <row r="2429" spans="1:14">
      <c r="A2429" t="s">
        <v>21</v>
      </c>
      <c r="B2429" s="3">
        <f>TTEST(B2415:B2417,L2415:L2420,2,2)</f>
        <v>4.6789556465698276E-4</v>
      </c>
      <c r="M2429" t="s">
        <v>20</v>
      </c>
      <c r="N2429" s="4">
        <v>7.1000000000000002E-4</v>
      </c>
    </row>
    <row r="2433" spans="1:12">
      <c r="A2433" s="6" t="s">
        <v>75</v>
      </c>
      <c r="B2433" s="13" t="s">
        <v>154</v>
      </c>
      <c r="C2433" s="13"/>
      <c r="D2433" s="13"/>
    </row>
    <row r="2434" spans="1:12">
      <c r="B2434">
        <v>4</v>
      </c>
      <c r="D2434">
        <v>8</v>
      </c>
      <c r="F2434">
        <v>12</v>
      </c>
      <c r="H2434">
        <v>16</v>
      </c>
      <c r="J2434">
        <v>20</v>
      </c>
      <c r="L2434">
        <v>0</v>
      </c>
    </row>
    <row r="2435" spans="1:12">
      <c r="B2435">
        <v>0.11337999999999999</v>
      </c>
      <c r="D2435">
        <v>1.79305E-3</v>
      </c>
      <c r="F2435">
        <v>4.0885499999999998E-2</v>
      </c>
      <c r="H2435" s="2">
        <v>1.4757299999999999E-4</v>
      </c>
      <c r="J2435" s="2">
        <v>1.3659499999999999E-4</v>
      </c>
      <c r="L2435">
        <v>6.0275099999999998E-3</v>
      </c>
    </row>
    <row r="2436" spans="1:12">
      <c r="B2436">
        <v>3.2429300000000001E-2</v>
      </c>
      <c r="D2436">
        <v>3.9566900000000002E-2</v>
      </c>
      <c r="F2436">
        <v>4.1757099999999998E-2</v>
      </c>
      <c r="H2436" s="2">
        <v>2.8616900000000002E-4</v>
      </c>
      <c r="J2436" s="2">
        <v>6.6217900000000002E-5</v>
      </c>
      <c r="L2436">
        <v>0.130463</v>
      </c>
    </row>
    <row r="2437" spans="1:12">
      <c r="B2437" s="2">
        <v>8.7372800000000005E-5</v>
      </c>
      <c r="D2437" s="2">
        <v>5.9049199999999997E-4</v>
      </c>
      <c r="F2437">
        <v>1.6589699999999999E-2</v>
      </c>
      <c r="H2437" s="2">
        <v>9.6521599999999997E-4</v>
      </c>
      <c r="J2437">
        <v>0.15533</v>
      </c>
      <c r="L2437">
        <v>2.742E-2</v>
      </c>
    </row>
    <row r="2438" spans="1:12">
      <c r="B2438" s="2">
        <v>2.3865600000000001E-4</v>
      </c>
      <c r="D2438" s="2">
        <v>4.6749200000000002E-4</v>
      </c>
      <c r="F2438">
        <v>4.6219299999999998E-2</v>
      </c>
      <c r="H2438">
        <v>0.217725</v>
      </c>
      <c r="J2438">
        <v>7.2773199999999996E-2</v>
      </c>
    </row>
    <row r="2439" spans="1:12">
      <c r="B2439">
        <v>0.123874</v>
      </c>
      <c r="D2439" s="2">
        <v>3.0748899999999998E-4</v>
      </c>
      <c r="H2439">
        <v>0.15235399999999999</v>
      </c>
      <c r="J2439" s="2">
        <v>4.2298800000000002E-5</v>
      </c>
    </row>
    <row r="2440" spans="1:12">
      <c r="B2440">
        <v>5.4949499999999998E-2</v>
      </c>
      <c r="D2440" s="2">
        <v>2.6859699999999998E-4</v>
      </c>
      <c r="H2440" s="2">
        <v>1.6650200000000001E-4</v>
      </c>
      <c r="J2440" s="2">
        <v>1.6443999999999999E-4</v>
      </c>
    </row>
    <row r="2441" spans="1:12">
      <c r="D2441" s="2">
        <v>1.5522800000000001E-4</v>
      </c>
      <c r="H2441">
        <v>1.15964E-3</v>
      </c>
      <c r="J2441">
        <v>0.25387799999999999</v>
      </c>
    </row>
    <row r="2442" spans="1:12">
      <c r="D2442">
        <v>1.6050499999999999E-2</v>
      </c>
      <c r="H2442" s="2">
        <v>4.7911499999999997E-5</v>
      </c>
      <c r="J2442" s="2">
        <v>1.3887599999999999E-4</v>
      </c>
    </row>
    <row r="2443" spans="1:12">
      <c r="D2443">
        <v>1.0562499999999999E-3</v>
      </c>
      <c r="H2443" s="2">
        <v>1.02972E-4</v>
      </c>
      <c r="J2443">
        <v>0.14164499999999999</v>
      </c>
    </row>
    <row r="2444" spans="1:12">
      <c r="D2444">
        <v>2.0187900000000002E-2</v>
      </c>
      <c r="H2444">
        <v>8.19253E-3</v>
      </c>
    </row>
    <row r="2445" spans="1:12">
      <c r="D2445" s="2">
        <v>4.8546800000000002E-4</v>
      </c>
      <c r="H2445">
        <v>8.5315500000000002E-2</v>
      </c>
    </row>
    <row r="2446" spans="1:12">
      <c r="D2446">
        <v>5.6335500000000002E-3</v>
      </c>
      <c r="H2446">
        <v>0.13128899999999999</v>
      </c>
    </row>
    <row r="2447" spans="1:12">
      <c r="D2447">
        <v>1.5664699999999999E-3</v>
      </c>
      <c r="H2447">
        <v>8.0949099999999996E-2</v>
      </c>
    </row>
    <row r="2448" spans="1:12">
      <c r="D2448">
        <v>1.06365E-3</v>
      </c>
    </row>
    <row r="2449" spans="1:12">
      <c r="D2449" s="2">
        <v>8.3468099999999999E-4</v>
      </c>
    </row>
    <row r="2450" spans="1:12">
      <c r="D2450" s="2">
        <v>4.02698E-4</v>
      </c>
    </row>
    <row r="2451" spans="1:12">
      <c r="D2451">
        <v>2.8240000000000001E-3</v>
      </c>
    </row>
    <row r="2452" spans="1:12">
      <c r="D2452">
        <v>1.21703E-2</v>
      </c>
    </row>
    <row r="2453" spans="1:12">
      <c r="D2453">
        <v>1.47163E-3</v>
      </c>
    </row>
    <row r="2454" spans="1:12">
      <c r="D2454">
        <v>1.74143E-3</v>
      </c>
    </row>
    <row r="2455" spans="1:12">
      <c r="D2455" s="2">
        <v>8.6026799999999997E-4</v>
      </c>
    </row>
    <row r="2456" spans="1:12">
      <c r="D2456">
        <v>2.2525399999999999E-3</v>
      </c>
    </row>
    <row r="2457" spans="1:12">
      <c r="D2457" s="2">
        <v>8.3187300000000001E-4</v>
      </c>
    </row>
    <row r="2458" spans="1:12">
      <c r="D2458">
        <v>5.2446699999999999E-2</v>
      </c>
    </row>
    <row r="2459" spans="1:12">
      <c r="D2459" s="2">
        <v>8.8227599999999998E-4</v>
      </c>
    </row>
    <row r="2460" spans="1:12">
      <c r="D2460">
        <v>0.138179</v>
      </c>
    </row>
    <row r="2463" spans="1:12">
      <c r="A2463" t="s">
        <v>1</v>
      </c>
      <c r="B2463">
        <f>AVERAGE(B2435:B2440)</f>
        <v>5.4159804799999996E-2</v>
      </c>
      <c r="D2463">
        <f>AVERAGE(D2435:D2460)</f>
        <v>1.1695785846153845E-2</v>
      </c>
      <c r="F2463">
        <f>AVERAGE(F2435:F2438)</f>
        <v>3.6362899999999997E-2</v>
      </c>
      <c r="H2463" s="2">
        <f>AVERAGE(H2435:H2447)</f>
        <v>5.2207777961538457E-2</v>
      </c>
      <c r="J2463" s="2">
        <f>AVERAGE(J2435:J2443)</f>
        <v>6.9352736411111116E-2</v>
      </c>
      <c r="L2463">
        <f>AVERAGE(L2435:L2437)</f>
        <v>5.4636836666666667E-2</v>
      </c>
    </row>
    <row r="2464" spans="1:12">
      <c r="A2464" t="s">
        <v>2</v>
      </c>
      <c r="B2464">
        <f>STDEV(B2435:B2440)</f>
        <v>5.4168731163998847E-2</v>
      </c>
      <c r="D2464">
        <f>STDEV(D2435:D2460)</f>
        <v>2.8794655358274843E-2</v>
      </c>
      <c r="F2464">
        <f>STDEV(F2435:F2438)</f>
        <v>1.3387548488552101E-2</v>
      </c>
      <c r="H2464">
        <f>STDEV(H2435:H2447)</f>
        <v>7.4341705995584872E-2</v>
      </c>
      <c r="J2464">
        <v>9.3970000000000008E-3</v>
      </c>
      <c r="L2464">
        <v>6.6532809999999996E-3</v>
      </c>
    </row>
    <row r="2465" spans="1:14">
      <c r="A2465" t="s">
        <v>13</v>
      </c>
      <c r="B2465">
        <f>TTEST(B2435:B2440,D2435:D2460,2,2)</f>
        <v>1.0511171444250905E-2</v>
      </c>
    </row>
    <row r="2466" spans="1:14">
      <c r="A2466" t="s">
        <v>7</v>
      </c>
      <c r="B2466">
        <f>TTEST(B2435:B2440,F2435:F2438,2,2)</f>
        <v>0.5448135516298338</v>
      </c>
      <c r="M2466" t="s">
        <v>17</v>
      </c>
      <c r="N2466" s="3">
        <f>TTEST(J2435:J2443,D2435:D2460,2,2)</f>
        <v>7.8028818557230959E-3</v>
      </c>
    </row>
    <row r="2467" spans="1:14">
      <c r="A2467" t="s">
        <v>8</v>
      </c>
      <c r="B2467">
        <f>TTEST(B2435:B2440,H2435:H2447,2,2)</f>
        <v>0.95497368256291659</v>
      </c>
      <c r="M2467" t="s">
        <v>16</v>
      </c>
      <c r="N2467">
        <f>TTEST(J2435:J2443,F2435:F2438,2,2)</f>
        <v>0.50909460047208221</v>
      </c>
    </row>
    <row r="2468" spans="1:14">
      <c r="A2468" t="s">
        <v>9</v>
      </c>
      <c r="B2468">
        <f>TTEST(B2435:B2440,J2435:J2443,2,2)</f>
        <v>0.72768344975234101</v>
      </c>
      <c r="M2468" t="s">
        <v>15</v>
      </c>
      <c r="N2468">
        <f>TTEST(J2435:J2443,H2435:H2447,2,2)</f>
        <v>0.63799649289203342</v>
      </c>
    </row>
    <row r="2469" spans="1:14">
      <c r="A2469" t="s">
        <v>21</v>
      </c>
      <c r="B2469">
        <f>TTEST(B2435:B2440,L2435:L2437,2,2)</f>
        <v>0.99103972772271809</v>
      </c>
      <c r="M2469" t="s">
        <v>20</v>
      </c>
      <c r="N2469">
        <f>TTEST(J2435:J2443,L2435:L2437,2,2)</f>
        <v>0.80948444017724408</v>
      </c>
    </row>
    <row r="2473" spans="1:14">
      <c r="A2473" s="6" t="s">
        <v>76</v>
      </c>
      <c r="B2473" s="14" t="s">
        <v>166</v>
      </c>
      <c r="C2473" s="10"/>
    </row>
    <row r="2474" spans="1:14">
      <c r="B2474">
        <v>4</v>
      </c>
      <c r="D2474">
        <v>8</v>
      </c>
      <c r="F2474">
        <v>12</v>
      </c>
      <c r="H2474">
        <v>16</v>
      </c>
      <c r="J2474">
        <v>20</v>
      </c>
      <c r="L2474">
        <v>0</v>
      </c>
    </row>
    <row r="2475" spans="1:14">
      <c r="B2475">
        <v>0.132381</v>
      </c>
      <c r="J2475" s="2">
        <v>9.4158000000000002E-4</v>
      </c>
    </row>
    <row r="2476" spans="1:14">
      <c r="B2476">
        <v>2.49219E-3</v>
      </c>
      <c r="J2476">
        <v>2.51872E-2</v>
      </c>
    </row>
    <row r="2477" spans="1:14">
      <c r="B2477" s="2">
        <v>6.2932099999999993E-5</v>
      </c>
      <c r="J2477">
        <v>7.5463199999999996E-3</v>
      </c>
    </row>
    <row r="2478" spans="1:14">
      <c r="B2478">
        <v>4.3108399999999998E-3</v>
      </c>
      <c r="J2478" s="2">
        <v>6.0464199999999996E-4</v>
      </c>
    </row>
    <row r="2479" spans="1:14">
      <c r="B2479">
        <v>0.12384000000000001</v>
      </c>
      <c r="J2479" s="2">
        <v>6.9824899999999996E-4</v>
      </c>
    </row>
    <row r="2480" spans="1:14">
      <c r="B2480">
        <v>9.8470699999999994E-2</v>
      </c>
      <c r="J2480">
        <v>2.3183700000000002E-3</v>
      </c>
    </row>
    <row r="2481" spans="2:10">
      <c r="B2481">
        <v>0.102894</v>
      </c>
      <c r="J2481" s="2">
        <v>8.3716800000000001E-4</v>
      </c>
    </row>
    <row r="2482" spans="2:10">
      <c r="J2482">
        <v>1.4533599999999999E-3</v>
      </c>
    </row>
    <row r="2483" spans="2:10">
      <c r="J2483" s="2">
        <v>2.5985899999999998E-4</v>
      </c>
    </row>
    <row r="2484" spans="2:10">
      <c r="J2484">
        <v>3.8444899999999997E-2</v>
      </c>
    </row>
    <row r="2485" spans="2:10">
      <c r="J2485" s="2">
        <v>4.6864699999999999E-4</v>
      </c>
    </row>
    <row r="2486" spans="2:10">
      <c r="J2486" s="2">
        <v>1.96183E-4</v>
      </c>
    </row>
    <row r="2487" spans="2:10">
      <c r="J2487" s="2">
        <v>4.22316E-4</v>
      </c>
    </row>
    <row r="2488" spans="2:10">
      <c r="J2488" s="2">
        <v>3.9058700000000002E-4</v>
      </c>
    </row>
    <row r="2489" spans="2:10">
      <c r="J2489" s="2">
        <v>5.5556799999999999E-4</v>
      </c>
    </row>
    <row r="2490" spans="2:10">
      <c r="J2490">
        <v>5.0908299999999997E-2</v>
      </c>
    </row>
    <row r="2491" spans="2:10">
      <c r="J2491">
        <v>2.6665899999999999E-2</v>
      </c>
    </row>
    <row r="2492" spans="2:10">
      <c r="J2492">
        <v>2.0558199999999999E-3</v>
      </c>
    </row>
    <row r="2493" spans="2:10">
      <c r="J2493" s="2">
        <v>6.0787500000000002E-4</v>
      </c>
    </row>
    <row r="2494" spans="2:10">
      <c r="J2494">
        <v>3.5321900000000003E-2</v>
      </c>
    </row>
    <row r="2495" spans="2:10">
      <c r="J2495">
        <v>2.2628700000000002E-3</v>
      </c>
    </row>
    <row r="2496" spans="2:10">
      <c r="J2496" s="2">
        <v>9.4568400000000002E-4</v>
      </c>
    </row>
    <row r="2497" spans="10:10">
      <c r="J2497">
        <v>1.6798899999999999E-2</v>
      </c>
    </row>
    <row r="2498" spans="10:10">
      <c r="J2498">
        <v>1.96058E-2</v>
      </c>
    </row>
    <row r="2499" spans="10:10">
      <c r="J2499">
        <v>0.27576200000000001</v>
      </c>
    </row>
    <row r="2500" spans="10:10">
      <c r="J2500" s="2">
        <v>9.4541299999999998E-4</v>
      </c>
    </row>
    <row r="2501" spans="10:10">
      <c r="J2501">
        <v>1.3371399999999999E-3</v>
      </c>
    </row>
    <row r="2502" spans="10:10">
      <c r="J2502" s="2">
        <v>4.2146499999999999E-4</v>
      </c>
    </row>
    <row r="2503" spans="10:10">
      <c r="J2503" s="2">
        <v>1.76451E-4</v>
      </c>
    </row>
    <row r="2504" spans="10:10">
      <c r="J2504" s="2">
        <v>5.8825999999999995E-4</v>
      </c>
    </row>
    <row r="2505" spans="10:10">
      <c r="J2505" s="2">
        <v>2.3803E-4</v>
      </c>
    </row>
    <row r="2506" spans="10:10">
      <c r="J2506" s="2">
        <v>1.1713E-4</v>
      </c>
    </row>
    <row r="2507" spans="10:10">
      <c r="J2507" s="2">
        <v>1.2475E-4</v>
      </c>
    </row>
    <row r="2508" spans="10:10">
      <c r="J2508">
        <v>9.7433899999999993E-3</v>
      </c>
    </row>
    <row r="2509" spans="10:10">
      <c r="J2509">
        <v>6.05976E-3</v>
      </c>
    </row>
    <row r="2510" spans="10:10">
      <c r="J2510">
        <v>4.4624E-3</v>
      </c>
    </row>
    <row r="2511" spans="10:10">
      <c r="J2511" s="2">
        <v>4.7322899999999998E-4</v>
      </c>
    </row>
    <row r="2512" spans="10:10">
      <c r="J2512">
        <v>9.0302200000000003E-3</v>
      </c>
    </row>
    <row r="2513" spans="1:10">
      <c r="J2513">
        <v>2.2997299999999998E-3</v>
      </c>
    </row>
    <row r="2514" spans="1:10">
      <c r="J2514" s="2">
        <v>4.7174899999999999E-4</v>
      </c>
    </row>
    <row r="2515" spans="1:10">
      <c r="J2515">
        <v>0.16217300000000001</v>
      </c>
    </row>
    <row r="2516" spans="1:10">
      <c r="J2516" s="2">
        <v>4.9203300000000001E-4</v>
      </c>
    </row>
    <row r="2517" spans="1:10">
      <c r="J2517" s="2">
        <v>7.8715700000000003E-4</v>
      </c>
    </row>
    <row r="2518" spans="1:10">
      <c r="J2518" s="2">
        <v>9.9112799999999997E-4</v>
      </c>
    </row>
    <row r="2519" spans="1:10">
      <c r="J2519">
        <v>7.7801400000000007E-2</v>
      </c>
    </row>
    <row r="2522" spans="1:10">
      <c r="A2522" t="s">
        <v>1</v>
      </c>
      <c r="B2522">
        <f>AVERAGE(B2475:B2481)</f>
        <v>6.6350237442857146E-2</v>
      </c>
      <c r="J2522" s="2">
        <f>AVERAGE(J2475:J2519)</f>
        <v>1.7555418511111108E-2</v>
      </c>
    </row>
    <row r="2523" spans="1:10">
      <c r="A2523" t="s">
        <v>2</v>
      </c>
      <c r="B2523">
        <f>STDEV(B2475:B2481)</f>
        <v>6.1036941010309827E-2</v>
      </c>
      <c r="J2523">
        <f>STDEV(J2475:J2519)</f>
        <v>4.8190193829114603E-2</v>
      </c>
    </row>
    <row r="2524" spans="1:10">
      <c r="A2524" t="s">
        <v>9</v>
      </c>
      <c r="B2524">
        <f>TTEST(B2475:B2481,J2475:J2519,2,2)</f>
        <v>1.9847482329588668E-2</v>
      </c>
    </row>
    <row r="2528" spans="1:10">
      <c r="A2528" s="6" t="s">
        <v>77</v>
      </c>
      <c r="B2528" s="13" t="s">
        <v>163</v>
      </c>
      <c r="C2528" s="13"/>
    </row>
    <row r="2529" spans="2:12">
      <c r="B2529">
        <v>4</v>
      </c>
      <c r="D2529">
        <v>8</v>
      </c>
      <c r="F2529">
        <v>12</v>
      </c>
      <c r="H2529">
        <v>16</v>
      </c>
      <c r="J2529">
        <v>20</v>
      </c>
      <c r="L2529">
        <v>0</v>
      </c>
    </row>
    <row r="2530" spans="2:12">
      <c r="B2530">
        <v>1.9559099999999999E-2</v>
      </c>
      <c r="D2530" s="2">
        <v>4.58832E-4</v>
      </c>
      <c r="F2530">
        <v>0.160798</v>
      </c>
      <c r="H2530">
        <v>1.99159E-2</v>
      </c>
      <c r="J2530">
        <v>2.4138400000000001E-2</v>
      </c>
    </row>
    <row r="2531" spans="2:12">
      <c r="B2531">
        <v>7.06986E-2</v>
      </c>
      <c r="D2531">
        <v>1.6070100000000001E-3</v>
      </c>
      <c r="F2531">
        <v>1.5937199999999999E-2</v>
      </c>
      <c r="H2531">
        <v>2.6366799999999999E-2</v>
      </c>
      <c r="J2531">
        <v>3.9546499999999998E-2</v>
      </c>
    </row>
    <row r="2532" spans="2:12">
      <c r="B2532">
        <v>7.3946300000000006E-2</v>
      </c>
      <c r="D2532">
        <v>3.0827099999999998E-3</v>
      </c>
      <c r="F2532">
        <v>2.1382499999999999E-2</v>
      </c>
      <c r="H2532">
        <v>3.6204800000000002E-2</v>
      </c>
      <c r="J2532">
        <v>8.0197800000000007E-3</v>
      </c>
    </row>
    <row r="2533" spans="2:12">
      <c r="B2533">
        <v>3.03083E-2</v>
      </c>
      <c r="D2533">
        <v>3.6531599999999997E-2</v>
      </c>
      <c r="F2533">
        <v>0.11482100000000001</v>
      </c>
      <c r="H2533">
        <v>2.06245E-2</v>
      </c>
      <c r="J2533" s="2">
        <v>2.4382200000000001E-4</v>
      </c>
    </row>
    <row r="2534" spans="2:12">
      <c r="B2534">
        <v>1.1813000000000001E-2</v>
      </c>
      <c r="D2534">
        <v>1.32508E-2</v>
      </c>
      <c r="F2534">
        <v>8.4915400000000002E-2</v>
      </c>
      <c r="H2534">
        <v>1.9520599999999999E-2</v>
      </c>
      <c r="J2534">
        <v>5.2054299999999998E-2</v>
      </c>
    </row>
    <row r="2535" spans="2:12">
      <c r="B2535">
        <v>1.74874E-2</v>
      </c>
      <c r="D2535" s="2">
        <v>1.16113E-4</v>
      </c>
      <c r="F2535">
        <v>1.2861999999999999E-3</v>
      </c>
      <c r="H2535">
        <v>5.2036000000000001E-3</v>
      </c>
      <c r="J2535">
        <v>0.109738</v>
      </c>
    </row>
    <row r="2536" spans="2:12">
      <c r="B2536">
        <v>3.8107200000000001E-2</v>
      </c>
      <c r="D2536">
        <v>4.2766699999999998E-2</v>
      </c>
      <c r="F2536">
        <v>1.5854300000000001E-3</v>
      </c>
      <c r="H2536">
        <v>1.2258399999999999E-2</v>
      </c>
      <c r="J2536" s="2">
        <v>4.1612300000000001E-4</v>
      </c>
    </row>
    <row r="2537" spans="2:12">
      <c r="B2537">
        <v>4.48367E-2</v>
      </c>
      <c r="D2537">
        <v>1.8109500000000001E-2</v>
      </c>
      <c r="F2537" s="2">
        <v>4.5242600000000002E-4</v>
      </c>
      <c r="H2537">
        <v>3.31468E-3</v>
      </c>
      <c r="J2537" s="2">
        <v>1.7722300000000001E-4</v>
      </c>
    </row>
    <row r="2538" spans="2:12">
      <c r="B2538">
        <v>2.4942200000000001E-2</v>
      </c>
      <c r="F2538">
        <v>5.5332300000000001E-2</v>
      </c>
      <c r="H2538">
        <v>6.6780499999999996E-3</v>
      </c>
      <c r="J2538" s="2">
        <v>5.2981600000000001E-4</v>
      </c>
    </row>
    <row r="2539" spans="2:12">
      <c r="B2539">
        <v>4.4599399999999997E-2</v>
      </c>
      <c r="F2539" s="2">
        <v>3.3819600000000003E-4</v>
      </c>
      <c r="H2539">
        <v>1.08856E-2</v>
      </c>
      <c r="J2539">
        <v>2.1424499999999999E-2</v>
      </c>
    </row>
    <row r="2540" spans="2:12">
      <c r="B2540">
        <v>0.124436</v>
      </c>
      <c r="F2540">
        <v>1.77894E-2</v>
      </c>
      <c r="H2540">
        <v>8.3857299999999992E-3</v>
      </c>
      <c r="J2540">
        <v>2.2848299999999998E-2</v>
      </c>
    </row>
    <row r="2541" spans="2:12">
      <c r="B2541">
        <v>0.12479700000000001</v>
      </c>
      <c r="F2541">
        <v>1.58785E-2</v>
      </c>
      <c r="H2541">
        <v>2.9855599999999999E-2</v>
      </c>
      <c r="J2541">
        <v>4.65729E-2</v>
      </c>
    </row>
    <row r="2542" spans="2:12">
      <c r="B2542">
        <v>7.7087100000000006E-2</v>
      </c>
      <c r="F2542">
        <v>8.8584700000000002E-3</v>
      </c>
      <c r="H2542">
        <v>3.1248000000000001E-2</v>
      </c>
      <c r="J2542">
        <v>3.9439399999999999E-2</v>
      </c>
    </row>
    <row r="2543" spans="2:12">
      <c r="B2543">
        <v>1.7887699999999999E-2</v>
      </c>
      <c r="F2543">
        <v>2.9255400000000001E-2</v>
      </c>
      <c r="H2543">
        <v>2.6823E-2</v>
      </c>
    </row>
    <row r="2544" spans="2:12">
      <c r="B2544">
        <v>2.0701299999999999E-3</v>
      </c>
    </row>
    <row r="2545" spans="1:14">
      <c r="B2545">
        <v>8.3108399999999999E-2</v>
      </c>
    </row>
    <row r="2546" spans="1:14">
      <c r="B2546">
        <v>3.7691700000000002E-2</v>
      </c>
    </row>
    <row r="2547" spans="1:14">
      <c r="B2547">
        <v>9.2449600000000007E-2</v>
      </c>
    </row>
    <row r="2550" spans="1:14">
      <c r="A2550" t="s">
        <v>1</v>
      </c>
      <c r="B2550">
        <f>AVERAGE(B2530:B2547)</f>
        <v>5.1990323888888891E-2</v>
      </c>
      <c r="D2550" s="2">
        <f>AVERAGE(D2530:D2537)</f>
        <v>1.4490408125E-2</v>
      </c>
      <c r="F2550">
        <f>AVERAGE(F2530:F2543)</f>
        <v>3.7759315857142865E-2</v>
      </c>
      <c r="H2550">
        <f>AVERAGE(H2530:H2543)</f>
        <v>1.837751857142857E-2</v>
      </c>
      <c r="J2550">
        <f>AVERAGE(J2530:J2542)</f>
        <v>2.8088389538461541E-2</v>
      </c>
    </row>
    <row r="2551" spans="1:14">
      <c r="A2551" t="s">
        <v>2</v>
      </c>
      <c r="B2551">
        <f>STDEV(B2530:B2547)</f>
        <v>3.7442158961035463E-2</v>
      </c>
      <c r="D2551">
        <f>STDEV(D2530:D2537)</f>
        <v>1.6901480444136353E-2</v>
      </c>
      <c r="F2551">
        <f>STDEV(F2530:F2543)</f>
        <v>4.9279467871910801E-2</v>
      </c>
      <c r="H2551">
        <f>STDEV(H2530:H2543)</f>
        <v>1.0705180834433439E-2</v>
      </c>
      <c r="J2551">
        <f>STDEV(J2530:J2542)</f>
        <v>3.0839145242864865E-2</v>
      </c>
    </row>
    <row r="2552" spans="1:14">
      <c r="A2552" t="s">
        <v>13</v>
      </c>
      <c r="B2552">
        <f>TTEST(B2530:B2547,D2530:D2537,2,2)</f>
        <v>1.2796957335169558E-2</v>
      </c>
    </row>
    <row r="2553" spans="1:14">
      <c r="A2553" t="s">
        <v>7</v>
      </c>
      <c r="B2553">
        <f>TTEST(B2530:B2547,F2530:F2543,2,2)</f>
        <v>0.360150745172238</v>
      </c>
      <c r="M2553" t="s">
        <v>17</v>
      </c>
      <c r="N2553">
        <f>TTEST(J2530:J2542,D2530:D2537,2,2)</f>
        <v>0.26887810354848451</v>
      </c>
    </row>
    <row r="2554" spans="1:14">
      <c r="A2554" t="s">
        <v>8</v>
      </c>
      <c r="B2554" s="3">
        <f>TTEST(B2530:B2547,H2530:H2543,2,2)</f>
        <v>2.8706750749552794E-3</v>
      </c>
      <c r="M2554" t="s">
        <v>16</v>
      </c>
      <c r="N2554">
        <f>TTEST(J2530:J2542,F2530:F2543,2,2)</f>
        <v>0.55027651442850056</v>
      </c>
    </row>
    <row r="2555" spans="1:14">
      <c r="A2555" t="s">
        <v>9</v>
      </c>
      <c r="B2555">
        <f>TTEST(B2530:B2547,J2530:J2542,2,2)</f>
        <v>6.9669839708935935E-2</v>
      </c>
      <c r="M2555" t="s">
        <v>15</v>
      </c>
      <c r="N2555">
        <f>TTEST(J2530:J2542,H2530:H2543,2,2)</f>
        <v>0.27764525856525191</v>
      </c>
    </row>
    <row r="2556" spans="1:14">
      <c r="A2556" t="s">
        <v>21</v>
      </c>
      <c r="M2556" t="s">
        <v>20</v>
      </c>
    </row>
    <row r="2560" spans="1:14">
      <c r="A2560" s="6" t="s">
        <v>78</v>
      </c>
      <c r="B2560" s="14" t="s">
        <v>210</v>
      </c>
    </row>
    <row r="2561" spans="2:12">
      <c r="B2561">
        <v>4</v>
      </c>
      <c r="D2561">
        <v>8</v>
      </c>
      <c r="F2561">
        <v>12</v>
      </c>
      <c r="H2561">
        <v>16</v>
      </c>
      <c r="J2561">
        <v>20</v>
      </c>
      <c r="L2561">
        <v>0</v>
      </c>
    </row>
    <row r="2562" spans="2:12">
      <c r="B2562">
        <v>6.1270499999999999E-2</v>
      </c>
      <c r="D2562">
        <v>3.2536099999999998E-2</v>
      </c>
      <c r="F2562">
        <v>7.1709999999999996E-2</v>
      </c>
      <c r="H2562" s="2">
        <v>1.66217E-4</v>
      </c>
      <c r="J2562">
        <v>3.3806799999999998E-2</v>
      </c>
      <c r="L2562" s="2">
        <v>7.0068400000000003E-4</v>
      </c>
    </row>
    <row r="2563" spans="2:12">
      <c r="B2563">
        <v>4.4519999999999997E-2</v>
      </c>
      <c r="D2563">
        <v>0.100739</v>
      </c>
      <c r="F2563">
        <v>6.3972899999999999E-2</v>
      </c>
      <c r="H2563">
        <v>1.52508E-2</v>
      </c>
      <c r="J2563">
        <v>4.2669499999999999E-2</v>
      </c>
      <c r="L2563">
        <v>1.16557E-2</v>
      </c>
    </row>
    <row r="2564" spans="2:12">
      <c r="B2564">
        <v>2.3975900000000001E-2</v>
      </c>
      <c r="D2564" s="2">
        <v>4.9478399999999996E-4</v>
      </c>
      <c r="F2564">
        <v>1.7419899999999999E-2</v>
      </c>
      <c r="H2564">
        <v>5.9763299999999998E-2</v>
      </c>
      <c r="J2564" s="2">
        <v>1.3018400000000001E-4</v>
      </c>
      <c r="L2564">
        <v>2.1683000000000001E-2</v>
      </c>
    </row>
    <row r="2565" spans="2:12">
      <c r="B2565">
        <v>3.9488799999999998E-2</v>
      </c>
      <c r="D2565" s="2">
        <v>7.0572600000000005E-4</v>
      </c>
      <c r="F2565">
        <v>1.4146499999999999E-2</v>
      </c>
      <c r="H2565">
        <v>1.8232600000000002E-2</v>
      </c>
    </row>
    <row r="2566" spans="2:12">
      <c r="B2566">
        <v>4.7647500000000002E-2</v>
      </c>
      <c r="D2566" s="2">
        <v>4.27997E-4</v>
      </c>
      <c r="F2566">
        <v>3.5905600000000003E-2</v>
      </c>
    </row>
    <row r="2567" spans="2:12">
      <c r="B2567">
        <v>0.108669</v>
      </c>
      <c r="D2567" s="2">
        <v>7.4669099999999996E-4</v>
      </c>
      <c r="F2567">
        <v>3.7637400000000001E-2</v>
      </c>
    </row>
    <row r="2568" spans="2:12">
      <c r="D2568">
        <v>5.3863899999999999E-2</v>
      </c>
    </row>
    <row r="2569" spans="2:12">
      <c r="D2569">
        <v>0.2079</v>
      </c>
    </row>
    <row r="2570" spans="2:12">
      <c r="D2570">
        <v>2.3365500000000001E-2</v>
      </c>
    </row>
    <row r="2571" spans="2:12">
      <c r="D2571">
        <v>1.79683E-2</v>
      </c>
    </row>
    <row r="2572" spans="2:12">
      <c r="D2572">
        <v>1.3207399999999999E-2</v>
      </c>
    </row>
    <row r="2573" spans="2:12">
      <c r="D2573">
        <v>1.1698999999999999E-2</v>
      </c>
    </row>
    <row r="2574" spans="2:12">
      <c r="D2574">
        <v>1.68705E-2</v>
      </c>
    </row>
    <row r="2577" spans="1:14">
      <c r="A2577" t="s">
        <v>1</v>
      </c>
      <c r="B2577">
        <f>AVERAGE(B2562:B2567)</f>
        <v>5.4261950000000003E-2</v>
      </c>
      <c r="D2577">
        <f>AVERAGE(D2562:D2574)</f>
        <v>3.6963453692307691E-2</v>
      </c>
      <c r="F2577">
        <f>AVERAGE(F2562:F2567)</f>
        <v>4.0132050000000002E-2</v>
      </c>
      <c r="H2577" s="2">
        <f>AVERAGE(H2562:H2565)</f>
        <v>2.335322925E-2</v>
      </c>
      <c r="J2577">
        <f>AVERAGE(J2562:J2564)</f>
        <v>2.5535494666666669E-2</v>
      </c>
      <c r="L2577" s="2">
        <f>AVERAGE(L2562:L2564)</f>
        <v>1.1346461333333334E-2</v>
      </c>
    </row>
    <row r="2578" spans="1:14">
      <c r="A2578" t="s">
        <v>2</v>
      </c>
      <c r="B2578">
        <f>STDEV(B2562:B2567)</f>
        <v>2.926907646966332E-2</v>
      </c>
      <c r="D2578">
        <f>STDEV(D2562:D2574)</f>
        <v>5.8477217502931104E-2</v>
      </c>
      <c r="F2578">
        <f>STDEV(F2562:F2567)</f>
        <v>2.3582746996798312E-2</v>
      </c>
      <c r="H2578">
        <f>STDEV(H2562:H2565)</f>
        <v>2.5529074880541382E-2</v>
      </c>
      <c r="J2578">
        <f>STDEV(J2562:J2564)</f>
        <v>2.2443467209299128E-2</v>
      </c>
      <c r="L2578">
        <f>STDEV(L2562:L2564)</f>
        <v>1.0494575627231688E-2</v>
      </c>
    </row>
    <row r="2579" spans="1:14">
      <c r="A2579" t="s">
        <v>13</v>
      </c>
      <c r="B2579">
        <f>TTEST(B2562:B2567,D2562:D2574,2,2)</f>
        <v>0.50637799156370877</v>
      </c>
    </row>
    <row r="2580" spans="1:14">
      <c r="A2580" t="s">
        <v>7</v>
      </c>
      <c r="B2580">
        <f>TTEST(B2562:B2567,F2562:F2567,2,2)</f>
        <v>0.37882734600773083</v>
      </c>
      <c r="M2580" t="s">
        <v>17</v>
      </c>
      <c r="N2580">
        <f>TTEST(J2562:J2564,D2562:D2574,2,2)</f>
        <v>0.7495553476181791</v>
      </c>
    </row>
    <row r="2581" spans="1:14">
      <c r="A2581" t="s">
        <v>8</v>
      </c>
      <c r="B2581">
        <f>TTEST(B2562:B2567,H2562:H2565,2,2)</f>
        <v>0.12474402146764967</v>
      </c>
      <c r="M2581" t="s">
        <v>16</v>
      </c>
      <c r="N2581">
        <f>TTEST(J2562:J2564,F2562:F2567,2,2)</f>
        <v>0.40433984119742628</v>
      </c>
    </row>
    <row r="2582" spans="1:14">
      <c r="A2582" t="s">
        <v>9</v>
      </c>
      <c r="B2582">
        <f>TTEST(B2562:B2567,J2562:J2564,2,2)</f>
        <v>0.18301309743526983</v>
      </c>
      <c r="M2582" t="s">
        <v>15</v>
      </c>
      <c r="N2582">
        <f>TTEST(J2562:J2564,H2562:H2565,2,2)</f>
        <v>0.91112785977916655</v>
      </c>
    </row>
    <row r="2583" spans="1:14">
      <c r="A2583" t="s">
        <v>21</v>
      </c>
      <c r="B2583">
        <f>TTEST(B2562:B2567,L2562:L2564,2,2)</f>
        <v>4.7975436341078606E-2</v>
      </c>
      <c r="M2583" t="s">
        <v>20</v>
      </c>
      <c r="N2583">
        <f>TTEST(J2562:J2564,L2562:L2564,2,2)</f>
        <v>0.37737671786122284</v>
      </c>
    </row>
    <row r="2587" spans="1:14">
      <c r="A2587" s="6" t="s">
        <v>79</v>
      </c>
      <c r="B2587" s="14" t="s">
        <v>180</v>
      </c>
    </row>
    <row r="2588" spans="1:14">
      <c r="B2588">
        <v>4</v>
      </c>
      <c r="D2588">
        <v>8</v>
      </c>
      <c r="F2588">
        <v>12</v>
      </c>
      <c r="H2588">
        <v>16</v>
      </c>
      <c r="J2588">
        <v>20</v>
      </c>
      <c r="L2588">
        <v>0</v>
      </c>
    </row>
    <row r="2589" spans="1:14">
      <c r="B2589">
        <v>7.11952E-2</v>
      </c>
      <c r="J2589" s="2">
        <v>6.7674499999999997E-4</v>
      </c>
    </row>
    <row r="2590" spans="1:14">
      <c r="B2590" s="2">
        <v>2.9406099999999998E-4</v>
      </c>
      <c r="J2590" s="2">
        <v>2.5727900000000001E-4</v>
      </c>
    </row>
    <row r="2591" spans="1:14">
      <c r="B2591" s="2">
        <v>3.6540900000000002E-4</v>
      </c>
      <c r="J2591">
        <v>1.85129E-3</v>
      </c>
    </row>
    <row r="2592" spans="1:14">
      <c r="B2592">
        <v>3.05829E-2</v>
      </c>
      <c r="J2592" s="2">
        <v>5.2133400000000003E-4</v>
      </c>
    </row>
    <row r="2593" spans="2:10">
      <c r="B2593" s="2">
        <v>2.33737E-4</v>
      </c>
      <c r="J2593" s="2">
        <v>5.7222399999999997E-4</v>
      </c>
    </row>
    <row r="2594" spans="2:10">
      <c r="J2594">
        <v>1.50992E-2</v>
      </c>
    </row>
    <row r="2595" spans="2:10">
      <c r="J2595">
        <v>1.06158E-2</v>
      </c>
    </row>
    <row r="2596" spans="2:10">
      <c r="J2596">
        <v>1.74161E-3</v>
      </c>
    </row>
    <row r="2597" spans="2:10">
      <c r="J2597">
        <v>6.69317E-3</v>
      </c>
    </row>
    <row r="2598" spans="2:10">
      <c r="J2598" s="2">
        <v>8.1644400000000005E-4</v>
      </c>
    </row>
    <row r="2599" spans="2:10">
      <c r="J2599" s="2">
        <v>2.6828600000000001E-4</v>
      </c>
    </row>
    <row r="2600" spans="2:10">
      <c r="J2600">
        <v>2.5192699999999998E-2</v>
      </c>
    </row>
    <row r="2601" spans="2:10">
      <c r="J2601">
        <v>2.1035999999999999E-2</v>
      </c>
    </row>
    <row r="2602" spans="2:10">
      <c r="J2602" s="2">
        <v>3.0146799999999999E-4</v>
      </c>
    </row>
    <row r="2603" spans="2:10">
      <c r="J2603" s="2">
        <v>5.0976899999999998E-4</v>
      </c>
    </row>
    <row r="2604" spans="2:10">
      <c r="J2604" s="2">
        <v>3.4232199999999999E-4</v>
      </c>
    </row>
    <row r="2605" spans="2:10">
      <c r="J2605" s="2">
        <v>5.0976899999999998E-4</v>
      </c>
    </row>
    <row r="2606" spans="2:10">
      <c r="J2606">
        <v>0.304892</v>
      </c>
    </row>
    <row r="2608" spans="2:10">
      <c r="J2608" s="2"/>
    </row>
    <row r="2609" spans="1:13">
      <c r="A2609" t="s">
        <v>1</v>
      </c>
      <c r="B2609">
        <f>AVERAGE(B2589:B2593)</f>
        <v>2.0534261399999997E-2</v>
      </c>
      <c r="J2609" s="2">
        <f>AVERAGE(J2589:J2606)</f>
        <v>2.1772078333333333E-2</v>
      </c>
    </row>
    <row r="2610" spans="1:13">
      <c r="A2610" t="s">
        <v>2</v>
      </c>
      <c r="B2610">
        <f>STDEV(B2589:B2593)</f>
        <v>3.1209235203007304E-2</v>
      </c>
      <c r="J2610">
        <f>STDEV(J2589:J2606)</f>
        <v>7.1083391705966448E-2</v>
      </c>
    </row>
    <row r="2611" spans="1:13">
      <c r="A2611" t="s">
        <v>13</v>
      </c>
    </row>
    <row r="2612" spans="1:13">
      <c r="A2612" t="s">
        <v>7</v>
      </c>
      <c r="M2612" t="s">
        <v>17</v>
      </c>
    </row>
    <row r="2613" spans="1:13">
      <c r="A2613" t="s">
        <v>8</v>
      </c>
      <c r="M2613" t="s">
        <v>16</v>
      </c>
    </row>
    <row r="2614" spans="1:13">
      <c r="A2614" t="s">
        <v>9</v>
      </c>
      <c r="B2614">
        <f>TTEST(B2589:B2593,J2589:J2606,2,2)</f>
        <v>0.97048355276042619</v>
      </c>
      <c r="M2614" t="s">
        <v>15</v>
      </c>
    </row>
    <row r="2615" spans="1:13">
      <c r="A2615" t="s">
        <v>21</v>
      </c>
      <c r="M2615" t="s">
        <v>20</v>
      </c>
    </row>
    <row r="2619" spans="1:13">
      <c r="A2619" s="6" t="s">
        <v>80</v>
      </c>
      <c r="B2619" s="14" t="s">
        <v>183</v>
      </c>
    </row>
    <row r="2620" spans="1:13">
      <c r="B2620">
        <v>4</v>
      </c>
      <c r="D2620">
        <v>8</v>
      </c>
      <c r="F2620">
        <v>12</v>
      </c>
      <c r="H2620">
        <v>16</v>
      </c>
      <c r="J2620">
        <v>20</v>
      </c>
      <c r="L2620">
        <v>0</v>
      </c>
    </row>
    <row r="2621" spans="1:13">
      <c r="B2621">
        <v>1.2950699999999999E-3</v>
      </c>
      <c r="H2621">
        <v>1.4850499999999999E-3</v>
      </c>
      <c r="J2621" s="2">
        <v>3.16614E-4</v>
      </c>
    </row>
    <row r="2622" spans="1:13">
      <c r="B2622" s="2">
        <v>7.8093699999999999E-4</v>
      </c>
      <c r="H2622">
        <v>1.7142999999999999E-2</v>
      </c>
      <c r="J2622">
        <v>9.4019800000000008E-3</v>
      </c>
    </row>
    <row r="2623" spans="1:13">
      <c r="B2623" s="2">
        <v>3.15237E-4</v>
      </c>
      <c r="H2623">
        <v>1.73858E-3</v>
      </c>
      <c r="J2623">
        <v>0.221216</v>
      </c>
    </row>
    <row r="2624" spans="1:13">
      <c r="B2624" s="2">
        <v>9.9016199999999994E-4</v>
      </c>
      <c r="H2624">
        <v>7.6770199999999997E-2</v>
      </c>
      <c r="J2624">
        <v>1.18892E-3</v>
      </c>
    </row>
    <row r="2625" spans="1:14">
      <c r="B2625" s="2">
        <v>1.57742E-4</v>
      </c>
      <c r="J2625" s="2">
        <v>2.1094000000000001E-4</v>
      </c>
    </row>
    <row r="2626" spans="1:14">
      <c r="B2626" s="2">
        <v>4.3667400000000001E-4</v>
      </c>
      <c r="J2626">
        <v>0.105042</v>
      </c>
    </row>
    <row r="2627" spans="1:14">
      <c r="B2627">
        <v>3.8714999999999999E-3</v>
      </c>
      <c r="J2627" s="2">
        <v>7.5104700000000002E-4</v>
      </c>
    </row>
    <row r="2628" spans="1:14">
      <c r="J2628" s="2">
        <v>2.1094000000000001E-4</v>
      </c>
    </row>
    <row r="2629" spans="1:14">
      <c r="J2629">
        <v>2.46736E-2</v>
      </c>
    </row>
    <row r="2630" spans="1:14">
      <c r="J2630">
        <v>0.105042</v>
      </c>
    </row>
    <row r="2631" spans="1:14">
      <c r="J2631">
        <v>3.33957E-3</v>
      </c>
    </row>
    <row r="2632" spans="1:14">
      <c r="J2632" s="2">
        <v>7.5104700000000002E-4</v>
      </c>
    </row>
    <row r="2635" spans="1:14">
      <c r="A2635" t="s">
        <v>1</v>
      </c>
      <c r="B2635">
        <f>AVERAGE(B2621:B2627)</f>
        <v>1.1210460000000001E-3</v>
      </c>
      <c r="H2635">
        <f>AVERAGE(H2621:H2624)</f>
        <v>2.4284207499999998E-2</v>
      </c>
      <c r="J2635" s="2">
        <f>AVERAGE(J2621:J2632)</f>
        <v>3.9345388166666669E-2</v>
      </c>
    </row>
    <row r="2636" spans="1:14">
      <c r="A2636" t="s">
        <v>2</v>
      </c>
      <c r="B2636">
        <f>STDEV(B2621:B2627)</f>
        <v>1.2763054811518804E-3</v>
      </c>
      <c r="H2636">
        <f>STDEV(H2621:H2624)</f>
        <v>3.5748581115650241E-2</v>
      </c>
      <c r="J2636">
        <f>STDEV(J2621:J2632)</f>
        <v>6.9503770170197668E-2</v>
      </c>
    </row>
    <row r="2637" spans="1:14">
      <c r="A2637" t="s">
        <v>13</v>
      </c>
    </row>
    <row r="2638" spans="1:14">
      <c r="A2638" t="s">
        <v>7</v>
      </c>
      <c r="M2638" t="s">
        <v>17</v>
      </c>
    </row>
    <row r="2639" spans="1:14">
      <c r="A2639" t="s">
        <v>8</v>
      </c>
      <c r="B2639">
        <f>TTEST(B2621:B2627,H2621:H2624,2,2)</f>
        <v>0.10736677419386437</v>
      </c>
      <c r="M2639" t="s">
        <v>16</v>
      </c>
    </row>
    <row r="2640" spans="1:14">
      <c r="A2640" t="s">
        <v>9</v>
      </c>
      <c r="B2640">
        <f>TTEST(B2621:B2627,J2621:J2632,2,2)</f>
        <v>0.16875168128750417</v>
      </c>
      <c r="M2640" t="s">
        <v>15</v>
      </c>
      <c r="N2640">
        <f>TTEST(J2621:J2632,H2621:H2624,2,2)</f>
        <v>0.68877629492202197</v>
      </c>
    </row>
    <row r="2641" spans="1:13">
      <c r="A2641" t="s">
        <v>21</v>
      </c>
      <c r="M2641" t="s">
        <v>20</v>
      </c>
    </row>
    <row r="2645" spans="1:13">
      <c r="A2645" s="6" t="s">
        <v>81</v>
      </c>
      <c r="B2645" s="13" t="s">
        <v>168</v>
      </c>
      <c r="C2645" s="13"/>
      <c r="D2645" s="12"/>
    </row>
    <row r="2646" spans="1:13">
      <c r="B2646">
        <v>4</v>
      </c>
      <c r="D2646">
        <v>8</v>
      </c>
      <c r="F2646">
        <v>12</v>
      </c>
      <c r="H2646">
        <v>16</v>
      </c>
      <c r="J2646">
        <v>20</v>
      </c>
      <c r="L2646">
        <v>0</v>
      </c>
    </row>
    <row r="2647" spans="1:13">
      <c r="B2647" s="2">
        <v>5.0490600000000001E-5</v>
      </c>
      <c r="D2647">
        <v>4.5594200000000001E-2</v>
      </c>
      <c r="F2647">
        <v>3.9624399999999997E-2</v>
      </c>
      <c r="H2647" s="2">
        <v>1.67131E-4</v>
      </c>
      <c r="J2647">
        <v>0.12828100000000001</v>
      </c>
      <c r="L2647">
        <v>1.9440700000000002E-2</v>
      </c>
    </row>
    <row r="2648" spans="1:13">
      <c r="B2648">
        <v>3.4448699999999999E-2</v>
      </c>
      <c r="D2648">
        <v>7.0103499999999999E-2</v>
      </c>
      <c r="F2648">
        <v>4.6337999999999997E-2</v>
      </c>
      <c r="H2648">
        <v>2.9183199999999999E-2</v>
      </c>
      <c r="J2648">
        <v>4.9368799999999997E-2</v>
      </c>
      <c r="L2648">
        <v>2.4109499999999998E-3</v>
      </c>
    </row>
    <row r="2649" spans="1:13">
      <c r="B2649">
        <v>2.4033599999999999E-2</v>
      </c>
      <c r="D2649">
        <v>5.7945700000000003E-2</v>
      </c>
      <c r="F2649">
        <v>1.6336699999999999E-2</v>
      </c>
      <c r="H2649">
        <v>9.8954500000000001E-2</v>
      </c>
      <c r="J2649">
        <v>8.4636600000000006E-2</v>
      </c>
      <c r="L2649">
        <v>4.5332499999999998E-2</v>
      </c>
    </row>
    <row r="2650" spans="1:13">
      <c r="D2650">
        <v>5.6415100000000003E-2</v>
      </c>
      <c r="F2650">
        <v>2.0850399999999998E-3</v>
      </c>
      <c r="H2650">
        <v>3.6452500000000001E-3</v>
      </c>
      <c r="J2650" s="2">
        <v>2.18977E-4</v>
      </c>
    </row>
    <row r="2651" spans="1:13">
      <c r="D2651" s="2">
        <v>7.4922300000000006E-5</v>
      </c>
      <c r="F2651" s="2">
        <v>6.8512800000000002E-4</v>
      </c>
      <c r="H2651">
        <v>5.3485999999999999E-2</v>
      </c>
      <c r="J2651" s="2">
        <v>2.2535200000000001E-4</v>
      </c>
    </row>
    <row r="2652" spans="1:13">
      <c r="D2652">
        <v>0.113123</v>
      </c>
      <c r="F2652">
        <v>3.77217E-3</v>
      </c>
      <c r="H2652">
        <v>9.0158000000000002E-2</v>
      </c>
      <c r="J2652" s="2">
        <v>1.03608E-4</v>
      </c>
    </row>
    <row r="2653" spans="1:13">
      <c r="D2653">
        <v>4.3622800000000003E-2</v>
      </c>
      <c r="F2653" s="2">
        <v>6.2321700000000002E-4</v>
      </c>
      <c r="H2653">
        <v>3.0681099999999999E-2</v>
      </c>
      <c r="J2653">
        <v>5.85549E-2</v>
      </c>
    </row>
    <row r="2654" spans="1:13">
      <c r="F2654">
        <v>2.8522199999999999E-3</v>
      </c>
      <c r="J2654">
        <v>3.5793199999999997E-2</v>
      </c>
    </row>
    <row r="2655" spans="1:13">
      <c r="F2655">
        <v>3.3440599999999998E-3</v>
      </c>
      <c r="J2655">
        <v>2.2536199999999999E-2</v>
      </c>
    </row>
    <row r="2656" spans="1:13">
      <c r="F2656">
        <v>9.8794999999999994E-3</v>
      </c>
      <c r="J2656">
        <v>9.2909599999999995E-2</v>
      </c>
    </row>
    <row r="2657" spans="1:14">
      <c r="J2657">
        <v>7.6854800000000001E-2</v>
      </c>
    </row>
    <row r="2660" spans="1:14">
      <c r="A2660" t="s">
        <v>1</v>
      </c>
      <c r="B2660" s="2">
        <f>AVERAGE(B2647:B2649)</f>
        <v>1.9510930199999998E-2</v>
      </c>
      <c r="D2660">
        <f>AVERAGE(D2647:D2653)</f>
        <v>5.5268460328571425E-2</v>
      </c>
      <c r="F2660">
        <f>AVERAGE(F2647:F2656)</f>
        <v>1.2554043499999997E-2</v>
      </c>
      <c r="H2660" s="2">
        <f>AVERAGE(H2647:H2653)</f>
        <v>4.3753597285714284E-2</v>
      </c>
      <c r="J2660">
        <f>AVERAGE(J2647:J2657)</f>
        <v>4.9953003363636374E-2</v>
      </c>
      <c r="L2660">
        <f>AVERAGE(L2647:L2649)</f>
        <v>2.2394716666666665E-2</v>
      </c>
    </row>
    <row r="2661" spans="1:14">
      <c r="A2661" t="s">
        <v>2</v>
      </c>
      <c r="B2661">
        <f>STDEV(B2647:B2649)</f>
        <v>1.7639447527386904E-2</v>
      </c>
      <c r="D2661">
        <f>STDEV(D2647:D2653)</f>
        <v>3.3791635836266057E-2</v>
      </c>
      <c r="F2661">
        <f>STDEV(F2647:F2656)</f>
        <v>1.6814371758935041E-2</v>
      </c>
      <c r="H2661">
        <f>STDEV(H2647:H2653)</f>
        <v>3.9129856763411082E-2</v>
      </c>
      <c r="J2661">
        <f>STDEV(J2647:J2657)</f>
        <v>4.2854396219566514E-2</v>
      </c>
      <c r="L2661">
        <f>STDEV(L2647:L2649)</f>
        <v>2.1612716729991009E-2</v>
      </c>
    </row>
    <row r="2662" spans="1:14">
      <c r="A2662" t="s">
        <v>13</v>
      </c>
      <c r="B2662">
        <f>TTEST(B2647:B2649,D2647:D2653,2,2)</f>
        <v>0.12845399366883545</v>
      </c>
    </row>
    <row r="2663" spans="1:14">
      <c r="A2663" t="s">
        <v>7</v>
      </c>
      <c r="B2663">
        <f>TTEST(B2647:B2649,F2647:F2656,2,2)</f>
        <v>0.54607370202122851</v>
      </c>
      <c r="M2663" t="s">
        <v>17</v>
      </c>
      <c r="N2663">
        <f>TTEST(J2647:J2657,D2647:D2653,2,2)</f>
        <v>0.7853798559955858</v>
      </c>
    </row>
    <row r="2664" spans="1:14">
      <c r="A2664" t="s">
        <v>8</v>
      </c>
      <c r="B2664">
        <f>TTEST(B2647:B2649,H2647:H2653,2,2)</f>
        <v>0.34510635410776069</v>
      </c>
      <c r="M2664" t="s">
        <v>16</v>
      </c>
      <c r="N2664">
        <f>TTEST(J2647:J2657,F2647:F2656,2,2)</f>
        <v>1.8343729224193653E-2</v>
      </c>
    </row>
    <row r="2665" spans="1:14">
      <c r="A2665" t="s">
        <v>9</v>
      </c>
      <c r="B2665">
        <f>TTEST(B2647:B2649,J2647:J2657,2,2)</f>
        <v>0.26279551464685524</v>
      </c>
      <c r="M2665" t="s">
        <v>15</v>
      </c>
      <c r="N2665">
        <f>TTEST(J2647:J2657,H2647:H2653,2,2)</f>
        <v>0.7613166974111103</v>
      </c>
    </row>
    <row r="2666" spans="1:14">
      <c r="A2666" t="s">
        <v>21</v>
      </c>
      <c r="B2666">
        <f>TTEST(B2647:B2649,L2647:L2649,2,2)</f>
        <v>0.86660580948014065</v>
      </c>
      <c r="M2666" t="s">
        <v>20</v>
      </c>
      <c r="N2666">
        <f>TTEST(J2647:J2657,L2647:L2649,2,2)</f>
        <v>0.3121894522851697</v>
      </c>
    </row>
    <row r="2670" spans="1:14">
      <c r="A2670" s="6" t="s">
        <v>82</v>
      </c>
      <c r="B2670" s="14" t="s">
        <v>183</v>
      </c>
    </row>
    <row r="2671" spans="1:14">
      <c r="B2671">
        <v>4</v>
      </c>
      <c r="D2671">
        <v>8</v>
      </c>
      <c r="F2671">
        <v>12</v>
      </c>
      <c r="H2671">
        <v>16</v>
      </c>
      <c r="J2671">
        <v>20</v>
      </c>
      <c r="L2671">
        <v>0</v>
      </c>
    </row>
    <row r="2672" spans="1:14">
      <c r="B2672">
        <v>8.8499099999999997E-2</v>
      </c>
      <c r="D2672">
        <v>7.8527700000000006E-2</v>
      </c>
      <c r="F2672">
        <v>8.2370899999999997E-2</v>
      </c>
      <c r="H2672">
        <v>3.0086600000000002E-2</v>
      </c>
      <c r="J2672" s="2">
        <v>9.4041800000000005E-5</v>
      </c>
      <c r="L2672">
        <v>1.4102699999999999E-3</v>
      </c>
    </row>
    <row r="2673" spans="1:12">
      <c r="B2673">
        <v>1.8446299999999999E-2</v>
      </c>
      <c r="D2673">
        <v>2.2111499999999999E-2</v>
      </c>
      <c r="F2673">
        <v>6.0113600000000003E-2</v>
      </c>
      <c r="H2673">
        <v>1.83684E-2</v>
      </c>
      <c r="J2673">
        <v>0.109378</v>
      </c>
      <c r="L2673" s="2">
        <v>2.0327E-4</v>
      </c>
    </row>
    <row r="2674" spans="1:12">
      <c r="B2674">
        <v>5.3240000000000003E-2</v>
      </c>
      <c r="D2674">
        <v>3.3271599999999998E-2</v>
      </c>
      <c r="F2674" s="2">
        <v>6.2374799999999998E-5</v>
      </c>
      <c r="H2674" s="2">
        <v>8.9405000000000002E-5</v>
      </c>
      <c r="J2674">
        <v>2.9227300000000001E-2</v>
      </c>
      <c r="L2674">
        <v>1.1301200000000001E-3</v>
      </c>
    </row>
    <row r="2675" spans="1:12">
      <c r="D2675">
        <v>4.91797E-2</v>
      </c>
      <c r="F2675">
        <v>2.9420000000000002E-2</v>
      </c>
      <c r="H2675" s="2">
        <v>2.9179400000000001E-4</v>
      </c>
      <c r="J2675" s="2">
        <v>4.3544699999999999E-4</v>
      </c>
      <c r="L2675" s="2">
        <v>2.3715300000000001E-4</v>
      </c>
    </row>
    <row r="2676" spans="1:12">
      <c r="D2676">
        <v>8.3975600000000001E-3</v>
      </c>
      <c r="F2676" s="2">
        <v>1.2439999999999999E-4</v>
      </c>
      <c r="H2676">
        <v>0.234124</v>
      </c>
      <c r="J2676" s="2">
        <v>1.8919299999999999E-4</v>
      </c>
      <c r="L2676" s="2">
        <v>9.6533000000000003E-4</v>
      </c>
    </row>
    <row r="2677" spans="1:12">
      <c r="D2677">
        <v>2.6092699999999999E-3</v>
      </c>
      <c r="F2677" s="2">
        <v>1.8919299999999999E-4</v>
      </c>
      <c r="H2677">
        <v>0.29567599999999999</v>
      </c>
      <c r="J2677">
        <v>0.11206000000000001</v>
      </c>
      <c r="L2677">
        <v>1.4408100000000001E-3</v>
      </c>
    </row>
    <row r="2678" spans="1:12">
      <c r="D2678">
        <v>1.0212699999999999E-3</v>
      </c>
      <c r="F2678">
        <v>0.11206000000000001</v>
      </c>
      <c r="H2678">
        <v>1.11831E-2</v>
      </c>
      <c r="J2678" s="2">
        <v>7.5102899999999995E-4</v>
      </c>
      <c r="L2678">
        <v>2.49214E-2</v>
      </c>
    </row>
    <row r="2679" spans="1:12">
      <c r="D2679">
        <v>0.12834200000000001</v>
      </c>
      <c r="F2679">
        <v>0.11713800000000001</v>
      </c>
      <c r="H2679">
        <v>0.25220199999999998</v>
      </c>
      <c r="J2679" s="2">
        <v>6.2374799999999998E-5</v>
      </c>
    </row>
    <row r="2680" spans="1:12">
      <c r="D2680">
        <v>5.11152E-2</v>
      </c>
      <c r="F2680">
        <v>5.0419100000000001E-2</v>
      </c>
      <c r="H2680">
        <v>0.56564300000000001</v>
      </c>
      <c r="J2680">
        <v>2.9420000000000002E-2</v>
      </c>
    </row>
    <row r="2681" spans="1:12">
      <c r="J2681" s="2">
        <v>1.2439999999999999E-4</v>
      </c>
    </row>
    <row r="2682" spans="1:12">
      <c r="J2682" s="2">
        <v>1.8919299999999999E-4</v>
      </c>
    </row>
    <row r="2683" spans="1:12">
      <c r="J2683">
        <v>0.11206000000000001</v>
      </c>
    </row>
    <row r="2686" spans="1:12">
      <c r="A2686" t="s">
        <v>1</v>
      </c>
      <c r="B2686">
        <f>AVERAGE(B2672:B2674)</f>
        <v>5.3395133333333337E-2</v>
      </c>
      <c r="D2686">
        <f>AVERAGE(D2672:D2680)</f>
        <v>4.1619533333333333E-2</v>
      </c>
      <c r="F2686">
        <f>AVERAGE(F2672:F2680)</f>
        <v>5.0210840866666669E-2</v>
      </c>
      <c r="H2686">
        <f>AVERAGE(H2672:H2680)</f>
        <v>0.15640714433333333</v>
      </c>
      <c r="J2686" s="2">
        <f>AVERAGE(J2672:J2683)</f>
        <v>3.2832581550000003E-2</v>
      </c>
      <c r="L2686">
        <f>AVERAGE(L2672:L2678)</f>
        <v>4.3297647142857146E-3</v>
      </c>
    </row>
    <row r="2687" spans="1:12">
      <c r="A2687" t="s">
        <v>2</v>
      </c>
      <c r="B2687">
        <f>STDEV(B2672:B2674)</f>
        <v>3.502665765846541E-2</v>
      </c>
      <c r="D2687">
        <f>STDEV(D2672:D2680)</f>
        <v>4.146428176088638E-2</v>
      </c>
      <c r="F2687">
        <f>STDEV(F2672:F2680)</f>
        <v>4.663004001674699E-2</v>
      </c>
      <c r="H2687">
        <f>STDEV(H2672:H2680)</f>
        <v>0.19589384877375199</v>
      </c>
      <c r="J2687">
        <f>STDEV(J2672:J2683)</f>
        <v>4.8489284730947761E-2</v>
      </c>
      <c r="L2687">
        <f>STDEV(L2672:L2678)</f>
        <v>9.0941329894891881E-3</v>
      </c>
    </row>
    <row r="2688" spans="1:12">
      <c r="A2688" t="s">
        <v>13</v>
      </c>
      <c r="B2688">
        <f>TTEST(B2672:B2674,D2672:D2680,2,2)</f>
        <v>0.67017589277736644</v>
      </c>
    </row>
    <row r="2689" spans="1:14">
      <c r="A2689" t="s">
        <v>7</v>
      </c>
      <c r="B2689">
        <f>TTEST(B2672:B2674,F2672:F2680,2,2)</f>
        <v>0.91674207918901507</v>
      </c>
      <c r="M2689" t="s">
        <v>17</v>
      </c>
      <c r="N2689">
        <f>TTEST(J2672:J2683,D2672:D2680,2,2)</f>
        <v>0.66747350090792523</v>
      </c>
    </row>
    <row r="2690" spans="1:14">
      <c r="A2690" t="s">
        <v>8</v>
      </c>
      <c r="B2690">
        <f>TTEST(B2672:B2674,H2672:H2680,2,2)</f>
        <v>0.40034810378838859</v>
      </c>
      <c r="M2690" t="s">
        <v>16</v>
      </c>
      <c r="N2690">
        <f>TTEST(J2672:J2683,F2672:F2680,2,2)</f>
        <v>0.41908633019656094</v>
      </c>
    </row>
    <row r="2691" spans="1:14">
      <c r="A2691" t="s">
        <v>9</v>
      </c>
      <c r="B2691">
        <f>TTEST(B2672:B2674,J2672:J2683,2,2)</f>
        <v>0.5068761987052719</v>
      </c>
      <c r="M2691" t="s">
        <v>15</v>
      </c>
      <c r="N2691">
        <f>TTEST(J2672:J2683,H2672:H2680,2,2)</f>
        <v>4.7652648429765548E-2</v>
      </c>
    </row>
    <row r="2692" spans="1:14">
      <c r="A2692" t="s">
        <v>21</v>
      </c>
      <c r="B2692" s="3">
        <f>TTEST(B2672:B2674,L2672:L2678,2,2)</f>
        <v>6.0189186235876059E-3</v>
      </c>
      <c r="M2692" t="s">
        <v>20</v>
      </c>
      <c r="N2692">
        <f>TTEST(J2672:J2683,L2672:L2678,2,2)</f>
        <v>0.1463998158469193</v>
      </c>
    </row>
    <row r="2696" spans="1:14">
      <c r="A2696" s="6" t="s">
        <v>83</v>
      </c>
      <c r="B2696" s="14" t="s">
        <v>187</v>
      </c>
      <c r="C2696" s="10"/>
      <c r="D2696" s="10"/>
    </row>
    <row r="2697" spans="1:14">
      <c r="B2697">
        <v>4</v>
      </c>
      <c r="D2697">
        <v>8</v>
      </c>
      <c r="F2697">
        <v>12</v>
      </c>
      <c r="H2697">
        <v>16</v>
      </c>
      <c r="J2697">
        <v>20</v>
      </c>
      <c r="L2697">
        <v>0</v>
      </c>
    </row>
    <row r="2698" spans="1:14">
      <c r="B2698">
        <v>6.7565600000000003E-2</v>
      </c>
      <c r="D2698">
        <v>1.29175E-2</v>
      </c>
      <c r="F2698">
        <v>1.56162E-2</v>
      </c>
      <c r="H2698">
        <v>1.83668E-3</v>
      </c>
      <c r="J2698">
        <v>3.3408599999999997E-2</v>
      </c>
    </row>
    <row r="2699" spans="1:14">
      <c r="B2699" s="2">
        <v>4.3694099999999999E-4</v>
      </c>
      <c r="D2699">
        <v>1.6759500000000001E-3</v>
      </c>
      <c r="F2699">
        <v>5.4163099999999997E-3</v>
      </c>
      <c r="H2699">
        <v>1.8698899999999999E-3</v>
      </c>
      <c r="J2699">
        <v>2.5021600000000001E-2</v>
      </c>
    </row>
    <row r="2700" spans="1:14">
      <c r="B2700">
        <v>5.7503500000000004E-3</v>
      </c>
      <c r="D2700">
        <v>7.0429500000000006E-2</v>
      </c>
      <c r="F2700">
        <v>1.6827999999999999E-2</v>
      </c>
      <c r="H2700" s="2">
        <v>1.94368E-5</v>
      </c>
      <c r="J2700">
        <v>3.4180000000000002E-2</v>
      </c>
    </row>
    <row r="2701" spans="1:14">
      <c r="B2701">
        <v>2.0414999999999999E-3</v>
      </c>
      <c r="D2701">
        <v>9.4527399999999998E-2</v>
      </c>
      <c r="F2701">
        <v>1.15885E-2</v>
      </c>
      <c r="H2701">
        <v>1.5202E-2</v>
      </c>
    </row>
    <row r="2702" spans="1:14">
      <c r="B2702">
        <v>3.1234700000000001E-2</v>
      </c>
      <c r="F2702">
        <v>2.0052500000000001E-2</v>
      </c>
      <c r="H2702">
        <v>1.7879599999999999E-2</v>
      </c>
    </row>
    <row r="2703" spans="1:14">
      <c r="B2703">
        <v>1.6590799999999999E-2</v>
      </c>
      <c r="F2703">
        <v>9.5297100000000003E-3</v>
      </c>
      <c r="H2703">
        <v>2.0849599999999999E-2</v>
      </c>
    </row>
    <row r="2704" spans="1:14">
      <c r="F2704">
        <v>1.7042499999999999E-2</v>
      </c>
      <c r="H2704">
        <v>6.26305E-3</v>
      </c>
    </row>
    <row r="2705" spans="1:14">
      <c r="F2705">
        <v>2.3011500000000001E-2</v>
      </c>
      <c r="H2705">
        <v>1.36083E-2</v>
      </c>
    </row>
    <row r="2706" spans="1:14">
      <c r="F2706">
        <v>2.1328799999999998E-2</v>
      </c>
      <c r="H2706">
        <v>1.0131599999999999E-2</v>
      </c>
    </row>
    <row r="2707" spans="1:14">
      <c r="F2707">
        <v>1.33712E-2</v>
      </c>
    </row>
    <row r="2710" spans="1:14">
      <c r="A2710" t="s">
        <v>1</v>
      </c>
      <c r="B2710">
        <f>AVERAGE(B2698:B2703)</f>
        <v>2.0603315166666667E-2</v>
      </c>
      <c r="D2710">
        <f>AVERAGE(D2698:D2701)</f>
        <v>4.4887587500000006E-2</v>
      </c>
      <c r="F2710">
        <f>AVERAGE(F2698:F2707)</f>
        <v>1.5378522E-2</v>
      </c>
      <c r="H2710">
        <f>AVERAGE(H2698:H2706)</f>
        <v>9.7400174222222243E-3</v>
      </c>
      <c r="J2710">
        <f>AVERAGE(J2698:J2700)</f>
        <v>3.0870066666666668E-2</v>
      </c>
    </row>
    <row r="2711" spans="1:14">
      <c r="A2711" t="s">
        <v>2</v>
      </c>
      <c r="B2711">
        <f>STDEV(B2698:B2703)</f>
        <v>2.5715431249574643E-2</v>
      </c>
      <c r="D2711">
        <f>STDEV(D2698:D2701)</f>
        <v>4.4743090302235021E-2</v>
      </c>
      <c r="F2711">
        <f>STDEV(F2698:F2707)</f>
        <v>5.5003879658656754E-3</v>
      </c>
      <c r="H2711">
        <f>STDEV(H2698:H2706)</f>
        <v>7.6289454417817664E-3</v>
      </c>
      <c r="J2711">
        <f>STDEV(J2698:J2700)</f>
        <v>5.0795852442235201E-3</v>
      </c>
    </row>
    <row r="2712" spans="1:14">
      <c r="A2712" t="s">
        <v>13</v>
      </c>
      <c r="B2712">
        <f>TTEST(B2698:B2703,D2698:D2701,2,2)</f>
        <v>0.30223076677407834</v>
      </c>
    </row>
    <row r="2713" spans="1:14">
      <c r="A2713" t="s">
        <v>7</v>
      </c>
      <c r="B2713">
        <f>TTEST(B2698:B2703,F2698:F2707,2,2)</f>
        <v>0.53704598428151973</v>
      </c>
      <c r="M2713" t="s">
        <v>17</v>
      </c>
      <c r="N2713">
        <f>TTEST(J2698:J2700,D2698:D2701,2,2)</f>
        <v>0.62053916221074457</v>
      </c>
    </row>
    <row r="2714" spans="1:14">
      <c r="A2714" t="s">
        <v>8</v>
      </c>
      <c r="B2714">
        <f>TTEST(B2698:B2703,H2698:H2706,2,2)</f>
        <v>0.24780943296643265</v>
      </c>
      <c r="M2714" t="s">
        <v>16</v>
      </c>
      <c r="N2714" s="3">
        <f>TTEST(J2698:J2700,F2698:F2707,2,2)</f>
        <v>1.1808886580679889E-3</v>
      </c>
    </row>
    <row r="2715" spans="1:14">
      <c r="A2715" t="s">
        <v>9</v>
      </c>
      <c r="B2715">
        <f>TTEST(B2698:B2703,J2698:J2700,2,2)</f>
        <v>0.52860425555457713</v>
      </c>
      <c r="M2715" t="s">
        <v>15</v>
      </c>
      <c r="N2715" s="3">
        <f>TTEST(J2698:J2700,H2698:H2706,2,2)</f>
        <v>1.3202692730329617E-3</v>
      </c>
    </row>
    <row r="2716" spans="1:14">
      <c r="A2716" t="s">
        <v>21</v>
      </c>
      <c r="M2716" t="s">
        <v>20</v>
      </c>
    </row>
    <row r="2720" spans="1:14">
      <c r="A2720" s="6" t="s">
        <v>84</v>
      </c>
      <c r="B2720" s="13" t="s">
        <v>168</v>
      </c>
      <c r="C2720" s="13"/>
      <c r="D2720" s="10"/>
    </row>
    <row r="2721" spans="1:14">
      <c r="B2721">
        <v>4</v>
      </c>
      <c r="D2721">
        <v>8</v>
      </c>
      <c r="F2721">
        <v>12</v>
      </c>
      <c r="H2721">
        <v>16</v>
      </c>
      <c r="J2721">
        <v>20</v>
      </c>
      <c r="L2721">
        <v>0</v>
      </c>
    </row>
    <row r="2722" spans="1:14">
      <c r="B2722">
        <v>0.11516899999999999</v>
      </c>
      <c r="D2722">
        <v>0.19178999999999999</v>
      </c>
      <c r="F2722">
        <v>0.11941599999999999</v>
      </c>
      <c r="H2722">
        <v>0.38572099999999998</v>
      </c>
      <c r="J2722">
        <v>0.13386999999999999</v>
      </c>
      <c r="L2722">
        <v>5.0595400000000004E-3</v>
      </c>
    </row>
    <row r="2723" spans="1:14">
      <c r="B2723">
        <v>0.11629100000000001</v>
      </c>
      <c r="D2723">
        <v>0.13609399999999999</v>
      </c>
      <c r="F2723">
        <v>0.17202400000000001</v>
      </c>
      <c r="H2723">
        <v>0.249223</v>
      </c>
      <c r="J2723">
        <v>0.129556</v>
      </c>
      <c r="L2723">
        <v>4.1333700000000001E-2</v>
      </c>
    </row>
    <row r="2724" spans="1:14">
      <c r="B2724">
        <v>2.6759600000000001E-2</v>
      </c>
      <c r="D2724">
        <v>0.19178999999999999</v>
      </c>
      <c r="F2724">
        <v>0.15814800000000001</v>
      </c>
      <c r="H2724">
        <v>0.38572099999999998</v>
      </c>
      <c r="J2724">
        <v>0.129556</v>
      </c>
      <c r="L2724" s="2">
        <v>4.8876400000000004E-4</v>
      </c>
    </row>
    <row r="2725" spans="1:14">
      <c r="F2725">
        <v>0.14946000000000001</v>
      </c>
      <c r="L2725" s="2">
        <v>5.4738599999999997E-4</v>
      </c>
    </row>
    <row r="2728" spans="1:14">
      <c r="A2728" t="s">
        <v>1</v>
      </c>
      <c r="B2728">
        <f>AVERAGE(B2722:B2724)</f>
        <v>8.6073200000000002E-2</v>
      </c>
      <c r="D2728">
        <f>AVERAGE(D2722:D2724)</f>
        <v>0.17322466666666667</v>
      </c>
      <c r="F2728">
        <f>AVERAGE(F2722:F2725)</f>
        <v>0.14976200000000001</v>
      </c>
      <c r="H2728">
        <f>AVERAGE(H2722:H2724)</f>
        <v>0.34022166666666664</v>
      </c>
      <c r="J2728">
        <f>AVERAGE(J2722:J2724)</f>
        <v>0.130994</v>
      </c>
      <c r="L2728">
        <f>AVERAGE(L2722:L2725)</f>
        <v>1.18573475E-2</v>
      </c>
    </row>
    <row r="2729" spans="1:14">
      <c r="A2729" t="s">
        <v>2</v>
      </c>
      <c r="B2729">
        <f>STDEV(B2722:B2724)</f>
        <v>5.1370147748668195E-2</v>
      </c>
      <c r="D2729">
        <f>STDEV(D2722:D2724)</f>
        <v>3.2156100592785307E-2</v>
      </c>
      <c r="F2729">
        <f>STDEV(F2722:F2725)</f>
        <v>2.2262768321422564E-2</v>
      </c>
      <c r="H2729">
        <f>STDEV(H2722:H2724)</f>
        <v>7.8807157043845638E-2</v>
      </c>
      <c r="J2729">
        <f>STDEV(J2722:J2724)</f>
        <v>2.4906890612840364E-3</v>
      </c>
      <c r="L2729">
        <v>1.976719E-3</v>
      </c>
    </row>
    <row r="2730" spans="1:14">
      <c r="A2730" t="s">
        <v>13</v>
      </c>
      <c r="B2730">
        <f>TTEST(B2722:B2724,D2722:D2724,2,2)</f>
        <v>6.7430186482265633E-2</v>
      </c>
    </row>
    <row r="2731" spans="1:14">
      <c r="A2731" t="s">
        <v>7</v>
      </c>
      <c r="B2731">
        <f>TTEST(B2722:B2724,F2722:F2725,2,2)</f>
        <v>7.2704441917488649E-2</v>
      </c>
      <c r="M2731" t="s">
        <v>17</v>
      </c>
      <c r="N2731">
        <f>TTEST(J2722:J2724,D2722:D2724,2,2)</f>
        <v>8.5925560246987678E-2</v>
      </c>
    </row>
    <row r="2732" spans="1:14">
      <c r="A2732" t="s">
        <v>8</v>
      </c>
      <c r="B2732" s="3">
        <f>TTEST(B2722:B2724,H2722:H2724,2,2)</f>
        <v>9.4519647687189949E-3</v>
      </c>
      <c r="M2732" t="s">
        <v>16</v>
      </c>
      <c r="N2732">
        <f>TTEST(J2722:J2724,F2722:F2725,2,2)</f>
        <v>0.21510058053183978</v>
      </c>
    </row>
    <row r="2733" spans="1:14">
      <c r="A2733" t="s">
        <v>9</v>
      </c>
      <c r="B2733">
        <f>TTEST(B2722:B2724,J2722:J2724,2,2)</f>
        <v>0.20487334756150033</v>
      </c>
      <c r="M2733" t="s">
        <v>15</v>
      </c>
      <c r="N2733">
        <f>TTEST(J2722:J2724,H2722:H2724,2,2)</f>
        <v>1.0059796437535806E-2</v>
      </c>
    </row>
    <row r="2734" spans="1:14">
      <c r="A2734" t="s">
        <v>21</v>
      </c>
      <c r="B2734">
        <f>TTEST(B2722:B2724,L2722:L2725,2,2)</f>
        <v>4.2505304079871548E-2</v>
      </c>
      <c r="M2734" t="s">
        <v>20</v>
      </c>
      <c r="N2734" s="3">
        <f>TTEST(J2722:J2724,L2722:L2725,2,2)</f>
        <v>1.6037204637531899E-4</v>
      </c>
    </row>
    <row r="2738" spans="1:12">
      <c r="A2738" s="6" t="s">
        <v>85</v>
      </c>
      <c r="B2738" s="14" t="s">
        <v>186</v>
      </c>
    </row>
    <row r="2739" spans="1:12">
      <c r="B2739">
        <v>4</v>
      </c>
      <c r="D2739">
        <v>8</v>
      </c>
      <c r="F2739">
        <v>12</v>
      </c>
      <c r="H2739">
        <v>16</v>
      </c>
      <c r="J2739">
        <v>20</v>
      </c>
      <c r="L2739">
        <v>0</v>
      </c>
    </row>
    <row r="2740" spans="1:12">
      <c r="B2740">
        <v>1.1918600000000001E-3</v>
      </c>
      <c r="D2740">
        <v>1.41047E-2</v>
      </c>
      <c r="H2740">
        <v>2.7817100000000001E-2</v>
      </c>
      <c r="J2740">
        <v>8.1430200000000008E-3</v>
      </c>
    </row>
    <row r="2741" spans="1:12">
      <c r="B2741">
        <v>4.1946700000000003E-2</v>
      </c>
      <c r="D2741">
        <v>1.7227800000000001E-2</v>
      </c>
      <c r="H2741">
        <v>7.0420500000000002E-3</v>
      </c>
      <c r="J2741">
        <v>3.1657100000000001E-2</v>
      </c>
    </row>
    <row r="2742" spans="1:12">
      <c r="B2742">
        <v>1.8882599999999999E-2</v>
      </c>
      <c r="D2742">
        <v>2.3630000000000002E-2</v>
      </c>
      <c r="H2742">
        <v>4.5871099999999998E-2</v>
      </c>
      <c r="J2742">
        <v>9.5370000000000003E-3</v>
      </c>
    </row>
    <row r="2743" spans="1:12">
      <c r="B2743">
        <v>1.6121799999999999E-2</v>
      </c>
      <c r="H2743">
        <v>1.7137999999999999E-3</v>
      </c>
    </row>
    <row r="2744" spans="1:12">
      <c r="H2744">
        <v>1.8142100000000001E-2</v>
      </c>
    </row>
    <row r="2745" spans="1:12">
      <c r="H2745">
        <v>2.0793200000000001E-2</v>
      </c>
    </row>
    <row r="2746" spans="1:12">
      <c r="H2746" s="2">
        <v>6.9048199999999997E-4</v>
      </c>
    </row>
    <row r="2747" spans="1:12">
      <c r="H2747">
        <v>5.2853900000000001E-3</v>
      </c>
    </row>
    <row r="2748" spans="1:12">
      <c r="H2748" s="2">
        <v>5.4143400000000001E-5</v>
      </c>
    </row>
    <row r="2749" spans="1:12">
      <c r="H2749" s="2">
        <v>1.4093999999999999E-4</v>
      </c>
    </row>
    <row r="2750" spans="1:12">
      <c r="H2750">
        <v>1.6587699999999999E-3</v>
      </c>
    </row>
    <row r="2751" spans="1:12">
      <c r="H2751" s="2">
        <v>5.1323199999999997E-4</v>
      </c>
    </row>
    <row r="2752" spans="1:12">
      <c r="H2752">
        <v>1.5895200000000001E-3</v>
      </c>
    </row>
    <row r="2753" spans="1:10">
      <c r="H2753">
        <v>4.6198999999999997E-2</v>
      </c>
    </row>
    <row r="2754" spans="1:10">
      <c r="H2754">
        <v>1.7381899999999999E-3</v>
      </c>
    </row>
    <row r="2755" spans="1:10">
      <c r="H2755" s="2">
        <v>3.1958699999999997E-4</v>
      </c>
    </row>
    <row r="2756" spans="1:10">
      <c r="H2756">
        <v>1.19735E-3</v>
      </c>
    </row>
    <row r="2757" spans="1:10">
      <c r="H2757">
        <v>7.2825100000000004E-2</v>
      </c>
    </row>
    <row r="2758" spans="1:10">
      <c r="H2758">
        <v>1.12208E-2</v>
      </c>
    </row>
    <row r="2759" spans="1:10">
      <c r="H2759">
        <v>1.9044299999999999E-3</v>
      </c>
    </row>
    <row r="2760" spans="1:10">
      <c r="H2760">
        <v>1.6624099999999999E-2</v>
      </c>
    </row>
    <row r="2761" spans="1:10">
      <c r="H2761">
        <v>5.42385E-3</v>
      </c>
    </row>
    <row r="2762" spans="1:10">
      <c r="H2762">
        <v>5.5700399999999997E-2</v>
      </c>
    </row>
    <row r="2763" spans="1:10">
      <c r="H2763">
        <v>2.7925599999999999E-3</v>
      </c>
    </row>
    <row r="2764" spans="1:10">
      <c r="H2764">
        <v>1.9610499999999999E-2</v>
      </c>
    </row>
    <row r="2765" spans="1:10">
      <c r="H2765">
        <v>4.5871099999999998E-2</v>
      </c>
    </row>
    <row r="2768" spans="1:10">
      <c r="A2768" t="s">
        <v>1</v>
      </c>
      <c r="B2768">
        <f>AVERAGE(B2740:B2743)</f>
        <v>1.9535740000000003E-2</v>
      </c>
      <c r="D2768">
        <f>AVERAGE(D2740:D2742)</f>
        <v>1.8320833333333331E-2</v>
      </c>
      <c r="H2768">
        <f>AVERAGE(H2740:H2765)</f>
        <v>1.5874569015384615E-2</v>
      </c>
      <c r="J2768">
        <f>AVERAGE(J2740:J2742)</f>
        <v>1.6445706666666667E-2</v>
      </c>
    </row>
    <row r="2769" spans="1:14">
      <c r="A2769" t="s">
        <v>2</v>
      </c>
      <c r="B2769">
        <f>STDEV(B2740:B2743)</f>
        <v>1.6840730781443738E-2</v>
      </c>
      <c r="D2769">
        <f>STDEV(D2740:D2742)</f>
        <v>4.8558085241629367E-3</v>
      </c>
      <c r="H2769">
        <f>STDEV(H2740:H2765)</f>
        <v>2.0640416416708402E-2</v>
      </c>
      <c r="J2769">
        <f>STDEV(J2740:J2742)</f>
        <v>1.3191878577978697E-2</v>
      </c>
    </row>
    <row r="2770" spans="1:14">
      <c r="A2770" t="s">
        <v>13</v>
      </c>
      <c r="B2770">
        <f>TTEST(B2740:B2743,D2740:D2742,2,2)</f>
        <v>0.91013787204661289</v>
      </c>
    </row>
    <row r="2771" spans="1:14">
      <c r="A2771" t="s">
        <v>7</v>
      </c>
      <c r="M2771" t="s">
        <v>17</v>
      </c>
      <c r="N2771">
        <f>TTEST(J2740:J2742,D2740:D2742,2,2)</f>
        <v>0.82861821481479225</v>
      </c>
    </row>
    <row r="2772" spans="1:14">
      <c r="A2772" t="s">
        <v>8</v>
      </c>
      <c r="B2772">
        <f>TTEST(B2740:B2743,H2740:H2765,2,2)</f>
        <v>0.73912259758355847</v>
      </c>
      <c r="M2772" t="s">
        <v>16</v>
      </c>
    </row>
    <row r="2773" spans="1:14">
      <c r="A2773" t="s">
        <v>9</v>
      </c>
      <c r="B2773">
        <f>TTEST(B2740:B2743,J2740:J2742,2,2)</f>
        <v>0.80429948251891092</v>
      </c>
      <c r="M2773" t="s">
        <v>15</v>
      </c>
      <c r="N2773">
        <f>TTEST(J2740:J2742,H2740:H2764,2,2)</f>
        <v>0.88400730594169408</v>
      </c>
    </row>
    <row r="2774" spans="1:14">
      <c r="A2774" t="s">
        <v>21</v>
      </c>
      <c r="M2774" t="s">
        <v>20</v>
      </c>
    </row>
    <row r="2777" spans="1:14">
      <c r="A2777" s="6" t="s">
        <v>86</v>
      </c>
      <c r="B2777" s="14" t="s">
        <v>188</v>
      </c>
      <c r="C2777" s="10"/>
    </row>
    <row r="2778" spans="1:14">
      <c r="B2778">
        <v>4</v>
      </c>
      <c r="D2778">
        <v>8</v>
      </c>
      <c r="F2778">
        <v>12</v>
      </c>
      <c r="H2778">
        <v>16</v>
      </c>
      <c r="J2778">
        <v>20</v>
      </c>
      <c r="L2778">
        <v>0</v>
      </c>
    </row>
    <row r="2779" spans="1:14">
      <c r="B2779">
        <v>2.0445399999999999E-2</v>
      </c>
      <c r="D2779">
        <v>0.27235799999999999</v>
      </c>
      <c r="F2779">
        <v>5.50041E-2</v>
      </c>
      <c r="H2779">
        <v>1.9702600000000002E-3</v>
      </c>
      <c r="J2779">
        <v>7.27714E-2</v>
      </c>
      <c r="L2779">
        <v>0.121586</v>
      </c>
    </row>
    <row r="2780" spans="1:14">
      <c r="B2780">
        <v>3.5403299999999999E-2</v>
      </c>
      <c r="D2780">
        <v>0.13528999999999999</v>
      </c>
      <c r="F2780">
        <v>7.4876499999999999E-2</v>
      </c>
      <c r="H2780">
        <v>9.11994E-3</v>
      </c>
      <c r="J2780">
        <v>2.1206099999999999E-2</v>
      </c>
      <c r="L2780">
        <v>1.49237E-2</v>
      </c>
    </row>
    <row r="2781" spans="1:14">
      <c r="B2781">
        <v>2.5409999999999999E-2</v>
      </c>
      <c r="D2781">
        <v>0.27235799999999999</v>
      </c>
      <c r="F2781">
        <v>3.8801799999999997E-2</v>
      </c>
      <c r="H2781">
        <v>5.4180000000000001E-3</v>
      </c>
      <c r="J2781">
        <v>2.8685599999999999E-2</v>
      </c>
      <c r="L2781" s="2">
        <v>5.6919499999999999E-4</v>
      </c>
    </row>
    <row r="2782" spans="1:14">
      <c r="F2782">
        <v>2.7428899999999999E-2</v>
      </c>
      <c r="L2782">
        <v>1.3322200000000001E-3</v>
      </c>
    </row>
    <row r="2783" spans="1:14">
      <c r="F2783">
        <v>5.50041E-2</v>
      </c>
      <c r="L2783">
        <v>1.8553300000000001E-3</v>
      </c>
    </row>
    <row r="2784" spans="1:14">
      <c r="F2784">
        <v>7.5304800000000005E-2</v>
      </c>
    </row>
    <row r="2787" spans="1:14">
      <c r="A2787" t="s">
        <v>1</v>
      </c>
      <c r="B2787">
        <f>AVERAGE(B2779:B2781)</f>
        <v>2.7086233333333334E-2</v>
      </c>
      <c r="D2787">
        <f>AVERAGE(D2779:D2781)</f>
        <v>0.22666866666666666</v>
      </c>
      <c r="F2787">
        <f>AVERAGE(F2779:F2784)</f>
        <v>5.4403366666666668E-2</v>
      </c>
      <c r="H2787">
        <f>AVERAGE(H2779:H2781)</f>
        <v>5.5027333333333333E-3</v>
      </c>
      <c r="J2787">
        <f>AVERAGE(J2779:J2781)</f>
        <v>4.0887699999999999E-2</v>
      </c>
      <c r="L2787">
        <f>AVERAGE(L2779:L2783)</f>
        <v>2.8053288999999999E-2</v>
      </c>
    </row>
    <row r="2788" spans="1:14">
      <c r="A2788" t="s">
        <v>2</v>
      </c>
      <c r="B2788">
        <f>STDEV(B2779:B2781)</f>
        <v>7.6185308126523457E-3</v>
      </c>
      <c r="D2788">
        <f>STDEV(D2779:D2781)</f>
        <v>7.9136246697283627E-2</v>
      </c>
      <c r="F2788">
        <f>STDEV(F2779:F2784)</f>
        <v>1.9119474884804429E-2</v>
      </c>
      <c r="H2788">
        <f>STDEV(H2779:H2781)</f>
        <v>3.5755930737338295E-3</v>
      </c>
      <c r="J2788">
        <f>STDEV(J2779:J2781)</f>
        <v>2.7864196997760403E-2</v>
      </c>
      <c r="L2788">
        <f>STDEV(L2779:L2783)</f>
        <v>5.2622424263776849E-2</v>
      </c>
    </row>
    <row r="2789" spans="1:14">
      <c r="A2789" t="s">
        <v>13</v>
      </c>
      <c r="B2789">
        <f>TTEST(B2779:B2781,D2779:D2781,2,2)</f>
        <v>1.2174778411722265E-2</v>
      </c>
    </row>
    <row r="2790" spans="1:14">
      <c r="A2790" t="s">
        <v>7</v>
      </c>
      <c r="B2790">
        <f>TTEST(B2779:B2781,F2779:F2784,2,2)</f>
        <v>5.3529366785882111E-2</v>
      </c>
      <c r="M2790" t="s">
        <v>17</v>
      </c>
      <c r="N2790">
        <f>TTEST(J2779:J2781,D2779:D2781,2,2)</f>
        <v>1.8532701390179897E-2</v>
      </c>
    </row>
    <row r="2791" spans="1:14">
      <c r="A2791" t="s">
        <v>8</v>
      </c>
      <c r="B2791">
        <f>TTEST(B2779:B2781,H2779:H2781,2,2)</f>
        <v>1.1316004494828049E-2</v>
      </c>
      <c r="M2791" t="s">
        <v>16</v>
      </c>
      <c r="N2791">
        <f>TTEST(J2779:J2781,F2779:F2784,2,2)</f>
        <v>0.41325390192818212</v>
      </c>
    </row>
    <row r="2792" spans="1:14">
      <c r="A2792" t="s">
        <v>9</v>
      </c>
      <c r="B2792">
        <f>TTEST(B2779:B2781,J2779:J2781,2,2)</f>
        <v>0.45444875047259714</v>
      </c>
      <c r="M2792" t="s">
        <v>15</v>
      </c>
      <c r="N2792">
        <f>TTEST(J2779:J2781,H2779:H2781,2,2)</f>
        <v>9.4569282365933094E-2</v>
      </c>
    </row>
    <row r="2793" spans="1:14">
      <c r="A2793" t="s">
        <v>21</v>
      </c>
      <c r="B2793">
        <f>TTEST(B2779:B2781,L2779:L2783,2,2)</f>
        <v>0.97653561072036665</v>
      </c>
      <c r="M2793" t="s">
        <v>20</v>
      </c>
      <c r="N2793">
        <f>TTEST(J2779:J2781,L2779:L2783,2,2)</f>
        <v>0.71488189687265524</v>
      </c>
    </row>
    <row r="2797" spans="1:14">
      <c r="A2797" s="6" t="s">
        <v>87</v>
      </c>
      <c r="B2797" s="13" t="s">
        <v>169</v>
      </c>
      <c r="C2797" s="13"/>
      <c r="D2797" s="13"/>
      <c r="E2797" s="13"/>
    </row>
    <row r="2798" spans="1:14">
      <c r="B2798">
        <v>4</v>
      </c>
      <c r="D2798">
        <v>8</v>
      </c>
      <c r="F2798">
        <v>12</v>
      </c>
      <c r="H2798">
        <v>16</v>
      </c>
      <c r="J2798">
        <v>20</v>
      </c>
      <c r="L2798">
        <v>0</v>
      </c>
    </row>
    <row r="2799" spans="1:14">
      <c r="B2799">
        <v>2.2179299999999999E-2</v>
      </c>
      <c r="D2799">
        <v>0.13916000000000001</v>
      </c>
      <c r="F2799">
        <v>3.6622500000000002E-2</v>
      </c>
      <c r="H2799">
        <v>8.2945499999999995E-3</v>
      </c>
      <c r="J2799">
        <v>7.4130799999999998E-3</v>
      </c>
      <c r="L2799" s="2">
        <v>2.16765E-4</v>
      </c>
    </row>
    <row r="2800" spans="1:14">
      <c r="B2800">
        <v>4.79225E-2</v>
      </c>
      <c r="D2800">
        <v>0.11999600000000001</v>
      </c>
      <c r="F2800">
        <v>7.3032100000000001E-3</v>
      </c>
      <c r="H2800">
        <v>2.1626800000000002E-2</v>
      </c>
      <c r="J2800">
        <v>8.4444600000000009E-3</v>
      </c>
      <c r="L2800" s="2">
        <v>7.2746200000000001E-4</v>
      </c>
    </row>
    <row r="2801" spans="1:14">
      <c r="B2801">
        <v>3.43773E-2</v>
      </c>
      <c r="D2801">
        <v>3.8743399999999997E-2</v>
      </c>
      <c r="F2801">
        <v>2.22317E-2</v>
      </c>
      <c r="H2801">
        <v>7.3994999999999998E-3</v>
      </c>
      <c r="J2801">
        <v>7.5160000000000001E-3</v>
      </c>
      <c r="L2801" s="2">
        <v>9.8363599999999997E-4</v>
      </c>
    </row>
    <row r="2802" spans="1:14">
      <c r="B2802">
        <v>3.6433500000000001E-2</v>
      </c>
      <c r="F2802">
        <v>5.5185900000000003E-2</v>
      </c>
      <c r="L2802" s="2">
        <v>1.5434300000000001E-4</v>
      </c>
    </row>
    <row r="2803" spans="1:14">
      <c r="F2803">
        <v>3.7885799999999997E-2</v>
      </c>
      <c r="L2803">
        <v>1.14733E-3</v>
      </c>
    </row>
    <row r="2804" spans="1:14">
      <c r="L2804">
        <v>7.4610700000000002E-3</v>
      </c>
    </row>
    <row r="2805" spans="1:14">
      <c r="L2805">
        <v>1.29587E-3</v>
      </c>
    </row>
    <row r="2808" spans="1:14">
      <c r="A2808" t="s">
        <v>1</v>
      </c>
      <c r="B2808">
        <f>AVERAGE(B2799:B2802)</f>
        <v>3.522815E-2</v>
      </c>
      <c r="D2808">
        <f>AVERAGE(D2799:D2801)</f>
        <v>9.9299799999999994E-2</v>
      </c>
      <c r="F2808">
        <f>AVERAGE(F2799:F2803)</f>
        <v>3.1845822000000003E-2</v>
      </c>
      <c r="H2808">
        <f>AVERAGE(H2799:H2801)</f>
        <v>1.2440283333333335E-2</v>
      </c>
      <c r="J2808">
        <f>AVERAGE(J2799:J2801)</f>
        <v>7.7911799999999991E-3</v>
      </c>
      <c r="L2808" s="2">
        <f>AVERAGE(L2799:L2805)</f>
        <v>1.7123537142857141E-3</v>
      </c>
    </row>
    <row r="2809" spans="1:14">
      <c r="A2809" t="s">
        <v>2</v>
      </c>
      <c r="B2809">
        <f>STDEV(B2799:B2802)</f>
        <v>1.0545075036717384E-2</v>
      </c>
      <c r="D2809">
        <f>STDEV(D2799:D2801)</f>
        <v>5.3311564502648061E-2</v>
      </c>
      <c r="F2809">
        <f>STDEV(F2799:F2803)</f>
        <v>1.8019630778790114E-2</v>
      </c>
      <c r="H2809">
        <f>STDEV(H2799:H2801)</f>
        <v>7.9683338895802647E-3</v>
      </c>
      <c r="J2809">
        <f>STDEV(J2799:J2801)</f>
        <v>5.6809259843796647E-4</v>
      </c>
      <c r="L2809">
        <f>STDEV(L2799:L2805)</f>
        <v>2.5724720147398245E-3</v>
      </c>
    </row>
    <row r="2810" spans="1:14">
      <c r="A2810" t="s">
        <v>13</v>
      </c>
      <c r="B2810">
        <f>TTEST(B2799:B2802,D2799:D2801,2,2)</f>
        <v>6.025938657136938E-2</v>
      </c>
    </row>
    <row r="2811" spans="1:14">
      <c r="A2811" t="s">
        <v>7</v>
      </c>
      <c r="B2811">
        <f>TTEST(B2799:B2802,F2799:F2803,2,2)</f>
        <v>0.75093051242455744</v>
      </c>
      <c r="M2811" t="s">
        <v>17</v>
      </c>
      <c r="N2811">
        <f>TTEST(J2799:J2801,D2799:D2801,2,2)</f>
        <v>4.1027282577444216E-2</v>
      </c>
    </row>
    <row r="2812" spans="1:14">
      <c r="A2812" t="s">
        <v>8</v>
      </c>
      <c r="B2812">
        <f>TTEST(B2799:B2802,H2799:H2801,2,2)</f>
        <v>2.6590580745226279E-2</v>
      </c>
      <c r="M2812" t="s">
        <v>16</v>
      </c>
      <c r="N2812">
        <f>TTEST(J2799:J2801,F2799:F2803,2,2)</f>
        <v>6.6515032931519627E-2</v>
      </c>
    </row>
    <row r="2813" spans="1:14">
      <c r="A2813" t="s">
        <v>9</v>
      </c>
      <c r="B2813" s="3">
        <f>TTEST(B2799:B2802,J2799:J2801,2,2)</f>
        <v>7.0632173163850355E-3</v>
      </c>
      <c r="M2813" t="s">
        <v>15</v>
      </c>
      <c r="N2813">
        <f>TTEST(J2799:J2801,H2799:H2801,2,2)</f>
        <v>0.37047924953929023</v>
      </c>
    </row>
    <row r="2814" spans="1:14">
      <c r="A2814" t="s">
        <v>21</v>
      </c>
      <c r="B2814" s="3">
        <f>TTEST(B2799:B2802,L2799:L2805,2,2)</f>
        <v>1.6430700800050722E-5</v>
      </c>
      <c r="M2814" t="s">
        <v>20</v>
      </c>
      <c r="N2814" s="3">
        <f>TTEST(J2799:J2801,L2799:L2805,2,2)</f>
        <v>4.4038015417419071E-3</v>
      </c>
    </row>
    <row r="2818" spans="1:12">
      <c r="A2818" s="6" t="s">
        <v>88</v>
      </c>
      <c r="B2818" s="13" t="s">
        <v>170</v>
      </c>
      <c r="C2818" s="13"/>
      <c r="D2818" s="13"/>
    </row>
    <row r="2819" spans="1:12">
      <c r="B2819">
        <v>4</v>
      </c>
      <c r="D2819">
        <v>8</v>
      </c>
      <c r="F2819">
        <v>12</v>
      </c>
      <c r="H2819">
        <v>16</v>
      </c>
      <c r="J2819">
        <v>20</v>
      </c>
      <c r="L2819">
        <v>0</v>
      </c>
    </row>
    <row r="2820" spans="1:12">
      <c r="B2820">
        <v>7.0346599999999995E-2</v>
      </c>
      <c r="D2820">
        <v>3.6531599999999997E-2</v>
      </c>
      <c r="F2820">
        <v>3.1003200000000002E-2</v>
      </c>
      <c r="H2820">
        <v>1.03263E-2</v>
      </c>
      <c r="J2820">
        <v>6.5757499999999997E-2</v>
      </c>
      <c r="L2820">
        <v>5.2598799999999998E-3</v>
      </c>
    </row>
    <row r="2821" spans="1:12">
      <c r="B2821">
        <v>7.0024199999999995E-2</v>
      </c>
      <c r="D2821">
        <v>2.2636799999999999E-2</v>
      </c>
      <c r="F2821">
        <v>3.9255900000000003E-2</v>
      </c>
      <c r="H2821" s="2">
        <v>3.6024000000000001E-4</v>
      </c>
      <c r="J2821" s="2">
        <v>3.85249E-4</v>
      </c>
      <c r="L2821" s="2">
        <v>6.0691499999999997E-4</v>
      </c>
    </row>
    <row r="2822" spans="1:12">
      <c r="B2822">
        <v>5.82079E-2</v>
      </c>
      <c r="D2822">
        <v>2.5371000000000001E-2</v>
      </c>
      <c r="F2822">
        <v>3.1003200000000002E-2</v>
      </c>
      <c r="H2822">
        <v>1.4099500000000001E-3</v>
      </c>
      <c r="J2822" s="2">
        <v>8.5405699999999997E-4</v>
      </c>
      <c r="L2822" s="2">
        <v>4.4823699999999998E-4</v>
      </c>
    </row>
    <row r="2823" spans="1:12">
      <c r="B2823">
        <v>2.9791700000000001E-2</v>
      </c>
      <c r="F2823">
        <v>5.13686E-2</v>
      </c>
      <c r="H2823">
        <v>1.0355099999999999E-3</v>
      </c>
      <c r="J2823">
        <v>1.34414E-3</v>
      </c>
      <c r="L2823">
        <v>1.87893E-3</v>
      </c>
    </row>
    <row r="2824" spans="1:12">
      <c r="B2824">
        <v>0.147984</v>
      </c>
      <c r="H2824" s="2">
        <v>5.9987899999999999E-4</v>
      </c>
      <c r="J2824">
        <v>1.0925300000000001E-2</v>
      </c>
      <c r="L2824" s="2">
        <v>1.95749E-4</v>
      </c>
    </row>
    <row r="2825" spans="1:12">
      <c r="B2825">
        <v>0.18788299999999999</v>
      </c>
      <c r="H2825" s="2">
        <v>7.1148200000000004E-4</v>
      </c>
      <c r="J2825">
        <v>5.1135299999999998E-3</v>
      </c>
      <c r="L2825">
        <v>1.7873100000000001E-3</v>
      </c>
    </row>
    <row r="2826" spans="1:12">
      <c r="H2826" s="2">
        <v>1.23485E-4</v>
      </c>
      <c r="J2826">
        <v>5.6746000000000001E-3</v>
      </c>
      <c r="L2826" s="2">
        <v>8.5611299999999998E-5</v>
      </c>
    </row>
    <row r="2827" spans="1:12">
      <c r="H2827" s="2">
        <v>2.18638E-4</v>
      </c>
      <c r="J2827">
        <v>3.7541699999999998E-3</v>
      </c>
      <c r="L2827" s="2">
        <v>6.24765E-4</v>
      </c>
    </row>
    <row r="2828" spans="1:12">
      <c r="H2828">
        <v>1.5676200000000001E-2</v>
      </c>
      <c r="J2828">
        <v>9.9790100000000007E-2</v>
      </c>
      <c r="L2828">
        <v>2.4236499999999998E-3</v>
      </c>
    </row>
    <row r="2829" spans="1:12">
      <c r="H2829" s="2">
        <v>5.9646600000000003E-4</v>
      </c>
      <c r="J2829">
        <v>2.8303200000000001E-2</v>
      </c>
      <c r="L2829" s="2">
        <v>7.3632299999999999E-4</v>
      </c>
    </row>
    <row r="2830" spans="1:12">
      <c r="H2830">
        <v>1.42209E-2</v>
      </c>
      <c r="J2830">
        <v>0.28440599999999999</v>
      </c>
      <c r="L2830" s="2">
        <v>3.3571700000000002E-4</v>
      </c>
    </row>
    <row r="2831" spans="1:12">
      <c r="H2831">
        <v>5.8700599999999999E-3</v>
      </c>
      <c r="J2831">
        <v>0.28440599999999999</v>
      </c>
      <c r="L2831">
        <v>7.7198700000000002E-3</v>
      </c>
    </row>
    <row r="2832" spans="1:12">
      <c r="H2832">
        <v>0.222111</v>
      </c>
    </row>
    <row r="2835" spans="1:14">
      <c r="A2835" t="s">
        <v>1</v>
      </c>
      <c r="B2835">
        <f>AVERAGE(B2820:B2825)</f>
        <v>9.4039566666666671E-2</v>
      </c>
      <c r="D2835">
        <f>AVERAGE(D2820:D2822)</f>
        <v>2.8179800000000001E-2</v>
      </c>
      <c r="F2835">
        <f>AVERAGE(F2820:F2823)</f>
        <v>3.8157725000000003E-2</v>
      </c>
      <c r="H2835">
        <f>AVERAGE(H2820:H2832)</f>
        <v>2.102000846153846E-2</v>
      </c>
      <c r="J2835">
        <f>AVERAGE(J2820:J2831)</f>
        <v>6.5892820500000004E-2</v>
      </c>
      <c r="L2835">
        <f>AVERAGE(L2820:L2831)</f>
        <v>1.8419131083333331E-3</v>
      </c>
    </row>
    <row r="2836" spans="1:14">
      <c r="A2836" t="s">
        <v>2</v>
      </c>
      <c r="B2836">
        <f>STDEV(B2820:B2825)</f>
        <v>6.0442341252425563E-2</v>
      </c>
      <c r="D2836">
        <f>STDEV(D2820:D2822)</f>
        <v>7.3609364105390908E-3</v>
      </c>
      <c r="F2836">
        <f>STDEV(F2820:F2823)</f>
        <v>9.6282165629206599E-3</v>
      </c>
      <c r="H2836">
        <f>STDEV(H2820:H2832)</f>
        <v>6.0678736468540648E-2</v>
      </c>
      <c r="J2836">
        <f>STDEV(J2820:J2831)</f>
        <v>0.10657854719081304</v>
      </c>
      <c r="L2836">
        <v>2.3512000000000001E-4</v>
      </c>
    </row>
    <row r="2837" spans="1:14">
      <c r="A2837" t="s">
        <v>13</v>
      </c>
      <c r="B2837">
        <f>TTEST(B2820:B2825,D2820:D2822,2,2)</f>
        <v>0.11190993875104038</v>
      </c>
    </row>
    <row r="2838" spans="1:14">
      <c r="A2838" t="s">
        <v>7</v>
      </c>
      <c r="B2838">
        <f>TTEST(B2820:B2825,F2820:F2823,2,2)</f>
        <v>0.1098715601340973</v>
      </c>
      <c r="M2838" t="s">
        <v>17</v>
      </c>
      <c r="N2838">
        <f>TTEST(J2820:J2831,D2820:D2822,2,2)</f>
        <v>0.56161585791402069</v>
      </c>
    </row>
    <row r="2839" spans="1:14">
      <c r="A2839" t="s">
        <v>8</v>
      </c>
      <c r="B2839">
        <f>TTEST(B2820:B2825,H2820:H2832,2,2)</f>
        <v>2.5881850931270843E-2</v>
      </c>
      <c r="M2839" t="s">
        <v>16</v>
      </c>
      <c r="N2839">
        <f>TTEST(J2820:J2831,F2820:F2823,2,2)</f>
        <v>0.61940941084117584</v>
      </c>
    </row>
    <row r="2840" spans="1:14">
      <c r="A2840" t="s">
        <v>9</v>
      </c>
      <c r="B2840">
        <f>TTEST(B2820:B2825,J2820:J2831,2,2)</f>
        <v>0.56015916689220757</v>
      </c>
      <c r="M2840" t="s">
        <v>15</v>
      </c>
      <c r="N2840">
        <f>TTEST(J2820:J2831,H2820:H2832,2,2)</f>
        <v>0.20407828515358484</v>
      </c>
    </row>
    <row r="2841" spans="1:14">
      <c r="A2841" t="s">
        <v>21</v>
      </c>
      <c r="B2841" s="3">
        <f>TTEST(B2820:B2825,L2820:L2831,2,2)</f>
        <v>5.3619564454483814E-5</v>
      </c>
      <c r="M2841" t="s">
        <v>20</v>
      </c>
      <c r="N2841">
        <f>TTEST(J2820:J2831,L2820:L2831,2,2)</f>
        <v>4.9250647233668204E-2</v>
      </c>
    </row>
    <row r="2845" spans="1:14">
      <c r="A2845" s="6" t="s">
        <v>89</v>
      </c>
      <c r="B2845" s="13" t="s">
        <v>164</v>
      </c>
      <c r="C2845" s="13"/>
      <c r="D2845" s="13"/>
      <c r="E2845" s="13"/>
      <c r="F2845" s="10"/>
    </row>
    <row r="2846" spans="1:14">
      <c r="B2846">
        <v>4</v>
      </c>
      <c r="D2846">
        <v>8</v>
      </c>
      <c r="F2846">
        <v>12</v>
      </c>
      <c r="H2846">
        <v>16</v>
      </c>
      <c r="J2846">
        <v>20</v>
      </c>
      <c r="L2846">
        <v>0</v>
      </c>
    </row>
    <row r="2847" spans="1:14">
      <c r="B2847">
        <v>3.27707E-2</v>
      </c>
      <c r="D2847">
        <v>0.212728</v>
      </c>
      <c r="F2847">
        <v>5.2266600000000003E-2</v>
      </c>
      <c r="H2847">
        <v>0.23993900000000001</v>
      </c>
      <c r="J2847">
        <v>0.113029</v>
      </c>
    </row>
    <row r="2848" spans="1:14">
      <c r="B2848">
        <v>3.6063499999999998E-2</v>
      </c>
      <c r="D2848">
        <v>0.15190300000000001</v>
      </c>
      <c r="F2848">
        <v>9.9840700000000004E-2</v>
      </c>
      <c r="H2848">
        <v>0.124473</v>
      </c>
      <c r="J2848">
        <v>0.116547</v>
      </c>
      <c r="L2848" s="2"/>
    </row>
    <row r="2849" spans="1:12">
      <c r="B2849">
        <v>3.27707E-2</v>
      </c>
      <c r="D2849">
        <v>0.17526</v>
      </c>
      <c r="F2849">
        <v>5.2266600000000003E-2</v>
      </c>
      <c r="H2849">
        <v>0.15720000000000001</v>
      </c>
      <c r="J2849">
        <v>0.116547</v>
      </c>
      <c r="L2849" s="2"/>
    </row>
    <row r="2850" spans="1:12">
      <c r="F2850">
        <v>7.3123900000000006E-2</v>
      </c>
    </row>
    <row r="2851" spans="1:12">
      <c r="H2851" s="2"/>
      <c r="L2851" s="2"/>
    </row>
    <row r="2852" spans="1:12">
      <c r="H2852" s="2"/>
    </row>
    <row r="2853" spans="1:12">
      <c r="H2853" s="2"/>
      <c r="L2853" s="2"/>
    </row>
    <row r="2854" spans="1:12">
      <c r="H2854" s="2"/>
      <c r="L2854" s="2"/>
    </row>
    <row r="2856" spans="1:12">
      <c r="H2856" s="2"/>
      <c r="L2856" s="2"/>
    </row>
    <row r="2857" spans="1:12">
      <c r="L2857" s="2"/>
    </row>
    <row r="2862" spans="1:12">
      <c r="A2862" t="s">
        <v>1</v>
      </c>
      <c r="B2862">
        <f>AVERAGE(B2847:B2849)</f>
        <v>3.3868299999999997E-2</v>
      </c>
      <c r="D2862">
        <f>AVERAGE(D2847:D2849)</f>
        <v>0.17996366666666666</v>
      </c>
      <c r="F2862">
        <f>AVERAGE(F2847:F2850)</f>
        <v>6.9374450000000004E-2</v>
      </c>
      <c r="H2862">
        <f>AVERAGE(H2847:H2849)</f>
        <v>0.17387066666666665</v>
      </c>
      <c r="J2862">
        <f>AVERAGE(J2847:J2849)</f>
        <v>0.11537433333333334</v>
      </c>
    </row>
    <row r="2863" spans="1:12">
      <c r="A2863" t="s">
        <v>2</v>
      </c>
      <c r="B2863">
        <f>STDEV(B2847:B2849)</f>
        <v>1.9010989663875988E-3</v>
      </c>
      <c r="D2863">
        <f>STDEV(D2847:D2849)</f>
        <v>3.0684092235771537E-2</v>
      </c>
      <c r="F2863">
        <f>STDEV(F2847:F2850)</f>
        <v>2.2565518146130257E-2</v>
      </c>
      <c r="H2863">
        <f>STDEV(H2847:H2849)</f>
        <v>5.9510777463694223E-2</v>
      </c>
      <c r="J2863">
        <f>STDEV(J2847:J2849)</f>
        <v>2.0311182470090995E-3</v>
      </c>
    </row>
    <row r="2864" spans="1:12">
      <c r="A2864" t="s">
        <v>13</v>
      </c>
      <c r="B2864" s="3">
        <f>TTEST(B2847:B2849,D2847:D2849,2,2)</f>
        <v>1.1878802640437637E-3</v>
      </c>
    </row>
    <row r="2865" spans="1:14">
      <c r="A2865" t="s">
        <v>7</v>
      </c>
      <c r="B2865">
        <f>TTEST(B2847:B2849,F2847:F2850,2,2)</f>
        <v>4.5242355182983501E-2</v>
      </c>
      <c r="M2865" t="s">
        <v>17</v>
      </c>
      <c r="N2865">
        <f>TTEST(J2847:J2849,D2847:D2849,2,2)</f>
        <v>2.2004179906424875E-2</v>
      </c>
    </row>
    <row r="2866" spans="1:14">
      <c r="A2866" t="s">
        <v>8</v>
      </c>
      <c r="B2866">
        <f>TTEST(B2847:B2849,H2847:H2849,2,2)</f>
        <v>1.5189619257888623E-2</v>
      </c>
      <c r="M2866" t="s">
        <v>16</v>
      </c>
      <c r="N2866">
        <f>TTEST(J2847:J2849,F2847:F2850,2,2)</f>
        <v>1.8506524779172754E-2</v>
      </c>
    </row>
    <row r="2867" spans="1:14">
      <c r="A2867" t="s">
        <v>9</v>
      </c>
      <c r="B2867" s="3">
        <f>TTEST(B2847:B2849,J2847:J2849,2,2)</f>
        <v>9.0253757121226779E-7</v>
      </c>
      <c r="M2867" t="s">
        <v>15</v>
      </c>
      <c r="N2867">
        <f>TTEST(J2847:J2849,H2847:H2849,2,2)</f>
        <v>0.16405960536388767</v>
      </c>
    </row>
    <row r="2868" spans="1:14">
      <c r="A2868" t="s">
        <v>21</v>
      </c>
      <c r="B2868" s="5"/>
      <c r="M2868" t="s">
        <v>20</v>
      </c>
    </row>
    <row r="2873" spans="1:14">
      <c r="A2873" s="6" t="s">
        <v>90</v>
      </c>
      <c r="B2873" s="14" t="s">
        <v>189</v>
      </c>
      <c r="C2873" s="10"/>
      <c r="D2873" s="10"/>
    </row>
    <row r="2874" spans="1:14">
      <c r="B2874">
        <v>4</v>
      </c>
      <c r="D2874">
        <v>8</v>
      </c>
      <c r="F2874">
        <v>12</v>
      </c>
      <c r="H2874">
        <v>16</v>
      </c>
      <c r="J2874">
        <v>20</v>
      </c>
      <c r="L2874">
        <v>0</v>
      </c>
    </row>
    <row r="2875" spans="1:14">
      <c r="B2875">
        <v>5.5207100000000002E-2</v>
      </c>
      <c r="D2875">
        <v>2.4529700000000002E-2</v>
      </c>
      <c r="F2875">
        <v>0.116703</v>
      </c>
      <c r="H2875">
        <v>0.20143</v>
      </c>
      <c r="J2875">
        <v>7.0703100000000005E-2</v>
      </c>
      <c r="L2875">
        <v>2.9966099999999999E-2</v>
      </c>
    </row>
    <row r="2876" spans="1:14">
      <c r="B2876">
        <v>8.1063200000000002E-2</v>
      </c>
      <c r="D2876">
        <v>1.5218300000000001E-2</v>
      </c>
      <c r="F2876">
        <v>0.111877</v>
      </c>
      <c r="H2876">
        <v>8.7139300000000003E-2</v>
      </c>
      <c r="J2876">
        <v>0.10546700000000001</v>
      </c>
      <c r="L2876">
        <v>4.7691900000000004E-3</v>
      </c>
    </row>
    <row r="2877" spans="1:14">
      <c r="B2877">
        <v>0.106354</v>
      </c>
      <c r="D2877">
        <v>1.54372E-2</v>
      </c>
      <c r="F2877">
        <v>0.116703</v>
      </c>
      <c r="H2877">
        <v>0.19270000000000001</v>
      </c>
      <c r="J2877">
        <v>0.10546700000000001</v>
      </c>
      <c r="L2877">
        <v>7.1810199999999998E-3</v>
      </c>
    </row>
    <row r="2878" spans="1:14">
      <c r="B2878">
        <v>3.6063499999999998E-2</v>
      </c>
      <c r="F2878">
        <v>8.3740599999999998E-2</v>
      </c>
      <c r="L2878">
        <v>1.1743299999999999E-3</v>
      </c>
    </row>
    <row r="2879" spans="1:14">
      <c r="B2879">
        <v>3.27707E-2</v>
      </c>
      <c r="L2879">
        <v>2.9376900000000002E-3</v>
      </c>
    </row>
    <row r="2882" spans="1:14">
      <c r="A2882" t="s">
        <v>1</v>
      </c>
      <c r="B2882">
        <f>AVERAGE(B2875:B2879)</f>
        <v>6.2291700000000005E-2</v>
      </c>
      <c r="D2882">
        <f>AVERAGE(D2875:D2877)</f>
        <v>1.8395066666666668E-2</v>
      </c>
      <c r="F2882">
        <f>AVERAGE(F2875:F2878)</f>
        <v>0.1072559</v>
      </c>
      <c r="H2882">
        <f>AVERAGE(H2875:H2877)</f>
        <v>0.16042310000000001</v>
      </c>
      <c r="J2882">
        <f>AVERAGE(J2875:J2877)</f>
        <v>9.387903333333332E-2</v>
      </c>
      <c r="L2882">
        <f>AVERAGE(L2875:L2879)</f>
        <v>9.2056659999999995E-3</v>
      </c>
    </row>
    <row r="2883" spans="1:14">
      <c r="A2883" t="s">
        <v>2</v>
      </c>
      <c r="B2883">
        <f>STDEV(B2875:B2879)</f>
        <v>3.1238817867118445E-2</v>
      </c>
      <c r="D2883">
        <f>STDEV(D2875:D2877)</f>
        <v>5.313875601040483E-3</v>
      </c>
      <c r="F2883">
        <f>STDEV(F2875:F2878)</f>
        <v>1.5841078415730819E-2</v>
      </c>
      <c r="H2883">
        <f>STDEV(H2875:H2877)</f>
        <v>6.3615562025576777E-2</v>
      </c>
      <c r="J2883">
        <f>STDEV(J2875:J2877)</f>
        <v>2.007094702308131E-2</v>
      </c>
      <c r="L2883">
        <v>1.1817100000000001E-3</v>
      </c>
    </row>
    <row r="2884" spans="1:14">
      <c r="A2884" t="s">
        <v>13</v>
      </c>
      <c r="B2884">
        <f>TTEST(B2875:B2879,D2875:D2877,2,2)</f>
        <v>5.7866156045117419E-2</v>
      </c>
    </row>
    <row r="2885" spans="1:14">
      <c r="A2885" t="s">
        <v>7</v>
      </c>
      <c r="B2885">
        <f>TTEST(B2875:B2879,F2875:F2878,2,2)</f>
        <v>3.5481694613393115E-2</v>
      </c>
      <c r="M2885" t="s">
        <v>17</v>
      </c>
      <c r="N2885" s="3">
        <f>TTEST(J2875:J2877,D2875:D2877,2,2)</f>
        <v>3.250141128673536E-3</v>
      </c>
    </row>
    <row r="2886" spans="1:14">
      <c r="A2886" t="s">
        <v>8</v>
      </c>
      <c r="B2886">
        <f>TTEST(B2875:B2879,H2875:H2877,2,2)</f>
        <v>2.3854372447681845E-2</v>
      </c>
      <c r="M2886" t="s">
        <v>16</v>
      </c>
      <c r="N2886">
        <f>TTEST(J2875:J2877,F2875:F2878,2,2)</f>
        <v>0.36673102579120231</v>
      </c>
    </row>
    <row r="2887" spans="1:14">
      <c r="A2887" t="s">
        <v>9</v>
      </c>
      <c r="B2887">
        <f>TTEST(B2875:B2879,J2875:J2877,2,2)</f>
        <v>0.17356120163549885</v>
      </c>
      <c r="M2887" t="s">
        <v>15</v>
      </c>
      <c r="N2887">
        <f>TTEST(J2875:J2877,H2875:H2877,2,2)</f>
        <v>0.15908617365855035</v>
      </c>
    </row>
    <row r="2888" spans="1:14">
      <c r="A2888" t="s">
        <v>21</v>
      </c>
      <c r="B2888" s="3">
        <f>TTEST(B2875:B2879,L2875:L2879,2,2)</f>
        <v>7.4646803221414563E-3</v>
      </c>
      <c r="M2888" t="s">
        <v>20</v>
      </c>
      <c r="N2888" s="3">
        <f>TTEST(J2875:J2877,L2875:L2879,2,2)</f>
        <v>2.5335080863727357E-4</v>
      </c>
    </row>
    <row r="2892" spans="1:14">
      <c r="A2892" s="6" t="s">
        <v>91</v>
      </c>
      <c r="B2892" s="13" t="s">
        <v>171</v>
      </c>
      <c r="C2892" s="13"/>
    </row>
    <row r="2893" spans="1:14">
      <c r="B2893">
        <v>4</v>
      </c>
      <c r="D2893">
        <v>8</v>
      </c>
      <c r="F2893">
        <v>12</v>
      </c>
      <c r="H2893">
        <v>16</v>
      </c>
      <c r="J2893">
        <v>20</v>
      </c>
      <c r="L2893">
        <v>0</v>
      </c>
    </row>
    <row r="2894" spans="1:14">
      <c r="B2894">
        <v>3.2745200000000002E-2</v>
      </c>
      <c r="F2894">
        <v>1.2648899999999999E-2</v>
      </c>
      <c r="H2894">
        <v>0.10562199999999999</v>
      </c>
      <c r="J2894">
        <v>3.3557400000000001E-2</v>
      </c>
    </row>
    <row r="2895" spans="1:14">
      <c r="B2895">
        <v>2.1707100000000002E-3</v>
      </c>
      <c r="F2895">
        <v>2.9227400000000001E-2</v>
      </c>
      <c r="H2895" s="2">
        <v>4.5184400000000002E-4</v>
      </c>
      <c r="J2895">
        <v>7.4707499999999996E-2</v>
      </c>
    </row>
    <row r="2896" spans="1:14">
      <c r="B2896">
        <v>2.9155899999999998E-2</v>
      </c>
      <c r="F2896">
        <v>3.00553E-2</v>
      </c>
      <c r="H2896">
        <v>1.4710000000000001E-3</v>
      </c>
      <c r="J2896">
        <v>5.1846999999999997E-2</v>
      </c>
    </row>
    <row r="2900" spans="1:14">
      <c r="A2900" t="s">
        <v>1</v>
      </c>
      <c r="B2900">
        <f>AVERAGE(B2894:B2896)</f>
        <v>2.1357270000000001E-2</v>
      </c>
      <c r="F2900">
        <f>AVERAGE(F2894:F2896)</f>
        <v>2.3977200000000001E-2</v>
      </c>
      <c r="H2900">
        <f>AVERAGE(H2894:H2896)</f>
        <v>3.5848281333333336E-2</v>
      </c>
      <c r="J2900">
        <f>AVERAGE(J2894:J2896)</f>
        <v>5.3370633333333334E-2</v>
      </c>
    </row>
    <row r="2901" spans="1:14">
      <c r="A2901" t="s">
        <v>2</v>
      </c>
      <c r="B2901">
        <f>STDEV(B2894:B2896)</f>
        <v>1.6712684766299515E-2</v>
      </c>
      <c r="F2901">
        <f>STDEV(F2894:F2896)</f>
        <v>9.8193248377879926E-3</v>
      </c>
      <c r="H2901">
        <f>STDEV(H2894:H2896)</f>
        <v>6.0427961509300021E-2</v>
      </c>
      <c r="J2901">
        <f>STDEV(J2894:J2896)</f>
        <v>2.0617317391050972E-2</v>
      </c>
    </row>
    <row r="2902" spans="1:14">
      <c r="A2902" t="s">
        <v>13</v>
      </c>
    </row>
    <row r="2903" spans="1:14">
      <c r="A2903" t="s">
        <v>7</v>
      </c>
      <c r="B2903">
        <f>TTEST(B2894:B2896,F2894:F2896,2,2)</f>
        <v>0.82639755030611506</v>
      </c>
      <c r="M2903" t="s">
        <v>17</v>
      </c>
    </row>
    <row r="2904" spans="1:14">
      <c r="A2904" t="s">
        <v>8</v>
      </c>
      <c r="B2904">
        <f>TTEST(B2894:B2896,H2894:H2896,2,2)</f>
        <v>0.709374261106959</v>
      </c>
      <c r="M2904" t="s">
        <v>16</v>
      </c>
      <c r="N2904">
        <f>TTEST(J2894:J2896,F2894:F2896,2,2)</f>
        <v>8.9671287030083938E-2</v>
      </c>
    </row>
    <row r="2905" spans="1:14">
      <c r="A2905" t="s">
        <v>9</v>
      </c>
      <c r="B2905">
        <f>TTEST(B2894:B2896,J2894:J2896,2,2)</f>
        <v>0.10492209012413603</v>
      </c>
      <c r="M2905" t="s">
        <v>15</v>
      </c>
      <c r="N2905">
        <f>TTEST(J2894:J2896,H2894:H2896,2,2)</f>
        <v>0.65933880187289362</v>
      </c>
    </row>
    <row r="2906" spans="1:14">
      <c r="A2906" t="s">
        <v>21</v>
      </c>
      <c r="M2906" t="s">
        <v>20</v>
      </c>
    </row>
    <row r="2910" spans="1:14">
      <c r="A2910" s="6" t="s">
        <v>92</v>
      </c>
      <c r="B2910" s="13" t="s">
        <v>205</v>
      </c>
      <c r="C2910" s="13"/>
    </row>
    <row r="2911" spans="1:14">
      <c r="B2911">
        <v>4</v>
      </c>
      <c r="D2911">
        <v>8</v>
      </c>
      <c r="F2911">
        <v>12</v>
      </c>
      <c r="H2911">
        <v>16</v>
      </c>
      <c r="J2911">
        <v>20</v>
      </c>
      <c r="L2911">
        <v>0</v>
      </c>
    </row>
    <row r="2912" spans="1:14">
      <c r="B2912">
        <v>5.8900799999999998E-3</v>
      </c>
      <c r="H2912" s="2">
        <v>4.8855899999999996E-4</v>
      </c>
      <c r="J2912">
        <v>6.1402999999999996E-3</v>
      </c>
    </row>
    <row r="2913" spans="2:10">
      <c r="B2913" s="2">
        <v>4.24537E-4</v>
      </c>
      <c r="H2913">
        <v>5.43902E-2</v>
      </c>
      <c r="J2913" s="2">
        <v>1.6336500000000001E-4</v>
      </c>
    </row>
    <row r="2914" spans="2:10">
      <c r="B2914">
        <v>1.0589799999999999E-3</v>
      </c>
      <c r="H2914">
        <v>6.1257800000000001E-2</v>
      </c>
      <c r="J2914" s="2">
        <v>6.8533600000000004E-4</v>
      </c>
    </row>
    <row r="2915" spans="2:10">
      <c r="B2915" s="2">
        <v>2.1005700000000001E-5</v>
      </c>
      <c r="H2915">
        <v>3.10947E-3</v>
      </c>
      <c r="J2915" s="2">
        <v>3.5889599999999999E-4</v>
      </c>
    </row>
    <row r="2916" spans="2:10">
      <c r="B2916" s="2">
        <v>9.5601500000000003E-5</v>
      </c>
      <c r="H2916">
        <v>2.1703400000000001E-2</v>
      </c>
      <c r="J2916">
        <v>2.3839899999999999E-3</v>
      </c>
    </row>
    <row r="2917" spans="2:10">
      <c r="B2917" s="2">
        <v>3.90968E-4</v>
      </c>
      <c r="H2917">
        <v>4.0444000000000001E-2</v>
      </c>
      <c r="J2917" s="2">
        <v>4.17957E-4</v>
      </c>
    </row>
    <row r="2918" spans="2:10">
      <c r="B2918" s="2">
        <v>2.5954299999999999E-4</v>
      </c>
      <c r="J2918">
        <v>1.6351200000000001E-3</v>
      </c>
    </row>
    <row r="2919" spans="2:10">
      <c r="B2919" s="2">
        <v>8.6670400000000004E-4</v>
      </c>
      <c r="J2919" s="2">
        <v>5.0803899999999995E-4</v>
      </c>
    </row>
    <row r="2920" spans="2:10">
      <c r="B2920" s="2">
        <v>1.17607E-4</v>
      </c>
      <c r="J2920">
        <v>7.4641999999999998E-3</v>
      </c>
    </row>
    <row r="2921" spans="2:10">
      <c r="B2921" s="2">
        <v>2.9262100000000002E-4</v>
      </c>
      <c r="J2921">
        <v>1.29149E-3</v>
      </c>
    </row>
    <row r="2922" spans="2:10">
      <c r="B2922" s="2">
        <v>2.0229100000000001E-4</v>
      </c>
      <c r="J2922">
        <v>2.1749999999999999E-3</v>
      </c>
    </row>
    <row r="2923" spans="2:10">
      <c r="B2923">
        <v>1.08797E-3</v>
      </c>
      <c r="J2923" s="2">
        <v>8.8497000000000001E-4</v>
      </c>
    </row>
    <row r="2924" spans="2:10">
      <c r="B2924" s="2">
        <v>1.4346199999999999E-4</v>
      </c>
      <c r="J2924">
        <v>4.1732399999999999E-3</v>
      </c>
    </row>
    <row r="2925" spans="2:10">
      <c r="B2925">
        <v>2.2070599999999998E-3</v>
      </c>
      <c r="J2925" s="2">
        <v>3.29418E-4</v>
      </c>
    </row>
    <row r="2926" spans="2:10">
      <c r="B2926">
        <v>2.8184299999999998E-3</v>
      </c>
      <c r="J2926">
        <v>5.3074699999999999E-3</v>
      </c>
    </row>
    <row r="2927" spans="2:10">
      <c r="B2927">
        <v>2.4116100000000001E-2</v>
      </c>
      <c r="J2927" s="2">
        <v>9.1250299999999995E-4</v>
      </c>
    </row>
    <row r="2928" spans="2:10">
      <c r="B2928" s="2">
        <v>6.2433600000000005E-5</v>
      </c>
      <c r="J2928">
        <v>4.05654E-3</v>
      </c>
    </row>
    <row r="2929" spans="2:10">
      <c r="B2929" s="2">
        <v>7.45227E-4</v>
      </c>
      <c r="J2929">
        <v>3.0988600000000002E-3</v>
      </c>
    </row>
    <row r="2930" spans="2:10">
      <c r="B2930" s="2">
        <v>7.2758100000000004E-5</v>
      </c>
      <c r="J2930" s="2">
        <v>2.81217E-4</v>
      </c>
    </row>
    <row r="2931" spans="2:10">
      <c r="J2931">
        <v>1.04641E-3</v>
      </c>
    </row>
    <row r="2932" spans="2:10">
      <c r="J2932">
        <v>1.1994600000000001E-3</v>
      </c>
    </row>
    <row r="2933" spans="2:10">
      <c r="J2933">
        <v>1.6239399999999999E-3</v>
      </c>
    </row>
    <row r="2934" spans="2:10">
      <c r="J2934">
        <v>5.2436399999999999E-3</v>
      </c>
    </row>
    <row r="2935" spans="2:10">
      <c r="J2935">
        <v>3.7452199999999998E-2</v>
      </c>
    </row>
    <row r="2936" spans="2:10">
      <c r="J2936" s="2">
        <v>3.5158100000000001E-4</v>
      </c>
    </row>
    <row r="2937" spans="2:10">
      <c r="J2937" s="2">
        <v>5.7330599999999999E-4</v>
      </c>
    </row>
    <row r="2938" spans="2:10">
      <c r="J2938" s="2">
        <v>1.5220699999999999E-4</v>
      </c>
    </row>
    <row r="2939" spans="2:10">
      <c r="J2939" s="2">
        <v>2.4894199999999999E-4</v>
      </c>
    </row>
    <row r="2940" spans="2:10">
      <c r="J2940" s="2">
        <v>4.0797499999999998E-4</v>
      </c>
    </row>
    <row r="2941" spans="2:10">
      <c r="J2941" s="2">
        <v>4.2657099999999999E-4</v>
      </c>
    </row>
    <row r="2942" spans="2:10">
      <c r="J2942" s="2">
        <v>3.7841699999999998E-4</v>
      </c>
    </row>
    <row r="2943" spans="2:10">
      <c r="J2943">
        <v>3.9732999999999997E-2</v>
      </c>
    </row>
    <row r="2944" spans="2:10">
      <c r="J2944">
        <v>1.26526E-2</v>
      </c>
    </row>
    <row r="2945" spans="10:10">
      <c r="J2945">
        <v>7.2457499999999996E-3</v>
      </c>
    </row>
    <row r="2946" spans="10:10">
      <c r="J2946" s="2">
        <v>5.15162E-4</v>
      </c>
    </row>
    <row r="2947" spans="10:10">
      <c r="J2947" s="2">
        <v>6.9264700000000001E-4</v>
      </c>
    </row>
    <row r="2948" spans="10:10">
      <c r="J2948" s="2">
        <v>8.4040000000000004E-4</v>
      </c>
    </row>
    <row r="2949" spans="10:10">
      <c r="J2949">
        <v>6.2045399999999997E-3</v>
      </c>
    </row>
    <row r="2950" spans="10:10">
      <c r="J2950">
        <v>6.07757E-3</v>
      </c>
    </row>
    <row r="2951" spans="10:10">
      <c r="J2951" s="2">
        <v>6.75149E-4</v>
      </c>
    </row>
    <row r="2952" spans="10:10">
      <c r="J2952">
        <v>2.40792E-3</v>
      </c>
    </row>
    <row r="2953" spans="10:10">
      <c r="J2953">
        <v>1.27494E-3</v>
      </c>
    </row>
    <row r="2954" spans="10:10">
      <c r="J2954" s="2">
        <v>2.33305E-4</v>
      </c>
    </row>
    <row r="2955" spans="10:10">
      <c r="J2955" s="2">
        <v>5.8821199999999996E-4</v>
      </c>
    </row>
    <row r="2956" spans="10:10">
      <c r="J2956">
        <v>1.0546700000000001E-2</v>
      </c>
    </row>
    <row r="2957" spans="10:10">
      <c r="J2957">
        <v>2.03251E-3</v>
      </c>
    </row>
    <row r="2958" spans="10:10">
      <c r="J2958">
        <v>2.9964499999999999E-3</v>
      </c>
    </row>
    <row r="2959" spans="10:10">
      <c r="J2959">
        <v>1.3630199999999999E-3</v>
      </c>
    </row>
    <row r="2962" spans="1:14">
      <c r="A2962" t="s">
        <v>1</v>
      </c>
      <c r="B2962">
        <f>AVERAGE(B2912:B2930)</f>
        <v>2.1512304684210524E-3</v>
      </c>
      <c r="H2962" s="2">
        <f>AVERAGE(H2912:H2917)</f>
        <v>3.0232238166666672E-2</v>
      </c>
      <c r="J2962">
        <f>AVERAGE(J2912:J2959)</f>
        <v>3.9052590625000007E-3</v>
      </c>
    </row>
    <row r="2963" spans="1:14">
      <c r="A2963" t="s">
        <v>2</v>
      </c>
      <c r="B2963">
        <v>1.5043000000000001E-3</v>
      </c>
      <c r="H2963">
        <f>STDEV(H2912:H2917)</f>
        <v>2.5859407458876698E-2</v>
      </c>
      <c r="J2963">
        <f>STDEV(J2912:J2959)</f>
        <v>7.8410488158734293E-3</v>
      </c>
    </row>
    <row r="2964" spans="1:14">
      <c r="A2964" t="s">
        <v>13</v>
      </c>
    </row>
    <row r="2965" spans="1:14">
      <c r="A2965" t="s">
        <v>7</v>
      </c>
      <c r="M2965" t="s">
        <v>17</v>
      </c>
    </row>
    <row r="2966" spans="1:14">
      <c r="A2966" t="s">
        <v>8</v>
      </c>
      <c r="B2966" s="3">
        <f>TTEST(B2912:B2930,H2912:H2917,2,2)</f>
        <v>1.225669695590987E-4</v>
      </c>
      <c r="M2966" t="s">
        <v>16</v>
      </c>
    </row>
    <row r="2967" spans="1:14">
      <c r="A2967" t="s">
        <v>9</v>
      </c>
      <c r="B2967">
        <f>TTEST(B2912:B2930,J2912:J2959,2,2)</f>
        <v>0.37663992526575729</v>
      </c>
      <c r="M2967" t="s">
        <v>15</v>
      </c>
      <c r="N2967" s="3">
        <f>TTEST(J2912:J2959,H2912:H2917,2,2)</f>
        <v>9.6783773903647734E-7</v>
      </c>
    </row>
    <row r="2968" spans="1:14">
      <c r="A2968" t="s">
        <v>21</v>
      </c>
      <c r="M2968" t="s">
        <v>20</v>
      </c>
    </row>
    <row r="2972" spans="1:14">
      <c r="A2972" s="6" t="s">
        <v>93</v>
      </c>
      <c r="B2972" s="13" t="s">
        <v>172</v>
      </c>
      <c r="C2972" s="13"/>
    </row>
    <row r="2973" spans="1:14">
      <c r="B2973">
        <v>4</v>
      </c>
      <c r="D2973">
        <v>8</v>
      </c>
      <c r="F2973">
        <v>12</v>
      </c>
      <c r="H2973">
        <v>16</v>
      </c>
      <c r="J2973">
        <v>20</v>
      </c>
      <c r="L2973">
        <v>0</v>
      </c>
    </row>
    <row r="2974" spans="1:14">
      <c r="B2974">
        <v>0.102478</v>
      </c>
      <c r="D2974">
        <v>2.7846599999999999E-2</v>
      </c>
      <c r="F2974">
        <v>0.178707</v>
      </c>
      <c r="H2974">
        <v>3.6204800000000002E-2</v>
      </c>
      <c r="J2974">
        <v>2.07006E-2</v>
      </c>
      <c r="L2974">
        <v>1.5071800000000001E-3</v>
      </c>
    </row>
    <row r="2975" spans="1:14">
      <c r="B2975">
        <v>4.7175300000000003E-2</v>
      </c>
      <c r="D2975">
        <v>1.1152499999999999E-2</v>
      </c>
      <c r="F2975">
        <v>5.63805E-2</v>
      </c>
      <c r="H2975">
        <v>6.6300300000000006E-2</v>
      </c>
      <c r="J2975">
        <v>1.3817299999999999E-2</v>
      </c>
      <c r="L2975" s="2">
        <v>6.6216300000000001E-4</v>
      </c>
    </row>
    <row r="2976" spans="1:14">
      <c r="B2976">
        <v>3.5831300000000003E-2</v>
      </c>
      <c r="D2976">
        <v>1.5826E-3</v>
      </c>
      <c r="F2976">
        <v>0.17197100000000001</v>
      </c>
      <c r="H2976">
        <v>4.3720000000000002E-2</v>
      </c>
      <c r="J2976">
        <v>1.09923E-2</v>
      </c>
      <c r="L2976" s="2">
        <v>2.64188E-4</v>
      </c>
    </row>
    <row r="2977" spans="1:14">
      <c r="F2977">
        <v>0.178707</v>
      </c>
      <c r="L2977" s="2">
        <v>5.9100699999999995E-4</v>
      </c>
    </row>
    <row r="2978" spans="1:14">
      <c r="F2978">
        <v>0.18217800000000001</v>
      </c>
      <c r="L2978" s="2">
        <v>3.5982700000000001E-4</v>
      </c>
    </row>
    <row r="2979" spans="1:14">
      <c r="L2979" s="2">
        <v>1.7832500000000001E-4</v>
      </c>
    </row>
    <row r="2982" spans="1:14">
      <c r="A2982" t="s">
        <v>1</v>
      </c>
      <c r="B2982">
        <f>AVERAGE(B2974:B2976)</f>
        <v>6.18282E-2</v>
      </c>
      <c r="D2982">
        <f>AVERAGE(D2974:D2976)</f>
        <v>1.3527233333333333E-2</v>
      </c>
      <c r="F2982">
        <f>AVERAGE(F2974:F2978)</f>
        <v>0.15358869999999997</v>
      </c>
      <c r="H2982">
        <f>AVERAGE(H2974:H2976)</f>
        <v>4.8741700000000006E-2</v>
      </c>
      <c r="J2982">
        <f>AVERAGE(J2974:J2976)</f>
        <v>1.5170066666666667E-2</v>
      </c>
      <c r="L2982">
        <f>AVERAGE(L2974:L2979)</f>
        <v>5.9378166666666668E-4</v>
      </c>
    </row>
    <row r="2983" spans="1:14">
      <c r="A2983" t="s">
        <v>2</v>
      </c>
      <c r="B2983">
        <f>STDEV(B2974:B2976)</f>
        <v>3.5657765830601346E-2</v>
      </c>
      <c r="D2983">
        <f>STDEV(D2974:D2976)</f>
        <v>1.3292063150742751E-2</v>
      </c>
      <c r="F2983">
        <f>STDEV(F2974:F2978)</f>
        <v>5.4466845798155167E-2</v>
      </c>
      <c r="H2983">
        <f>STDEV(H2974:H2976)</f>
        <v>1.5663584622620682E-2</v>
      </c>
      <c r="J2983">
        <f>STDEV(J2974:J2976)</f>
        <v>4.99352134904151E-3</v>
      </c>
      <c r="L2983">
        <f>STDEV(L2974:L2979)</f>
        <v>4.8475792595878897E-4</v>
      </c>
    </row>
    <row r="2984" spans="1:14">
      <c r="A2984" t="s">
        <v>13</v>
      </c>
      <c r="B2984">
        <f>TTEST(B2974:B2976,D2974:D2976,2,2)</f>
        <v>9.2816965138429797E-2</v>
      </c>
    </row>
    <row r="2985" spans="1:14">
      <c r="A2985" t="s">
        <v>7</v>
      </c>
      <c r="B2985">
        <f>TTEST(B2974:B2976,F2974:F2978,2,2)</f>
        <v>4.2681781931210416E-2</v>
      </c>
      <c r="M2985" t="s">
        <v>17</v>
      </c>
      <c r="N2985">
        <f>TTEST(J2974:J2976,D2974:D2976,2,2)</f>
        <v>0.85094579683641824</v>
      </c>
    </row>
    <row r="2986" spans="1:14">
      <c r="A2986" t="s">
        <v>8</v>
      </c>
      <c r="B2986">
        <f>TTEST(B2974:B2976,H2974:H2976,2,2)</f>
        <v>0.59179704053105175</v>
      </c>
      <c r="M2986" t="s">
        <v>16</v>
      </c>
      <c r="N2986" s="3">
        <f>TTEST(J2974:J2976,F2974:F2978,2,2)</f>
        <v>5.3622479187216583E-3</v>
      </c>
    </row>
    <row r="2987" spans="1:14">
      <c r="A2987" t="s">
        <v>9</v>
      </c>
      <c r="B2987">
        <f>TTEST(B2974:B2976,J2974:J2976,2,2)</f>
        <v>8.8182443097130372E-2</v>
      </c>
      <c r="M2987" t="s">
        <v>15</v>
      </c>
      <c r="N2987">
        <f>TTEST(J2974:J2976,H2974:H2976,2,2)</f>
        <v>2.4080336777073705E-2</v>
      </c>
    </row>
    <row r="2988" spans="1:14">
      <c r="A2988" t="s">
        <v>21</v>
      </c>
      <c r="B2988" s="3">
        <f>TTEST(B2974:B2976,L2974:L2979,2,2)</f>
        <v>2.6599144998030585E-3</v>
      </c>
      <c r="M2988" t="s">
        <v>20</v>
      </c>
      <c r="N2988" s="3">
        <f>TTEST(J2974:J2976,L2974:L2979,2,2)</f>
        <v>1.2279989021408508E-4</v>
      </c>
    </row>
    <row r="2992" spans="1:14">
      <c r="A2992" s="6" t="s">
        <v>94</v>
      </c>
      <c r="B2992" s="13" t="s">
        <v>154</v>
      </c>
      <c r="C2992" s="13"/>
      <c r="D2992" s="13"/>
    </row>
    <row r="2993" spans="1:12">
      <c r="B2993">
        <v>4</v>
      </c>
      <c r="D2993">
        <v>8</v>
      </c>
      <c r="F2993">
        <v>12</v>
      </c>
      <c r="H2993">
        <v>16</v>
      </c>
      <c r="J2993">
        <v>20</v>
      </c>
      <c r="L2993">
        <v>0</v>
      </c>
    </row>
    <row r="2994" spans="1:12">
      <c r="B2994">
        <v>3.7511099999999999E-2</v>
      </c>
      <c r="D2994">
        <v>3.4986400000000001E-2</v>
      </c>
      <c r="F2994">
        <v>8.6994000000000002E-2</v>
      </c>
      <c r="H2994">
        <v>5.6855599999999999E-2</v>
      </c>
      <c r="J2994">
        <v>0.126244</v>
      </c>
      <c r="L2994">
        <v>4.6861600000000003E-2</v>
      </c>
    </row>
    <row r="2995" spans="1:12">
      <c r="B2995">
        <v>3.4182999999999998E-2</v>
      </c>
      <c r="D2995">
        <v>1.3265900000000001E-2</v>
      </c>
      <c r="F2995">
        <v>5.6119799999999997E-2</v>
      </c>
      <c r="H2995">
        <v>0.105001</v>
      </c>
      <c r="J2995">
        <v>0.12295200000000001</v>
      </c>
      <c r="L2995" s="2">
        <v>1.9194599999999999E-4</v>
      </c>
    </row>
    <row r="2996" spans="1:12">
      <c r="B2996">
        <v>3.7110799999999999E-2</v>
      </c>
      <c r="D2996">
        <v>2.4636999999999999E-2</v>
      </c>
      <c r="F2996">
        <v>5.13686E-2</v>
      </c>
      <c r="H2996">
        <v>5.4629999999999998E-2</v>
      </c>
      <c r="J2996">
        <v>0.11262999999999999</v>
      </c>
      <c r="L2996">
        <v>3.6099999999999999E-3</v>
      </c>
    </row>
    <row r="2997" spans="1:12">
      <c r="B2997">
        <v>1.24885E-2</v>
      </c>
    </row>
    <row r="2998" spans="1:12">
      <c r="B2998">
        <v>2.2476599999999999E-2</v>
      </c>
    </row>
    <row r="2999" spans="1:12">
      <c r="B2999">
        <v>3.3243399999999999E-2</v>
      </c>
    </row>
    <row r="3000" spans="1:12">
      <c r="B3000">
        <v>5.8885800000000002E-2</v>
      </c>
    </row>
    <row r="3001" spans="1:12">
      <c r="B3001">
        <v>2.2476599999999999E-2</v>
      </c>
    </row>
    <row r="3002" spans="1:12">
      <c r="B3002">
        <v>3.3243399999999999E-2</v>
      </c>
    </row>
    <row r="3003" spans="1:12">
      <c r="B3003">
        <v>3.4182999999999998E-2</v>
      </c>
    </row>
    <row r="3004" spans="1:12">
      <c r="B3004">
        <v>3.7110799999999999E-2</v>
      </c>
    </row>
    <row r="3007" spans="1:12">
      <c r="A3007" t="s">
        <v>1</v>
      </c>
      <c r="B3007">
        <f>AVERAGE(B2994:B3004)</f>
        <v>3.2992090909090915E-2</v>
      </c>
      <c r="D3007">
        <f>AVERAGE(D2994:D2996)</f>
        <v>2.4296433333333329E-2</v>
      </c>
      <c r="F3007">
        <f>AVERAGE(F2994:F2996)</f>
        <v>6.4827466666666667E-2</v>
      </c>
      <c r="H3007">
        <f>AVERAGE(H2994:H2996)</f>
        <v>7.2162199999999996E-2</v>
      </c>
      <c r="J3007">
        <f>AVERAGE(J2994:J2996)</f>
        <v>0.12060866666666666</v>
      </c>
      <c r="L3007">
        <f>AVERAGE(L2994:L2996)</f>
        <v>1.6887848666666667E-2</v>
      </c>
    </row>
    <row r="3008" spans="1:12">
      <c r="A3008" t="s">
        <v>2</v>
      </c>
      <c r="B3008">
        <f>STDEV(B2994:B3004)</f>
        <v>1.1701898660170872E-2</v>
      </c>
      <c r="D3008">
        <f>STDEV(D2994:D2996)</f>
        <v>1.0864254199130913E-2</v>
      </c>
      <c r="F3008">
        <f>STDEV(F2994:F2996)</f>
        <v>1.9343212643543304E-2</v>
      </c>
      <c r="H3008">
        <f>STDEV(H2994:H2996)</f>
        <v>2.8460998101261348E-2</v>
      </c>
      <c r="J3008">
        <f>STDEV(J2994:J2996)</f>
        <v>7.1030737947267147E-3</v>
      </c>
      <c r="L3008">
        <v>2.6014200000000001E-3</v>
      </c>
    </row>
    <row r="3009" spans="1:14">
      <c r="A3009" t="s">
        <v>13</v>
      </c>
      <c r="B3009">
        <f>TTEST(B2994:B3004,D2994:D2996,2,2)</f>
        <v>0.27087449847799983</v>
      </c>
    </row>
    <row r="3010" spans="1:14">
      <c r="A3010" t="s">
        <v>7</v>
      </c>
      <c r="B3010" s="3">
        <f>TTEST(B2994:B3004,F2994:F2996,2,2)</f>
        <v>3.1528721048463726E-3</v>
      </c>
      <c r="M3010" t="s">
        <v>17</v>
      </c>
      <c r="N3010" s="3">
        <f>TTEST(J2994:J2996,D2994:D2996,2,2)</f>
        <v>2.1133895739699801E-4</v>
      </c>
    </row>
    <row r="3011" spans="1:14">
      <c r="A3011" t="s">
        <v>8</v>
      </c>
      <c r="B3011" s="3">
        <f>TTEST(B2994:B3004,H2994:H2996,2,2)</f>
        <v>2.4833817891366876E-3</v>
      </c>
      <c r="M3011" t="s">
        <v>16</v>
      </c>
      <c r="N3011" s="3">
        <f>TTEST(J2994:J2996,F2994:F2996,2,2)</f>
        <v>9.3868716121681892E-3</v>
      </c>
    </row>
    <row r="3012" spans="1:14">
      <c r="A3012" t="s">
        <v>9</v>
      </c>
      <c r="B3012" s="3">
        <f>TTEST(B2994:B3004,J2994:J2996,2,2)</f>
        <v>4.1997505861471823E-8</v>
      </c>
      <c r="M3012" t="s">
        <v>15</v>
      </c>
      <c r="N3012">
        <f>TTEST(J2994:J2996,H2994:H2996,2,2)</f>
        <v>4.590330004930606E-2</v>
      </c>
    </row>
    <row r="3013" spans="1:14">
      <c r="A3013" t="s">
        <v>21</v>
      </c>
      <c r="B3013">
        <f>TTEST(B2994:B3004,L2994:L2996,2,2)</f>
        <v>0.12664399639295251</v>
      </c>
      <c r="M3013" t="s">
        <v>20</v>
      </c>
      <c r="N3013" s="3">
        <f>TTEST(J2994:J2996,L2994:L2996,2,2)</f>
        <v>2.637366356271376E-3</v>
      </c>
    </row>
    <row r="3017" spans="1:14">
      <c r="A3017" s="6" t="s">
        <v>95</v>
      </c>
      <c r="B3017" s="13" t="s">
        <v>166</v>
      </c>
      <c r="C3017" s="13"/>
    </row>
    <row r="3018" spans="1:14">
      <c r="B3018">
        <v>4</v>
      </c>
      <c r="D3018">
        <v>8</v>
      </c>
      <c r="F3018">
        <v>12</v>
      </c>
      <c r="H3018">
        <v>16</v>
      </c>
      <c r="J3018">
        <v>20</v>
      </c>
      <c r="L3018">
        <v>0</v>
      </c>
    </row>
    <row r="3019" spans="1:14">
      <c r="B3019">
        <v>8.32951E-3</v>
      </c>
      <c r="H3019">
        <v>2.82794E-2</v>
      </c>
      <c r="J3019">
        <v>6.1170500000000003E-2</v>
      </c>
    </row>
    <row r="3020" spans="1:14">
      <c r="B3020">
        <v>2.4920699999999999E-3</v>
      </c>
      <c r="H3020">
        <v>6.2411300000000003E-2</v>
      </c>
      <c r="J3020" s="2">
        <v>7.0494399999999999E-4</v>
      </c>
    </row>
    <row r="3021" spans="1:14">
      <c r="B3021">
        <v>5.463E-3</v>
      </c>
      <c r="H3021">
        <v>4.5260000000000002E-2</v>
      </c>
      <c r="J3021">
        <v>4.3939900000000004E-3</v>
      </c>
    </row>
    <row r="3022" spans="1:14">
      <c r="J3022">
        <v>2.2604099999999998E-2</v>
      </c>
    </row>
    <row r="3023" spans="1:14">
      <c r="J3023" s="2">
        <v>4.3810499999999999E-4</v>
      </c>
    </row>
    <row r="3024" spans="1:14">
      <c r="J3024" s="2">
        <v>1.6859199999999999E-4</v>
      </c>
    </row>
    <row r="3025" spans="1:14">
      <c r="J3025" s="2">
        <v>6.4872599999999997E-4</v>
      </c>
    </row>
    <row r="3026" spans="1:14">
      <c r="J3026" s="2">
        <v>7.4515900000000001E-4</v>
      </c>
    </row>
    <row r="3027" spans="1:14">
      <c r="J3027" s="2">
        <v>1.4961400000000001E-4</v>
      </c>
    </row>
    <row r="3028" spans="1:14">
      <c r="J3028" s="2">
        <v>2.52014E-4</v>
      </c>
    </row>
    <row r="3029" spans="1:14">
      <c r="J3029" s="2">
        <v>8.7490400000000002E-4</v>
      </c>
    </row>
    <row r="3032" spans="1:14">
      <c r="A3032" t="s">
        <v>1</v>
      </c>
      <c r="B3032">
        <f>AVERAGE(B3019:B3021)</f>
        <v>5.4281933333333336E-3</v>
      </c>
      <c r="H3032">
        <f>AVERAGE(H3019:H3021)</f>
        <v>4.53169E-2</v>
      </c>
      <c r="J3032">
        <f>AVERAGE(J3019:J3029)</f>
        <v>8.3773316363636354E-3</v>
      </c>
    </row>
    <row r="3033" spans="1:14">
      <c r="A3033" t="s">
        <v>2</v>
      </c>
      <c r="B3033">
        <f>STDEV(B3019:B3021)</f>
        <v>2.9188756510741148E-3</v>
      </c>
      <c r="H3033">
        <f>STDEV(H3019:H3021)</f>
        <v>1.7066021141730708E-2</v>
      </c>
      <c r="J3033">
        <v>1.8749999999999999E-3</v>
      </c>
    </row>
    <row r="3034" spans="1:14">
      <c r="A3034" t="s">
        <v>13</v>
      </c>
    </row>
    <row r="3035" spans="1:14">
      <c r="A3035" t="s">
        <v>7</v>
      </c>
      <c r="M3035" t="s">
        <v>17</v>
      </c>
    </row>
    <row r="3036" spans="1:14">
      <c r="A3036" t="s">
        <v>8</v>
      </c>
      <c r="B3036">
        <f>TTEST(B3019:B3021,H3019:H3021,2,2)</f>
        <v>1.6259401581486782E-2</v>
      </c>
      <c r="M3036" t="s">
        <v>16</v>
      </c>
    </row>
    <row r="3037" spans="1:14">
      <c r="A3037" t="s">
        <v>9</v>
      </c>
      <c r="B3037">
        <f>TTEST(B3019:B3021,J3019:J3029,2,2)</f>
        <v>0.79597410657293377</v>
      </c>
      <c r="M3037" t="s">
        <v>15</v>
      </c>
      <c r="N3037" s="3">
        <f>TTEST(J3019:J3029,H3019:H3021,2,2)</f>
        <v>9.6489571695234418E-3</v>
      </c>
    </row>
    <row r="3038" spans="1:14">
      <c r="A3038" t="s">
        <v>21</v>
      </c>
      <c r="M3038" t="s">
        <v>20</v>
      </c>
    </row>
    <row r="3042" spans="1:12">
      <c r="A3042" s="6" t="s">
        <v>96</v>
      </c>
      <c r="B3042" s="13" t="s">
        <v>215</v>
      </c>
      <c r="C3042" s="13"/>
      <c r="D3042" s="13"/>
    </row>
    <row r="3043" spans="1:12">
      <c r="B3043">
        <v>4</v>
      </c>
      <c r="D3043">
        <v>8</v>
      </c>
      <c r="F3043">
        <v>12</v>
      </c>
      <c r="H3043">
        <v>16</v>
      </c>
      <c r="J3043">
        <v>20</v>
      </c>
      <c r="L3043">
        <v>0</v>
      </c>
    </row>
    <row r="3044" spans="1:12">
      <c r="B3044">
        <v>1.4948100000000001E-2</v>
      </c>
      <c r="D3044">
        <v>3.3311899999999998E-2</v>
      </c>
      <c r="F3044">
        <v>0.118072</v>
      </c>
      <c r="H3044">
        <v>6.2223100000000003E-2</v>
      </c>
      <c r="J3044">
        <v>5.5915899999999998E-2</v>
      </c>
      <c r="L3044">
        <v>4.0988500000000002E-3</v>
      </c>
    </row>
    <row r="3045" spans="1:12">
      <c r="B3045">
        <v>2.2304400000000002E-3</v>
      </c>
      <c r="D3045">
        <v>8.5104900000000008E-3</v>
      </c>
      <c r="F3045">
        <v>1.30624E-2</v>
      </c>
      <c r="H3045">
        <v>6.4238799999999999E-2</v>
      </c>
      <c r="J3045">
        <v>7.1409299999999995E-2</v>
      </c>
      <c r="L3045">
        <v>1.2525700000000001E-2</v>
      </c>
    </row>
    <row r="3046" spans="1:12">
      <c r="B3046">
        <v>1.1146700000000001E-2</v>
      </c>
      <c r="D3046">
        <v>9.1639999999999999E-2</v>
      </c>
      <c r="F3046">
        <v>4.0563399999999999E-2</v>
      </c>
      <c r="H3046">
        <v>5.185E-2</v>
      </c>
      <c r="J3046">
        <v>6.1839999999999999E-2</v>
      </c>
      <c r="L3046">
        <v>7.1692800000000001E-3</v>
      </c>
    </row>
    <row r="3047" spans="1:12">
      <c r="B3047" s="2">
        <v>9.8012899999999994E-4</v>
      </c>
      <c r="F3047">
        <v>5.1925199999999998E-2</v>
      </c>
      <c r="L3047">
        <v>2.9740000000000001E-3</v>
      </c>
    </row>
    <row r="3048" spans="1:12">
      <c r="B3048">
        <v>1.9857900000000001E-2</v>
      </c>
      <c r="F3048">
        <v>4.22885E-2</v>
      </c>
      <c r="L3048">
        <v>5.6658899999999998E-3</v>
      </c>
    </row>
    <row r="3049" spans="1:12">
      <c r="B3049">
        <v>3.4271700000000002E-3</v>
      </c>
      <c r="F3049">
        <v>3.7300199999999999E-2</v>
      </c>
      <c r="L3049" s="2">
        <v>3.0250200000000001E-4</v>
      </c>
    </row>
    <row r="3050" spans="1:12">
      <c r="B3050">
        <v>4.5554699999999997E-2</v>
      </c>
      <c r="F3050">
        <v>4.3256599999999999E-2</v>
      </c>
      <c r="L3050" s="2">
        <v>5.2160599999999998E-4</v>
      </c>
    </row>
    <row r="3051" spans="1:12">
      <c r="F3051">
        <v>2.3072399999999999E-3</v>
      </c>
      <c r="L3051">
        <v>1.06198E-2</v>
      </c>
    </row>
    <row r="3052" spans="1:12">
      <c r="F3052">
        <v>3.6871899999999999E-3</v>
      </c>
      <c r="L3052" s="2">
        <v>7.9770199999999996E-4</v>
      </c>
    </row>
    <row r="3053" spans="1:12">
      <c r="L3053" s="2">
        <v>4.6432400000000001E-4</v>
      </c>
    </row>
    <row r="3056" spans="1:12">
      <c r="A3056" t="s">
        <v>1</v>
      </c>
      <c r="B3056">
        <f>AVERAGE(B3044:B3050)</f>
        <v>1.4020734142857141E-2</v>
      </c>
      <c r="D3056">
        <f>AVERAGE(D3044:D3046)</f>
        <v>4.4487463333333331E-2</v>
      </c>
      <c r="F3056">
        <f>AVERAGE(F3044:F3052)</f>
        <v>3.916252555555555E-2</v>
      </c>
      <c r="H3056">
        <f>AVERAGE(H3044:H3046)</f>
        <v>5.9437300000000005E-2</v>
      </c>
      <c r="J3056">
        <f>AVERAGE(J3044:J3046)</f>
        <v>6.3055066666666673E-2</v>
      </c>
      <c r="L3056">
        <f>AVERAGE(L3044:L3053)</f>
        <v>4.5139654000000001E-3</v>
      </c>
    </row>
    <row r="3057" spans="1:14">
      <c r="A3057" t="s">
        <v>2</v>
      </c>
      <c r="B3057">
        <f>STDEV(B3044:B3050)</f>
        <v>1.5593137418569646E-2</v>
      </c>
      <c r="D3057">
        <f>STDEV(D3044:D3046)</f>
        <v>4.2676677120800227E-2</v>
      </c>
      <c r="F3057">
        <f>STDEV(F3044:F3052)</f>
        <v>3.4856102305976897E-2</v>
      </c>
      <c r="H3057">
        <f>STDEV(H3044:H3046)</f>
        <v>6.6476388733143436E-3</v>
      </c>
      <c r="J3057">
        <f>STDEV(J3044:J3046)</f>
        <v>7.8178418469123118E-3</v>
      </c>
      <c r="L3057">
        <f>STDEV(L3044:L3053)</f>
        <v>4.425633843819542E-3</v>
      </c>
    </row>
    <row r="3058" spans="1:14">
      <c r="A3058" t="s">
        <v>13</v>
      </c>
      <c r="B3058">
        <f>TTEST(B3044:B3050,D3044:D3046,2,2)</f>
        <v>0.11852680783076078</v>
      </c>
    </row>
    <row r="3059" spans="1:14">
      <c r="A3059" t="s">
        <v>7</v>
      </c>
      <c r="B3059">
        <f>TTEST(B3044:B3050,F3044:F3052,2,2)</f>
        <v>9.92620967260118E-2</v>
      </c>
      <c r="M3059" t="s">
        <v>17</v>
      </c>
      <c r="N3059">
        <f>TTEST(J3044:J3046,D3044:D3046,2,2)</f>
        <v>0.4997050929455582</v>
      </c>
    </row>
    <row r="3060" spans="1:14">
      <c r="A3060" t="s">
        <v>8</v>
      </c>
      <c r="B3060" s="3">
        <f>TTEST(B3044:B3050,H3044:H3046,2,2)</f>
        <v>1.4782218434557311E-3</v>
      </c>
      <c r="M3060" t="s">
        <v>16</v>
      </c>
      <c r="N3060">
        <f>TTEST(J3044:J3046,F3044:F3052,2,2)</f>
        <v>0.27990492238680509</v>
      </c>
    </row>
    <row r="3061" spans="1:14">
      <c r="A3061" t="s">
        <v>9</v>
      </c>
      <c r="B3061" s="3">
        <f>TTEST(B3044:B3050,J3044:J3046,2,2)</f>
        <v>9.8380815086046244E-4</v>
      </c>
      <c r="M3061" t="s">
        <v>15</v>
      </c>
      <c r="N3061">
        <f>TTEST(J3044:J3046,H3044:H3046,2,2)</f>
        <v>0.57444692354225735</v>
      </c>
    </row>
    <row r="3062" spans="1:14">
      <c r="A3062" t="s">
        <v>21</v>
      </c>
      <c r="B3062">
        <f>TTEST(B3044:B3050,L3044:L3053,2,2)</f>
        <v>8.4466139405778212E-2</v>
      </c>
      <c r="M3062" t="s">
        <v>20</v>
      </c>
      <c r="N3062" s="3">
        <f>TTEST(J3044:J3046,L3044:L3053,2,2)</f>
        <v>2.9002293992144591E-9</v>
      </c>
    </row>
    <row r="3066" spans="1:14">
      <c r="A3066" s="6" t="s">
        <v>97</v>
      </c>
      <c r="B3066" s="13" t="s">
        <v>173</v>
      </c>
      <c r="C3066" s="13"/>
    </row>
    <row r="3067" spans="1:14">
      <c r="B3067">
        <v>4</v>
      </c>
      <c r="D3067">
        <v>8</v>
      </c>
      <c r="F3067">
        <v>12</v>
      </c>
      <c r="H3067">
        <v>16</v>
      </c>
      <c r="J3067">
        <v>20</v>
      </c>
      <c r="L3067">
        <v>0</v>
      </c>
    </row>
    <row r="3068" spans="1:14">
      <c r="B3068">
        <v>8.0443899999999999E-2</v>
      </c>
      <c r="D3068">
        <v>8.14432E-3</v>
      </c>
      <c r="F3068">
        <v>2.6073099999999998E-3</v>
      </c>
      <c r="H3068">
        <v>7.8255500000000006E-2</v>
      </c>
      <c r="J3068" s="2">
        <v>2.25842E-4</v>
      </c>
      <c r="L3068" s="2">
        <v>2.4822700000000001E-4</v>
      </c>
    </row>
    <row r="3069" spans="1:14">
      <c r="B3069">
        <v>7.4051099999999995E-2</v>
      </c>
      <c r="D3069">
        <v>6.8042099999999994E-2</v>
      </c>
      <c r="F3069">
        <v>1.8767300000000001E-2</v>
      </c>
      <c r="H3069">
        <v>0.106867</v>
      </c>
      <c r="J3069" s="2">
        <v>6.0976499999999996E-4</v>
      </c>
      <c r="L3069">
        <v>1.20863E-3</v>
      </c>
    </row>
    <row r="3070" spans="1:14">
      <c r="B3070">
        <v>3.3285000000000002E-2</v>
      </c>
      <c r="D3070">
        <v>9.6360000000000001E-2</v>
      </c>
      <c r="F3070">
        <v>2.0890800000000001E-2</v>
      </c>
      <c r="H3070">
        <v>9.4369999999999996E-2</v>
      </c>
      <c r="J3070">
        <v>8.7650099999999995E-2</v>
      </c>
      <c r="L3070">
        <v>1.2354E-3</v>
      </c>
    </row>
    <row r="3071" spans="1:14">
      <c r="J3071">
        <v>1.5209200000000001E-2</v>
      </c>
      <c r="L3071" s="2">
        <v>1.9541400000000001E-4</v>
      </c>
    </row>
    <row r="3072" spans="1:14">
      <c r="J3072">
        <v>1.4536200000000001E-3</v>
      </c>
      <c r="L3072">
        <v>1.19396E-3</v>
      </c>
    </row>
    <row r="3073" spans="1:14">
      <c r="J3073" s="2">
        <v>8.1541100000000004E-4</v>
      </c>
    </row>
    <row r="3074" spans="1:14">
      <c r="J3074">
        <v>5.8662300000000001E-2</v>
      </c>
    </row>
    <row r="3075" spans="1:14">
      <c r="J3075">
        <v>1.54532E-2</v>
      </c>
    </row>
    <row r="3076" spans="1:14">
      <c r="J3076">
        <v>1.78795E-3</v>
      </c>
    </row>
    <row r="3077" spans="1:14">
      <c r="J3077">
        <v>2.9607000000000001E-2</v>
      </c>
    </row>
    <row r="3078" spans="1:14">
      <c r="J3078">
        <v>0.12765499999999999</v>
      </c>
    </row>
    <row r="3079" spans="1:14">
      <c r="J3079">
        <v>5.4479300000000001E-2</v>
      </c>
    </row>
    <row r="3081" spans="1:14">
      <c r="A3081" t="s">
        <v>1</v>
      </c>
      <c r="B3081">
        <f>AVERAGE(B3068:B3070)</f>
        <v>6.2593333333333334E-2</v>
      </c>
      <c r="D3081">
        <f>AVERAGE(D3068:D3070)</f>
        <v>5.7515473333333324E-2</v>
      </c>
      <c r="F3081">
        <f>AVERAGE(F3068:F3070)</f>
        <v>1.4088470000000001E-2</v>
      </c>
      <c r="H3081">
        <f>AVERAGE(H3068:H3070)</f>
        <v>9.3164166666666673E-2</v>
      </c>
      <c r="J3081" s="2">
        <f>AVERAGE(J3068:J3079)</f>
        <v>3.2800724000000003E-2</v>
      </c>
      <c r="L3081" s="2">
        <f>AVERAGE(L3068:L3072)</f>
        <v>8.163262000000001E-4</v>
      </c>
    </row>
    <row r="3082" spans="1:14">
      <c r="A3082" t="s">
        <v>2</v>
      </c>
      <c r="B3082">
        <f>STDEV(B3068:B3070)</f>
        <v>2.5582235536468139E-2</v>
      </c>
      <c r="D3082">
        <f>STDEV(D3068:D3070)</f>
        <v>4.5040081607387587E-2</v>
      </c>
      <c r="F3082">
        <f>STDEV(F3068:F3070)</f>
        <v>9.9995044513065748E-3</v>
      </c>
      <c r="H3082">
        <f>STDEV(H3068:H3070)</f>
        <v>1.4343814296878305E-2</v>
      </c>
      <c r="J3082">
        <v>4.1374000000000003E-3</v>
      </c>
      <c r="L3082">
        <f>STDEV(L3068:L3072)</f>
        <v>5.4323132029385061E-4</v>
      </c>
    </row>
    <row r="3083" spans="1:14">
      <c r="A3083" t="s">
        <v>13</v>
      </c>
      <c r="B3083">
        <f>TTEST(B3068:B3070,D3068:D3070,2,2)</f>
        <v>0.87341251880650439</v>
      </c>
    </row>
    <row r="3084" spans="1:14">
      <c r="A3084" t="s">
        <v>7</v>
      </c>
      <c r="B3084">
        <f>TTEST(B3068:B3070,F3068:F3070,2,2)</f>
        <v>3.7707249369398343E-2</v>
      </c>
      <c r="M3084" t="s">
        <v>17</v>
      </c>
      <c r="N3084">
        <f>TTEST(J3068:J3079,D3068:D3070,2,2)</f>
        <v>0.37811328240326592</v>
      </c>
    </row>
    <row r="3085" spans="1:14">
      <c r="A3085" t="s">
        <v>8</v>
      </c>
      <c r="B3085">
        <f>TTEST(B3068:B3070,H3068:H3070,2,2)</f>
        <v>0.14532552164305651</v>
      </c>
      <c r="M3085" t="s">
        <v>16</v>
      </c>
      <c r="N3085">
        <f>TTEST(J3068:J3079,F3068:F3070,2,2)</f>
        <v>0.46215876223938412</v>
      </c>
    </row>
    <row r="3086" spans="1:14">
      <c r="A3086" t="s">
        <v>9</v>
      </c>
      <c r="B3086">
        <f>TTEST(B3068:B3070,J3068:J3079,2,2)</f>
        <v>0.26197766105865072</v>
      </c>
      <c r="M3086" t="s">
        <v>15</v>
      </c>
      <c r="N3086">
        <f>TTEST(J3068:J3079,H3068:H3070,2,2)</f>
        <v>3.0291051784029712E-2</v>
      </c>
    </row>
    <row r="3087" spans="1:14">
      <c r="A3087" t="s">
        <v>21</v>
      </c>
      <c r="B3087" s="3">
        <f>TTEST(B3068:B3070,L3068:L3072,2,2)</f>
        <v>1.2322789818069279E-3</v>
      </c>
      <c r="M3087" t="s">
        <v>20</v>
      </c>
      <c r="N3087">
        <f>TTEST(J3068:J3079,L3068:L3072,2,2)</f>
        <v>0.11055791548175015</v>
      </c>
    </row>
    <row r="3091" spans="1:14">
      <c r="A3091" s="6" t="s">
        <v>98</v>
      </c>
      <c r="B3091" s="13" t="s">
        <v>174</v>
      </c>
    </row>
    <row r="3092" spans="1:14">
      <c r="B3092">
        <v>4</v>
      </c>
      <c r="D3092">
        <v>8</v>
      </c>
      <c r="F3092">
        <v>12</v>
      </c>
      <c r="H3092">
        <v>16</v>
      </c>
      <c r="J3092">
        <v>20</v>
      </c>
      <c r="L3092">
        <v>0</v>
      </c>
    </row>
    <row r="3093" spans="1:14">
      <c r="B3093">
        <v>2.0425299999999999E-3</v>
      </c>
      <c r="D3093">
        <v>1.29175E-2</v>
      </c>
      <c r="F3093" s="2">
        <v>5.0885199999999996E-4</v>
      </c>
      <c r="H3093">
        <v>3.4494999999999999E-3</v>
      </c>
      <c r="J3093">
        <v>3.5054600000000002E-3</v>
      </c>
      <c r="L3093">
        <v>7.9158000000000006E-2</v>
      </c>
    </row>
    <row r="3094" spans="1:14">
      <c r="B3094" s="2">
        <v>9.3116399999999995E-4</v>
      </c>
      <c r="D3094">
        <v>0.191691</v>
      </c>
      <c r="F3094" s="2">
        <v>1.1019E-4</v>
      </c>
      <c r="H3094">
        <v>5.6920399999999998E-3</v>
      </c>
      <c r="J3094">
        <v>6.5260400000000003E-3</v>
      </c>
      <c r="L3094">
        <v>1.0670199999999999E-2</v>
      </c>
    </row>
    <row r="3095" spans="1:14">
      <c r="B3095">
        <v>7.0437700000000004E-3</v>
      </c>
      <c r="D3095">
        <v>6.3719999999999999E-2</v>
      </c>
      <c r="F3095" s="2">
        <v>4.6447900000000001E-4</v>
      </c>
      <c r="H3095">
        <v>9.3600000000000003E-3</v>
      </c>
      <c r="J3095">
        <v>4.3699999999999998E-3</v>
      </c>
      <c r="L3095">
        <v>5.28E-2</v>
      </c>
    </row>
    <row r="3096" spans="1:14">
      <c r="F3096" s="2">
        <v>5.1946000000000002E-4</v>
      </c>
    </row>
    <row r="3099" spans="1:14">
      <c r="A3099" t="s">
        <v>1</v>
      </c>
      <c r="B3099">
        <f>AVERAGE(B3093:B3095)</f>
        <v>3.3391546666666667E-3</v>
      </c>
      <c r="D3099">
        <f>AVERAGE(D3093:D3095)</f>
        <v>8.9442833333333319E-2</v>
      </c>
      <c r="F3099" s="2">
        <f>AVERAGE(F3093:F3096)</f>
        <v>4.0074525000000002E-4</v>
      </c>
      <c r="H3099">
        <f>AVERAGE(H3093:H3095)</f>
        <v>6.1671800000000004E-3</v>
      </c>
      <c r="J3099">
        <f>AVERAGE(J3093:J3095)</f>
        <v>4.8005000000000001E-3</v>
      </c>
      <c r="L3099">
        <f>AVERAGE(L3093:L3095)</f>
        <v>4.7542733333333337E-2</v>
      </c>
    </row>
    <row r="3100" spans="1:14">
      <c r="A3100" t="s">
        <v>2</v>
      </c>
      <c r="B3100">
        <f>STDEV(B3093:B3095)</f>
        <v>3.2560581494293578E-3</v>
      </c>
      <c r="D3100">
        <f>STDEV(D3093:D3095)</f>
        <v>9.2120785882358475E-2</v>
      </c>
      <c r="F3100">
        <f>STDEV(F3093:F3096)</f>
        <v>1.9516198866134256E-4</v>
      </c>
      <c r="H3100">
        <f>STDEV(H3093:H3095)</f>
        <v>2.9837595541866309E-3</v>
      </c>
      <c r="J3100">
        <f>STDEV(J3093:J3095)</f>
        <v>1.5556264241777329E-3</v>
      </c>
      <c r="L3100">
        <f>STDEV(L3093:L3095)</f>
        <v>3.4545243186484199E-2</v>
      </c>
    </row>
    <row r="3101" spans="1:14">
      <c r="A3101" t="s">
        <v>13</v>
      </c>
      <c r="B3101">
        <f>TTEST(B3093:B3095,D3093:D3095,2,2)</f>
        <v>0.1809922278583726</v>
      </c>
    </row>
    <row r="3102" spans="1:14">
      <c r="A3102" t="s">
        <v>7</v>
      </c>
      <c r="B3102">
        <f>TTEST(B3093:B3095,F3093:F3096,2,2)</f>
        <v>0.12146670366952565</v>
      </c>
      <c r="M3102" t="s">
        <v>17</v>
      </c>
      <c r="N3102">
        <f>TTEST(J3093:J3095,D3093:D3095,2,2)</f>
        <v>0.18677245397793824</v>
      </c>
    </row>
    <row r="3103" spans="1:14">
      <c r="A3103" t="s">
        <v>8</v>
      </c>
      <c r="B3103">
        <f>TTEST(B3093:B3095,H3093:H3095,2,2)</f>
        <v>0.32957244039686395</v>
      </c>
      <c r="M3103" t="s">
        <v>16</v>
      </c>
      <c r="N3103" s="3">
        <f>TTEST(J3093:J3095,F3093:F3096,2,2)</f>
        <v>2.168619193999851E-3</v>
      </c>
    </row>
    <row r="3104" spans="1:14">
      <c r="A3104" t="s">
        <v>9</v>
      </c>
      <c r="B3104">
        <f>TTEST(B3093:B3095,J3093:J3095,2,2)</f>
        <v>0.52170431491869507</v>
      </c>
      <c r="M3104" t="s">
        <v>15</v>
      </c>
      <c r="N3104">
        <f>TTEST(J3093:J3095,H3093:H3095,2,2)</f>
        <v>0.52054869502852008</v>
      </c>
    </row>
    <row r="3105" spans="1:14">
      <c r="A3105" t="s">
        <v>21</v>
      </c>
      <c r="B3105">
        <f>TTEST(B3093:B3095,L3093:L3095,2,2)</f>
        <v>9.1981220975595052E-2</v>
      </c>
      <c r="M3105" t="s">
        <v>20</v>
      </c>
      <c r="N3105">
        <f>TTEST(J3093:J3095,L3093:L3095,2,2)</f>
        <v>9.8991358791486961E-2</v>
      </c>
    </row>
    <row r="3109" spans="1:14">
      <c r="A3109" s="6" t="s">
        <v>99</v>
      </c>
      <c r="B3109" s="13" t="s">
        <v>214</v>
      </c>
      <c r="C3109" s="13"/>
      <c r="D3109" s="13"/>
    </row>
    <row r="3110" spans="1:14">
      <c r="B3110">
        <v>4</v>
      </c>
      <c r="D3110">
        <v>8</v>
      </c>
      <c r="F3110">
        <v>12</v>
      </c>
      <c r="H3110">
        <v>16</v>
      </c>
      <c r="J3110">
        <v>20</v>
      </c>
      <c r="L3110">
        <v>0</v>
      </c>
    </row>
    <row r="3111" spans="1:14">
      <c r="B3111" s="2">
        <v>8.2367699999999998E-4</v>
      </c>
      <c r="F3111">
        <v>2.0582699999999999E-2</v>
      </c>
      <c r="H3111" s="2">
        <v>3.7740099999999997E-4</v>
      </c>
      <c r="J3111">
        <v>2.2266400000000002E-3</v>
      </c>
    </row>
    <row r="3112" spans="1:14">
      <c r="B3112">
        <v>1.9090200000000002E-2</v>
      </c>
      <c r="F3112">
        <v>3.36218E-2</v>
      </c>
      <c r="H3112">
        <v>4.9363200000000001E-3</v>
      </c>
      <c r="J3112">
        <v>1.33134E-2</v>
      </c>
    </row>
    <row r="3113" spans="1:14">
      <c r="B3113">
        <v>3.7200000000000002E-3</v>
      </c>
      <c r="F3113">
        <v>2.0582699999999999E-2</v>
      </c>
      <c r="H3113">
        <v>3.7199999999999999E-4</v>
      </c>
      <c r="J3113">
        <v>9.3600000000000003E-3</v>
      </c>
    </row>
    <row r="3114" spans="1:14">
      <c r="F3114">
        <v>7.6302300000000003E-2</v>
      </c>
    </row>
    <row r="3117" spans="1:14">
      <c r="A3117" t="s">
        <v>1</v>
      </c>
      <c r="B3117" s="2">
        <f>AVERAGE(B3111:B3113)</f>
        <v>7.8779590000000004E-3</v>
      </c>
      <c r="F3117">
        <f>AVERAGE(F3111:F3114)</f>
        <v>3.7772374999999997E-2</v>
      </c>
      <c r="H3117" s="2">
        <f>AVERAGE(H3111:H3113)</f>
        <v>1.8952403333333335E-3</v>
      </c>
      <c r="J3117">
        <f>AVERAGE(J3111:J3113)</f>
        <v>8.3000133333333333E-3</v>
      </c>
    </row>
    <row r="3118" spans="1:14">
      <c r="A3118" t="s">
        <v>2</v>
      </c>
      <c r="B3118">
        <f>STDEV(B3111:B3113)</f>
        <v>9.8174809860596627E-3</v>
      </c>
      <c r="F3118">
        <f>STDEV(F3111:F3114)</f>
        <v>2.641181709353789E-2</v>
      </c>
      <c r="H3118">
        <f>STDEV(H3111:H3113)</f>
        <v>2.6336536307875291E-3</v>
      </c>
      <c r="J3118">
        <f>STDEV(J3111:J3113)</f>
        <v>5.6188736081650157E-3</v>
      </c>
    </row>
    <row r="3119" spans="1:14">
      <c r="A3119" t="s">
        <v>13</v>
      </c>
      <c r="M3119" t="s">
        <v>17</v>
      </c>
    </row>
    <row r="3120" spans="1:14">
      <c r="A3120" t="s">
        <v>7</v>
      </c>
      <c r="B3120">
        <f>TTEST(B3111:B3113,F3111:F3114,2,2)</f>
        <v>0.12664864573611259</v>
      </c>
      <c r="M3120" t="s">
        <v>16</v>
      </c>
      <c r="N3120">
        <f>TTEST(J3111:J3113,F3111:F3114,2,2)</f>
        <v>0.12222960691436931</v>
      </c>
    </row>
    <row r="3121" spans="1:14">
      <c r="A3121" t="s">
        <v>8</v>
      </c>
      <c r="B3121">
        <f>TTEST(B3111:B3113,H3111:H3113,2,2)</f>
        <v>0.365628576613101</v>
      </c>
      <c r="M3121" t="s">
        <v>15</v>
      </c>
      <c r="N3121">
        <f>TTEST(J3111:J3113,H3111:H3113,2,2)</f>
        <v>0.14835104148388009</v>
      </c>
    </row>
    <row r="3122" spans="1:14">
      <c r="A3122" t="s">
        <v>9</v>
      </c>
      <c r="B3122">
        <f>TTEST(B3111:B3113,J3111:J3113,2,2)</f>
        <v>0.95157333569102909</v>
      </c>
      <c r="M3122" t="s">
        <v>20</v>
      </c>
    </row>
    <row r="3123" spans="1:14">
      <c r="A3123" t="s">
        <v>21</v>
      </c>
    </row>
    <row r="3127" spans="1:14">
      <c r="A3127" s="6" t="s">
        <v>100</v>
      </c>
      <c r="B3127" s="13" t="s">
        <v>185</v>
      </c>
    </row>
    <row r="3128" spans="1:14">
      <c r="B3128">
        <v>4</v>
      </c>
      <c r="D3128">
        <v>8</v>
      </c>
      <c r="F3128">
        <v>12</v>
      </c>
      <c r="H3128">
        <v>16</v>
      </c>
      <c r="J3128">
        <v>20</v>
      </c>
      <c r="L3128">
        <v>0</v>
      </c>
    </row>
    <row r="3129" spans="1:14">
      <c r="B3129" s="2">
        <v>2.15634E-4</v>
      </c>
      <c r="F3129" s="2">
        <v>2.3725100000000001E-4</v>
      </c>
      <c r="H3129" s="2">
        <v>3.1287699999999998E-4</v>
      </c>
      <c r="J3129">
        <v>4.4271400000000002E-2</v>
      </c>
    </row>
    <row r="3130" spans="1:14">
      <c r="B3130" s="2">
        <v>5.6869400000000001E-4</v>
      </c>
      <c r="F3130">
        <v>4.1194300000000003E-2</v>
      </c>
      <c r="H3130" s="2">
        <v>2.9227099999999998E-4</v>
      </c>
      <c r="J3130">
        <v>1.9247199999999999E-2</v>
      </c>
    </row>
    <row r="3131" spans="1:14">
      <c r="B3131" s="2">
        <v>4.1611099999999999E-4</v>
      </c>
      <c r="F3131">
        <v>1.8771900000000001E-2</v>
      </c>
      <c r="H3131">
        <v>3.46E-3</v>
      </c>
      <c r="J3131">
        <v>2.5399999999999999E-2</v>
      </c>
    </row>
    <row r="3132" spans="1:14">
      <c r="B3132" s="2">
        <v>3.2934199999999999E-4</v>
      </c>
    </row>
    <row r="3133" spans="1:14">
      <c r="B3133" s="2">
        <v>7.5443699999999997E-5</v>
      </c>
    </row>
    <row r="3134" spans="1:14">
      <c r="B3134" s="2">
        <v>1.2133699999999999E-4</v>
      </c>
    </row>
    <row r="3135" spans="1:14">
      <c r="B3135" s="2">
        <v>1.36606E-4</v>
      </c>
    </row>
    <row r="3136" spans="1:14">
      <c r="B3136" s="2">
        <v>6.9945300000000003E-5</v>
      </c>
    </row>
    <row r="3137" spans="1:14">
      <c r="B3137" s="2">
        <v>9.3815399999999996E-5</v>
      </c>
    </row>
    <row r="3138" spans="1:14">
      <c r="B3138">
        <v>9.3299699999999999E-3</v>
      </c>
    </row>
    <row r="3141" spans="1:14">
      <c r="A3141" t="s">
        <v>1</v>
      </c>
      <c r="B3141" s="2">
        <f>AVERAGE(B3129:B3138)</f>
        <v>1.13568984E-3</v>
      </c>
      <c r="F3141" s="2">
        <f>AVERAGE(F3129:F3131)</f>
        <v>2.0067817000000002E-2</v>
      </c>
      <c r="H3141" s="2">
        <f>AVERAGE(H3129:H3131)</f>
        <v>1.3550493333333335E-3</v>
      </c>
      <c r="J3141">
        <f>AVERAGE(J3129:J3131)</f>
        <v>2.9639533333333339E-2</v>
      </c>
    </row>
    <row r="3142" spans="1:14">
      <c r="A3142" t="s">
        <v>2</v>
      </c>
      <c r="B3142">
        <v>1.8843E-3</v>
      </c>
      <c r="F3142">
        <f>STDEV(F3129:F3131)</f>
        <v>2.0509254407468525E-2</v>
      </c>
      <c r="H3142">
        <f>STDEV(H3129:H3131)</f>
        <v>1.8229698663538934E-3</v>
      </c>
      <c r="J3142">
        <f>STDEV(J3129:J3131)</f>
        <v>1.3039665585180207E-2</v>
      </c>
    </row>
    <row r="3143" spans="1:14">
      <c r="A3143" t="s">
        <v>13</v>
      </c>
    </row>
    <row r="3144" spans="1:14">
      <c r="A3144" t="s">
        <v>7</v>
      </c>
      <c r="B3144" s="3">
        <f>TTEST(B3129:B3138,F3129:F3131,2,2)</f>
        <v>9.2183784492718881E-3</v>
      </c>
      <c r="M3144" t="s">
        <v>17</v>
      </c>
    </row>
    <row r="3145" spans="1:14">
      <c r="A3145" t="s">
        <v>8</v>
      </c>
      <c r="B3145">
        <f>TTEST(B3129:B3138,H3129:H3131,2,2)</f>
        <v>0.9047727206925007</v>
      </c>
      <c r="M3145" t="s">
        <v>16</v>
      </c>
      <c r="N3145">
        <f>TTEST(J3129:J3131,F3129:F3131,2,2)</f>
        <v>0.53259742693644818</v>
      </c>
    </row>
    <row r="3146" spans="1:14">
      <c r="A3146" t="s">
        <v>9</v>
      </c>
      <c r="B3146" s="3">
        <f>TTEST(B3129:B3138,J3129:J3131,2,2)</f>
        <v>2.125802676869621E-5</v>
      </c>
      <c r="M3146" t="s">
        <v>15</v>
      </c>
      <c r="N3146">
        <f>TTEST(J3129:J3131,H3129:H3131,2,2)</f>
        <v>2.0459786393756341E-2</v>
      </c>
    </row>
    <row r="3147" spans="1:14">
      <c r="A3147" t="s">
        <v>21</v>
      </c>
      <c r="M3147" t="s">
        <v>20</v>
      </c>
    </row>
    <row r="3151" spans="1:14">
      <c r="A3151" s="6" t="s">
        <v>101</v>
      </c>
      <c r="B3151" s="13" t="s">
        <v>180</v>
      </c>
    </row>
    <row r="3152" spans="1:14">
      <c r="B3152">
        <v>4</v>
      </c>
      <c r="D3152">
        <v>8</v>
      </c>
      <c r="F3152">
        <v>12</v>
      </c>
      <c r="H3152">
        <v>16</v>
      </c>
      <c r="J3152">
        <v>20</v>
      </c>
      <c r="L3152">
        <v>0</v>
      </c>
    </row>
    <row r="3153" spans="1:14">
      <c r="B3153">
        <v>2.4672499999999998E-3</v>
      </c>
      <c r="F3153" s="2">
        <v>3.66771E-4</v>
      </c>
      <c r="H3153">
        <v>1.4304000000000001E-2</v>
      </c>
      <c r="J3153">
        <v>7.7466599999999997E-2</v>
      </c>
    </row>
    <row r="3154" spans="1:14">
      <c r="B3154" s="2">
        <v>1.2516900000000001E-4</v>
      </c>
      <c r="F3154">
        <v>2.1053100000000002E-2</v>
      </c>
      <c r="H3154" s="2">
        <v>6.9398099999999998E-4</v>
      </c>
      <c r="J3154">
        <v>3.5101500000000001E-2</v>
      </c>
    </row>
    <row r="3155" spans="1:14">
      <c r="B3155" s="2">
        <v>4.0722700000000002E-5</v>
      </c>
      <c r="F3155">
        <v>1.19541E-2</v>
      </c>
      <c r="H3155">
        <v>2.6099999999999999E-3</v>
      </c>
      <c r="J3155">
        <v>3.5101500000000001E-2</v>
      </c>
    </row>
    <row r="3156" spans="1:14">
      <c r="B3156" s="2">
        <v>4.5307000000000002E-4</v>
      </c>
    </row>
    <row r="3157" spans="1:14">
      <c r="B3157" s="2">
        <v>1.25637E-4</v>
      </c>
    </row>
    <row r="3158" spans="1:14">
      <c r="B3158">
        <v>1.21683E-2</v>
      </c>
    </row>
    <row r="3161" spans="1:14">
      <c r="A3161" t="s">
        <v>1</v>
      </c>
      <c r="B3161">
        <f>AVERAGE(B3153:B3158)</f>
        <v>2.5633581166666667E-3</v>
      </c>
      <c r="F3161" s="2">
        <f>AVERAGE(F3153:F3155)</f>
        <v>1.1124657000000001E-2</v>
      </c>
      <c r="H3161">
        <f>AVERAGE(H3153:H3155)</f>
        <v>5.8693270000000006E-3</v>
      </c>
      <c r="J3161">
        <f>AVERAGE(J3153:J3155)</f>
        <v>4.9223200000000002E-2</v>
      </c>
    </row>
    <row r="3162" spans="1:14">
      <c r="A3162" t="s">
        <v>2</v>
      </c>
      <c r="B3162">
        <v>1.7910000000000001E-3</v>
      </c>
      <c r="F3162">
        <f>STDEV(F3153:F3155)</f>
        <v>1.0368077625179464E-2</v>
      </c>
      <c r="H3162">
        <f>STDEV(H3153:H3155)</f>
        <v>7.367195101582894E-3</v>
      </c>
      <c r="J3162">
        <f>STDEV(J3153:J3155)</f>
        <v>2.4459501889245387E-2</v>
      </c>
    </row>
    <row r="3163" spans="1:14">
      <c r="A3163" t="s">
        <v>13</v>
      </c>
    </row>
    <row r="3164" spans="1:14">
      <c r="A3164" t="s">
        <v>7</v>
      </c>
      <c r="B3164">
        <f>TTEST(B3153:B3158,F3153:F3155,2,2)</f>
        <v>0.12118433399243433</v>
      </c>
      <c r="M3164" t="s">
        <v>17</v>
      </c>
    </row>
    <row r="3165" spans="1:14">
      <c r="A3165" t="s">
        <v>8</v>
      </c>
      <c r="B3165">
        <f>TTEST(B3153:B3158,H3153:H3155,2,2)</f>
        <v>0.43531627172686493</v>
      </c>
      <c r="M3165" t="s">
        <v>16</v>
      </c>
      <c r="N3165">
        <f>TTEST(J3153:J3155,F3153:F3155,2,2)</f>
        <v>6.7924553334819754E-2</v>
      </c>
    </row>
    <row r="3166" spans="1:14">
      <c r="A3166" t="s">
        <v>9</v>
      </c>
      <c r="B3166" s="3">
        <f>TTEST(B3153:B3158,J3153:J3155,2,2)</f>
        <v>1.9196012594276193E-3</v>
      </c>
      <c r="M3166" t="s">
        <v>15</v>
      </c>
      <c r="N3166">
        <f>TTEST(J3153:J3155,H3153:H3155,2,2)</f>
        <v>4.2407228842408932E-2</v>
      </c>
    </row>
    <row r="3167" spans="1:14">
      <c r="A3167" t="s">
        <v>21</v>
      </c>
      <c r="M3167" t="s">
        <v>20</v>
      </c>
    </row>
    <row r="3171" spans="1:14">
      <c r="A3171" s="6" t="s">
        <v>103</v>
      </c>
      <c r="B3171" s="13" t="s">
        <v>163</v>
      </c>
      <c r="C3171" s="13"/>
    </row>
    <row r="3172" spans="1:14">
      <c r="B3172">
        <v>4</v>
      </c>
      <c r="D3172">
        <v>8</v>
      </c>
      <c r="F3172">
        <v>12</v>
      </c>
      <c r="H3172">
        <v>16</v>
      </c>
      <c r="J3172">
        <v>20</v>
      </c>
      <c r="L3172">
        <v>0</v>
      </c>
    </row>
    <row r="3173" spans="1:14">
      <c r="B3173" s="2">
        <v>9.1202299999999998E-4</v>
      </c>
      <c r="F3173">
        <v>2.2303699999999999E-2</v>
      </c>
      <c r="H3173">
        <v>3.0942899999999999E-2</v>
      </c>
      <c r="J3173">
        <v>3.4406100000000002E-2</v>
      </c>
      <c r="L3173" s="2">
        <v>4.0369599999999999E-4</v>
      </c>
    </row>
    <row r="3174" spans="1:14">
      <c r="B3174" s="2">
        <v>3.2184800000000001E-4</v>
      </c>
      <c r="F3174">
        <v>2.4750100000000001E-2</v>
      </c>
      <c r="H3174">
        <v>1.3546600000000001E-2</v>
      </c>
      <c r="J3174">
        <v>2.5157100000000002E-2</v>
      </c>
      <c r="L3174">
        <v>5.0595400000000004E-3</v>
      </c>
    </row>
    <row r="3175" spans="1:14">
      <c r="B3175">
        <v>1.3167699999999999E-2</v>
      </c>
      <c r="F3175">
        <v>2.2303699999999999E-2</v>
      </c>
      <c r="H3175">
        <v>2.7130000000000001E-2</v>
      </c>
      <c r="J3175">
        <v>2.7667600000000001E-2</v>
      </c>
      <c r="L3175">
        <v>4.1333700000000001E-2</v>
      </c>
    </row>
    <row r="3176" spans="1:14">
      <c r="F3176">
        <v>1.15475E-2</v>
      </c>
      <c r="L3176" s="2">
        <v>5.4738599999999997E-4</v>
      </c>
    </row>
    <row r="3179" spans="1:14">
      <c r="A3179" t="s">
        <v>1</v>
      </c>
      <c r="B3179" s="2">
        <f>AVERAGE(B3173:B3175)</f>
        <v>4.8005236666666664E-3</v>
      </c>
      <c r="F3179">
        <f>AVERAGE(F3173:F3176)</f>
        <v>2.0226250000000001E-2</v>
      </c>
      <c r="H3179">
        <f>AVERAGE(H3173:H3175)</f>
        <v>2.3873166666666668E-2</v>
      </c>
      <c r="J3179">
        <f>AVERAGE(J3173:J3175)</f>
        <v>2.9076933333333332E-2</v>
      </c>
      <c r="L3179" s="2">
        <f>AVERAGE(L3173:L3176)</f>
        <v>1.18360805E-2</v>
      </c>
    </row>
    <row r="3180" spans="1:14">
      <c r="A3180" t="s">
        <v>2</v>
      </c>
      <c r="B3180">
        <v>2.5170000000000001E-3</v>
      </c>
      <c r="F3180">
        <f>STDEV(F3173:F3176)</f>
        <v>5.899647373360537E-3</v>
      </c>
      <c r="H3180">
        <f>STDEV(H3173:H3175)</f>
        <v>9.1440164010861951E-3</v>
      </c>
      <c r="J3180">
        <f>STDEV(J3173:J3175)</f>
        <v>4.7828511981174299E-3</v>
      </c>
      <c r="L3180">
        <f>STDEV(L3173:L3176)</f>
        <v>1.9783537737094202E-2</v>
      </c>
    </row>
    <row r="3181" spans="1:14">
      <c r="A3181" t="s">
        <v>13</v>
      </c>
    </row>
    <row r="3182" spans="1:14">
      <c r="A3182" t="s">
        <v>7</v>
      </c>
      <c r="B3182">
        <f>TTEST(B3173:B3175,F3173:F3176,2,2)</f>
        <v>2.6270216540862406E-2</v>
      </c>
      <c r="M3182" t="s">
        <v>17</v>
      </c>
    </row>
    <row r="3183" spans="1:14">
      <c r="A3183" t="s">
        <v>8</v>
      </c>
      <c r="B3183">
        <f>TTEST(B3173:B3175,H3173:H3175,2,2)</f>
        <v>4.7318516033838104E-2</v>
      </c>
      <c r="M3183" t="s">
        <v>16</v>
      </c>
      <c r="N3183">
        <f>TTEST(J3173:J3175,F3173:F3176,2,2)</f>
        <v>8.8114551652171275E-2</v>
      </c>
    </row>
    <row r="3184" spans="1:14">
      <c r="A3184" t="s">
        <v>9</v>
      </c>
      <c r="B3184" s="3">
        <f>TTEST(B3173:B3175,J3173:J3175,2,2)</f>
        <v>8.3992241760900213E-3</v>
      </c>
      <c r="M3184" t="s">
        <v>15</v>
      </c>
      <c r="N3184">
        <f>TTEST(J3173:J3175,H3173:H3175,2,2)</f>
        <v>0.43173060779825134</v>
      </c>
    </row>
    <row r="3185" spans="1:14">
      <c r="A3185" t="s">
        <v>21</v>
      </c>
      <c r="B3185">
        <f>TTEST(B3173:B3175,L3173:L3176,2,2)</f>
        <v>0.58964649994990992</v>
      </c>
      <c r="M3185" t="s">
        <v>20</v>
      </c>
      <c r="N3185">
        <f>TTEST(J3173:J3175,L3173:L3176,2,2)</f>
        <v>0.20803013827384853</v>
      </c>
    </row>
    <row r="3189" spans="1:14">
      <c r="A3189" s="6" t="s">
        <v>102</v>
      </c>
      <c r="B3189" s="17" t="s">
        <v>169</v>
      </c>
      <c r="C3189" s="17"/>
      <c r="D3189" s="17"/>
      <c r="E3189" s="17"/>
    </row>
    <row r="3190" spans="1:14">
      <c r="B3190">
        <v>4</v>
      </c>
      <c r="D3190">
        <v>8</v>
      </c>
      <c r="F3190">
        <v>12</v>
      </c>
      <c r="H3190">
        <v>16</v>
      </c>
      <c r="J3190">
        <v>20</v>
      </c>
      <c r="L3190">
        <v>0</v>
      </c>
    </row>
    <row r="3191" spans="1:14">
      <c r="B3191">
        <v>8.7222800000000007E-3</v>
      </c>
      <c r="D3191">
        <v>1.15839E-3</v>
      </c>
      <c r="F3191">
        <v>5.52595E-3</v>
      </c>
      <c r="H3191">
        <v>5.2791699999999997E-3</v>
      </c>
      <c r="J3191">
        <v>4.5365200000000001E-2</v>
      </c>
      <c r="L3191">
        <v>2.1605300000000001E-2</v>
      </c>
    </row>
    <row r="3192" spans="1:14">
      <c r="B3192">
        <v>1.5794300000000001E-2</v>
      </c>
      <c r="D3192">
        <v>6.2656500000000002E-3</v>
      </c>
      <c r="F3192">
        <v>7.9906300000000003E-3</v>
      </c>
      <c r="H3192">
        <v>4.7332600000000004E-3</v>
      </c>
      <c r="J3192">
        <v>5.4835399999999999E-2</v>
      </c>
      <c r="L3192">
        <v>1.62356E-3</v>
      </c>
    </row>
    <row r="3193" spans="1:14">
      <c r="B3193">
        <v>1.5794300000000001E-2</v>
      </c>
      <c r="D3193">
        <v>3.7200000000000002E-3</v>
      </c>
      <c r="F3193">
        <v>2.2586099999999999E-3</v>
      </c>
      <c r="H3193">
        <v>4.5269999999999998E-3</v>
      </c>
      <c r="J3193">
        <v>5.4835399999999999E-2</v>
      </c>
      <c r="L3193">
        <v>1.42702E-3</v>
      </c>
    </row>
    <row r="3194" spans="1:14">
      <c r="H3194">
        <v>4.7332600000000004E-3</v>
      </c>
      <c r="L3194">
        <v>1.3862599999999999E-2</v>
      </c>
    </row>
    <row r="3195" spans="1:14">
      <c r="L3195">
        <v>2.65562E-3</v>
      </c>
    </row>
    <row r="3196" spans="1:14">
      <c r="L3196" s="2">
        <v>1.5065E-4</v>
      </c>
    </row>
    <row r="3199" spans="1:14">
      <c r="A3199" t="s">
        <v>1</v>
      </c>
      <c r="B3199">
        <f>AVERAGE(B3191:B3193)</f>
        <v>1.3436960000000003E-2</v>
      </c>
      <c r="D3199">
        <f>AVERAGE(D3191:D3193)</f>
        <v>3.7146800000000002E-3</v>
      </c>
      <c r="F3199">
        <f>AVERAGE(F3191:F3193)</f>
        <v>5.2583966666666674E-3</v>
      </c>
      <c r="H3199">
        <f>AVERAGE(H3191:H3194)</f>
        <v>4.8181724999999996E-3</v>
      </c>
      <c r="J3199">
        <f>AVERAGE(J3191:J3193)</f>
        <v>5.1678666666666671E-2</v>
      </c>
      <c r="L3199">
        <f>AVERAGE(L3191:L3196)</f>
        <v>6.8874583333333331E-3</v>
      </c>
    </row>
    <row r="3200" spans="1:14">
      <c r="A3200" t="s">
        <v>2</v>
      </c>
      <c r="B3200">
        <f>STDEV(B3191:B3193)</f>
        <v>4.0830326507144072E-3</v>
      </c>
      <c r="D3200">
        <f>STDEV(D3191:D3193)</f>
        <v>2.553634156197789E-3</v>
      </c>
      <c r="F3200">
        <f>STDEV(F3191:F3193)</f>
        <v>2.875361179005748E-3</v>
      </c>
      <c r="H3200">
        <f>STDEV(H3191:H3194)</f>
        <v>3.2234576936110068E-4</v>
      </c>
      <c r="J3200">
        <f>STDEV(J3191:J3193)</f>
        <v>5.4676225192795934E-3</v>
      </c>
      <c r="L3200">
        <v>5.7850999999999996E-3</v>
      </c>
    </row>
    <row r="3201" spans="1:14">
      <c r="A3201" t="s">
        <v>13</v>
      </c>
      <c r="B3201">
        <f>TTEST(B3191:B3193,D3191:D3193,2,2)</f>
        <v>2.4970812705607408E-2</v>
      </c>
    </row>
    <row r="3202" spans="1:14">
      <c r="A3202" t="s">
        <v>7</v>
      </c>
      <c r="B3202">
        <f>TTEST(B3191:B3193,F3191:F3193,2,2)</f>
        <v>4.7028928834879455E-2</v>
      </c>
      <c r="M3202" t="s">
        <v>17</v>
      </c>
      <c r="N3202" s="3">
        <f>TTEST(J3191:J3193,D3191:D3193,2,2)</f>
        <v>1.6132674059377852E-4</v>
      </c>
    </row>
    <row r="3203" spans="1:14">
      <c r="A3203" t="s">
        <v>8</v>
      </c>
      <c r="B3203" s="3">
        <f>TTEST(B3191:B3193,H3191:H3194,2,2)</f>
        <v>7.3616351425775635E-3</v>
      </c>
      <c r="M3203" t="s">
        <v>16</v>
      </c>
      <c r="N3203" s="3">
        <f>TTEST(J3191:J3193,F3191:F3193,2,2)</f>
        <v>2.011186539613021E-4</v>
      </c>
    </row>
    <row r="3204" spans="1:14">
      <c r="A3204" t="s">
        <v>9</v>
      </c>
      <c r="B3204" s="3">
        <f>TTEST(B3191:B3193,J3191:J3193,2,2)</f>
        <v>6.3063277606099867E-4</v>
      </c>
      <c r="M3204" t="s">
        <v>15</v>
      </c>
      <c r="N3204" s="3">
        <f>TTEST(J3191:J3193,H3191:H3194,2,2)</f>
        <v>1.0570742107470085E-5</v>
      </c>
    </row>
    <row r="3205" spans="1:14">
      <c r="A3205" t="s">
        <v>21</v>
      </c>
      <c r="B3205" s="3">
        <f>TTEST(B3191:B3193,J3191:J3193,2,2)</f>
        <v>6.3063277606099867E-4</v>
      </c>
      <c r="M3205" t="s">
        <v>20</v>
      </c>
      <c r="N3205" s="3">
        <f>TTEST(J3191:J3193,L3191:L3196,2,2)</f>
        <v>9.5874323428973772E-5</v>
      </c>
    </row>
    <row r="3209" spans="1:14">
      <c r="A3209" s="6" t="s">
        <v>104</v>
      </c>
      <c r="B3209" s="13" t="s">
        <v>190</v>
      </c>
      <c r="C3209" s="13"/>
    </row>
    <row r="3210" spans="1:14">
      <c r="B3210">
        <v>4</v>
      </c>
      <c r="D3210">
        <v>8</v>
      </c>
      <c r="F3210">
        <v>12</v>
      </c>
      <c r="H3210">
        <v>16</v>
      </c>
      <c r="J3210">
        <v>20</v>
      </c>
      <c r="L3210">
        <v>0</v>
      </c>
    </row>
    <row r="3211" spans="1:14">
      <c r="F3211">
        <v>1.5997800000000001E-3</v>
      </c>
      <c r="H3211">
        <v>1.7744300000000001E-2</v>
      </c>
      <c r="J3211">
        <v>3.2659599999999997E-2</v>
      </c>
    </row>
    <row r="3212" spans="1:14">
      <c r="F3212">
        <v>5.9409500000000004E-3</v>
      </c>
      <c r="H3212">
        <v>6.5858799999999995E-2</v>
      </c>
      <c r="J3212">
        <v>1.9285900000000002E-2</v>
      </c>
    </row>
    <row r="3213" spans="1:14">
      <c r="F3213">
        <v>3.7988700000000002E-3</v>
      </c>
      <c r="H3213">
        <v>3.7199999999999997E-2</v>
      </c>
      <c r="J3213">
        <v>1.9285900000000002E-2</v>
      </c>
    </row>
    <row r="3216" spans="1:14">
      <c r="A3216" t="s">
        <v>1</v>
      </c>
      <c r="F3216">
        <f>AVERAGE(F3211:F3213)</f>
        <v>3.7798666666666674E-3</v>
      </c>
      <c r="H3216">
        <f>AVERAGE(H3211:H3213)</f>
        <v>4.0267699999999997E-2</v>
      </c>
      <c r="J3216">
        <f>AVERAGE(J3211:J3213)</f>
        <v>2.3743799999999999E-2</v>
      </c>
    </row>
    <row r="3217" spans="1:14">
      <c r="A3217" t="s">
        <v>2</v>
      </c>
      <c r="F3217">
        <f>STDEV(F3211:F3213)</f>
        <v>2.1706473889679385E-3</v>
      </c>
      <c r="H3217">
        <f>STDEV(H3211:H3213)</f>
        <v>2.4203499024521222E-2</v>
      </c>
      <c r="J3217">
        <f>STDEV(J3211:J3213)</f>
        <v>7.7213092950612888E-3</v>
      </c>
    </row>
    <row r="3220" spans="1:14">
      <c r="M3220" t="s">
        <v>17</v>
      </c>
    </row>
    <row r="3221" spans="1:14">
      <c r="M3221" t="s">
        <v>16</v>
      </c>
      <c r="N3221">
        <f>TTEST(J3211:J3213,F3211:F3213,2,2)</f>
        <v>1.2534087569892121E-2</v>
      </c>
    </row>
    <row r="3222" spans="1:14">
      <c r="M3222" t="s">
        <v>15</v>
      </c>
      <c r="N3222">
        <f>TTEST(J3211:J3213,H3211:H3213,2,2)</f>
        <v>0.32294373452974579</v>
      </c>
    </row>
    <row r="3223" spans="1:14">
      <c r="M3223" t="s">
        <v>20</v>
      </c>
    </row>
    <row r="3226" spans="1:14">
      <c r="A3226" s="6" t="s">
        <v>105</v>
      </c>
      <c r="B3226" s="13" t="s">
        <v>157</v>
      </c>
      <c r="C3226" s="13"/>
    </row>
    <row r="3227" spans="1:14">
      <c r="B3227">
        <v>4</v>
      </c>
      <c r="D3227">
        <v>8</v>
      </c>
      <c r="F3227">
        <v>12</v>
      </c>
      <c r="H3227">
        <v>16</v>
      </c>
      <c r="J3227">
        <v>20</v>
      </c>
      <c r="L3227">
        <v>0</v>
      </c>
    </row>
    <row r="3228" spans="1:14">
      <c r="F3228" s="2">
        <v>2.15159E-4</v>
      </c>
      <c r="H3228">
        <v>0.133081</v>
      </c>
      <c r="J3228">
        <v>5.6380100000000002E-2</v>
      </c>
    </row>
    <row r="3229" spans="1:14">
      <c r="F3229" s="2">
        <v>8.1298600000000003E-4</v>
      </c>
      <c r="H3229">
        <v>0.176208</v>
      </c>
      <c r="J3229">
        <v>4.4624999999999998E-2</v>
      </c>
    </row>
    <row r="3230" spans="1:14">
      <c r="F3230">
        <v>3.4000000000000002E-4</v>
      </c>
      <c r="H3230">
        <v>0.1537</v>
      </c>
      <c r="J3230">
        <v>4.4624999999999998E-2</v>
      </c>
    </row>
    <row r="3233" spans="1:14">
      <c r="A3233" t="s">
        <v>1</v>
      </c>
      <c r="F3233" s="2">
        <f>AVERAGE(F3228:F3230)</f>
        <v>4.5604833333333334E-4</v>
      </c>
      <c r="H3233">
        <f>AVERAGE(H3228:H3230)</f>
        <v>0.15432966666666667</v>
      </c>
      <c r="J3233">
        <f>AVERAGE(J3228:J3230)</f>
        <v>4.8543366666666664E-2</v>
      </c>
    </row>
    <row r="3234" spans="1:14">
      <c r="A3234" t="s">
        <v>2</v>
      </c>
      <c r="F3234">
        <f>STDEV(F3228:F3230)</f>
        <v>3.1535645266005476E-4</v>
      </c>
      <c r="H3234">
        <f>STDEV(H3228:H3230)</f>
        <v>2.1570393884519822E-2</v>
      </c>
      <c r="J3234">
        <f>STDEV(J3228:J3230)</f>
        <v>6.7868101493509725E-3</v>
      </c>
    </row>
    <row r="3236" spans="1:14">
      <c r="M3236" t="s">
        <v>17</v>
      </c>
    </row>
    <row r="3237" spans="1:14">
      <c r="M3237" t="s">
        <v>16</v>
      </c>
      <c r="N3237" s="3">
        <f>TTEST(J3228:J3230,F3228:F3230,2,2)</f>
        <v>2.542721123833788E-4</v>
      </c>
    </row>
    <row r="3238" spans="1:14">
      <c r="M3238" t="s">
        <v>15</v>
      </c>
      <c r="N3238" s="3">
        <f>TTEST(J3228:J3230,H3228:H3230,2,2)</f>
        <v>1.2611152741088152E-3</v>
      </c>
    </row>
    <row r="3239" spans="1:14">
      <c r="M3239" t="s">
        <v>20</v>
      </c>
    </row>
    <row r="3243" spans="1:14">
      <c r="A3243" s="6" t="s">
        <v>106</v>
      </c>
      <c r="B3243" s="13" t="s">
        <v>182</v>
      </c>
    </row>
    <row r="3244" spans="1:14">
      <c r="B3244">
        <v>4</v>
      </c>
      <c r="D3244">
        <v>8</v>
      </c>
      <c r="F3244">
        <v>12</v>
      </c>
      <c r="H3244">
        <v>16</v>
      </c>
      <c r="J3244">
        <v>20</v>
      </c>
      <c r="L3244">
        <v>0</v>
      </c>
    </row>
    <row r="3245" spans="1:14">
      <c r="B3245" s="2">
        <v>3.7169200000000002E-4</v>
      </c>
      <c r="F3245">
        <v>1.4690700000000001E-3</v>
      </c>
      <c r="H3245">
        <v>3.3116E-2</v>
      </c>
      <c r="J3245">
        <v>3.8081200000000003E-2</v>
      </c>
      <c r="L3245">
        <v>1.6315800000000001E-3</v>
      </c>
    </row>
    <row r="3246" spans="1:14">
      <c r="B3246" s="2">
        <v>5.9165E-5</v>
      </c>
      <c r="F3246">
        <v>5.3252599999999997E-2</v>
      </c>
      <c r="H3246">
        <v>5.70921E-2</v>
      </c>
      <c r="J3246">
        <v>2.9252299999999998E-2</v>
      </c>
      <c r="L3246">
        <v>2.5190299999999998E-3</v>
      </c>
    </row>
    <row r="3247" spans="1:14">
      <c r="B3247" s="2">
        <v>2.0908100000000001E-4</v>
      </c>
      <c r="F3247">
        <v>1.8267100000000001E-2</v>
      </c>
      <c r="H3247">
        <v>4.7199999999999999E-2</v>
      </c>
      <c r="J3247">
        <v>3.0861199999999998E-2</v>
      </c>
      <c r="L3247" s="2">
        <v>2.9297500000000001E-4</v>
      </c>
    </row>
    <row r="3248" spans="1:14">
      <c r="B3248">
        <v>7.0958499999999999E-3</v>
      </c>
      <c r="F3248">
        <v>1.8020600000000001E-2</v>
      </c>
      <c r="L3248">
        <v>1.8734899999999999E-2</v>
      </c>
    </row>
    <row r="3249" spans="1:14">
      <c r="L3249">
        <v>1.8654299999999999E-2</v>
      </c>
    </row>
    <row r="3250" spans="1:14">
      <c r="L3250">
        <v>7.1561999999999997E-3</v>
      </c>
    </row>
    <row r="3251" spans="1:14">
      <c r="L3251">
        <v>7.8653600000000001E-3</v>
      </c>
    </row>
    <row r="3254" spans="1:14">
      <c r="A3254" t="s">
        <v>1</v>
      </c>
      <c r="B3254" s="2">
        <f>AVERAGE(B3245:B3248)</f>
        <v>1.9339470000000001E-3</v>
      </c>
      <c r="F3254">
        <f>AVERAGE(F3245:F3248)</f>
        <v>2.2752342500000002E-2</v>
      </c>
      <c r="H3254">
        <f>AVERAGE(H3245:H3247)</f>
        <v>4.5802700000000002E-2</v>
      </c>
      <c r="J3254">
        <f>AVERAGE(J3245:J3247)</f>
        <v>3.2731566666666663E-2</v>
      </c>
      <c r="L3254">
        <f>AVERAGE(L3245:L3251)</f>
        <v>8.1220492857142865E-3</v>
      </c>
    </row>
    <row r="3255" spans="1:14">
      <c r="A3255" t="s">
        <v>2</v>
      </c>
      <c r="B3255">
        <f>STDEV(B3245:B3248)</f>
        <v>3.4436343946434461E-3</v>
      </c>
      <c r="F3255">
        <f>STDEV(F3245:F3248)</f>
        <v>2.1800230757537668E-2</v>
      </c>
      <c r="H3255">
        <f>STDEV(H3245:H3247)</f>
        <v>1.2048970008677067E-2</v>
      </c>
      <c r="J3255">
        <f>STDEV(J3245:J3247)</f>
        <v>4.7022412106710728E-3</v>
      </c>
      <c r="L3255">
        <f>STDEV(L3245:L3251)</f>
        <v>7.7392299408115236E-3</v>
      </c>
    </row>
    <row r="3256" spans="1:14">
      <c r="A3256" t="s">
        <v>13</v>
      </c>
    </row>
    <row r="3257" spans="1:14">
      <c r="A3257" t="s">
        <v>7</v>
      </c>
      <c r="B3257">
        <f>TTEST(B3245:B3248,F3245:F3248,2,2)</f>
        <v>0.10817087447578573</v>
      </c>
      <c r="M3257" t="s">
        <v>17</v>
      </c>
    </row>
    <row r="3258" spans="1:14">
      <c r="A3258" t="s">
        <v>8</v>
      </c>
      <c r="B3258" s="3">
        <f>TTEST(B3245:B3248,H3245:H3247,2,2)</f>
        <v>8.5094072214989978E-4</v>
      </c>
      <c r="M3258" t="s">
        <v>16</v>
      </c>
      <c r="N3258">
        <f>TTEST(J3245:J3247,F3245:F3248,2,2)</f>
        <v>0.48042638968692075</v>
      </c>
    </row>
    <row r="3259" spans="1:14">
      <c r="A3259" t="s">
        <v>9</v>
      </c>
      <c r="B3259" s="3">
        <f>TTEST(B3245:B3248,J3245:J3247,2,2)</f>
        <v>1.6347231071474116E-4</v>
      </c>
      <c r="M3259" t="s">
        <v>15</v>
      </c>
      <c r="N3259">
        <f>TTEST(J3245:J3247,H3245:H3247,2,2)</f>
        <v>0.15494147284058629</v>
      </c>
    </row>
    <row r="3260" spans="1:14">
      <c r="A3260" t="s">
        <v>21</v>
      </c>
      <c r="B3260">
        <f>TTEST(B3245:B3248,L3245:L3251,2,2)</f>
        <v>0.17031863952216286</v>
      </c>
      <c r="M3260" t="s">
        <v>20</v>
      </c>
      <c r="N3260" s="3">
        <f>TTEST(J3245:J3247,L3245:L3251,2,2)</f>
        <v>1.0256869352141317E-3</v>
      </c>
    </row>
    <row r="3264" spans="1:14">
      <c r="A3264" s="6" t="s">
        <v>107</v>
      </c>
      <c r="B3264" s="13" t="s">
        <v>211</v>
      </c>
      <c r="C3264" s="13"/>
      <c r="D3264" s="13"/>
    </row>
    <row r="3265" spans="1:14">
      <c r="B3265">
        <v>4</v>
      </c>
      <c r="D3265">
        <v>8</v>
      </c>
      <c r="F3265">
        <v>12</v>
      </c>
      <c r="H3265">
        <v>16</v>
      </c>
      <c r="J3265">
        <v>20</v>
      </c>
      <c r="L3265">
        <v>0</v>
      </c>
    </row>
    <row r="3266" spans="1:14">
      <c r="B3266">
        <v>2.2268300000000001E-2</v>
      </c>
      <c r="H3266">
        <v>1.74302E-2</v>
      </c>
      <c r="J3266">
        <v>3.0087099999999999E-2</v>
      </c>
    </row>
    <row r="3267" spans="1:14">
      <c r="B3267">
        <v>1.8781200000000001E-2</v>
      </c>
      <c r="H3267">
        <v>2.4853E-2</v>
      </c>
      <c r="J3267">
        <v>2.1820300000000001E-2</v>
      </c>
    </row>
    <row r="3268" spans="1:14">
      <c r="B3268">
        <v>1.0459899999999999E-3</v>
      </c>
      <c r="H3268">
        <v>1.5469999999999999E-2</v>
      </c>
      <c r="J3268">
        <v>2.1820300000000001E-2</v>
      </c>
    </row>
    <row r="3269" spans="1:14">
      <c r="B3269">
        <v>1.8781200000000001E-2</v>
      </c>
      <c r="J3269">
        <v>3.0087099999999999E-2</v>
      </c>
    </row>
    <row r="3272" spans="1:14">
      <c r="A3272" t="s">
        <v>1</v>
      </c>
      <c r="B3272">
        <f>AVERAGE(B3266:B3269)</f>
        <v>1.5219172499999999E-2</v>
      </c>
      <c r="H3272">
        <f>AVERAGE(H3266:H3268)</f>
        <v>1.9251066666666667E-2</v>
      </c>
      <c r="J3272">
        <f>AVERAGE(J3266:J3269)</f>
        <v>2.5953700000000003E-2</v>
      </c>
    </row>
    <row r="3273" spans="1:14">
      <c r="A3273" t="s">
        <v>2</v>
      </c>
      <c r="B3273">
        <f>STDEV(B3266:B3269)</f>
        <v>9.5907139204384415E-3</v>
      </c>
      <c r="H3273">
        <f>STDEV(H3266:H3268)</f>
        <v>4.9494281299290932E-3</v>
      </c>
      <c r="J3273">
        <f>STDEV(J3266:J3269)</f>
        <v>4.7728392053367971E-3</v>
      </c>
    </row>
    <row r="3274" spans="1:14">
      <c r="A3274" t="s">
        <v>13</v>
      </c>
    </row>
    <row r="3275" spans="1:14">
      <c r="A3275" t="s">
        <v>7</v>
      </c>
      <c r="M3275" t="s">
        <v>17</v>
      </c>
    </row>
    <row r="3276" spans="1:14">
      <c r="A3276" t="s">
        <v>8</v>
      </c>
      <c r="B3276">
        <f>TTEST(B3266:B3269,H3266:H3268,2,2)</f>
        <v>0.54149441780209995</v>
      </c>
      <c r="M3276" t="s">
        <v>16</v>
      </c>
    </row>
    <row r="3277" spans="1:14">
      <c r="A3277" t="s">
        <v>9</v>
      </c>
      <c r="B3277">
        <f>TTEST(B3266:B3269,J3266:J3269,2,2)</f>
        <v>9.1905722931484191E-2</v>
      </c>
      <c r="M3277" t="s">
        <v>15</v>
      </c>
      <c r="N3277">
        <f>TTEST(J3266:J3269,H3266:H3268,2,2)</f>
        <v>0.12980589327757103</v>
      </c>
    </row>
    <row r="3278" spans="1:14">
      <c r="A3278" t="s">
        <v>21</v>
      </c>
      <c r="M3278" t="s">
        <v>20</v>
      </c>
    </row>
    <row r="3282" spans="1:13">
      <c r="A3282" s="6" t="s">
        <v>108</v>
      </c>
      <c r="B3282" s="13" t="s">
        <v>218</v>
      </c>
      <c r="C3282" s="13"/>
    </row>
    <row r="3283" spans="1:13">
      <c r="B3283">
        <v>4</v>
      </c>
      <c r="D3283">
        <v>8</v>
      </c>
      <c r="F3283">
        <v>12</v>
      </c>
      <c r="H3283">
        <v>16</v>
      </c>
      <c r="J3283">
        <v>20</v>
      </c>
      <c r="L3283">
        <v>0</v>
      </c>
    </row>
    <row r="3284" spans="1:13">
      <c r="B3284">
        <v>3.7532899999999998E-3</v>
      </c>
      <c r="F3284" s="2">
        <v>4.76997E-4</v>
      </c>
      <c r="H3284" s="2">
        <v>2.1317499999999999E-4</v>
      </c>
      <c r="J3284">
        <v>4.1717600000000001E-2</v>
      </c>
    </row>
    <row r="3285" spans="1:13">
      <c r="B3285" s="2">
        <v>3.0599300000000001E-4</v>
      </c>
      <c r="F3285">
        <v>1.8404000000000001E-3</v>
      </c>
      <c r="H3285">
        <v>1.22503E-2</v>
      </c>
      <c r="J3285">
        <v>4.75685E-2</v>
      </c>
    </row>
    <row r="3286" spans="1:13">
      <c r="B3286" s="2">
        <v>3.8322900000000001E-4</v>
      </c>
      <c r="F3286">
        <v>1.6700199999999999E-3</v>
      </c>
      <c r="H3286">
        <v>1.74E-3</v>
      </c>
      <c r="J3286">
        <v>4.75685E-2</v>
      </c>
    </row>
    <row r="3287" spans="1:13">
      <c r="B3287" s="2">
        <v>2.0856299999999999E-4</v>
      </c>
      <c r="J3287">
        <v>4.1717600000000001E-2</v>
      </c>
    </row>
    <row r="3288" spans="1:13">
      <c r="B3288" s="2">
        <v>2.7280400000000001E-5</v>
      </c>
    </row>
    <row r="3289" spans="1:13">
      <c r="B3289" s="2">
        <v>2.0259100000000001E-4</v>
      </c>
    </row>
    <row r="3290" spans="1:13">
      <c r="B3290">
        <v>1.5484299999999999E-3</v>
      </c>
    </row>
    <row r="3293" spans="1:13">
      <c r="A3293" t="s">
        <v>1</v>
      </c>
      <c r="B3293">
        <f>AVERAGE(B3284:B3290)</f>
        <v>9.1848234285714283E-4</v>
      </c>
      <c r="F3293" s="2">
        <f>AVERAGE(F3284:F3286)</f>
        <v>1.329139E-3</v>
      </c>
      <c r="H3293" s="2">
        <f>AVERAGE(H3284:H3286)</f>
        <v>4.7344916666666667E-3</v>
      </c>
      <c r="J3293">
        <f>AVERAGE(J3284:J3287)</f>
        <v>4.4643049999999997E-2</v>
      </c>
    </row>
    <row r="3294" spans="1:13">
      <c r="A3294" t="s">
        <v>2</v>
      </c>
      <c r="B3294">
        <v>1.3469999999999999E-4</v>
      </c>
      <c r="F3294">
        <f>STDEV(F3284:F3286)</f>
        <v>7.42877397167931E-4</v>
      </c>
      <c r="H3294">
        <f>STDEV(H3284:H3286)</f>
        <v>6.5534975259557652E-3</v>
      </c>
      <c r="J3294">
        <f>STDEV(J3284:J3287)</f>
        <v>3.3780186900015806E-3</v>
      </c>
    </row>
    <row r="3295" spans="1:13">
      <c r="A3295" t="s">
        <v>13</v>
      </c>
    </row>
    <row r="3296" spans="1:13">
      <c r="A3296" t="s">
        <v>7</v>
      </c>
      <c r="B3296">
        <f>TTEST(B3284:B3290,F3284:F3286,2,2)</f>
        <v>0.64019467830302523</v>
      </c>
      <c r="M3296" t="s">
        <v>17</v>
      </c>
    </row>
    <row r="3297" spans="1:14">
      <c r="A3297" t="s">
        <v>8</v>
      </c>
      <c r="B3297">
        <f>TTEST(B3284:B3290,H3284:H3286,2,2)</f>
        <v>0.15056044752516176</v>
      </c>
      <c r="M3297" t="s">
        <v>16</v>
      </c>
      <c r="N3297" s="3">
        <f>TTEST(J3284:J3287,F3284:F3286,2,2)</f>
        <v>4.1969106180165762E-6</v>
      </c>
    </row>
    <row r="3298" spans="1:14">
      <c r="A3298" t="s">
        <v>9</v>
      </c>
      <c r="B3298" s="4">
        <v>1.77E-6</v>
      </c>
      <c r="M3298" t="s">
        <v>15</v>
      </c>
      <c r="N3298" s="3">
        <f>TTEST(J3284:J3287,H3284:H3286,2,2)</f>
        <v>1.2570951859879702E-4</v>
      </c>
    </row>
    <row r="3299" spans="1:14">
      <c r="A3299" t="s">
        <v>21</v>
      </c>
      <c r="M3299" t="s">
        <v>20</v>
      </c>
    </row>
    <row r="3303" spans="1:14">
      <c r="A3303" s="6" t="s">
        <v>109</v>
      </c>
      <c r="B3303" s="13" t="s">
        <v>154</v>
      </c>
      <c r="C3303" s="13"/>
      <c r="D3303" s="13"/>
    </row>
    <row r="3304" spans="1:14">
      <c r="B3304">
        <v>4</v>
      </c>
      <c r="D3304">
        <v>8</v>
      </c>
      <c r="F3304">
        <v>12</v>
      </c>
      <c r="H3304">
        <v>16</v>
      </c>
      <c r="J3304">
        <v>20</v>
      </c>
      <c r="L3304">
        <v>0</v>
      </c>
    </row>
    <row r="3305" spans="1:14">
      <c r="B3305">
        <v>4.9261599999999997E-3</v>
      </c>
      <c r="F3305" s="2">
        <v>3.46306E-4</v>
      </c>
      <c r="H3305" s="2">
        <v>3.2712600000000001E-4</v>
      </c>
      <c r="J3305">
        <v>4.2606100000000001E-2</v>
      </c>
    </row>
    <row r="3306" spans="1:14">
      <c r="B3306">
        <v>3.7336399999999999E-3</v>
      </c>
      <c r="F3306">
        <v>3.2688500000000002E-2</v>
      </c>
      <c r="H3306" s="2">
        <v>3.5569699999999998E-4</v>
      </c>
      <c r="J3306">
        <v>5.7209200000000002E-2</v>
      </c>
    </row>
    <row r="3307" spans="1:14">
      <c r="B3307">
        <v>3.5270000000000002E-3</v>
      </c>
      <c r="F3307">
        <v>3.5999999999999999E-3</v>
      </c>
      <c r="H3307">
        <v>8.0999999999999996E-4</v>
      </c>
      <c r="J3307">
        <v>4.9650199999999999E-2</v>
      </c>
    </row>
    <row r="3310" spans="1:14">
      <c r="A3310" t="s">
        <v>1</v>
      </c>
      <c r="B3310">
        <f>AVERAGE(B3305:B3307)</f>
        <v>4.0622666666666665E-3</v>
      </c>
      <c r="F3310" s="2">
        <f>AVERAGE(F3305:F3307)</f>
        <v>1.2211602E-2</v>
      </c>
      <c r="H3310" s="2">
        <f>AVERAGE(H3305:H3307)</f>
        <v>4.9760766666666659E-4</v>
      </c>
      <c r="J3310">
        <f>AVERAGE(J3305:J3307)</f>
        <v>4.9821833333333336E-2</v>
      </c>
    </row>
    <row r="3311" spans="1:14">
      <c r="A3311" t="s">
        <v>2</v>
      </c>
      <c r="B3311">
        <f>STDEV(B3305:B3307)</f>
        <v>7.55254123413658E-4</v>
      </c>
      <c r="F3311">
        <f>STDEV(F3305:F3307)</f>
        <v>1.7807979810697566E-2</v>
      </c>
      <c r="H3311">
        <f>STDEV(H3305:H3307)</f>
        <v>2.7091659778303234E-4</v>
      </c>
      <c r="J3311">
        <f>STDEV(J3305:J3307)</f>
        <v>7.303062775530075E-3</v>
      </c>
    </row>
    <row r="3312" spans="1:14">
      <c r="A3312" t="s">
        <v>13</v>
      </c>
    </row>
    <row r="3313" spans="1:14">
      <c r="A3313" t="s">
        <v>7</v>
      </c>
      <c r="B3313">
        <f>TTEST(B3305:B3307,F3305:F3307,2,2)</f>
        <v>0.47272636562001269</v>
      </c>
      <c r="M3313" t="s">
        <v>17</v>
      </c>
    </row>
    <row r="3314" spans="1:14">
      <c r="A3314" t="s">
        <v>8</v>
      </c>
      <c r="B3314" s="3">
        <f>TTEST(B3305:B3307,H3305:H3307,2,2)</f>
        <v>1.5344871920757567E-3</v>
      </c>
      <c r="M3314" t="s">
        <v>16</v>
      </c>
      <c r="N3314">
        <f>TTEST(J3305:J3307,F3305:F3307,2,2)</f>
        <v>2.7669733703660132E-2</v>
      </c>
    </row>
    <row r="3315" spans="1:14">
      <c r="A3315" t="s">
        <v>9</v>
      </c>
      <c r="B3315" s="3">
        <f>TTEST(B3305:B3307,J3305:J3307,2,2)</f>
        <v>4.1763427337190352E-4</v>
      </c>
      <c r="M3315" t="s">
        <v>15</v>
      </c>
      <c r="N3315" s="3">
        <f>TTEST(J3305:J3307,H3305:H3307,2,2)</f>
        <v>3.0618742944963007E-4</v>
      </c>
    </row>
    <row r="3316" spans="1:14">
      <c r="A3316" t="s">
        <v>21</v>
      </c>
      <c r="M3316" t="s">
        <v>20</v>
      </c>
    </row>
    <row r="3320" spans="1:14">
      <c r="A3320" s="6" t="s">
        <v>110</v>
      </c>
      <c r="B3320" s="13" t="s">
        <v>153</v>
      </c>
      <c r="C3320" s="13"/>
    </row>
    <row r="3321" spans="1:14">
      <c r="B3321">
        <v>4</v>
      </c>
      <c r="D3321">
        <v>8</v>
      </c>
      <c r="F3321">
        <v>12</v>
      </c>
      <c r="H3321">
        <v>16</v>
      </c>
      <c r="J3321">
        <v>20</v>
      </c>
      <c r="L3321">
        <v>0</v>
      </c>
    </row>
    <row r="3322" spans="1:14">
      <c r="B3322" s="2">
        <v>8.0163800000000003E-4</v>
      </c>
      <c r="H3322" s="2">
        <v>2.8328400000000002E-4</v>
      </c>
      <c r="J3322">
        <v>5.58308E-2</v>
      </c>
    </row>
    <row r="3323" spans="1:14">
      <c r="B3323" s="2">
        <v>8.9718900000000006E-5</v>
      </c>
      <c r="H3323">
        <v>1.1635899999999999E-2</v>
      </c>
      <c r="J3323">
        <v>4.4218199999999999E-2</v>
      </c>
    </row>
    <row r="3324" spans="1:14">
      <c r="B3324">
        <v>3.7532899999999998E-3</v>
      </c>
      <c r="H3324">
        <v>1.8500000000000001E-3</v>
      </c>
      <c r="J3324">
        <v>4.4218199999999999E-2</v>
      </c>
    </row>
    <row r="3325" spans="1:14">
      <c r="B3325" s="2">
        <v>3.3875700000000002E-4</v>
      </c>
      <c r="J3325">
        <v>5.58308E-2</v>
      </c>
    </row>
    <row r="3326" spans="1:14">
      <c r="B3326">
        <v>9.4201300000000005E-3</v>
      </c>
    </row>
    <row r="3329" spans="1:14">
      <c r="A3329" t="s">
        <v>1</v>
      </c>
      <c r="B3329" s="2">
        <f>AVERAGE(B3322:B3326)</f>
        <v>2.8807067800000002E-3</v>
      </c>
      <c r="H3329" s="2">
        <f>AVERAGE(H3322:H3324)</f>
        <v>4.5897280000000004E-3</v>
      </c>
      <c r="J3329">
        <f>AVERAGE(J3322:J3325)</f>
        <v>5.00245E-2</v>
      </c>
    </row>
    <row r="3330" spans="1:14">
      <c r="A3330" t="s">
        <v>2</v>
      </c>
      <c r="B3330">
        <f>STDEV(B3322:B3326)</f>
        <v>3.9401493166002092E-3</v>
      </c>
      <c r="H3330">
        <f>STDEV(H3322:H3324)</f>
        <v>6.1522398072857993E-3</v>
      </c>
      <c r="J3330">
        <f>STDEV(J3322:J3325)</f>
        <v>6.7045377359914483E-3</v>
      </c>
    </row>
    <row r="3331" spans="1:14">
      <c r="A3331" t="s">
        <v>13</v>
      </c>
    </row>
    <row r="3332" spans="1:14">
      <c r="A3332" t="s">
        <v>7</v>
      </c>
      <c r="M3332" t="s">
        <v>17</v>
      </c>
    </row>
    <row r="3333" spans="1:14">
      <c r="A3333" t="s">
        <v>8</v>
      </c>
      <c r="B3333">
        <f>TTEST(B3322:B3326,H3322:H3324,2,2)</f>
        <v>0.64265863694995329</v>
      </c>
      <c r="M3333" t="s">
        <v>16</v>
      </c>
    </row>
    <row r="3334" spans="1:14">
      <c r="A3334" t="s">
        <v>9</v>
      </c>
      <c r="B3334" s="3">
        <f>TTEST(B3322:B3326,J3322:J3325,2,2)</f>
        <v>3.2629361224938881E-6</v>
      </c>
      <c r="M3334" t="s">
        <v>15</v>
      </c>
      <c r="N3334" s="3">
        <f>TTEST(J3322:J3325,H3322:H3324,2,2)</f>
        <v>2.5899727379401834E-4</v>
      </c>
    </row>
    <row r="3335" spans="1:14">
      <c r="A3335" t="s">
        <v>21</v>
      </c>
      <c r="M3335" t="s">
        <v>20</v>
      </c>
    </row>
    <row r="3339" spans="1:14">
      <c r="A3339" s="6" t="s">
        <v>112</v>
      </c>
      <c r="B3339" s="13" t="s">
        <v>216</v>
      </c>
      <c r="C3339" s="13"/>
      <c r="D3339" s="13"/>
    </row>
    <row r="3340" spans="1:14">
      <c r="B3340">
        <v>4</v>
      </c>
      <c r="D3340">
        <v>8</v>
      </c>
      <c r="F3340">
        <v>12</v>
      </c>
      <c r="H3340">
        <v>16</v>
      </c>
      <c r="J3340">
        <v>20</v>
      </c>
      <c r="L3340">
        <v>0</v>
      </c>
    </row>
    <row r="3341" spans="1:14">
      <c r="B3341" s="2">
        <v>5.7057600000000005E-4</v>
      </c>
      <c r="J3341">
        <v>9.1992500000000005E-2</v>
      </c>
    </row>
    <row r="3342" spans="1:14">
      <c r="B3342" s="2">
        <v>2.57876E-5</v>
      </c>
      <c r="J3342">
        <v>7.5764300000000007E-2</v>
      </c>
    </row>
    <row r="3343" spans="1:14">
      <c r="B3343" s="2">
        <v>1.4372500000000001E-4</v>
      </c>
      <c r="J3343">
        <v>7.5764300000000007E-2</v>
      </c>
    </row>
    <row r="3344" spans="1:14">
      <c r="J3344">
        <v>9.1992500000000005E-2</v>
      </c>
    </row>
    <row r="3348" spans="1:12">
      <c r="A3348" t="s">
        <v>1</v>
      </c>
      <c r="B3348" s="2">
        <f>AVERAGE(B3341:B3343)</f>
        <v>2.4669620000000004E-4</v>
      </c>
      <c r="J3348">
        <f>AVERAGE(J3341:J3344)</f>
        <v>8.3878400000000006E-2</v>
      </c>
    </row>
    <row r="3349" spans="1:12">
      <c r="A3349" t="s">
        <v>2</v>
      </c>
      <c r="B3349">
        <f>STDEV(B3341:B3343)</f>
        <v>2.8661978510863484E-4</v>
      </c>
      <c r="J3349">
        <f>STDEV(J3341:J3344)</f>
        <v>9.3693556384630942E-3</v>
      </c>
    </row>
    <row r="3350" spans="1:12">
      <c r="A3350" t="s">
        <v>13</v>
      </c>
    </row>
    <row r="3351" spans="1:12">
      <c r="A3351" t="s">
        <v>7</v>
      </c>
    </row>
    <row r="3352" spans="1:12">
      <c r="A3352" t="s">
        <v>8</v>
      </c>
    </row>
    <row r="3353" spans="1:12">
      <c r="A3353" t="s">
        <v>9</v>
      </c>
      <c r="B3353" s="3">
        <f>TTEST(B3341:B3343,J3341:J3344,2,2)</f>
        <v>2.3206317470889354E-5</v>
      </c>
    </row>
    <row r="3354" spans="1:12">
      <c r="A3354" t="s">
        <v>21</v>
      </c>
    </row>
    <row r="3358" spans="1:12">
      <c r="A3358" s="6" t="s">
        <v>111</v>
      </c>
      <c r="B3358" s="13" t="s">
        <v>201</v>
      </c>
      <c r="C3358" s="13"/>
      <c r="D3358" s="13"/>
    </row>
    <row r="3359" spans="1:12">
      <c r="B3359">
        <v>4</v>
      </c>
      <c r="D3359">
        <v>8</v>
      </c>
      <c r="F3359">
        <v>12</v>
      </c>
      <c r="H3359">
        <v>16</v>
      </c>
      <c r="J3359">
        <v>20</v>
      </c>
      <c r="L3359">
        <v>0</v>
      </c>
    </row>
    <row r="3360" spans="1:12">
      <c r="B3360">
        <v>2.46408E-3</v>
      </c>
      <c r="H3360" s="2">
        <v>2.6147200000000001E-4</v>
      </c>
      <c r="J3360">
        <v>4.2606100000000001E-2</v>
      </c>
    </row>
    <row r="3361" spans="1:14">
      <c r="B3361">
        <v>2.2268300000000001E-2</v>
      </c>
      <c r="H3361">
        <v>9.2461399999999999E-2</v>
      </c>
      <c r="J3361">
        <v>4.0949699999999999E-2</v>
      </c>
    </row>
    <row r="3362" spans="1:14">
      <c r="B3362">
        <v>1.8781200000000001E-2</v>
      </c>
      <c r="H3362">
        <v>2.9099999999999998E-3</v>
      </c>
      <c r="J3362">
        <v>3.8100000000000002E-2</v>
      </c>
    </row>
    <row r="3363" spans="1:14">
      <c r="B3363">
        <v>2.15119E-2</v>
      </c>
    </row>
    <row r="3366" spans="1:14">
      <c r="A3366" t="s">
        <v>1</v>
      </c>
      <c r="B3366">
        <f>AVERAGE(B3360:B3363)</f>
        <v>1.6256369999999999E-2</v>
      </c>
      <c r="H3366" s="2">
        <f>AVERAGE(H3360:H3362)</f>
        <v>3.1877624E-2</v>
      </c>
      <c r="J3366">
        <f>AVERAGE(J3360:J3362)</f>
        <v>4.0551933333333338E-2</v>
      </c>
    </row>
    <row r="3367" spans="1:14">
      <c r="A3367" t="s">
        <v>2</v>
      </c>
      <c r="B3367">
        <f>STDEV(B3360:B3363)</f>
        <v>9.3160422190040962E-3</v>
      </c>
      <c r="H3367">
        <v>1.3847999999999999E-2</v>
      </c>
      <c r="J3367">
        <f>STDEV(J3360:J3362)</f>
        <v>2.2792318976649416E-3</v>
      </c>
    </row>
    <row r="3368" spans="1:14">
      <c r="A3368" t="s">
        <v>13</v>
      </c>
    </row>
    <row r="3369" spans="1:14">
      <c r="A3369" t="s">
        <v>7</v>
      </c>
      <c r="M3369" t="s">
        <v>17</v>
      </c>
    </row>
    <row r="3370" spans="1:14">
      <c r="A3370" t="s">
        <v>8</v>
      </c>
      <c r="B3370">
        <f>TTEST(B3360:B3363,H3360:H3362,2,2)</f>
        <v>0.57336177611984929</v>
      </c>
      <c r="M3370" t="s">
        <v>16</v>
      </c>
    </row>
    <row r="3371" spans="1:14">
      <c r="A3371" t="s">
        <v>9</v>
      </c>
      <c r="B3371" s="3">
        <f>TTEST(B3360:B3363,J3360:J3362,2,2)</f>
        <v>7.5506077842284443E-3</v>
      </c>
      <c r="M3371" t="s">
        <v>15</v>
      </c>
      <c r="N3371">
        <f>TTEST(J3360:J3362,H3360:H3362,2,2)</f>
        <v>0.78908075849025339</v>
      </c>
    </row>
    <row r="3372" spans="1:14">
      <c r="A3372" t="s">
        <v>21</v>
      </c>
      <c r="M3372" t="s">
        <v>20</v>
      </c>
    </row>
    <row r="3376" spans="1:14">
      <c r="A3376" s="6" t="s">
        <v>113</v>
      </c>
      <c r="B3376" s="13" t="s">
        <v>203</v>
      </c>
      <c r="C3376" s="13"/>
      <c r="D3376" s="13"/>
      <c r="E3376" s="13"/>
      <c r="F3376" s="13"/>
    </row>
    <row r="3377" spans="1:14">
      <c r="B3377">
        <v>4</v>
      </c>
      <c r="D3377">
        <v>8</v>
      </c>
      <c r="F3377">
        <v>12</v>
      </c>
      <c r="H3377">
        <v>16</v>
      </c>
      <c r="J3377">
        <v>20</v>
      </c>
      <c r="L3377">
        <v>0</v>
      </c>
    </row>
    <row r="3378" spans="1:14">
      <c r="B3378" s="2">
        <v>6.08535E-4</v>
      </c>
      <c r="H3378">
        <v>1.7239999999999998E-2</v>
      </c>
      <c r="J3378">
        <v>2.4889399999999999E-2</v>
      </c>
    </row>
    <row r="3379" spans="1:14">
      <c r="B3379">
        <v>1.0459899999999999E-3</v>
      </c>
      <c r="H3379">
        <v>5.3564000000000001E-2</v>
      </c>
      <c r="J3379">
        <v>1.9169499999999999E-3</v>
      </c>
    </row>
    <row r="3380" spans="1:14">
      <c r="B3380" s="2">
        <v>4.8196399999999998E-5</v>
      </c>
      <c r="H3380">
        <v>3.7100000000000001E-2</v>
      </c>
      <c r="J3380">
        <v>6.3207799999999998E-3</v>
      </c>
    </row>
    <row r="3381" spans="1:14">
      <c r="B3381">
        <v>2.22224E-2</v>
      </c>
    </row>
    <row r="3383" spans="1:14">
      <c r="A3383" t="s">
        <v>1</v>
      </c>
      <c r="B3383" s="2">
        <f>AVERAGE(B3378:B3381)</f>
        <v>5.9812803499999997E-3</v>
      </c>
      <c r="H3383">
        <f>AVERAGE(H3378:H3380)</f>
        <v>3.5968E-2</v>
      </c>
      <c r="J3383">
        <f>AVERAGE(J3378:J3380)</f>
        <v>1.1042376666666666E-2</v>
      </c>
    </row>
    <row r="3384" spans="1:14">
      <c r="A3384" t="s">
        <v>2</v>
      </c>
      <c r="B3384">
        <f>STDEV(B3378:B3381)</f>
        <v>1.0835111691135036E-2</v>
      </c>
      <c r="H3384">
        <f>STDEV(H3378:H3380)</f>
        <v>1.8188438965452761E-2</v>
      </c>
      <c r="J3384">
        <f>STDEV(J3378:J3380)</f>
        <v>1.2192352974821281E-2</v>
      </c>
    </row>
    <row r="3385" spans="1:14">
      <c r="A3385" t="s">
        <v>13</v>
      </c>
    </row>
    <row r="3386" spans="1:14">
      <c r="A3386" t="s">
        <v>7</v>
      </c>
      <c r="M3386" t="s">
        <v>17</v>
      </c>
    </row>
    <row r="3387" spans="1:14">
      <c r="A3387" t="s">
        <v>8</v>
      </c>
      <c r="B3387">
        <f>TTEST(B3378:B3381,H3378:H3380,2,2)</f>
        <v>3.996626170571118E-2</v>
      </c>
      <c r="M3387" t="s">
        <v>16</v>
      </c>
    </row>
    <row r="3388" spans="1:14">
      <c r="A3388" t="s">
        <v>9</v>
      </c>
      <c r="B3388">
        <f>TTEST(B3378:B3381,J3378:J3380,2,2)</f>
        <v>0.58619051023318147</v>
      </c>
      <c r="M3388" t="s">
        <v>15</v>
      </c>
      <c r="N3388">
        <f>TTEST(J3378:J3380,H3378:H3380,2,2)</f>
        <v>0.11994584053389303</v>
      </c>
    </row>
    <row r="3389" spans="1:14">
      <c r="A3389" t="s">
        <v>21</v>
      </c>
      <c r="M3389" t="s">
        <v>20</v>
      </c>
    </row>
    <row r="3394" spans="1:13">
      <c r="A3394" s="6" t="s">
        <v>114</v>
      </c>
      <c r="B3394" s="13" t="s">
        <v>179</v>
      </c>
    </row>
    <row r="3395" spans="1:13">
      <c r="B3395">
        <v>4</v>
      </c>
      <c r="D3395">
        <v>8</v>
      </c>
      <c r="F3395">
        <v>12</v>
      </c>
      <c r="H3395">
        <v>16</v>
      </c>
      <c r="J3395">
        <v>20</v>
      </c>
      <c r="L3395">
        <v>0</v>
      </c>
    </row>
    <row r="3396" spans="1:13">
      <c r="B3396">
        <v>6.8929100000000004E-3</v>
      </c>
      <c r="H3396">
        <v>2.0896700000000001E-2</v>
      </c>
      <c r="J3396">
        <v>8.1653199999999995E-2</v>
      </c>
    </row>
    <row r="3397" spans="1:13">
      <c r="B3397">
        <v>1.32222E-3</v>
      </c>
      <c r="H3397">
        <v>8.5816500000000004E-2</v>
      </c>
      <c r="J3397">
        <v>6.1271399999999997E-2</v>
      </c>
    </row>
    <row r="3398" spans="1:13">
      <c r="B3398" s="2">
        <v>4.23841E-4</v>
      </c>
      <c r="H3398">
        <v>5.3800000000000001E-2</v>
      </c>
      <c r="J3398">
        <v>6.1271399999999997E-2</v>
      </c>
    </row>
    <row r="3399" spans="1:13">
      <c r="B3399">
        <v>2.78656E-3</v>
      </c>
      <c r="J3399">
        <v>8.1653199999999995E-2</v>
      </c>
    </row>
    <row r="3400" spans="1:13">
      <c r="B3400" s="2">
        <v>4.17569E-5</v>
      </c>
    </row>
    <row r="3401" spans="1:13">
      <c r="B3401">
        <v>9.81777E-3</v>
      </c>
    </row>
    <row r="3404" spans="1:13">
      <c r="A3404" t="s">
        <v>1</v>
      </c>
      <c r="B3404">
        <f>AVERAGE(B3396:B3401)</f>
        <v>3.5475096500000003E-3</v>
      </c>
      <c r="H3404">
        <f>AVERAGE(H3396:H3398)</f>
        <v>5.3504400000000008E-2</v>
      </c>
      <c r="J3404">
        <f>AVERAGE(J3396:J3399)</f>
        <v>7.1462299999999992E-2</v>
      </c>
    </row>
    <row r="3405" spans="1:13">
      <c r="A3405" t="s">
        <v>2</v>
      </c>
      <c r="B3405">
        <f>STDEV(B3396:B3401)</f>
        <v>3.9518713272048691E-3</v>
      </c>
      <c r="H3405">
        <f>STDEV(H3396:H3398)</f>
        <v>3.2460909453217709E-2</v>
      </c>
      <c r="J3405">
        <f>STDEV(J3396:J3399)</f>
        <v>1.1767437716569117E-2</v>
      </c>
    </row>
    <row r="3406" spans="1:13">
      <c r="A3406" t="s">
        <v>13</v>
      </c>
    </row>
    <row r="3407" spans="1:13">
      <c r="A3407" t="s">
        <v>7</v>
      </c>
      <c r="M3407" t="s">
        <v>17</v>
      </c>
    </row>
    <row r="3408" spans="1:13">
      <c r="A3408" t="s">
        <v>8</v>
      </c>
      <c r="B3408" s="3">
        <f>TTEST(B3396:B3401,H3396:H3398,2,2)</f>
        <v>5.2006779349071091E-3</v>
      </c>
      <c r="M3408" t="s">
        <v>16</v>
      </c>
    </row>
    <row r="3409" spans="1:14">
      <c r="A3409" t="s">
        <v>9</v>
      </c>
      <c r="B3409" s="3">
        <f>TTEST(B3396:B3401,J3396:J3399,2,2)</f>
        <v>9.2309184122901277E-7</v>
      </c>
      <c r="M3409" t="s">
        <v>15</v>
      </c>
      <c r="N3409">
        <f>TTEST(J3396:J3399,H3396:H3398,2,2)</f>
        <v>0.3431605287548094</v>
      </c>
    </row>
    <row r="3410" spans="1:14">
      <c r="A3410" t="s">
        <v>21</v>
      </c>
      <c r="M3410" t="s">
        <v>20</v>
      </c>
    </row>
    <row r="3414" spans="1:14">
      <c r="A3414" s="6" t="s">
        <v>115</v>
      </c>
      <c r="B3414" s="13" t="s">
        <v>166</v>
      </c>
      <c r="C3414" s="13"/>
    </row>
    <row r="3415" spans="1:14">
      <c r="B3415">
        <v>4</v>
      </c>
      <c r="D3415">
        <v>8</v>
      </c>
      <c r="F3415">
        <v>12</v>
      </c>
      <c r="H3415">
        <v>16</v>
      </c>
      <c r="J3415">
        <v>20</v>
      </c>
      <c r="L3415">
        <v>0</v>
      </c>
    </row>
    <row r="3416" spans="1:14">
      <c r="B3416" s="2">
        <v>4.1592400000000002E-4</v>
      </c>
      <c r="J3416" s="2">
        <v>8.6686299999999997E-5</v>
      </c>
    </row>
    <row r="3417" spans="1:14">
      <c r="B3417">
        <v>9.6666900000000004E-3</v>
      </c>
      <c r="J3417">
        <v>1.21283E-3</v>
      </c>
    </row>
    <row r="3418" spans="1:14">
      <c r="B3418" s="2">
        <v>7.5743799999999998E-5</v>
      </c>
      <c r="J3418">
        <v>1.8599399999999999E-2</v>
      </c>
    </row>
    <row r="3419" spans="1:14">
      <c r="J3419" s="2">
        <v>3.0203100000000002E-4</v>
      </c>
    </row>
    <row r="3420" spans="1:14">
      <c r="J3420">
        <v>1.3051600000000001E-3</v>
      </c>
    </row>
    <row r="3421" spans="1:14">
      <c r="J3421" s="2">
        <v>2.99785E-4</v>
      </c>
    </row>
    <row r="3424" spans="1:14">
      <c r="A3424" t="s">
        <v>1</v>
      </c>
      <c r="B3424" s="2">
        <f>AVERAGE(B3416:B3418)</f>
        <v>3.3861192666666665E-3</v>
      </c>
      <c r="J3424" s="2">
        <f>AVERAGE(J3416:J3421)</f>
        <v>3.6343153833333333E-3</v>
      </c>
    </row>
    <row r="3425" spans="1:12">
      <c r="A3425" t="s">
        <v>2</v>
      </c>
      <c r="B3425">
        <f>STDEV(B3416:B3418)</f>
        <v>5.4417926452980927E-3</v>
      </c>
      <c r="J3425">
        <f>STDEV(J3416:J3421)</f>
        <v>7.3491659124977409E-3</v>
      </c>
    </row>
    <row r="3426" spans="1:12">
      <c r="A3426" t="s">
        <v>13</v>
      </c>
    </row>
    <row r="3427" spans="1:12">
      <c r="A3427" t="s">
        <v>7</v>
      </c>
    </row>
    <row r="3428" spans="1:12">
      <c r="A3428" t="s">
        <v>8</v>
      </c>
    </row>
    <row r="3429" spans="1:12">
      <c r="A3429" t="s">
        <v>9</v>
      </c>
      <c r="B3429">
        <f>TTEST(B3416:B3418,J3416:J3420,2,2)</f>
        <v>0.86857910437429753</v>
      </c>
    </row>
    <row r="3430" spans="1:12">
      <c r="A3430" t="s">
        <v>21</v>
      </c>
    </row>
    <row r="3434" spans="1:12">
      <c r="A3434" s="6" t="s">
        <v>116</v>
      </c>
      <c r="B3434" s="13" t="s">
        <v>182</v>
      </c>
    </row>
    <row r="3435" spans="1:12">
      <c r="B3435">
        <v>4</v>
      </c>
      <c r="D3435">
        <v>8</v>
      </c>
      <c r="F3435">
        <v>12</v>
      </c>
      <c r="H3435">
        <v>16</v>
      </c>
      <c r="J3435">
        <v>20</v>
      </c>
      <c r="L3435">
        <v>0</v>
      </c>
    </row>
    <row r="3436" spans="1:12">
      <c r="B3436">
        <v>2.6816800000000001E-3</v>
      </c>
      <c r="F3436" s="2">
        <v>5.5256400000000002E-5</v>
      </c>
      <c r="H3436">
        <v>0.13559499999999999</v>
      </c>
      <c r="J3436" s="2">
        <v>8.6686299999999997E-5</v>
      </c>
    </row>
    <row r="3437" spans="1:12">
      <c r="B3437">
        <v>1.43632E-3</v>
      </c>
      <c r="F3437" s="2">
        <v>7.0568300000000003E-4</v>
      </c>
      <c r="H3437">
        <v>0.121698</v>
      </c>
      <c r="J3437">
        <v>1.21283E-3</v>
      </c>
    </row>
    <row r="3438" spans="1:12">
      <c r="B3438" s="2">
        <v>1.4525900000000001E-4</v>
      </c>
      <c r="F3438" s="2">
        <v>3.3025699999999998E-5</v>
      </c>
      <c r="H3438">
        <v>0.12537000000000001</v>
      </c>
      <c r="J3438">
        <v>1.8599399999999999E-2</v>
      </c>
    </row>
    <row r="3439" spans="1:12">
      <c r="B3439" s="2">
        <v>7.7800599999999995E-5</v>
      </c>
      <c r="F3439" s="2">
        <v>3.8228999999999997E-4</v>
      </c>
      <c r="J3439" s="2">
        <v>3.0203100000000002E-4</v>
      </c>
    </row>
    <row r="3440" spans="1:12">
      <c r="B3440" s="2">
        <v>2.3853899999999999E-5</v>
      </c>
      <c r="F3440">
        <v>4.8005699999999998E-2</v>
      </c>
      <c r="J3440">
        <v>1.3051600000000001E-3</v>
      </c>
    </row>
    <row r="3441" spans="1:14">
      <c r="B3441" s="2">
        <v>3.1449000000000003E-5</v>
      </c>
      <c r="J3441">
        <v>5.1496399999999998E-2</v>
      </c>
    </row>
    <row r="3442" spans="1:14">
      <c r="B3442" s="2">
        <v>4.1592400000000002E-4</v>
      </c>
    </row>
    <row r="3443" spans="1:14">
      <c r="B3443" s="2">
        <v>1.2356300000000001E-4</v>
      </c>
    </row>
    <row r="3446" spans="1:14">
      <c r="A3446" t="s">
        <v>1</v>
      </c>
      <c r="B3446">
        <f>AVERAGE(B3436:B3443)</f>
        <v>6.1698118749999996E-4</v>
      </c>
      <c r="F3446" s="2">
        <f>AVERAGE(F3436:F3440)</f>
        <v>9.8363910199999998E-3</v>
      </c>
      <c r="H3446">
        <f>AVERAGE(H3436:H3438)</f>
        <v>0.12755433333333333</v>
      </c>
      <c r="J3446" s="2">
        <f>AVERAGE(J3436:J3441)</f>
        <v>1.2167084549999999E-2</v>
      </c>
    </row>
    <row r="3447" spans="1:14">
      <c r="A3447" t="s">
        <v>2</v>
      </c>
      <c r="B3447">
        <f>STDEV(B3436:B3443)</f>
        <v>9.5812825165239232E-4</v>
      </c>
      <c r="F3447">
        <f>STDEV(F3436:F3440)</f>
        <v>2.1339063762882776E-2</v>
      </c>
      <c r="H3447">
        <f>STDEV(H3436:H3438)</f>
        <v>7.2013982207161167E-3</v>
      </c>
      <c r="J3447">
        <f>STDEV(J3436:J3441)</f>
        <v>2.0556567569090793E-2</v>
      </c>
    </row>
    <row r="3448" spans="1:14">
      <c r="A3448" t="s">
        <v>13</v>
      </c>
    </row>
    <row r="3449" spans="1:14">
      <c r="A3449" t="s">
        <v>7</v>
      </c>
      <c r="B3449">
        <f>TTEST(B3436:B3443,F3436:F3440,2,2)</f>
        <v>0.23564431280109677</v>
      </c>
      <c r="M3449" t="s">
        <v>17</v>
      </c>
    </row>
    <row r="3450" spans="1:14">
      <c r="A3450" t="s">
        <v>8</v>
      </c>
      <c r="B3450" s="3">
        <f>TTEST(B3436:B3443,H3436:H3438,2,2)</f>
        <v>1.3775221928326755E-12</v>
      </c>
      <c r="M3450" t="s">
        <v>16</v>
      </c>
      <c r="N3450">
        <f>TTEST(J3436:J3441,F3436:F3440,2,2)</f>
        <v>0.85802140966014084</v>
      </c>
    </row>
    <row r="3451" spans="1:14">
      <c r="A3451" t="s">
        <v>9</v>
      </c>
      <c r="B3451">
        <f>TTEST(B3436:B3443,J3436:J3441,2,2)</f>
        <v>0.13352551506043622</v>
      </c>
      <c r="M3451" t="s">
        <v>15</v>
      </c>
      <c r="N3451" s="3">
        <f>TTEST(J3436:J3441,H3436:H3438,2,2)</f>
        <v>3.7756722508646182E-5</v>
      </c>
    </row>
    <row r="3452" spans="1:14">
      <c r="A3452" t="s">
        <v>21</v>
      </c>
      <c r="M3452" t="s">
        <v>20</v>
      </c>
    </row>
    <row r="3455" spans="1:14">
      <c r="A3455" s="6" t="s">
        <v>117</v>
      </c>
      <c r="B3455" s="13" t="s">
        <v>157</v>
      </c>
      <c r="C3455" s="13"/>
    </row>
    <row r="3456" spans="1:14">
      <c r="B3456">
        <v>4</v>
      </c>
      <c r="D3456">
        <v>8</v>
      </c>
      <c r="F3456">
        <v>12</v>
      </c>
      <c r="H3456">
        <v>16</v>
      </c>
      <c r="J3456">
        <v>20</v>
      </c>
      <c r="L3456">
        <v>0</v>
      </c>
    </row>
    <row r="3457" spans="1:14">
      <c r="B3457">
        <v>1.6000899999999998E-2</v>
      </c>
      <c r="F3457">
        <v>2.26015E-2</v>
      </c>
      <c r="H3457">
        <v>3.2670900000000003E-2</v>
      </c>
      <c r="J3457">
        <v>9.6667199999999995E-2</v>
      </c>
      <c r="L3457">
        <v>5.0717900000000003E-2</v>
      </c>
    </row>
    <row r="3458" spans="1:14">
      <c r="B3458">
        <v>1.0936599999999999E-2</v>
      </c>
      <c r="F3458">
        <v>2.9760699999999999E-3</v>
      </c>
      <c r="H3458">
        <v>5.2197300000000002E-2</v>
      </c>
      <c r="J3458">
        <v>8.9356900000000003E-2</v>
      </c>
      <c r="L3458">
        <v>4.9562900000000003E-3</v>
      </c>
    </row>
    <row r="3459" spans="1:14">
      <c r="B3459">
        <v>1.0591000000000001E-3</v>
      </c>
      <c r="F3459">
        <v>1.3707199999999999E-2</v>
      </c>
      <c r="H3459">
        <v>4.7149999999999997E-2</v>
      </c>
      <c r="J3459">
        <v>8.9356900000000003E-2</v>
      </c>
      <c r="L3459" s="2">
        <v>4.6449099999999998E-4</v>
      </c>
    </row>
    <row r="3460" spans="1:14">
      <c r="B3460">
        <v>3.8229700000000002E-3</v>
      </c>
      <c r="F3460">
        <v>2.6936000000000002E-2</v>
      </c>
      <c r="J3460">
        <v>9.6667199999999995E-2</v>
      </c>
      <c r="L3460" s="2">
        <v>9.9720899999999999E-4</v>
      </c>
    </row>
    <row r="3461" spans="1:14">
      <c r="B3461">
        <v>1.13708E-2</v>
      </c>
      <c r="F3461">
        <v>2.26015E-2</v>
      </c>
      <c r="L3461" s="2">
        <v>7.0991700000000001E-4</v>
      </c>
    </row>
    <row r="3462" spans="1:14">
      <c r="B3462">
        <v>9.0440199999999998E-3</v>
      </c>
      <c r="L3462" s="2">
        <v>5.62468E-4</v>
      </c>
    </row>
    <row r="3463" spans="1:14">
      <c r="L3463">
        <v>2.9667700000000001E-3</v>
      </c>
    </row>
    <row r="3466" spans="1:14">
      <c r="A3466" t="s">
        <v>1</v>
      </c>
      <c r="B3466">
        <f>AVERAGE(B3457:B3462)</f>
        <v>8.7057316666666659E-3</v>
      </c>
      <c r="F3466">
        <f>AVERAGE(F3457:F3461)</f>
        <v>1.7764453999999999E-2</v>
      </c>
      <c r="H3466">
        <f>AVERAGE(H3457:H3459)</f>
        <v>4.400606666666667E-2</v>
      </c>
      <c r="J3466">
        <f>AVERAGE(J3457:J3460)</f>
        <v>9.3012049999999999E-2</v>
      </c>
      <c r="L3466">
        <f>AVERAGE(L3457:L3463)</f>
        <v>8.7678635714285701E-3</v>
      </c>
    </row>
    <row r="3467" spans="1:14">
      <c r="A3467" t="s">
        <v>2</v>
      </c>
      <c r="B3467">
        <f>STDEV(B3457:B3462)</f>
        <v>5.4355426608441466E-3</v>
      </c>
      <c r="F3467">
        <f>STDEV(F3457:F3461)</f>
        <v>9.566463497478056E-3</v>
      </c>
      <c r="H3467">
        <f>STDEV(H3457:H3459)</f>
        <v>1.013574426686731E-2</v>
      </c>
      <c r="J3467">
        <f>STDEV(J3457:J3460)</f>
        <v>4.2206036728569167E-3</v>
      </c>
      <c r="L3467">
        <v>1.8760000000000001E-3</v>
      </c>
    </row>
    <row r="3468" spans="1:14">
      <c r="A3468" t="s">
        <v>13</v>
      </c>
    </row>
    <row r="3469" spans="1:14">
      <c r="A3469" t="s">
        <v>7</v>
      </c>
      <c r="B3469">
        <f>TTEST(B3457:B3462,F3457:F3461,2,2)</f>
        <v>7.9063918977062053E-2</v>
      </c>
      <c r="M3469" t="s">
        <v>17</v>
      </c>
    </row>
    <row r="3470" spans="1:14">
      <c r="A3470" t="s">
        <v>8</v>
      </c>
      <c r="B3470" s="3">
        <f>TTEST(B3457:B3462,H3457:H3459,2,2)</f>
        <v>2.0634792371088511E-4</v>
      </c>
      <c r="M3470" t="s">
        <v>16</v>
      </c>
      <c r="N3470" s="3">
        <f>TTEST(J3457:J3460,F3457:F3461,2,2)</f>
        <v>1.7782628453662009E-6</v>
      </c>
    </row>
    <row r="3471" spans="1:14">
      <c r="A3471" t="s">
        <v>9</v>
      </c>
      <c r="B3471" s="3">
        <f>TTEST(B3457:B3462,J3457:J3460,2,2)</f>
        <v>5.0701357626776268E-9</v>
      </c>
      <c r="M3471" t="s">
        <v>15</v>
      </c>
      <c r="N3471" s="3">
        <f>TTEST(J3457:J3460,H3457:H3459,2,2)</f>
        <v>2.9544170570978674E-4</v>
      </c>
    </row>
    <row r="3472" spans="1:14">
      <c r="A3472" t="s">
        <v>21</v>
      </c>
      <c r="B3472">
        <f>TTEST(B3457:B3462,L3457:L3463,2,2)</f>
        <v>0.99386478117620458</v>
      </c>
      <c r="M3472" t="s">
        <v>20</v>
      </c>
      <c r="N3472" s="3">
        <f>TTEST(J3457:J3460,L3457:L3463,2,2)</f>
        <v>1.0732547504388672E-5</v>
      </c>
    </row>
    <row r="3476" spans="1:12">
      <c r="A3476" s="6" t="s">
        <v>118</v>
      </c>
      <c r="B3476" s="13" t="s">
        <v>154</v>
      </c>
      <c r="C3476" s="13"/>
      <c r="D3476" s="13"/>
    </row>
    <row r="3477" spans="1:12">
      <c r="B3477">
        <v>4</v>
      </c>
      <c r="D3477">
        <v>8</v>
      </c>
      <c r="F3477">
        <v>12</v>
      </c>
      <c r="H3477">
        <v>16</v>
      </c>
      <c r="J3477">
        <v>20</v>
      </c>
      <c r="L3477">
        <v>0</v>
      </c>
    </row>
    <row r="3478" spans="1:12">
      <c r="B3478">
        <v>0.140904</v>
      </c>
      <c r="D3478">
        <v>4.9350399999999999E-3</v>
      </c>
      <c r="F3478">
        <v>3.4978700000000001E-2</v>
      </c>
      <c r="H3478">
        <v>3.0425000000000001E-2</v>
      </c>
      <c r="J3478" s="2">
        <v>4.2914500000000003E-4</v>
      </c>
    </row>
    <row r="3479" spans="1:12">
      <c r="B3479">
        <v>3.4699899999999999E-2</v>
      </c>
      <c r="D3479" s="2">
        <v>2.8967000000000001E-4</v>
      </c>
      <c r="F3479">
        <v>8.1906000000000007E-2</v>
      </c>
      <c r="H3479">
        <v>8.5519499999999998E-2</v>
      </c>
      <c r="J3479">
        <v>1.4158E-3</v>
      </c>
    </row>
    <row r="3480" spans="1:12">
      <c r="B3480">
        <v>0.12540499999999999</v>
      </c>
      <c r="D3480">
        <v>7.4671599999999996E-3</v>
      </c>
      <c r="F3480">
        <v>8.3102999999999996E-2</v>
      </c>
      <c r="H3480">
        <v>5.3170000000000002E-2</v>
      </c>
      <c r="J3480" s="2">
        <v>2.6265700000000002E-4</v>
      </c>
    </row>
    <row r="3481" spans="1:12">
      <c r="D3481" s="2">
        <v>4.3872799999999999E-4</v>
      </c>
      <c r="J3481" s="2">
        <v>6.0847500000000003E-4</v>
      </c>
    </row>
    <row r="3482" spans="1:12">
      <c r="D3482">
        <v>1.2714E-2</v>
      </c>
      <c r="J3482">
        <v>1.5190800000000001E-2</v>
      </c>
    </row>
    <row r="3483" spans="1:12">
      <c r="D3483">
        <v>5.8401E-3</v>
      </c>
      <c r="J3483">
        <v>2.0283100000000002E-3</v>
      </c>
    </row>
    <row r="3484" spans="1:12">
      <c r="D3484" s="2">
        <v>6.9719599999999997E-4</v>
      </c>
      <c r="J3484">
        <v>3.6703899999999998E-2</v>
      </c>
    </row>
    <row r="3485" spans="1:12">
      <c r="D3485">
        <v>1.4652999999999999E-3</v>
      </c>
      <c r="J3485" s="2">
        <v>2.9921599999999999E-4</v>
      </c>
    </row>
    <row r="3486" spans="1:12">
      <c r="D3486">
        <v>1.2533300000000001E-2</v>
      </c>
      <c r="J3486" s="2">
        <v>5.7972500000000001E-4</v>
      </c>
    </row>
    <row r="3487" spans="1:12">
      <c r="D3487">
        <v>2.2379300000000001E-2</v>
      </c>
      <c r="J3487" s="2">
        <v>1.4868999999999999E-4</v>
      </c>
    </row>
    <row r="3488" spans="1:12">
      <c r="D3488" s="2">
        <v>8.9766599999999998E-4</v>
      </c>
      <c r="J3488">
        <v>1.50487E-2</v>
      </c>
    </row>
    <row r="3489" spans="4:10">
      <c r="D3489" s="2">
        <v>3.3131700000000003E-4</v>
      </c>
      <c r="J3489" s="2">
        <v>6.0073699999999995E-4</v>
      </c>
    </row>
    <row r="3490" spans="4:10">
      <c r="D3490" s="2">
        <v>5.13234E-4</v>
      </c>
      <c r="J3490" s="2">
        <v>2.1974000000000001E-4</v>
      </c>
    </row>
    <row r="3491" spans="4:10">
      <c r="D3491">
        <v>2.6754399999999998E-3</v>
      </c>
      <c r="J3491" s="2">
        <v>3.2071900000000002E-4</v>
      </c>
    </row>
    <row r="3492" spans="4:10">
      <c r="D3492">
        <v>4.0427900000000001E-3</v>
      </c>
      <c r="J3492">
        <v>1.04977E-2</v>
      </c>
    </row>
    <row r="3493" spans="4:10">
      <c r="D3493" s="2">
        <v>9.1605799999999998E-4</v>
      </c>
      <c r="J3493">
        <v>7.9133399999999996E-3</v>
      </c>
    </row>
    <row r="3494" spans="4:10">
      <c r="D3494" s="2">
        <v>4.7069000000000001E-4</v>
      </c>
      <c r="J3494">
        <v>4.71501E-2</v>
      </c>
    </row>
    <row r="3495" spans="4:10">
      <c r="D3495">
        <v>3.5922699999999998E-3</v>
      </c>
      <c r="J3495">
        <v>1.3927500000000001E-3</v>
      </c>
    </row>
    <row r="3496" spans="4:10">
      <c r="D3496">
        <v>1.5207E-3</v>
      </c>
      <c r="J3496">
        <v>9.7219000000000003E-3</v>
      </c>
    </row>
    <row r="3497" spans="4:10">
      <c r="D3497">
        <v>2.5033300000000001E-2</v>
      </c>
      <c r="J3497" s="2">
        <v>8.6717100000000002E-4</v>
      </c>
    </row>
    <row r="3498" spans="4:10">
      <c r="D3498">
        <v>1.8472499999999999E-3</v>
      </c>
      <c r="J3498">
        <v>2.6492099999999999E-3</v>
      </c>
    </row>
    <row r="3499" spans="4:10">
      <c r="D3499" s="2">
        <v>4.5828500000000001E-4</v>
      </c>
      <c r="J3499">
        <v>0.15442400000000001</v>
      </c>
    </row>
    <row r="3500" spans="4:10">
      <c r="D3500">
        <v>6.2359699999999997E-2</v>
      </c>
      <c r="J3500" s="2">
        <v>2.9972199999999999E-4</v>
      </c>
    </row>
    <row r="3501" spans="4:10">
      <c r="J3501">
        <v>4.4682200000000002E-3</v>
      </c>
    </row>
    <row r="3502" spans="4:10">
      <c r="J3502">
        <v>2.3459599999999998E-3</v>
      </c>
    </row>
    <row r="3503" spans="4:10">
      <c r="J3503">
        <v>5.6040500000000002E-3</v>
      </c>
    </row>
    <row r="3504" spans="4:10">
      <c r="J3504" s="2">
        <v>3.8481300000000002E-4</v>
      </c>
    </row>
    <row r="3505" spans="1:10">
      <c r="J3505">
        <v>1.0235000000000001E-3</v>
      </c>
    </row>
    <row r="3506" spans="1:10">
      <c r="J3506">
        <v>7.63038E-3</v>
      </c>
    </row>
    <row r="3507" spans="1:10">
      <c r="J3507" s="2">
        <v>2.8106099999999998E-4</v>
      </c>
    </row>
    <row r="3508" spans="1:10">
      <c r="J3508" s="2">
        <v>2.08617E-4</v>
      </c>
    </row>
    <row r="3509" spans="1:10">
      <c r="J3509" s="2">
        <v>4.57909E-4</v>
      </c>
    </row>
    <row r="3510" spans="1:10">
      <c r="J3510" s="2">
        <v>2.92658E-4</v>
      </c>
    </row>
    <row r="3511" spans="1:10">
      <c r="J3511">
        <v>8.6207599999999999E-3</v>
      </c>
    </row>
    <row r="3512" spans="1:10">
      <c r="J3512" s="2">
        <v>7.8020300000000004E-4</v>
      </c>
    </row>
    <row r="3513" spans="1:10">
      <c r="J3513">
        <v>2.7065800000000001E-2</v>
      </c>
    </row>
    <row r="3514" spans="1:10">
      <c r="J3514">
        <v>6.9456600000000002E-3</v>
      </c>
    </row>
    <row r="3515" spans="1:10">
      <c r="J3515" s="2">
        <v>7.7862999999999999E-4</v>
      </c>
    </row>
    <row r="3518" spans="1:10">
      <c r="A3518" t="s">
        <v>1</v>
      </c>
      <c r="B3518">
        <f>AVERAGE(B3478:B3480)</f>
        <v>0.1003363</v>
      </c>
      <c r="D3518">
        <f>AVERAGE(D3478:D3500)</f>
        <v>7.5399345217391292E-3</v>
      </c>
      <c r="F3518">
        <f>AVERAGE(F3478:F3480)</f>
        <v>6.6662566666666659E-2</v>
      </c>
      <c r="H3518">
        <f>AVERAGE(H3478:H3480)</f>
        <v>5.6371499999999998E-2</v>
      </c>
      <c r="J3518" s="2">
        <f>AVERAGE(J3478:J3515)</f>
        <v>9.88580863157895E-3</v>
      </c>
    </row>
    <row r="3519" spans="1:10">
      <c r="A3519" t="s">
        <v>2</v>
      </c>
      <c r="B3519">
        <f>STDEV(B3478:B3480)</f>
        <v>5.7368610789960729E-2</v>
      </c>
      <c r="D3519">
        <v>1.1339999999999999E-2</v>
      </c>
      <c r="F3519">
        <f>STDEV(F3478:F3480)</f>
        <v>2.7445559886133383E-2</v>
      </c>
      <c r="H3519">
        <f>STDEV(H3478:H3480)</f>
        <v>2.7686425992713461E-2</v>
      </c>
      <c r="J3519">
        <f>STDEV(J3478:J3515)</f>
        <v>2.6210414439235757E-2</v>
      </c>
    </row>
    <row r="3520" spans="1:10">
      <c r="A3520" t="s">
        <v>13</v>
      </c>
      <c r="B3520" s="3">
        <f>TTEST(B3478:B3480,D3478:D3500,2,2)</f>
        <v>2.2442070900751315E-7</v>
      </c>
    </row>
    <row r="3521" spans="1:14">
      <c r="A3521" t="s">
        <v>7</v>
      </c>
      <c r="B3521">
        <f>TTEST(B3478:B3480,F3478:F3480,2,2)</f>
        <v>0.41097491967798094</v>
      </c>
      <c r="M3521" t="s">
        <v>17</v>
      </c>
      <c r="N3521">
        <f>TTEST(J3478:J3515,D3478:D3500,2,2)</f>
        <v>0.69324915931483344</v>
      </c>
    </row>
    <row r="3522" spans="1:14">
      <c r="A3522" t="s">
        <v>8</v>
      </c>
      <c r="B3522">
        <f>TTEST(B3478:B3480,H3478:H3480,2,2)</f>
        <v>0.29794265358996985</v>
      </c>
      <c r="M3522" t="s">
        <v>16</v>
      </c>
      <c r="N3522" s="3">
        <f>TTEST(J3478:J3515,F3478:F3480,2,2)</f>
        <v>8.7856249741999847E-4</v>
      </c>
    </row>
    <row r="3523" spans="1:14">
      <c r="A3523" t="s">
        <v>9</v>
      </c>
      <c r="B3523" s="3">
        <f>TTEST(B3478:B3480,J3478:J3515,2,2)</f>
        <v>5.405376876746266E-6</v>
      </c>
      <c r="M3523" t="s">
        <v>15</v>
      </c>
      <c r="N3523" s="3">
        <f>TTEST(J3478:J3515,H3478:H3480,2,2)</f>
        <v>5.3695668860079555E-3</v>
      </c>
    </row>
    <row r="3524" spans="1:14">
      <c r="A3524" t="s">
        <v>21</v>
      </c>
      <c r="M3524" t="s">
        <v>20</v>
      </c>
    </row>
    <row r="3528" spans="1:14">
      <c r="A3528" s="6" t="s">
        <v>119</v>
      </c>
      <c r="B3528" s="13" t="s">
        <v>154</v>
      </c>
      <c r="C3528" s="13"/>
      <c r="D3528" s="13"/>
    </row>
    <row r="3529" spans="1:14">
      <c r="B3529">
        <v>4</v>
      </c>
      <c r="D3529">
        <v>8</v>
      </c>
      <c r="F3529">
        <v>12</v>
      </c>
      <c r="H3529">
        <v>16</v>
      </c>
      <c r="J3529">
        <v>20</v>
      </c>
      <c r="L3529">
        <v>0</v>
      </c>
    </row>
    <row r="3530" spans="1:14">
      <c r="B3530">
        <v>4.5885500000000003E-2</v>
      </c>
      <c r="D3530">
        <v>0.13323199999999999</v>
      </c>
      <c r="F3530">
        <v>2.8636600000000002E-2</v>
      </c>
      <c r="H3530">
        <v>0.118376</v>
      </c>
      <c r="J3530">
        <v>8.9939500000000006E-2</v>
      </c>
      <c r="L3530">
        <v>4.9121800000000004E-3</v>
      </c>
    </row>
    <row r="3531" spans="1:14">
      <c r="B3531">
        <v>2.2808500000000001E-3</v>
      </c>
      <c r="D3531">
        <v>5.4210500000000002E-2</v>
      </c>
      <c r="F3531" s="2">
        <v>1.9320900000000001E-4</v>
      </c>
      <c r="H3531" s="2">
        <v>3.7553400000000001E-4</v>
      </c>
      <c r="J3531">
        <v>0.13151199999999999</v>
      </c>
      <c r="L3531">
        <v>1.07233E-3</v>
      </c>
    </row>
    <row r="3532" spans="1:14">
      <c r="B3532" s="2">
        <v>3.5609099999999998E-5</v>
      </c>
      <c r="D3532">
        <v>9.1700000000000004E-2</v>
      </c>
      <c r="F3532">
        <v>5.5021599999999999E-3</v>
      </c>
      <c r="H3532">
        <v>1.1895199999999999E-3</v>
      </c>
      <c r="J3532">
        <v>0.25387799999999999</v>
      </c>
      <c r="L3532" s="2">
        <v>8.2327099999999999E-4</v>
      </c>
    </row>
    <row r="3533" spans="1:14">
      <c r="B3533" s="2">
        <v>9.0358300000000001E-4</v>
      </c>
      <c r="F3533">
        <v>1.39416E-2</v>
      </c>
      <c r="H3533">
        <v>1.4067800000000001E-3</v>
      </c>
      <c r="J3533">
        <v>0.152943</v>
      </c>
      <c r="L3533" s="2">
        <v>6.4189599999999998E-4</v>
      </c>
    </row>
    <row r="3534" spans="1:14">
      <c r="B3534">
        <v>1.2134600000000001E-2</v>
      </c>
      <c r="F3534">
        <v>7.7184000000000003E-2</v>
      </c>
      <c r="H3534" s="2">
        <v>9.1661399999999995E-4</v>
      </c>
      <c r="L3534" s="2">
        <v>8.2979099999999997E-4</v>
      </c>
    </row>
    <row r="3535" spans="1:14">
      <c r="F3535" s="2">
        <v>9.3933399999999998E-5</v>
      </c>
      <c r="H3535">
        <v>2.40509E-2</v>
      </c>
      <c r="L3535">
        <v>5.3872399999999997E-3</v>
      </c>
    </row>
    <row r="3536" spans="1:14">
      <c r="F3536">
        <v>7.7239100000000005E-2</v>
      </c>
      <c r="H3536">
        <v>1.2163300000000001E-3</v>
      </c>
      <c r="L3536">
        <v>1.22617E-3</v>
      </c>
    </row>
    <row r="3537" spans="1:14">
      <c r="H3537">
        <v>6.3170299999999999E-2</v>
      </c>
      <c r="L3537" s="2">
        <v>7.6958099999999998E-4</v>
      </c>
    </row>
    <row r="3538" spans="1:14">
      <c r="L3538">
        <v>5.0559100000000003E-3</v>
      </c>
    </row>
    <row r="3542" spans="1:14">
      <c r="A3542" t="s">
        <v>1</v>
      </c>
      <c r="B3542">
        <f>AVERAGE(B3530:B3534)</f>
        <v>1.2248028420000001E-2</v>
      </c>
      <c r="D3542">
        <f>AVERAGE(D3530:D3532)</f>
        <v>9.3047499999999991E-2</v>
      </c>
      <c r="F3542">
        <f>AVERAGE(F3530:F3536)</f>
        <v>2.8970086057142855E-2</v>
      </c>
      <c r="H3542">
        <f>AVERAGE(H3530:H3537)</f>
        <v>2.6337747249999995E-2</v>
      </c>
      <c r="J3542">
        <f>AVERAGE(J3530:J3533)</f>
        <v>0.157068125</v>
      </c>
      <c r="L3542">
        <f>AVERAGE(L3530:L3538)</f>
        <v>2.3020409999999999E-3</v>
      </c>
    </row>
    <row r="3543" spans="1:14">
      <c r="A3543" t="s">
        <v>2</v>
      </c>
      <c r="B3543">
        <f>STDEV(B3530:B3534)</f>
        <v>1.9420843400150992E-2</v>
      </c>
      <c r="D3543">
        <f>STDEV(D3530:D3532)</f>
        <v>3.9527979745365205E-2</v>
      </c>
      <c r="F3543">
        <v>1.3480000000000001E-2</v>
      </c>
      <c r="H3543">
        <f>STDEV(H3530:H3537)</f>
        <v>4.3157931204123159E-2</v>
      </c>
      <c r="J3543">
        <f>STDEV(J3530:J3533)</f>
        <v>6.9638438555124332E-2</v>
      </c>
      <c r="L3543">
        <f>STDEV(L3530:L3538)</f>
        <v>2.122603246554511E-3</v>
      </c>
    </row>
    <row r="3544" spans="1:14">
      <c r="A3544" t="s">
        <v>13</v>
      </c>
      <c r="B3544" s="3">
        <f>TTEST(B3530:B3534,D3530:D3532,2,2)</f>
        <v>7.2723895625077589E-3</v>
      </c>
    </row>
    <row r="3545" spans="1:14">
      <c r="A3545" t="s">
        <v>7</v>
      </c>
      <c r="B3545">
        <f>TTEST(B3530:B3534,F3530:F3536,2,2)</f>
        <v>0.35315585750537359</v>
      </c>
      <c r="M3545" t="s">
        <v>17</v>
      </c>
      <c r="N3545">
        <f>TTEST(J3530:J3533,D3530:D3532,2,2)</f>
        <v>0.21763615689711346</v>
      </c>
    </row>
    <row r="3546" spans="1:14">
      <c r="A3546" t="s">
        <v>8</v>
      </c>
      <c r="B3546">
        <f>TTEST(B3530:B3534,H3530:H3537,2,2)</f>
        <v>0.51078865034753396</v>
      </c>
      <c r="M3546" t="s">
        <v>16</v>
      </c>
      <c r="N3546" s="3">
        <f>TTEST(J3530:J3533,F3530:F3536,2,2)</f>
        <v>2.419710749836716E-3</v>
      </c>
    </row>
    <row r="3547" spans="1:14">
      <c r="A3547" t="s">
        <v>9</v>
      </c>
      <c r="B3547" s="3">
        <f>TTEST(B3530:B3534,J3530:J3533,2,2)</f>
        <v>2.773281489640113E-3</v>
      </c>
      <c r="M3547" t="s">
        <v>15</v>
      </c>
      <c r="N3547" s="3">
        <f>TTEST(J3530:J3533,H3530:H3537,2,2)</f>
        <v>2.2699964078907462E-3</v>
      </c>
    </row>
    <row r="3548" spans="1:14">
      <c r="A3548" t="s">
        <v>21</v>
      </c>
      <c r="B3548">
        <f>TTEST(B3530:B3534,L3530:L3538,2,2)</f>
        <v>0.14201291774502423</v>
      </c>
      <c r="M3548" t="s">
        <v>20</v>
      </c>
      <c r="N3548" s="3">
        <f>TTEST(J3530:J3533,L3530:L3538,2,2)</f>
        <v>2.0640088079520923E-5</v>
      </c>
    </row>
    <row r="3553" spans="1:14">
      <c r="A3553" s="6" t="s">
        <v>120</v>
      </c>
      <c r="B3553" s="13" t="s">
        <v>191</v>
      </c>
    </row>
    <row r="3554" spans="1:14">
      <c r="B3554">
        <v>4</v>
      </c>
      <c r="D3554">
        <v>8</v>
      </c>
      <c r="F3554">
        <v>12</v>
      </c>
      <c r="H3554">
        <v>16</v>
      </c>
      <c r="J3554">
        <v>20</v>
      </c>
      <c r="L3554">
        <v>0</v>
      </c>
    </row>
    <row r="3555" spans="1:14">
      <c r="B3555">
        <v>6.9440100000000005E-2</v>
      </c>
      <c r="D3555">
        <v>0.147896</v>
      </c>
      <c r="F3555">
        <v>6.7323400000000005E-2</v>
      </c>
      <c r="H3555">
        <v>0.112299</v>
      </c>
      <c r="J3555">
        <v>4.8692899999999997E-2</v>
      </c>
      <c r="L3555" s="2">
        <v>1.52755E-4</v>
      </c>
    </row>
    <row r="3556" spans="1:14">
      <c r="B3556">
        <v>4.0181300000000003E-2</v>
      </c>
      <c r="D3556">
        <v>0.14451</v>
      </c>
      <c r="F3556">
        <v>0.14243800000000001</v>
      </c>
      <c r="H3556">
        <v>7.8642500000000004E-2</v>
      </c>
      <c r="J3556">
        <v>4.2250599999999999E-2</v>
      </c>
      <c r="L3556">
        <v>0.124376</v>
      </c>
    </row>
    <row r="3557" spans="1:14">
      <c r="B3557">
        <v>5.6279999999999997E-2</v>
      </c>
      <c r="D3557">
        <v>0.1351</v>
      </c>
      <c r="F3557">
        <v>0.105696</v>
      </c>
      <c r="H3557">
        <v>9.7100000000000006E-2</v>
      </c>
      <c r="J3557">
        <v>3.61E-2</v>
      </c>
      <c r="L3557">
        <v>1.73E-3</v>
      </c>
    </row>
    <row r="3558" spans="1:14">
      <c r="F3558">
        <v>2.4001399999999999E-2</v>
      </c>
    </row>
    <row r="3561" spans="1:14">
      <c r="A3561" t="s">
        <v>1</v>
      </c>
      <c r="B3561">
        <f>AVERAGE(B3555:B3557)</f>
        <v>5.5300466666666666E-2</v>
      </c>
      <c r="D3561">
        <f>AVERAGE(D3555:D3557)</f>
        <v>0.14250199999999999</v>
      </c>
      <c r="F3561">
        <f>AVERAGE(F3555:F3558)</f>
        <v>8.4864700000000001E-2</v>
      </c>
      <c r="H3561">
        <f>AVERAGE(H3555:H3557)</f>
        <v>9.601383333333334E-2</v>
      </c>
      <c r="J3561">
        <f>AVERAGE(J3555:J3557)</f>
        <v>4.2347833333333335E-2</v>
      </c>
      <c r="L3561" s="2">
        <f>AVERAGE(L3555:L3557)</f>
        <v>4.2086251666666664E-2</v>
      </c>
    </row>
    <row r="3562" spans="1:14">
      <c r="A3562" t="s">
        <v>2</v>
      </c>
      <c r="B3562">
        <f>STDEV(B3555:B3557)</f>
        <v>1.4653974154588014E-2</v>
      </c>
      <c r="D3562">
        <f>STDEV(D3555:D3557)</f>
        <v>6.6301170427074674E-3</v>
      </c>
      <c r="F3562">
        <f>STDEV(F3555:F3558)</f>
        <v>5.0861466832826087E-2</v>
      </c>
      <c r="H3562">
        <f>STDEV(H3555:H3557)</f>
        <v>1.6854519173899109E-2</v>
      </c>
      <c r="J3562">
        <f>STDEV(J3555:J3557)</f>
        <v>6.2970130493221399E-3</v>
      </c>
      <c r="L3562">
        <f>STDEV(L3555:L3557)</f>
        <v>7.1269375863830947E-2</v>
      </c>
    </row>
    <row r="3563" spans="1:14">
      <c r="A3563" t="s">
        <v>13</v>
      </c>
      <c r="B3563" s="3">
        <f>TTEST(B3555:B3557,D3555:D3557,2,2)</f>
        <v>7.1656599926888341E-4</v>
      </c>
    </row>
    <row r="3564" spans="1:14">
      <c r="A3564" t="s">
        <v>7</v>
      </c>
      <c r="B3564">
        <f>TTEST(B3555:B3557,F3555:F3558,2,2)</f>
        <v>0.38278509108209013</v>
      </c>
      <c r="M3564" t="s">
        <v>17</v>
      </c>
      <c r="N3564" s="3">
        <f>TTEST(J3555:J3557,D3555:D3557,2,2)</f>
        <v>4.547322515856502E-5</v>
      </c>
    </row>
    <row r="3565" spans="1:14">
      <c r="A3565" t="s">
        <v>8</v>
      </c>
      <c r="B3565">
        <f>TTEST(B3555:B3557,H3555:H3557,2,2)</f>
        <v>3.4269771636211782E-2</v>
      </c>
      <c r="M3565" t="s">
        <v>16</v>
      </c>
      <c r="N3565">
        <f>TTEST(J3555:J3557,F3555:F3558,2,2)</f>
        <v>0.21877059553953748</v>
      </c>
    </row>
    <row r="3566" spans="1:14">
      <c r="A3566" t="s">
        <v>9</v>
      </c>
      <c r="B3566">
        <f>TTEST(B3555:B3557,J3555:J3557,2,2)</f>
        <v>0.23228383834647393</v>
      </c>
      <c r="M3566" t="s">
        <v>15</v>
      </c>
      <c r="N3566" s="3">
        <f>TTEST(J3555:J3557,H3555:H3557,2,2)</f>
        <v>6.6694816642904045E-3</v>
      </c>
    </row>
    <row r="3567" spans="1:14">
      <c r="A3567" t="s">
        <v>21</v>
      </c>
      <c r="B3567">
        <f>TTEST(B3555:B3557,L3555:L3557,2,2)</f>
        <v>0.76881821766927771</v>
      </c>
      <c r="M3567" t="s">
        <v>20</v>
      </c>
      <c r="N3567">
        <f>TTEST(J3555:J3557,L3555:L3557,2,2)</f>
        <v>0.99525065186508987</v>
      </c>
    </row>
    <row r="3571" spans="1:12">
      <c r="A3571" s="6" t="s">
        <v>121</v>
      </c>
      <c r="B3571" s="13" t="s">
        <v>186</v>
      </c>
    </row>
    <row r="3572" spans="1:12">
      <c r="B3572">
        <v>4</v>
      </c>
      <c r="D3572">
        <v>8</v>
      </c>
      <c r="F3572">
        <v>12</v>
      </c>
      <c r="H3572">
        <v>16</v>
      </c>
      <c r="J3572">
        <v>20</v>
      </c>
      <c r="L3572">
        <v>0</v>
      </c>
    </row>
    <row r="3573" spans="1:12">
      <c r="B3573">
        <v>4.2462699999999999E-2</v>
      </c>
      <c r="D3573">
        <v>0.354211</v>
      </c>
      <c r="F3573">
        <v>0.12903700000000001</v>
      </c>
      <c r="H3573">
        <v>0.161497</v>
      </c>
      <c r="J3573">
        <v>0.11168500000000001</v>
      </c>
      <c r="L3573">
        <v>1.3661899999999999E-2</v>
      </c>
    </row>
    <row r="3574" spans="1:12">
      <c r="B3574">
        <v>6.0918600000000003E-2</v>
      </c>
      <c r="D3574">
        <v>0.20858699999999999</v>
      </c>
      <c r="F3574">
        <v>5.1786199999999998E-2</v>
      </c>
      <c r="H3574" s="2">
        <v>1.7002799999999999E-4</v>
      </c>
      <c r="J3574">
        <v>8.9395500000000003E-2</v>
      </c>
      <c r="L3574">
        <v>0.144091</v>
      </c>
    </row>
    <row r="3575" spans="1:12">
      <c r="B3575">
        <v>5.1700000000000003E-2</v>
      </c>
      <c r="D3575">
        <v>0.2571</v>
      </c>
      <c r="F3575">
        <v>0.15520800000000001</v>
      </c>
      <c r="H3575" s="2">
        <v>5.2931500000000004E-4</v>
      </c>
      <c r="J3575">
        <v>6.5664500000000001E-2</v>
      </c>
      <c r="L3575">
        <v>5.4899999999999997E-2</v>
      </c>
    </row>
    <row r="3576" spans="1:12">
      <c r="H3576">
        <v>3.1518900000000001E-3</v>
      </c>
      <c r="J3576" s="2">
        <v>1.2764100000000001E-4</v>
      </c>
    </row>
    <row r="3577" spans="1:12">
      <c r="H3577" s="2">
        <v>5.3779800000000003E-4</v>
      </c>
    </row>
    <row r="3578" spans="1:12">
      <c r="H3578">
        <v>0.1676</v>
      </c>
    </row>
    <row r="3579" spans="1:12">
      <c r="H3579" s="2">
        <v>4.18525E-4</v>
      </c>
    </row>
    <row r="3580" spans="1:12">
      <c r="H3580">
        <v>2.7610199999999999E-3</v>
      </c>
    </row>
    <row r="3581" spans="1:12">
      <c r="H3581" s="2">
        <v>4.7588099999999999E-4</v>
      </c>
    </row>
    <row r="3582" spans="1:12">
      <c r="H3582">
        <v>2.7548099999999999E-2</v>
      </c>
    </row>
    <row r="3583" spans="1:12">
      <c r="H3583">
        <v>0.191797</v>
      </c>
    </row>
    <row r="3586" spans="1:14">
      <c r="A3586" t="s">
        <v>1</v>
      </c>
      <c r="B3586">
        <f>AVERAGE(B3573:B3575)</f>
        <v>5.1693766666666668E-2</v>
      </c>
      <c r="D3586">
        <f>AVERAGE(D3573:D3575)</f>
        <v>0.27329933333333334</v>
      </c>
      <c r="F3586">
        <f>AVERAGE(F3573:F3575)</f>
        <v>0.11201040000000001</v>
      </c>
      <c r="H3586">
        <f>AVERAGE(H3573:H3583)</f>
        <v>5.0589686999999994E-2</v>
      </c>
      <c r="J3586">
        <f>AVERAGE(J3573:J3576)</f>
        <v>6.6718160250000005E-2</v>
      </c>
      <c r="L3586">
        <f>AVERAGE(L3573:L3575)</f>
        <v>7.0884299999999997E-2</v>
      </c>
    </row>
    <row r="3587" spans="1:14">
      <c r="A3587" t="s">
        <v>2</v>
      </c>
      <c r="B3587">
        <f>STDEV(B3573:B3575)</f>
        <v>9.2279515789439135E-3</v>
      </c>
      <c r="D3587">
        <f>STDEV(D3573:D3575)</f>
        <v>7.4151204604735427E-2</v>
      </c>
      <c r="F3587">
        <f>STDEV(F3573:F3575)</f>
        <v>5.3772167610019211E-2</v>
      </c>
      <c r="H3587">
        <f>STDEV(H3573:H3583)</f>
        <v>7.9738387788922241E-2</v>
      </c>
      <c r="J3587">
        <f>STDEV(J3573:J3576)</f>
        <v>4.8206797131891972E-2</v>
      </c>
      <c r="L3587">
        <f>STDEV(L3573:L3575)</f>
        <v>6.6667540201885353E-2</v>
      </c>
    </row>
    <row r="3588" spans="1:14">
      <c r="A3588" t="s">
        <v>13</v>
      </c>
      <c r="B3588" s="3">
        <f>TTEST(B3573:B3575,D3573:D3575,2,2)</f>
        <v>6.8067311093472031E-3</v>
      </c>
    </row>
    <row r="3589" spans="1:14">
      <c r="A3589" t="s">
        <v>7</v>
      </c>
      <c r="B3589">
        <f>TTEST(B3573:B3575,F3573:F3575,2,2)</f>
        <v>0.12802680939091285</v>
      </c>
      <c r="M3589" t="s">
        <v>17</v>
      </c>
      <c r="N3589" s="3">
        <f>TTEST(J3573:J3576,D3573:D3575,2,2)</f>
        <v>6.3297015057033569E-3</v>
      </c>
    </row>
    <row r="3590" spans="1:14">
      <c r="A3590" t="s">
        <v>8</v>
      </c>
      <c r="B3590">
        <f>TTEST(B3573:B3575,H3573:H3583,2,2)</f>
        <v>0.98182828549993217</v>
      </c>
      <c r="M3590" t="s">
        <v>16</v>
      </c>
      <c r="N3590">
        <f>TTEST(J3573:J3576,F3573:F3575,2,2)</f>
        <v>0.29321563140413232</v>
      </c>
    </row>
    <row r="3591" spans="1:14">
      <c r="A3591" t="s">
        <v>9</v>
      </c>
      <c r="B3591">
        <f>TTEST(B3573:B3575,J3573:J3576,2,2)</f>
        <v>0.62493903572339815</v>
      </c>
      <c r="M3591" t="s">
        <v>15</v>
      </c>
      <c r="N3591">
        <f>TTEST(J3573:J3576,H3573:H3583,2,2)</f>
        <v>0.71373589079459876</v>
      </c>
    </row>
    <row r="3592" spans="1:14">
      <c r="A3592" t="s">
        <v>21</v>
      </c>
      <c r="B3592">
        <f>TTEST(B3573:B3575,L3573:L3575,2,2)</f>
        <v>0.64728833902888994</v>
      </c>
      <c r="M3592" t="s">
        <v>20</v>
      </c>
      <c r="N3592">
        <f>TTEST(J3573:J3576,L3573:L3575,2,2)</f>
        <v>0.92660812421826932</v>
      </c>
    </row>
    <row r="3597" spans="1:14">
      <c r="A3597" s="6" t="s">
        <v>122</v>
      </c>
      <c r="B3597" s="13" t="s">
        <v>221</v>
      </c>
      <c r="C3597" s="13"/>
      <c r="D3597" s="13"/>
      <c r="E3597" s="13"/>
    </row>
    <row r="3598" spans="1:14">
      <c r="B3598">
        <v>4</v>
      </c>
      <c r="D3598">
        <v>8</v>
      </c>
      <c r="F3598">
        <v>12</v>
      </c>
      <c r="H3598">
        <v>16</v>
      </c>
      <c r="J3598">
        <v>20</v>
      </c>
      <c r="L3598">
        <v>0</v>
      </c>
    </row>
    <row r="3599" spans="1:14">
      <c r="B3599">
        <v>7.6288499999999995E-2</v>
      </c>
      <c r="D3599">
        <v>7.2385500000000005E-2</v>
      </c>
      <c r="F3599">
        <v>0.16203799999999999</v>
      </c>
      <c r="H3599">
        <v>7.4156399999999997E-2</v>
      </c>
      <c r="J3599">
        <v>8.6952000000000002E-2</v>
      </c>
    </row>
    <row r="3600" spans="1:14">
      <c r="B3600">
        <v>3.8487199999999999E-2</v>
      </c>
      <c r="D3600">
        <v>5.2609200000000002E-2</v>
      </c>
      <c r="F3600">
        <v>7.9171800000000001E-2</v>
      </c>
      <c r="H3600">
        <v>5.6366399999999997E-2</v>
      </c>
      <c r="J3600">
        <v>1.7757800000000001E-2</v>
      </c>
    </row>
    <row r="3601" spans="1:14">
      <c r="B3601">
        <v>2.4445600000000001E-2</v>
      </c>
      <c r="D3601">
        <v>6.1800000000000001E-2</v>
      </c>
      <c r="F3601">
        <v>3.3268800000000001E-2</v>
      </c>
      <c r="H3601">
        <v>6.1940000000000002E-2</v>
      </c>
      <c r="J3601">
        <v>5.1830000000000001E-2</v>
      </c>
    </row>
    <row r="3604" spans="1:14">
      <c r="A3604" t="s">
        <v>1</v>
      </c>
      <c r="B3604">
        <f>AVERAGE(B3599:B3601)</f>
        <v>4.64071E-2</v>
      </c>
      <c r="D3604">
        <f>AVERAGE(D3599:D3601)</f>
        <v>6.2264900000000005E-2</v>
      </c>
      <c r="F3604">
        <f>AVERAGE(F3599:F3601)</f>
        <v>9.1492866666666658E-2</v>
      </c>
      <c r="H3604">
        <f>AVERAGE(H3599:H3601)</f>
        <v>6.4154266666666668E-2</v>
      </c>
      <c r="J3604">
        <f>AVERAGE(J3599:J3601)</f>
        <v>5.2179933333333338E-2</v>
      </c>
    </row>
    <row r="3605" spans="1:14">
      <c r="A3605" t="s">
        <v>2</v>
      </c>
      <c r="B3605">
        <f>STDEV(B3599:B3601)</f>
        <v>2.6813526103629116E-2</v>
      </c>
      <c r="D3605">
        <f>STDEV(D3599:D3601)</f>
        <v>9.8963432352561272E-3</v>
      </c>
      <c r="F3605">
        <f>STDEV(F3599:F3601)</f>
        <v>6.5262801273109128E-2</v>
      </c>
      <c r="H3605">
        <f>STDEV(H3599:H3601)</f>
        <v>9.0993547932440681E-3</v>
      </c>
      <c r="J3605">
        <f>STDEV(J3599:J3601)</f>
        <v>3.4598427253465333E-2</v>
      </c>
    </row>
    <row r="3606" spans="1:14">
      <c r="A3606" t="s">
        <v>13</v>
      </c>
      <c r="B3606">
        <f>TTEST(B3599:B3601,D3599:D3601,2,2)</f>
        <v>0.39097772225307137</v>
      </c>
    </row>
    <row r="3607" spans="1:14">
      <c r="A3607" t="s">
        <v>7</v>
      </c>
      <c r="B3607">
        <f>TTEST(B3599:B3601,F3599:F3601,2,2)</f>
        <v>0.33046409288460821</v>
      </c>
      <c r="M3607" t="s">
        <v>17</v>
      </c>
      <c r="N3607">
        <f>TTEST(J3599:J3601,D3599:D3601,2,2)</f>
        <v>0.65277849785482267</v>
      </c>
    </row>
    <row r="3608" spans="1:14">
      <c r="A3608" t="s">
        <v>8</v>
      </c>
      <c r="B3608">
        <f>TTEST(B3599:B3601,H3599:H3601,2,2)</f>
        <v>0.33870742118668218</v>
      </c>
      <c r="M3608" t="s">
        <v>16</v>
      </c>
      <c r="N3608">
        <f>TTEST(J3599:J3601,F3599:F3601,2,2)</f>
        <v>0.40878871046363685</v>
      </c>
    </row>
    <row r="3609" spans="1:14">
      <c r="A3609" t="s">
        <v>9</v>
      </c>
      <c r="B3609">
        <f>TTEST(B3599:B3601,J3599:J3601,2,2)</f>
        <v>0.83051595256777766</v>
      </c>
      <c r="M3609" t="s">
        <v>15</v>
      </c>
      <c r="N3609">
        <f>TTEST(J3599:J3601,H3599:H3601,2,2)</f>
        <v>0.59317668092001141</v>
      </c>
    </row>
    <row r="3610" spans="1:14">
      <c r="A3610" t="s">
        <v>21</v>
      </c>
      <c r="M3610" t="s">
        <v>20</v>
      </c>
    </row>
    <row r="3615" spans="1:14">
      <c r="A3615" s="6" t="s">
        <v>123</v>
      </c>
      <c r="B3615" s="13" t="s">
        <v>192</v>
      </c>
    </row>
    <row r="3616" spans="1:14">
      <c r="B3616">
        <v>4</v>
      </c>
      <c r="D3616">
        <v>8</v>
      </c>
      <c r="F3616">
        <v>12</v>
      </c>
      <c r="H3616">
        <v>16</v>
      </c>
      <c r="J3616">
        <v>20</v>
      </c>
      <c r="L3616">
        <v>0</v>
      </c>
    </row>
    <row r="3617" spans="1:14">
      <c r="B3617">
        <v>4.8663999999999999E-2</v>
      </c>
      <c r="D3617">
        <v>1.9513099999999999E-2</v>
      </c>
      <c r="F3617">
        <v>9.7519600000000005E-3</v>
      </c>
      <c r="H3617">
        <v>0.174177</v>
      </c>
      <c r="J3617">
        <v>7.9873600000000003E-2</v>
      </c>
      <c r="L3617">
        <v>5.1543500000000003E-3</v>
      </c>
    </row>
    <row r="3618" spans="1:14">
      <c r="B3618">
        <v>3.8335500000000002E-2</v>
      </c>
      <c r="D3618">
        <v>8.7733199999999997E-2</v>
      </c>
      <c r="F3618">
        <v>1.8045200000000001E-2</v>
      </c>
      <c r="H3618">
        <v>9.9196500000000007E-2</v>
      </c>
      <c r="J3618">
        <v>6.3508499999999999E-3</v>
      </c>
      <c r="L3618">
        <v>3.7443300000000001E-3</v>
      </c>
    </row>
    <row r="3619" spans="1:14">
      <c r="B3619" s="2">
        <v>1.10535E-4</v>
      </c>
      <c r="D3619">
        <v>4.8099999999999997E-2</v>
      </c>
      <c r="F3619">
        <v>9.7519600000000005E-3</v>
      </c>
      <c r="H3619">
        <v>9.1719999999999996E-2</v>
      </c>
      <c r="J3619">
        <v>9.9854899999999996E-2</v>
      </c>
      <c r="L3619">
        <v>1.44931E-2</v>
      </c>
    </row>
    <row r="3620" spans="1:14">
      <c r="F3620">
        <v>9.70706E-3</v>
      </c>
      <c r="J3620">
        <v>7.3839399999999999E-2</v>
      </c>
      <c r="L3620">
        <v>1.34948E-2</v>
      </c>
    </row>
    <row r="3621" spans="1:14">
      <c r="L3621" s="2">
        <v>1.18535E-4</v>
      </c>
    </row>
    <row r="3624" spans="1:14">
      <c r="A3624" t="s">
        <v>1</v>
      </c>
      <c r="B3624">
        <f>AVERAGE(B3617:B3619)</f>
        <v>2.9036678333333333E-2</v>
      </c>
      <c r="D3624">
        <f>AVERAGE(D3617:D3619)</f>
        <v>5.1782099999999998E-2</v>
      </c>
      <c r="F3624">
        <f>AVERAGE(F3617:F3620)</f>
        <v>1.1814045000000002E-2</v>
      </c>
      <c r="H3624">
        <f>AVERAGE(H3617:H3619)</f>
        <v>0.12169783333333332</v>
      </c>
      <c r="J3624">
        <f>AVERAGE(J3617:J3620)</f>
        <v>6.4979687499999994E-2</v>
      </c>
      <c r="L3624">
        <f>AVERAGE(L3617:L3621)</f>
        <v>7.4010230000000014E-3</v>
      </c>
    </row>
    <row r="3625" spans="1:14">
      <c r="A3625" t="s">
        <v>2</v>
      </c>
      <c r="B3625">
        <f>STDEV(B3617:B3619)</f>
        <v>2.5577544920650779E-2</v>
      </c>
      <c r="D3625">
        <f>STDEV(D3617:D3619)</f>
        <v>3.4258778529159491E-2</v>
      </c>
      <c r="F3625">
        <f>STDEV(F3617:F3620)</f>
        <v>4.1541572558382155E-3</v>
      </c>
      <c r="H3625">
        <f>STDEV(H3617:H3619)</f>
        <v>4.5601773140781919E-2</v>
      </c>
      <c r="J3625">
        <f>STDEV(J3617:J3620)</f>
        <v>4.0636371920821042E-2</v>
      </c>
      <c r="L3625">
        <f>STDEV(L3617:L3621)</f>
        <v>6.3024846099570108E-3</v>
      </c>
    </row>
    <row r="3626" spans="1:14">
      <c r="A3626" t="s">
        <v>13</v>
      </c>
      <c r="B3626">
        <f>TTEST(B3617:B3619,D3617:D3619,2,2)</f>
        <v>0.40895213486349113</v>
      </c>
    </row>
    <row r="3627" spans="1:14">
      <c r="A3627" t="s">
        <v>7</v>
      </c>
      <c r="B3627">
        <f>TTEST(B3617:B3619,F3617:F3620,2,2)</f>
        <v>0.22982654558686899</v>
      </c>
      <c r="M3627" t="s">
        <v>17</v>
      </c>
      <c r="N3627">
        <f>TTEST(J3617:J3620,D3617:D3619,2,2)</f>
        <v>0.67007333746036346</v>
      </c>
    </row>
    <row r="3628" spans="1:14">
      <c r="A3628" t="s">
        <v>8</v>
      </c>
      <c r="B3628">
        <f>TTEST(B3617:B3619,H3617:H3619,2,2)</f>
        <v>3.7307884988933074E-2</v>
      </c>
      <c r="M3628" t="s">
        <v>16</v>
      </c>
      <c r="N3628">
        <f>TTEST(J3617:J3620,F3617:F3620,2,2)</f>
        <v>4.0494199964363348E-2</v>
      </c>
    </row>
    <row r="3629" spans="1:14">
      <c r="A3629" t="s">
        <v>9</v>
      </c>
      <c r="B3629">
        <f>TTEST(B3617:B3619,J3617:J3620,2,2)</f>
        <v>0.24103181235643911</v>
      </c>
      <c r="M3629" t="s">
        <v>15</v>
      </c>
      <c r="N3629">
        <f>TTEST(J3617:J3620,H3617:H3619,2,2)</f>
        <v>0.1424412772074799</v>
      </c>
    </row>
    <row r="3630" spans="1:14">
      <c r="A3630" t="s">
        <v>21</v>
      </c>
      <c r="B3630">
        <f>TTEST(B3617:B3619,L3617:L3621,2,2)</f>
        <v>0.10698821565285692</v>
      </c>
      <c r="M3630" t="s">
        <v>20</v>
      </c>
      <c r="N3630">
        <f>TTEST(J3617:J3620,L3617:L3621,2,2)</f>
        <v>1.5578218443381303E-2</v>
      </c>
    </row>
    <row r="3634" spans="1:12">
      <c r="A3634" s="6" t="s">
        <v>124</v>
      </c>
      <c r="B3634" s="13" t="s">
        <v>175</v>
      </c>
      <c r="C3634" s="13"/>
      <c r="D3634" s="13"/>
      <c r="E3634" s="13"/>
      <c r="F3634" s="13"/>
    </row>
    <row r="3635" spans="1:12">
      <c r="B3635">
        <v>4</v>
      </c>
      <c r="D3635">
        <v>8</v>
      </c>
      <c r="F3635">
        <v>12</v>
      </c>
      <c r="H3635">
        <v>16</v>
      </c>
      <c r="J3635">
        <v>20</v>
      </c>
      <c r="L3635">
        <v>0</v>
      </c>
    </row>
    <row r="3636" spans="1:12">
      <c r="B3636">
        <v>1.6195300000000001E-3</v>
      </c>
      <c r="D3636">
        <v>1.14865E-2</v>
      </c>
      <c r="F3636">
        <v>4.6729399999999997E-2</v>
      </c>
      <c r="H3636">
        <v>3.3647900000000001E-2</v>
      </c>
      <c r="J3636">
        <v>2.1282599999999999E-2</v>
      </c>
      <c r="L3636">
        <v>1.9286299999999999E-2</v>
      </c>
    </row>
    <row r="3637" spans="1:12">
      <c r="B3637">
        <v>1.5178499999999999E-2</v>
      </c>
      <c r="D3637">
        <v>8.1159899999999993E-2</v>
      </c>
      <c r="F3637">
        <v>2.17456E-2</v>
      </c>
      <c r="H3637">
        <v>3.8791199999999998E-2</v>
      </c>
      <c r="J3637" s="2">
        <v>5.3791600000000005E-4</v>
      </c>
      <c r="L3637" s="2">
        <v>7.4012199999999996E-4</v>
      </c>
    </row>
    <row r="3638" spans="1:12">
      <c r="B3638">
        <v>9.4544199999999998E-3</v>
      </c>
      <c r="D3638">
        <v>9.1700000000000004E-2</v>
      </c>
      <c r="F3638">
        <v>4.6729399999999997E-2</v>
      </c>
      <c r="H3638">
        <v>2.8129999999999999E-2</v>
      </c>
      <c r="J3638">
        <v>1.7839600000000001E-2</v>
      </c>
      <c r="L3638" s="2">
        <v>3.4244599999999999E-4</v>
      </c>
    </row>
    <row r="3639" spans="1:12">
      <c r="B3639">
        <v>6.1741999999999998E-2</v>
      </c>
      <c r="F3639">
        <v>1.80523E-2</v>
      </c>
      <c r="J3639">
        <v>2.4623800000000001E-2</v>
      </c>
      <c r="L3639" s="2">
        <v>2.4530199999999998E-4</v>
      </c>
    </row>
    <row r="3640" spans="1:12">
      <c r="J3640">
        <v>2.28457E-2</v>
      </c>
      <c r="L3640" s="2">
        <v>9.4991400000000005E-4</v>
      </c>
    </row>
    <row r="3641" spans="1:12">
      <c r="J3641">
        <v>0.237014</v>
      </c>
      <c r="L3641" s="2">
        <v>8.3563799999999998E-4</v>
      </c>
    </row>
    <row r="3642" spans="1:12">
      <c r="L3642" s="2">
        <v>9.4055300000000001E-4</v>
      </c>
    </row>
    <row r="3643" spans="1:12">
      <c r="L3643">
        <v>7.3063199999999998E-3</v>
      </c>
    </row>
    <row r="3644" spans="1:12">
      <c r="L3644" s="2">
        <v>3.7557600000000002E-4</v>
      </c>
    </row>
    <row r="3645" spans="1:12">
      <c r="L3645" s="2">
        <v>3.1395000000000001E-4</v>
      </c>
    </row>
    <row r="3648" spans="1:12">
      <c r="A3648" t="s">
        <v>1</v>
      </c>
      <c r="B3648">
        <f>AVERAGE(B3636:B3639)</f>
        <v>2.19986125E-2</v>
      </c>
      <c r="D3648">
        <f>AVERAGE(D3636:D3638)</f>
        <v>6.1448799999999998E-2</v>
      </c>
      <c r="F3648">
        <f>AVERAGE(F3636:F3639)</f>
        <v>3.3314174999999994E-2</v>
      </c>
      <c r="H3648">
        <f>AVERAGE(H3636:H3638)</f>
        <v>3.3523033333333334E-2</v>
      </c>
      <c r="J3648">
        <f>AVERAGE(J3636:J3641)</f>
        <v>5.4023935999999995E-2</v>
      </c>
      <c r="L3648">
        <f>AVERAGE(L3636:L3645)</f>
        <v>3.1336120999999996E-3</v>
      </c>
    </row>
    <row r="3649" spans="1:14">
      <c r="A3649" t="s">
        <v>2</v>
      </c>
      <c r="B3649">
        <f>STDEV(B3636:B3639)</f>
        <v>2.7072215483201434E-2</v>
      </c>
      <c r="D3649">
        <f>STDEV(D3636:D3638)</f>
        <v>4.3588381398831491E-2</v>
      </c>
      <c r="F3649">
        <f>STDEV(F3636:F3639)</f>
        <v>1.5563775031008179E-2</v>
      </c>
      <c r="H3649">
        <f>STDEV(H3636:H3638)</f>
        <v>5.3316967396255131E-3</v>
      </c>
      <c r="J3649">
        <f>STDEV(J3636:J3641)</f>
        <v>9.0070938165293352E-2</v>
      </c>
      <c r="L3649">
        <f>STDEV(L3636:L3645)</f>
        <v>6.0607896805180321E-3</v>
      </c>
    </row>
    <row r="3650" spans="1:14">
      <c r="A3650" t="s">
        <v>13</v>
      </c>
      <c r="B3650">
        <f>TTEST(B3636:B3639,D3636:D3638,2,2)</f>
        <v>0.19609463496304344</v>
      </c>
    </row>
    <row r="3651" spans="1:14">
      <c r="A3651" t="s">
        <v>7</v>
      </c>
      <c r="B3651">
        <f>TTEST(B3636:B3639,F3636:F3639,2,2)</f>
        <v>0.49589857132186055</v>
      </c>
      <c r="M3651" t="s">
        <v>17</v>
      </c>
      <c r="N3651">
        <f>TTEST(J3636:J3641,D3636:D3638,2,2)</f>
        <v>0.89877605707453134</v>
      </c>
    </row>
    <row r="3652" spans="1:14">
      <c r="A3652" t="s">
        <v>8</v>
      </c>
      <c r="B3652">
        <f>TTEST(B3636:B3639,H3636:H3638,2,2)</f>
        <v>0.50919426291589565</v>
      </c>
      <c r="M3652" t="s">
        <v>16</v>
      </c>
      <c r="N3652">
        <f>TTEST(J3636:J3641,F3636:F3639,2,2)</f>
        <v>0.66701892984284084</v>
      </c>
    </row>
    <row r="3653" spans="1:14">
      <c r="A3653" t="s">
        <v>9</v>
      </c>
      <c r="B3653">
        <f>TTEST(B3636:B3639,J3636:J3641,2,2)</f>
        <v>0.51653874983738368</v>
      </c>
      <c r="M3653" t="s">
        <v>15</v>
      </c>
      <c r="N3653">
        <f>TTEST(J3636:J3641,H3636:H3638,2,2)</f>
        <v>0.71479011572620776</v>
      </c>
    </row>
    <row r="3654" spans="1:14">
      <c r="A3654" t="s">
        <v>21</v>
      </c>
      <c r="B3654">
        <f>TTEST(B3636:B3639,L3636:L3645,2,2)</f>
        <v>4.844839096888625E-2</v>
      </c>
      <c r="M3654" t="s">
        <v>20</v>
      </c>
      <c r="N3654">
        <f>TTEST(J3636:J3641,L3636:L3645,2,2)</f>
        <v>8.9660831116569306E-2</v>
      </c>
    </row>
    <row r="3659" spans="1:14">
      <c r="A3659" s="6" t="s">
        <v>125</v>
      </c>
      <c r="B3659" s="13" t="s">
        <v>176</v>
      </c>
      <c r="C3659" s="13"/>
    </row>
    <row r="3660" spans="1:14">
      <c r="B3660">
        <v>4</v>
      </c>
      <c r="D3660">
        <v>8</v>
      </c>
      <c r="F3660">
        <v>12</v>
      </c>
      <c r="H3660">
        <v>16</v>
      </c>
      <c r="J3660">
        <v>20</v>
      </c>
      <c r="L3660">
        <v>0</v>
      </c>
    </row>
    <row r="3661" spans="1:14">
      <c r="B3661">
        <v>1.6823299999999999E-2</v>
      </c>
      <c r="F3661">
        <v>4.8924700000000003E-3</v>
      </c>
      <c r="H3661">
        <v>2.86416E-2</v>
      </c>
      <c r="J3661">
        <v>5.5139500000000001E-2</v>
      </c>
    </row>
    <row r="3662" spans="1:14">
      <c r="B3662">
        <v>1.3693800000000001E-2</v>
      </c>
      <c r="F3662">
        <v>2.1916999999999999E-2</v>
      </c>
      <c r="H3662">
        <v>3.5335400000000003E-2</v>
      </c>
      <c r="J3662">
        <v>5.6290600000000003E-2</v>
      </c>
    </row>
    <row r="3663" spans="1:14">
      <c r="B3663">
        <v>1.3574699999999999E-3</v>
      </c>
      <c r="F3663">
        <v>2.75063E-3</v>
      </c>
      <c r="H3663">
        <v>2.571E-2</v>
      </c>
      <c r="J3663">
        <v>5.6290600000000003E-2</v>
      </c>
    </row>
    <row r="3664" spans="1:14">
      <c r="B3664" s="2">
        <v>1.9652600000000001E-4</v>
      </c>
      <c r="J3664">
        <v>5.5139500000000001E-2</v>
      </c>
    </row>
    <row r="3665" spans="1:14">
      <c r="B3665">
        <v>7.5640200000000003E-3</v>
      </c>
    </row>
    <row r="3666" spans="1:14">
      <c r="B3666" s="2">
        <v>9.6581200000000003E-5</v>
      </c>
    </row>
    <row r="3669" spans="1:14">
      <c r="A3669" t="s">
        <v>1</v>
      </c>
      <c r="B3669">
        <f>AVERAGE(B3661:B3666)</f>
        <v>6.6219495333333335E-3</v>
      </c>
      <c r="F3669">
        <f>AVERAGE(F3661:F3663)</f>
        <v>9.8533666666666669E-3</v>
      </c>
      <c r="H3669">
        <f>AVERAGE(H3661:H3663)</f>
        <v>2.9895666666666668E-2</v>
      </c>
      <c r="J3669">
        <f>AVERAGE(J3661:J3664)</f>
        <v>5.5715050000000002E-2</v>
      </c>
    </row>
    <row r="3670" spans="1:14">
      <c r="A3670" t="s">
        <v>2</v>
      </c>
      <c r="B3670">
        <f>STDEV(B3661:B3666)</f>
        <v>7.3013335953932158E-3</v>
      </c>
      <c r="F3670">
        <v>1.052E-3</v>
      </c>
      <c r="H3670">
        <f>STDEV(H3661:H3663)</f>
        <v>4.9337200663731769E-3</v>
      </c>
      <c r="J3670">
        <f>STDEV(J3661:J3664)</f>
        <v>6.6458789486417941E-4</v>
      </c>
    </row>
    <row r="3671" spans="1:14">
      <c r="A3671" t="s">
        <v>13</v>
      </c>
    </row>
    <row r="3672" spans="1:14">
      <c r="A3672" t="s">
        <v>7</v>
      </c>
      <c r="B3672">
        <f>TTEST(B3661:B3666,F3661:F3663,2,2)</f>
        <v>0.60084480736917156</v>
      </c>
      <c r="M3672" t="s">
        <v>17</v>
      </c>
    </row>
    <row r="3673" spans="1:14">
      <c r="A3673" t="s">
        <v>8</v>
      </c>
      <c r="B3673" s="3">
        <f>TTEST(B3661:B3666,H3661:H3663,2,2)</f>
        <v>1.7436853085564077E-3</v>
      </c>
      <c r="M3673" t="s">
        <v>16</v>
      </c>
      <c r="N3673" s="3">
        <f>TTEST(J3661:J3664,F3661:F3663,2,2)</f>
        <v>2.8070748297215169E-4</v>
      </c>
    </row>
    <row r="3674" spans="1:14">
      <c r="A3674" t="s">
        <v>9</v>
      </c>
      <c r="B3674" s="3">
        <f>TTEST(B3661:B3666,J3661:J3664,2,2)</f>
        <v>1.0684566220877935E-6</v>
      </c>
      <c r="M3674" t="s">
        <v>15</v>
      </c>
      <c r="N3674" s="3">
        <f>TTEST(J3661:J3664,H3661:H3663,2,2)</f>
        <v>1.240681311982702E-4</v>
      </c>
    </row>
    <row r="3675" spans="1:14">
      <c r="A3675" t="s">
        <v>21</v>
      </c>
      <c r="M3675" t="s">
        <v>20</v>
      </c>
    </row>
    <row r="3679" spans="1:14">
      <c r="A3679" s="6" t="s">
        <v>126</v>
      </c>
      <c r="B3679" s="13" t="s">
        <v>193</v>
      </c>
      <c r="C3679" s="13"/>
    </row>
    <row r="3680" spans="1:14">
      <c r="B3680">
        <v>4</v>
      </c>
      <c r="D3680">
        <v>8</v>
      </c>
      <c r="F3680">
        <v>12</v>
      </c>
      <c r="H3680">
        <v>16</v>
      </c>
      <c r="J3680">
        <v>20</v>
      </c>
      <c r="L3680">
        <v>0</v>
      </c>
    </row>
    <row r="3681" spans="1:13">
      <c r="B3681" s="2">
        <v>6.1102699999999999E-4</v>
      </c>
      <c r="F3681">
        <v>9.4669100000000003E-3</v>
      </c>
      <c r="H3681">
        <v>8.1295699999999992E-3</v>
      </c>
      <c r="J3681">
        <v>7.7062599999999995E-2</v>
      </c>
    </row>
    <row r="3682" spans="1:13">
      <c r="B3682" s="2">
        <v>9.5284700000000005E-4</v>
      </c>
      <c r="F3682">
        <v>3.2606999999999997E-2</v>
      </c>
      <c r="H3682" s="2">
        <v>7.2344500000000005E-5</v>
      </c>
      <c r="J3682">
        <v>7.0081199999999996E-2</v>
      </c>
    </row>
    <row r="3683" spans="1:13">
      <c r="B3683" s="2">
        <v>2.6447700000000001E-5</v>
      </c>
      <c r="F3683">
        <v>4.81158E-2</v>
      </c>
      <c r="H3683" s="2">
        <v>5.5290099999999996E-4</v>
      </c>
      <c r="J3683">
        <v>7.0081199999999996E-2</v>
      </c>
    </row>
    <row r="3684" spans="1:13">
      <c r="B3684" s="2">
        <v>4.5167999999999999E-4</v>
      </c>
      <c r="F3684">
        <v>1.3304399999999999E-2</v>
      </c>
      <c r="H3684">
        <v>4.1157099999999999E-3</v>
      </c>
      <c r="J3684">
        <v>7.7062599999999995E-2</v>
      </c>
    </row>
    <row r="3685" spans="1:13">
      <c r="B3685">
        <v>2.1018299999999998E-3</v>
      </c>
      <c r="H3685" s="2">
        <v>6.2184899999999995E-5</v>
      </c>
    </row>
    <row r="3686" spans="1:13">
      <c r="B3686" s="2">
        <v>9.7517599999999996E-5</v>
      </c>
    </row>
    <row r="3687" spans="1:13">
      <c r="B3687" s="2">
        <v>2.57323E-4</v>
      </c>
    </row>
    <row r="3688" spans="1:13">
      <c r="B3688" s="2">
        <v>1.2778E-4</v>
      </c>
    </row>
    <row r="3689" spans="1:13">
      <c r="B3689" s="2">
        <v>9.7314100000000004E-5</v>
      </c>
    </row>
    <row r="3690" spans="1:13">
      <c r="B3690">
        <v>9.5964099999999997E-3</v>
      </c>
    </row>
    <row r="3693" spans="1:13">
      <c r="A3693" t="s">
        <v>1</v>
      </c>
      <c r="B3693" s="2">
        <f>AVERAGE(B3681:B3690)</f>
        <v>1.4320176399999999E-3</v>
      </c>
      <c r="F3693">
        <f>AVERAGE(F3681:F3684)</f>
        <v>2.58735275E-2</v>
      </c>
      <c r="H3693">
        <f>AVERAGE(H3681:H3685)</f>
        <v>2.5865420799999995E-3</v>
      </c>
      <c r="J3693">
        <f>AVERAGE(J3681:J3684)</f>
        <v>7.3571899999999996E-2</v>
      </c>
    </row>
    <row r="3694" spans="1:13">
      <c r="A3694" t="s">
        <v>2</v>
      </c>
      <c r="B3694">
        <f>STDEV(B3681:B3690)</f>
        <v>2.9361641132372228E-3</v>
      </c>
      <c r="F3694">
        <f>STDEV(F3681:F3684)</f>
        <v>1.7955671358237342E-2</v>
      </c>
      <c r="H3694">
        <f>STDEV(H3681:H3685)</f>
        <v>3.5317409918910964E-3</v>
      </c>
      <c r="J3694">
        <f>STDEV(J3681:J3684)</f>
        <v>4.0307131693204526E-3</v>
      </c>
    </row>
    <row r="3695" spans="1:13">
      <c r="A3695" t="s">
        <v>13</v>
      </c>
    </row>
    <row r="3696" spans="1:13">
      <c r="A3696" t="s">
        <v>7</v>
      </c>
      <c r="B3696" s="3">
        <f>TTEST(B3681:B3690,F3681:F3684,2,2)</f>
        <v>8.2457381643114306E-4</v>
      </c>
      <c r="M3696" t="s">
        <v>17</v>
      </c>
    </row>
    <row r="3697" spans="1:14">
      <c r="A3697" t="s">
        <v>8</v>
      </c>
      <c r="B3697">
        <f>TTEST(B3681:B3690,H3681:H3685,2,2)</f>
        <v>0.51266316582977356</v>
      </c>
      <c r="M3697" t="s">
        <v>16</v>
      </c>
      <c r="N3697" s="3">
        <f>TTEST(J3681:J3684,F3681:F3684,2,2)</f>
        <v>2.0465768350645479E-3</v>
      </c>
    </row>
    <row r="3698" spans="1:14">
      <c r="A3698" t="s">
        <v>9</v>
      </c>
      <c r="B3698" s="3">
        <f>TTEST(B3681:B3690,J3681:J3684,2,2)</f>
        <v>8.0941620915408222E-14</v>
      </c>
      <c r="M3698" t="s">
        <v>15</v>
      </c>
      <c r="N3698" s="3">
        <f>TTEST(J3681:J3684,H3681:H3685,2,2)</f>
        <v>1.8164261109611583E-8</v>
      </c>
    </row>
    <row r="3699" spans="1:14">
      <c r="A3699" t="s">
        <v>21</v>
      </c>
      <c r="M3699" t="s">
        <v>20</v>
      </c>
    </row>
    <row r="3703" spans="1:14">
      <c r="A3703" s="6" t="s">
        <v>127</v>
      </c>
      <c r="B3703" s="13" t="s">
        <v>177</v>
      </c>
      <c r="C3703" s="13"/>
      <c r="D3703" s="13"/>
    </row>
    <row r="3704" spans="1:14">
      <c r="B3704">
        <v>4</v>
      </c>
      <c r="D3704">
        <v>8</v>
      </c>
      <c r="F3704">
        <v>12</v>
      </c>
      <c r="H3704">
        <v>16</v>
      </c>
      <c r="J3704">
        <v>20</v>
      </c>
      <c r="L3704">
        <v>0</v>
      </c>
    </row>
    <row r="3705" spans="1:14">
      <c r="B3705">
        <v>9.0365099999999993E-3</v>
      </c>
      <c r="D3705">
        <v>0.11765200000000001</v>
      </c>
      <c r="F3705">
        <v>1.89596E-2</v>
      </c>
      <c r="H3705">
        <v>3.2812500000000001E-2</v>
      </c>
      <c r="J3705">
        <v>4.8994000000000003E-2</v>
      </c>
      <c r="L3705">
        <v>1.1976000000000001E-3</v>
      </c>
    </row>
    <row r="3706" spans="1:14">
      <c r="B3706">
        <v>5.2160499999999999E-3</v>
      </c>
      <c r="D3706">
        <v>1.97044E-2</v>
      </c>
      <c r="F3706">
        <v>3.3523499999999998E-2</v>
      </c>
      <c r="H3706">
        <v>5.2012099999999999E-2</v>
      </c>
      <c r="J3706">
        <v>3.8441399999999998E-3</v>
      </c>
      <c r="L3706" s="2">
        <v>8.1466199999999996E-4</v>
      </c>
    </row>
    <row r="3707" spans="1:14">
      <c r="B3707" s="2">
        <v>5.3666499999999997E-4</v>
      </c>
      <c r="D3707">
        <v>1.8444500000000001E-3</v>
      </c>
      <c r="F3707">
        <v>3.2016099999999999E-2</v>
      </c>
      <c r="H3707">
        <v>4.172E-2</v>
      </c>
      <c r="J3707">
        <v>2.7099999999999999E-2</v>
      </c>
      <c r="L3707" s="2">
        <v>2.9134499999999998E-4</v>
      </c>
    </row>
    <row r="3708" spans="1:14">
      <c r="B3708">
        <v>8.3966800000000001E-3</v>
      </c>
      <c r="D3708">
        <v>1.95846E-3</v>
      </c>
      <c r="F3708">
        <v>1.9116899999999999E-2</v>
      </c>
      <c r="L3708" s="2">
        <v>2.1083199999999999E-4</v>
      </c>
    </row>
    <row r="3709" spans="1:14">
      <c r="L3709" s="2">
        <v>9.6892599999999995E-5</v>
      </c>
    </row>
    <row r="3710" spans="1:14">
      <c r="L3710">
        <v>1.3176799999999999E-3</v>
      </c>
    </row>
    <row r="3711" spans="1:14">
      <c r="L3711" s="2">
        <v>5.66228E-4</v>
      </c>
    </row>
    <row r="3712" spans="1:14">
      <c r="L3712" s="2">
        <v>1.3412E-4</v>
      </c>
    </row>
    <row r="3713" spans="1:14">
      <c r="L3713" s="2">
        <v>1.60693E-4</v>
      </c>
    </row>
    <row r="3716" spans="1:14">
      <c r="A3716" t="s">
        <v>1</v>
      </c>
      <c r="B3716">
        <f>AVERAGE(B3705:B3708)</f>
        <v>5.7964762499999999E-3</v>
      </c>
      <c r="D3716">
        <f>AVERAGE(D3705:D3708)</f>
        <v>3.5289827500000003E-2</v>
      </c>
      <c r="F3716">
        <f>AVERAGE(F3705:F3708)</f>
        <v>2.5904024999999997E-2</v>
      </c>
      <c r="H3716">
        <f>AVERAGE(H3705:H3707)</f>
        <v>4.2181533333333333E-2</v>
      </c>
      <c r="J3716">
        <f>AVERAGE(J3705:J3707)</f>
        <v>2.6646046666666669E-2</v>
      </c>
      <c r="L3716">
        <f>AVERAGE(L3705:L3713)</f>
        <v>5.3222806666666669E-4</v>
      </c>
    </row>
    <row r="3717" spans="1:14">
      <c r="A3717" t="s">
        <v>2</v>
      </c>
      <c r="B3717">
        <f>STDEV(B3705:B3708)</f>
        <v>3.8842153759358206E-3</v>
      </c>
      <c r="D3717">
        <f>STDEV(D3705:D3708)</f>
        <v>5.5545795954974775E-2</v>
      </c>
      <c r="F3717">
        <f>STDEV(F3705:F3708)</f>
        <v>7.9520220578898626E-3</v>
      </c>
      <c r="H3717">
        <f>STDEV(H3705:H3707)</f>
        <v>9.6081173912131845E-3</v>
      </c>
      <c r="J3717">
        <f>STDEV(J3705:J3707)</f>
        <v>2.2578352901098286E-2</v>
      </c>
      <c r="L3717">
        <f>STDEV(L3705:L3713)</f>
        <v>4.7275057666954781E-4</v>
      </c>
    </row>
    <row r="3718" spans="1:14">
      <c r="A3718" t="s">
        <v>13</v>
      </c>
      <c r="B3718">
        <f>TTEST(B3705:B3708,D3705:D3708,2,2)</f>
        <v>0.33020753530934832</v>
      </c>
    </row>
    <row r="3719" spans="1:14">
      <c r="A3719" t="s">
        <v>7</v>
      </c>
      <c r="B3719" s="3">
        <f>TTEST(B3705:B3708,F3705:F3708,2,2)</f>
        <v>3.9162111820962107E-3</v>
      </c>
      <c r="M3719" t="s">
        <v>17</v>
      </c>
      <c r="N3719">
        <f>TTEST(J3705:J3707,D3705:D3708,2,2)</f>
        <v>0.81279190902258158</v>
      </c>
    </row>
    <row r="3720" spans="1:14">
      <c r="A3720" t="s">
        <v>8</v>
      </c>
      <c r="B3720" s="3">
        <f>TTEST(B3705:B3708,H3705:H3707,2,2)</f>
        <v>9.0144095568091048E-4</v>
      </c>
      <c r="M3720" t="s">
        <v>16</v>
      </c>
      <c r="N3720">
        <f>TTEST(J3705:J3707,F3705:F3708,2,2)</f>
        <v>0.95260778950260439</v>
      </c>
    </row>
    <row r="3721" spans="1:14">
      <c r="A3721" t="s">
        <v>9</v>
      </c>
      <c r="B3721">
        <f>TTEST(B3705:B3708,J3705:J3707,2,2)</f>
        <v>0.12031835190056712</v>
      </c>
      <c r="M3721" t="s">
        <v>15</v>
      </c>
      <c r="N3721">
        <f>TTEST(J3705:J3707,H3705:H3707,2,2)</f>
        <v>0.33439943501166614</v>
      </c>
    </row>
    <row r="3722" spans="1:14">
      <c r="A3722" t="s">
        <v>21</v>
      </c>
      <c r="B3722" s="3">
        <f>TTEST(B3705:B3708,L3705:L3713,2,2)</f>
        <v>1.3987094452643459E-3</v>
      </c>
      <c r="M3722" t="s">
        <v>20</v>
      </c>
      <c r="N3722" s="3">
        <f>TTEST(J3705:J3707,L3705:L3713,2,2)</f>
        <v>3.0793623516991251E-3</v>
      </c>
    </row>
    <row r="3727" spans="1:14">
      <c r="A3727" s="6" t="s">
        <v>128</v>
      </c>
      <c r="B3727" s="13" t="s">
        <v>154</v>
      </c>
      <c r="C3727" s="13"/>
      <c r="D3727" s="13"/>
    </row>
    <row r="3728" spans="1:14">
      <c r="B3728">
        <v>4</v>
      </c>
      <c r="D3728">
        <v>8</v>
      </c>
      <c r="F3728">
        <v>12</v>
      </c>
      <c r="H3728">
        <v>16</v>
      </c>
      <c r="J3728">
        <v>20</v>
      </c>
      <c r="L3728">
        <v>0</v>
      </c>
    </row>
    <row r="3729" spans="1:14">
      <c r="B3729">
        <v>8.7310100000000009E-3</v>
      </c>
      <c r="D3729">
        <v>2.4088700000000001E-2</v>
      </c>
      <c r="F3729">
        <v>2.9363800000000002E-3</v>
      </c>
      <c r="H3729" s="2">
        <v>9.3216900000000005E-4</v>
      </c>
      <c r="J3729" s="2">
        <v>4.5157500000000001E-4</v>
      </c>
      <c r="L3729">
        <v>1.5441000000000001E-3</v>
      </c>
    </row>
    <row r="3730" spans="1:14">
      <c r="B3730">
        <v>2.3117400000000001E-3</v>
      </c>
      <c r="D3730">
        <v>6.4574199999999998E-2</v>
      </c>
      <c r="F3730">
        <v>6.5166800000000004E-3</v>
      </c>
      <c r="H3730">
        <v>3.2793599999999999E-2</v>
      </c>
      <c r="J3730">
        <v>1.2553600000000001E-3</v>
      </c>
      <c r="L3730" s="2">
        <v>1.9687599999999999E-4</v>
      </c>
    </row>
    <row r="3731" spans="1:14">
      <c r="B3731">
        <v>5.2700000000000004E-3</v>
      </c>
      <c r="D3731">
        <v>6.8174100000000003E-3</v>
      </c>
      <c r="F3731" s="2">
        <v>1.6327900000000001E-4</v>
      </c>
      <c r="H3731">
        <v>2.7100000000000002E-3</v>
      </c>
      <c r="J3731">
        <v>1.73E-3</v>
      </c>
      <c r="L3731">
        <v>3.5173700000000001E-3</v>
      </c>
    </row>
    <row r="3732" spans="1:14">
      <c r="L3732">
        <v>1.30326E-2</v>
      </c>
    </row>
    <row r="3735" spans="1:14">
      <c r="A3735" t="s">
        <v>1</v>
      </c>
      <c r="B3735">
        <f>AVERAGE(B3729:B3731)</f>
        <v>5.4375833333333333E-3</v>
      </c>
      <c r="D3735">
        <f>AVERAGE(D3729:D3731)</f>
        <v>3.1826769999999997E-2</v>
      </c>
      <c r="F3735">
        <f>AVERAGE(F3729:F3731)</f>
        <v>3.2054463333333338E-3</v>
      </c>
      <c r="H3735" s="2">
        <f>AVERAGE(H3729:H3731)</f>
        <v>1.2145256333333333E-2</v>
      </c>
      <c r="J3735" s="2">
        <f>AVERAGE(J3729:J3731)</f>
        <v>1.145645E-3</v>
      </c>
      <c r="L3735">
        <f>AVERAGE(L3729:L3732)</f>
        <v>4.5727365000000006E-3</v>
      </c>
    </row>
    <row r="3736" spans="1:14">
      <c r="A3736" t="s">
        <v>2</v>
      </c>
      <c r="B3736">
        <f>STDEV(B3729:B3731)</f>
        <v>3.2129145589998719E-3</v>
      </c>
      <c r="D3736">
        <f>STDEV(D3729:D3731)</f>
        <v>2.9645741570581433E-2</v>
      </c>
      <c r="F3736">
        <f>STDEV(F3729:F3731)</f>
        <v>3.1852352480625876E-3</v>
      </c>
      <c r="H3736">
        <f>STDEV(H3729:H3731)</f>
        <v>1.7904070567854688E-2</v>
      </c>
      <c r="J3736">
        <f>STDEV(J3729:J3731)</f>
        <v>6.4623575889531215E-4</v>
      </c>
      <c r="L3736">
        <f>STDEV(L3729:L3732)</f>
        <v>5.8024099318744853E-3</v>
      </c>
    </row>
    <row r="3737" spans="1:14">
      <c r="A3737" t="s">
        <v>13</v>
      </c>
      <c r="B3737">
        <f>TTEST(B3729:B3731,D3729:D3731,2,2)</f>
        <v>0.20009331500849964</v>
      </c>
    </row>
    <row r="3738" spans="1:14">
      <c r="A3738" t="s">
        <v>7</v>
      </c>
      <c r="B3738">
        <f>TTEST(B3729:B3731,F3729:F3731,2,2)</f>
        <v>0.44096047829894758</v>
      </c>
      <c r="M3738" t="s">
        <v>17</v>
      </c>
      <c r="N3738">
        <f>TTEST(J3729:J3731,D3729:D3731,2,2)</f>
        <v>0.14758631796546967</v>
      </c>
    </row>
    <row r="3739" spans="1:14">
      <c r="A3739" t="s">
        <v>8</v>
      </c>
      <c r="B3739">
        <f>TTEST(B3729:B3731,H3729:H3731,2,2)</f>
        <v>0.55775481594231979</v>
      </c>
      <c r="M3739" t="s">
        <v>16</v>
      </c>
      <c r="N3739">
        <f>TTEST(J3729:J3731,F3729:F3731,2,2)</f>
        <v>0.33397411182823999</v>
      </c>
    </row>
    <row r="3740" spans="1:14">
      <c r="A3740" t="s">
        <v>9</v>
      </c>
      <c r="B3740">
        <f>TTEST(B3729:B3731,J3729:J3731,2,2)</f>
        <v>8.5887521155149832E-2</v>
      </c>
      <c r="M3740" t="s">
        <v>15</v>
      </c>
      <c r="N3740">
        <f>TTEST(J3729:J3731,H3729:H3731,2,2)</f>
        <v>0.34753013132189836</v>
      </c>
    </row>
    <row r="3741" spans="1:14">
      <c r="A3741" t="s">
        <v>21</v>
      </c>
      <c r="B3741">
        <f>TTEST(B3729:B3731,L3729:L3732,2,2)</f>
        <v>0.82752332623654934</v>
      </c>
      <c r="M3741" t="s">
        <v>20</v>
      </c>
      <c r="N3741">
        <f>TTEST(J3729:J3731,L3729:L3732,2,2)</f>
        <v>0.36575168331056429</v>
      </c>
    </row>
    <row r="3746" spans="1:12">
      <c r="A3746" s="6" t="s">
        <v>129</v>
      </c>
      <c r="B3746" s="13" t="s">
        <v>209</v>
      </c>
      <c r="C3746" s="13"/>
      <c r="D3746" s="13"/>
    </row>
    <row r="3747" spans="1:12">
      <c r="B3747">
        <v>4</v>
      </c>
      <c r="D3747">
        <v>8</v>
      </c>
      <c r="F3747">
        <v>12</v>
      </c>
      <c r="H3747">
        <v>16</v>
      </c>
      <c r="J3747">
        <v>20</v>
      </c>
      <c r="L3747">
        <v>0</v>
      </c>
    </row>
    <row r="3748" spans="1:12">
      <c r="B3748">
        <v>1.13775E-2</v>
      </c>
      <c r="D3748">
        <v>1.70435E-2</v>
      </c>
      <c r="F3748">
        <v>1.0735400000000001E-2</v>
      </c>
      <c r="H3748">
        <v>5.66293E-2</v>
      </c>
      <c r="J3748">
        <v>6.4729400000000006E-2</v>
      </c>
      <c r="L3748">
        <v>1.0183099999999999E-3</v>
      </c>
    </row>
    <row r="3749" spans="1:12">
      <c r="B3749">
        <v>1.84362E-2</v>
      </c>
      <c r="D3749">
        <v>4.7263800000000002E-2</v>
      </c>
      <c r="F3749">
        <v>9.3111900000000004E-3</v>
      </c>
      <c r="H3749">
        <v>0.10878599999999999</v>
      </c>
      <c r="J3749">
        <v>4.6464899999999996E-3</v>
      </c>
      <c r="L3749" s="2">
        <v>2.9009199999999999E-4</v>
      </c>
    </row>
    <row r="3750" spans="1:12">
      <c r="B3750">
        <v>2.07268E-2</v>
      </c>
      <c r="D3750">
        <v>2.5600000000000001E-2</v>
      </c>
      <c r="F3750">
        <v>7.7638300000000002E-3</v>
      </c>
      <c r="H3750">
        <v>7.5370000000000006E-2</v>
      </c>
      <c r="J3750">
        <v>7.3067099999999996E-2</v>
      </c>
      <c r="L3750">
        <v>2.0470599999999999E-3</v>
      </c>
    </row>
    <row r="3751" spans="1:12">
      <c r="F3751">
        <v>1.52608E-2</v>
      </c>
      <c r="L3751">
        <v>1.4299E-3</v>
      </c>
    </row>
    <row r="3752" spans="1:12">
      <c r="L3752" s="2">
        <v>2.3347799999999999E-4</v>
      </c>
    </row>
    <row r="3753" spans="1:12">
      <c r="L3753" s="2">
        <v>8.3350299999999998E-4</v>
      </c>
    </row>
    <row r="3754" spans="1:12">
      <c r="L3754" s="2">
        <v>2.5286500000000001E-4</v>
      </c>
    </row>
    <row r="3755" spans="1:12">
      <c r="L3755" s="2">
        <v>9.06543E-4</v>
      </c>
    </row>
    <row r="3756" spans="1:12">
      <c r="L3756" s="2">
        <v>8.1240800000000003E-4</v>
      </c>
    </row>
    <row r="3757" spans="1:12">
      <c r="L3757" s="2">
        <v>8.5886800000000004E-4</v>
      </c>
    </row>
    <row r="3758" spans="1:12">
      <c r="L3758" s="2">
        <v>4.6402999999999999E-4</v>
      </c>
    </row>
    <row r="3759" spans="1:12">
      <c r="L3759">
        <v>3.7504700000000001E-3</v>
      </c>
    </row>
    <row r="3762" spans="1:14">
      <c r="A3762" t="s">
        <v>1</v>
      </c>
      <c r="B3762">
        <f>AVERAGE(B3748:B3750)</f>
        <v>1.6846833333333335E-2</v>
      </c>
      <c r="D3762">
        <f>AVERAGE(D3748:D3750)</f>
        <v>2.9969099999999999E-2</v>
      </c>
      <c r="F3762">
        <f>AVERAGE(F3748:F3751)</f>
        <v>1.0767805E-2</v>
      </c>
      <c r="H3762">
        <f>AVERAGE(H3748:H3750)</f>
        <v>8.0261766666666665E-2</v>
      </c>
      <c r="J3762">
        <f>AVERAGE(J3748:J3750)</f>
        <v>4.7480996666666664E-2</v>
      </c>
      <c r="L3762">
        <f>AVERAGE(L3748:L3759)</f>
        <v>1.0747939166666667E-3</v>
      </c>
    </row>
    <row r="3763" spans="1:14">
      <c r="A3763" t="s">
        <v>2</v>
      </c>
      <c r="B3763">
        <f>STDEV(B3748:B3750)</f>
        <v>4.8730808964487114E-3</v>
      </c>
      <c r="D3763">
        <f>STDEV(D3748:D3750)</f>
        <v>1.5576694422437656E-2</v>
      </c>
      <c r="F3763">
        <f>STDEV(F3748:F3751)</f>
        <v>3.2318027586730387E-3</v>
      </c>
      <c r="H3763">
        <f>STDEV(H3748:H3750)</f>
        <v>2.6420207693417845E-2</v>
      </c>
      <c r="J3763">
        <f>STDEV(J3748:J3750)</f>
        <v>3.7329285170694525E-2</v>
      </c>
      <c r="L3763">
        <f>STDEV(L3748:L3759)</f>
        <v>9.9123448866804084E-4</v>
      </c>
    </row>
    <row r="3764" spans="1:14">
      <c r="A3764" t="s">
        <v>13</v>
      </c>
      <c r="B3764">
        <f>TTEST(B3748:B3750,D3748:D3750,2,2)</f>
        <v>0.23616467680314179</v>
      </c>
    </row>
    <row r="3765" spans="1:14">
      <c r="A3765" t="s">
        <v>7</v>
      </c>
      <c r="B3765">
        <f>TTEST(B3748:B3750,F3748:F3751,2,2)</f>
        <v>0.10134593279604479</v>
      </c>
      <c r="M3765" t="s">
        <v>17</v>
      </c>
      <c r="N3765">
        <f>TTEST(J3748:J3750,D3748:D3750,2,2)</f>
        <v>0.49502799845496348</v>
      </c>
    </row>
    <row r="3766" spans="1:14">
      <c r="A3766" t="s">
        <v>8</v>
      </c>
      <c r="B3766">
        <f>TTEST(B3748:B3750,H3748:H3750,2,2)</f>
        <v>1.4994995427113822E-2</v>
      </c>
      <c r="M3766" t="s">
        <v>16</v>
      </c>
      <c r="N3766">
        <f>TTEST(J3748:J3750,F3748:F3751,2,2)</f>
        <v>9.8778976946442415E-2</v>
      </c>
    </row>
    <row r="3767" spans="1:14">
      <c r="A3767" t="s">
        <v>9</v>
      </c>
      <c r="B3767">
        <f>TTEST(B3748:B3750,J3748:J3750,2,2)</f>
        <v>0.23150157035165742</v>
      </c>
      <c r="M3767" t="s">
        <v>15</v>
      </c>
      <c r="N3767">
        <f>TTEST(J3748:J3750,H3748:H3750,2,2)</f>
        <v>0.28224486966173556</v>
      </c>
    </row>
    <row r="3768" spans="1:14">
      <c r="A3768" t="s">
        <v>21</v>
      </c>
      <c r="B3768" s="3">
        <f>TTEST(B3748:B3750,L3748:L3759,2,2)</f>
        <v>3.3424105178758309E-8</v>
      </c>
      <c r="M3768" t="s">
        <v>20</v>
      </c>
      <c r="N3768" s="3">
        <f>TTEST(J3748:J3750,L3748:L3759,2,2)</f>
        <v>2.8979360280786227E-4</v>
      </c>
    </row>
    <row r="3773" spans="1:14">
      <c r="A3773" s="6" t="s">
        <v>130</v>
      </c>
      <c r="B3773" s="13" t="s">
        <v>185</v>
      </c>
    </row>
    <row r="3774" spans="1:14">
      <c r="B3774">
        <v>4</v>
      </c>
      <c r="D3774">
        <v>8</v>
      </c>
      <c r="F3774">
        <v>12</v>
      </c>
      <c r="H3774">
        <v>16</v>
      </c>
      <c r="J3774">
        <v>20</v>
      </c>
      <c r="L3774">
        <v>0</v>
      </c>
    </row>
    <row r="3775" spans="1:14">
      <c r="B3775">
        <v>1.0171299999999999E-2</v>
      </c>
      <c r="D3775">
        <v>6.1379099999999999E-2</v>
      </c>
      <c r="F3775">
        <v>5.7510400000000003E-2</v>
      </c>
      <c r="H3775">
        <v>8.4223400000000004E-2</v>
      </c>
      <c r="J3775">
        <v>8.4636600000000006E-2</v>
      </c>
    </row>
    <row r="3776" spans="1:14">
      <c r="B3776">
        <v>1.5502E-2</v>
      </c>
      <c r="D3776">
        <v>5.7114100000000001E-2</v>
      </c>
      <c r="F3776">
        <v>5.9836399999999998E-2</v>
      </c>
      <c r="H3776">
        <v>9.7906199999999999E-2</v>
      </c>
      <c r="J3776">
        <v>7.8548199999999999E-2</v>
      </c>
    </row>
    <row r="3777" spans="1:14">
      <c r="B3777">
        <v>1.5057600000000001E-2</v>
      </c>
      <c r="D3777">
        <v>5.5379999999999999E-2</v>
      </c>
      <c r="F3777">
        <v>5.7510400000000003E-2</v>
      </c>
      <c r="H3777">
        <v>8.5370000000000001E-2</v>
      </c>
      <c r="J3777">
        <v>2.04995E-2</v>
      </c>
    </row>
    <row r="3778" spans="1:14">
      <c r="F3778">
        <v>1.6051200000000002E-2</v>
      </c>
      <c r="J3778">
        <v>2.4523400000000001E-2</v>
      </c>
    </row>
    <row r="3781" spans="1:14">
      <c r="A3781" t="s">
        <v>1</v>
      </c>
      <c r="B3781">
        <f>AVERAGE(B3775:B3777)</f>
        <v>1.3576966666666667E-2</v>
      </c>
      <c r="D3781">
        <f>AVERAGE(D3775:D3777)</f>
        <v>5.7957733333333337E-2</v>
      </c>
      <c r="F3781">
        <f>AVERAGE(F3775:F3778)</f>
        <v>4.7727099999999995E-2</v>
      </c>
      <c r="H3781">
        <f>AVERAGE(H3775:H3777)</f>
        <v>8.9166533333333339E-2</v>
      </c>
      <c r="J3781">
        <f>AVERAGE(J3775:J3778)</f>
        <v>5.2051925000000006E-2</v>
      </c>
    </row>
    <row r="3782" spans="1:14">
      <c r="A3782" t="s">
        <v>2</v>
      </c>
      <c r="B3782">
        <f>STDEV(B3775:B3777)</f>
        <v>2.9577520050425689E-3</v>
      </c>
      <c r="D3782">
        <f>STDEV(D3775:D3777)</f>
        <v>3.087246038678053E-3</v>
      </c>
      <c r="F3782">
        <f>STDEV(F3775:F3778)</f>
        <v>2.1145714341839282E-2</v>
      </c>
      <c r="H3782">
        <f>STDEV(H3775:H3777)</f>
        <v>7.5904547277046118E-3</v>
      </c>
      <c r="J3782">
        <f>STDEV(J3775:J3778)</f>
        <v>3.4240272807458283E-2</v>
      </c>
    </row>
    <row r="3783" spans="1:14">
      <c r="A3783" t="s">
        <v>13</v>
      </c>
      <c r="B3783" s="3">
        <f>TTEST(B3775:B3777,D3775:D3777,2,2)</f>
        <v>5.6253398943996678E-5</v>
      </c>
    </row>
    <row r="3784" spans="1:14">
      <c r="A3784" t="s">
        <v>7</v>
      </c>
      <c r="B3784">
        <f>TTEST(B3775:B3777,F3775:F3778,2,2)</f>
        <v>4.2165251161863343E-2</v>
      </c>
      <c r="M3784" t="s">
        <v>17</v>
      </c>
      <c r="N3784">
        <f>TTEST(J3775:J3778,D3775:D3777,2,2)</f>
        <v>0.78290948444439834</v>
      </c>
    </row>
    <row r="3785" spans="1:14">
      <c r="A3785" t="s">
        <v>8</v>
      </c>
      <c r="B3785" s="3">
        <f>TTEST(B3775:B3777,H3775:H3777,2,2)</f>
        <v>8.7657760631077794E-5</v>
      </c>
      <c r="M3785" t="s">
        <v>16</v>
      </c>
      <c r="N3785">
        <f>TTEST(J3775:J3778,F3775:F3778,2,2)</f>
        <v>0.83693886370618797</v>
      </c>
    </row>
    <row r="3786" spans="1:14">
      <c r="A3786" t="s">
        <v>9</v>
      </c>
      <c r="B3786">
        <f>TTEST(B3775:B3777,J3775:J3778,2,2)</f>
        <v>0.11666133626517869</v>
      </c>
      <c r="M3786" t="s">
        <v>15</v>
      </c>
      <c r="N3786">
        <f>TTEST(J3775:J3778,H3775:H3777,2,2)</f>
        <v>0.13126527635236912</v>
      </c>
    </row>
    <row r="3787" spans="1:14">
      <c r="A3787" t="s">
        <v>21</v>
      </c>
      <c r="M3787" t="s">
        <v>20</v>
      </c>
    </row>
    <row r="3792" spans="1:14">
      <c r="A3792" s="6" t="s">
        <v>131</v>
      </c>
      <c r="B3792" s="13" t="s">
        <v>162</v>
      </c>
      <c r="C3792" s="13"/>
      <c r="D3792" s="13"/>
    </row>
    <row r="3793" spans="2:12">
      <c r="B3793">
        <v>4</v>
      </c>
      <c r="D3793">
        <v>8</v>
      </c>
      <c r="F3793">
        <v>12</v>
      </c>
      <c r="H3793">
        <v>16</v>
      </c>
      <c r="J3793">
        <v>20</v>
      </c>
      <c r="L3793">
        <v>0</v>
      </c>
    </row>
    <row r="3794" spans="2:12">
      <c r="B3794">
        <v>1.08028E-2</v>
      </c>
      <c r="F3794">
        <v>2.0224599999999999E-2</v>
      </c>
      <c r="H3794">
        <v>2.0218199999999999E-2</v>
      </c>
      <c r="J3794">
        <v>4.9034099999999997E-2</v>
      </c>
      <c r="L3794">
        <v>1.1859399999999999E-3</v>
      </c>
    </row>
    <row r="3795" spans="2:12">
      <c r="B3795">
        <v>2.87081E-2</v>
      </c>
      <c r="F3795">
        <v>4.1806099999999999E-2</v>
      </c>
      <c r="H3795">
        <v>0.18210599999999999</v>
      </c>
      <c r="J3795">
        <v>5.4841399999999998E-2</v>
      </c>
      <c r="L3795">
        <v>3.66023E-3</v>
      </c>
    </row>
    <row r="3796" spans="2:12">
      <c r="B3796">
        <v>3.91028E-2</v>
      </c>
      <c r="F3796">
        <v>3.5190899999999997E-2</v>
      </c>
      <c r="H3796">
        <v>0.1865</v>
      </c>
      <c r="J3796">
        <v>2.43436E-2</v>
      </c>
      <c r="L3796" s="2">
        <v>8.0058400000000002E-4</v>
      </c>
    </row>
    <row r="3797" spans="2:12">
      <c r="L3797">
        <v>1.04689E-3</v>
      </c>
    </row>
    <row r="3798" spans="2:12">
      <c r="L3798">
        <v>1.3321699999999999E-3</v>
      </c>
    </row>
    <row r="3799" spans="2:12">
      <c r="L3799" s="2">
        <v>4.35661E-4</v>
      </c>
    </row>
    <row r="3800" spans="2:12">
      <c r="L3800">
        <v>2.5019E-3</v>
      </c>
    </row>
    <row r="3801" spans="2:12">
      <c r="L3801" s="2">
        <v>5.8941799999999997E-4</v>
      </c>
    </row>
    <row r="3802" spans="2:12">
      <c r="L3802" s="2">
        <v>2.3335200000000001E-4</v>
      </c>
    </row>
    <row r="3803" spans="2:12">
      <c r="L3803">
        <v>1.39343E-3</v>
      </c>
    </row>
    <row r="3804" spans="2:12">
      <c r="L3804" s="2">
        <v>9.8279599999999997E-4</v>
      </c>
    </row>
    <row r="3805" spans="2:12">
      <c r="L3805">
        <v>3.1541199999999998E-3</v>
      </c>
    </row>
    <row r="3806" spans="2:12">
      <c r="L3806">
        <v>1.13342E-3</v>
      </c>
    </row>
    <row r="3807" spans="2:12">
      <c r="L3807" s="2">
        <v>4.4184399999999999E-4</v>
      </c>
    </row>
    <row r="3808" spans="2:12">
      <c r="L3808">
        <v>2.6656900000000001E-3</v>
      </c>
    </row>
    <row r="3811" spans="1:14">
      <c r="A3811" t="s">
        <v>1</v>
      </c>
      <c r="B3811">
        <f>AVERAGE(B3794:B3796)</f>
        <v>2.6204566666666668E-2</v>
      </c>
      <c r="F3811">
        <f>AVERAGE(F3794:F3796)</f>
        <v>3.2407199999999997E-2</v>
      </c>
      <c r="H3811">
        <f>AVERAGE(H3794:H3796)</f>
        <v>0.12960806666666666</v>
      </c>
      <c r="J3811">
        <f>AVERAGE(J3794:J3796)</f>
        <v>4.2739699999999999E-2</v>
      </c>
      <c r="L3811">
        <f>AVERAGE(L3794:L3808)</f>
        <v>1.4371629999999995E-3</v>
      </c>
    </row>
    <row r="3812" spans="1:14">
      <c r="A3812" t="s">
        <v>2</v>
      </c>
      <c r="B3812">
        <f>STDEV(B3794:B3796)</f>
        <v>1.431514091314972E-2</v>
      </c>
      <c r="F3812">
        <f>STDEV(F3794:F3796)</f>
        <v>1.1056763759346605E-2</v>
      </c>
      <c r="H3812">
        <f>STDEV(H3794:H3796)</f>
        <v>9.4759875506531463E-2</v>
      </c>
      <c r="J3812">
        <f>STDEV(J3794:J3796)</f>
        <v>1.6193935739343895E-2</v>
      </c>
      <c r="L3812">
        <f>STDEV(L3794:L3808)</f>
        <v>1.056500777206191E-3</v>
      </c>
    </row>
    <row r="3813" spans="1:14">
      <c r="A3813" t="s">
        <v>13</v>
      </c>
    </row>
    <row r="3814" spans="1:14">
      <c r="A3814" t="s">
        <v>7</v>
      </c>
      <c r="B3814">
        <f>TTEST(B3794:B3796,F3794:F3796,2,2)</f>
        <v>0.58450963602903583</v>
      </c>
      <c r="M3814" t="s">
        <v>17</v>
      </c>
    </row>
    <row r="3815" spans="1:14">
      <c r="A3815" t="s">
        <v>8</v>
      </c>
      <c r="B3815">
        <f>TTEST(B3794:B3796,H3794:H3796,2,2)</f>
        <v>0.1350125810659378</v>
      </c>
      <c r="M3815" t="s">
        <v>16</v>
      </c>
      <c r="N3815">
        <f>TTEST(J3794:J3796,F3794:F3796,2,2)</f>
        <v>0.41304179615372982</v>
      </c>
    </row>
    <row r="3816" spans="1:14">
      <c r="A3816" t="s">
        <v>9</v>
      </c>
      <c r="B3816">
        <f>TTEST(B3794:B3796,J3794:J3796,2,2)</f>
        <v>0.25577750447046854</v>
      </c>
      <c r="M3816" t="s">
        <v>15</v>
      </c>
      <c r="N3816">
        <f>TTEST(J3794:J3796,H3794:H3796,2,2)</f>
        <v>0.19260835071688837</v>
      </c>
    </row>
    <row r="3817" spans="1:14">
      <c r="A3817" t="s">
        <v>21</v>
      </c>
      <c r="B3817" s="3">
        <f>TTEST(B3794:B3796,L3794:L3808,2,2)</f>
        <v>1.082509259985302E-6</v>
      </c>
      <c r="M3817" t="s">
        <v>20</v>
      </c>
      <c r="N3817" s="3">
        <f>TTEST(J3794:J3796,L3794:L3808,2,2)</f>
        <v>5.2773660900079683E-9</v>
      </c>
    </row>
    <row r="3822" spans="1:14">
      <c r="A3822" s="6" t="s">
        <v>132</v>
      </c>
      <c r="B3822" s="13" t="s">
        <v>194</v>
      </c>
    </row>
    <row r="3823" spans="1:14">
      <c r="B3823">
        <v>4</v>
      </c>
      <c r="D3823">
        <v>8</v>
      </c>
      <c r="F3823">
        <v>12</v>
      </c>
      <c r="H3823">
        <v>16</v>
      </c>
      <c r="J3823">
        <v>20</v>
      </c>
      <c r="L3823">
        <v>0</v>
      </c>
    </row>
    <row r="3824" spans="1:14">
      <c r="B3824" s="2">
        <v>6.5585299999999997E-4</v>
      </c>
      <c r="D3824">
        <v>2.5345400000000001E-2</v>
      </c>
      <c r="F3824">
        <v>5.4027600000000002E-2</v>
      </c>
      <c r="H3824">
        <v>0.12703500000000001</v>
      </c>
      <c r="J3824">
        <v>4.5797699999999997E-2</v>
      </c>
      <c r="L3824">
        <v>3.8042900000000001E-3</v>
      </c>
    </row>
    <row r="3825" spans="1:14">
      <c r="B3825">
        <v>2.87081E-2</v>
      </c>
      <c r="D3825">
        <v>1.9510199999999998E-2</v>
      </c>
      <c r="F3825">
        <v>5.76529E-2</v>
      </c>
      <c r="H3825">
        <v>9.9083000000000001E-3</v>
      </c>
      <c r="J3825">
        <v>4.4329899999999998E-2</v>
      </c>
      <c r="L3825">
        <v>3.1625999999999998E-3</v>
      </c>
    </row>
    <row r="3826" spans="1:14">
      <c r="B3826">
        <v>3.6099999999999999E-3</v>
      </c>
      <c r="D3826">
        <v>1.5259999999999999E-2</v>
      </c>
      <c r="F3826">
        <v>5.66797E-2</v>
      </c>
      <c r="H3826">
        <v>5.6399999999999999E-2</v>
      </c>
      <c r="J3826" s="2">
        <v>1.6329300000000001E-4</v>
      </c>
      <c r="L3826" s="2">
        <v>6.5413899999999998E-4</v>
      </c>
    </row>
    <row r="3827" spans="1:14">
      <c r="F3827">
        <v>7.1105299999999996E-2</v>
      </c>
      <c r="L3827">
        <v>2.2675500000000001E-3</v>
      </c>
    </row>
    <row r="3828" spans="1:14">
      <c r="L3828">
        <v>1.8186400000000001E-3</v>
      </c>
    </row>
    <row r="3829" spans="1:14">
      <c r="L3829">
        <v>1.2594800000000001E-3</v>
      </c>
    </row>
    <row r="3830" spans="1:14">
      <c r="L3830">
        <v>1.60217E-3</v>
      </c>
    </row>
    <row r="3831" spans="1:14">
      <c r="L3831">
        <v>2.6982799999999999E-3</v>
      </c>
    </row>
    <row r="3832" spans="1:14">
      <c r="L3832" s="2">
        <v>8.3964900000000004E-4</v>
      </c>
    </row>
    <row r="3833" spans="1:14">
      <c r="L3833">
        <v>2.4337199999999999E-3</v>
      </c>
    </row>
    <row r="3834" spans="1:14">
      <c r="L3834">
        <v>1.0661100000000001E-3</v>
      </c>
    </row>
    <row r="3837" spans="1:14">
      <c r="A3837" t="s">
        <v>1</v>
      </c>
      <c r="B3837" s="2">
        <f>AVERAGE(B3824:B3826)</f>
        <v>1.0991317666666667E-2</v>
      </c>
      <c r="D3837">
        <f>AVERAGE(D3824:D3826)</f>
        <v>2.003853333333333E-2</v>
      </c>
      <c r="F3837">
        <f>AVERAGE(F3824:F3827)</f>
        <v>5.9866374999999999E-2</v>
      </c>
      <c r="H3837">
        <f>AVERAGE(H3824:H3826)</f>
        <v>6.444776666666667E-2</v>
      </c>
      <c r="J3837">
        <f>AVERAGE(J3824:J3826)</f>
        <v>3.0096964333333334E-2</v>
      </c>
      <c r="L3837">
        <f>AVERAGE(L3824:L3834)</f>
        <v>1.964238909090909E-3</v>
      </c>
    </row>
    <row r="3838" spans="1:14">
      <c r="A3838" t="s">
        <v>2</v>
      </c>
      <c r="B3838">
        <f>STDEV(B3824:B3826)</f>
        <v>1.5414117824560584E-2</v>
      </c>
      <c r="D3838">
        <f>STDEV(D3824:D3826)</f>
        <v>5.063415386212502E-3</v>
      </c>
      <c r="F3838">
        <f>STDEV(F3824:F3827)</f>
        <v>7.6476379313593704E-3</v>
      </c>
      <c r="H3838">
        <f>STDEV(H3824:H3826)</f>
        <v>5.8976612944991458E-2</v>
      </c>
      <c r="J3838">
        <f>STDEV(J3824:J3826)</f>
        <v>2.5933706230097851E-2</v>
      </c>
      <c r="L3838">
        <f>STDEV(L3824:L3834)</f>
        <v>1.0054731019310714E-3</v>
      </c>
    </row>
    <row r="3839" spans="1:14">
      <c r="A3839" t="s">
        <v>13</v>
      </c>
      <c r="B3839">
        <f>TTEST(B3824:B3826,D3824:D3826,2,2)</f>
        <v>0.38881825254797864</v>
      </c>
    </row>
    <row r="3840" spans="1:14">
      <c r="A3840" t="s">
        <v>7</v>
      </c>
      <c r="B3840" s="3">
        <f>TTEST(B3824:B3826,F3824:F3827,2,2)</f>
        <v>2.4891226316037427E-3</v>
      </c>
      <c r="M3840" t="s">
        <v>17</v>
      </c>
      <c r="N3840">
        <f>TTEST(J3824:J3826,D3824:D3826,2,2)</f>
        <v>0.54571004047014715</v>
      </c>
    </row>
    <row r="3841" spans="1:14">
      <c r="A3841" t="s">
        <v>8</v>
      </c>
      <c r="B3841">
        <f>TTEST(B3824:B3826,H3824:H3826,2,2)</f>
        <v>0.20340470986505269</v>
      </c>
      <c r="M3841" t="s">
        <v>16</v>
      </c>
      <c r="N3841">
        <f>TTEST(J3824:J3826,F3824:F3827,2,2)</f>
        <v>7.5680599854795666E-2</v>
      </c>
    </row>
    <row r="3842" spans="1:14">
      <c r="A3842" t="s">
        <v>9</v>
      </c>
      <c r="B3842">
        <f>TTEST(B3824:B3826,J3824:J3826,2,2)</f>
        <v>0.33428807321153009</v>
      </c>
      <c r="M3842" t="s">
        <v>15</v>
      </c>
      <c r="N3842">
        <f>TTEST(J3824:J3826,H3824:H3826,2,2)</f>
        <v>0.40801742709016575</v>
      </c>
    </row>
    <row r="3843" spans="1:14">
      <c r="A3843" t="s">
        <v>21</v>
      </c>
      <c r="B3843">
        <f>TTEST(B3824:B3826,L3824:L3834,2,2)</f>
        <v>4.9952487375882704E-2</v>
      </c>
      <c r="M3843" t="s">
        <v>20</v>
      </c>
      <c r="N3843" s="3">
        <f>TTEST(J3824:J3826,L3824:L3834,2,2)</f>
        <v>1.5694514060234606E-3</v>
      </c>
    </row>
    <row r="3848" spans="1:14">
      <c r="A3848" s="6" t="s">
        <v>133</v>
      </c>
      <c r="B3848" s="13" t="s">
        <v>195</v>
      </c>
    </row>
    <row r="3849" spans="1:14">
      <c r="B3849">
        <v>4</v>
      </c>
      <c r="D3849">
        <v>8</v>
      </c>
      <c r="F3849">
        <v>12</v>
      </c>
      <c r="H3849">
        <v>16</v>
      </c>
      <c r="J3849">
        <v>20</v>
      </c>
      <c r="L3849">
        <v>0</v>
      </c>
    </row>
    <row r="3850" spans="1:14">
      <c r="F3850">
        <v>5.5589899999999998E-2</v>
      </c>
      <c r="H3850">
        <v>0.14888199999999999</v>
      </c>
      <c r="J3850">
        <v>4.9034099999999997E-2</v>
      </c>
      <c r="L3850">
        <v>1.52287E-3</v>
      </c>
    </row>
    <row r="3851" spans="1:14">
      <c r="F3851">
        <v>7.5548100000000007E-2</v>
      </c>
      <c r="H3851">
        <v>9.1644199999999995E-2</v>
      </c>
      <c r="J3851">
        <v>5.4841399999999998E-2</v>
      </c>
      <c r="L3851">
        <v>1.3647599999999999E-2</v>
      </c>
    </row>
    <row r="3852" spans="1:14">
      <c r="F3852">
        <v>5.5589899999999998E-2</v>
      </c>
      <c r="H3852">
        <v>8.3199999999999996E-2</v>
      </c>
      <c r="J3852">
        <v>9.61872E-2</v>
      </c>
      <c r="L3852">
        <v>1.6190099999999999E-3</v>
      </c>
    </row>
    <row r="3853" spans="1:14">
      <c r="F3853">
        <v>5.7958900000000001E-2</v>
      </c>
      <c r="L3853">
        <v>5.5707100000000004E-3</v>
      </c>
    </row>
    <row r="3854" spans="1:14">
      <c r="L3854" s="2">
        <v>7.2316199999999996E-4</v>
      </c>
    </row>
    <row r="3855" spans="1:14">
      <c r="L3855" s="2">
        <v>3.7445000000000002E-4</v>
      </c>
    </row>
    <row r="3856" spans="1:14">
      <c r="L3856" s="2">
        <v>4.6637000000000002E-4</v>
      </c>
    </row>
    <row r="3857" spans="1:14">
      <c r="L3857">
        <v>1.16058E-3</v>
      </c>
    </row>
    <row r="3860" spans="1:14">
      <c r="A3860" t="s">
        <v>1</v>
      </c>
      <c r="F3860">
        <f>AVERAGE(F3850:F3853)</f>
        <v>6.1171700000000002E-2</v>
      </c>
      <c r="H3860">
        <f>AVERAGE(H3850:H3852)</f>
        <v>0.10790873333333333</v>
      </c>
      <c r="J3860">
        <f>AVERAGE(J3850:J3852)</f>
        <v>6.6687566666666656E-2</v>
      </c>
      <c r="L3860">
        <f>AVERAGE(L3850:L3857)</f>
        <v>3.1355939999999998E-3</v>
      </c>
    </row>
    <row r="3861" spans="1:14">
      <c r="A3861" t="s">
        <v>2</v>
      </c>
      <c r="F3861">
        <f>STDEV(F3850:F3853)</f>
        <v>9.6491095146996123E-3</v>
      </c>
      <c r="H3861">
        <f>STDEV(H3850:H3852)</f>
        <v>3.5734193210611838E-2</v>
      </c>
      <c r="J3861">
        <f>STDEV(J3850:J3852)</f>
        <v>2.5711912772552224E-2</v>
      </c>
      <c r="L3861">
        <f>STDEV(L3850:L3857)</f>
        <v>4.563866581442538E-3</v>
      </c>
    </row>
    <row r="3862" spans="1:14">
      <c r="A3862" t="s">
        <v>13</v>
      </c>
    </row>
    <row r="3863" spans="1:14">
      <c r="A3863" t="s">
        <v>7</v>
      </c>
      <c r="M3863" t="s">
        <v>17</v>
      </c>
    </row>
    <row r="3864" spans="1:14">
      <c r="A3864" t="s">
        <v>8</v>
      </c>
      <c r="M3864" t="s">
        <v>16</v>
      </c>
      <c r="N3864">
        <f>TTEST(J3850:J3852,F3850:F3853,2,2)</f>
        <v>0.70323788118453989</v>
      </c>
    </row>
    <row r="3865" spans="1:14">
      <c r="A3865" t="s">
        <v>9</v>
      </c>
      <c r="M3865" t="s">
        <v>15</v>
      </c>
      <c r="N3865">
        <f>TTEST(J3850:J3852,H3850:H3852,2,2)</f>
        <v>0.18016265128232689</v>
      </c>
    </row>
    <row r="3866" spans="1:14">
      <c r="A3866" t="s">
        <v>21</v>
      </c>
      <c r="M3866" t="s">
        <v>20</v>
      </c>
      <c r="N3866" s="3">
        <f>TTEST(J3850:J3852,L3850:L3857,2,2)</f>
        <v>4.3266590308241872E-5</v>
      </c>
    </row>
    <row r="3871" spans="1:14">
      <c r="A3871" s="6" t="s">
        <v>134</v>
      </c>
      <c r="B3871" s="13" t="s">
        <v>196</v>
      </c>
    </row>
    <row r="3872" spans="1:14">
      <c r="B3872">
        <v>4</v>
      </c>
      <c r="D3872">
        <v>8</v>
      </c>
      <c r="F3872">
        <v>12</v>
      </c>
      <c r="H3872">
        <v>16</v>
      </c>
      <c r="J3872">
        <v>20</v>
      </c>
      <c r="L3872">
        <v>0</v>
      </c>
    </row>
    <row r="3873" spans="1:14">
      <c r="B3873">
        <v>1.0195600000000001E-2</v>
      </c>
      <c r="D3873">
        <v>3.1037200000000001E-2</v>
      </c>
      <c r="F3873">
        <v>5.987E-2</v>
      </c>
      <c r="H3873">
        <v>0.19749</v>
      </c>
      <c r="J3873">
        <v>4.2569900000000001E-2</v>
      </c>
      <c r="L3873">
        <v>3.01132E-2</v>
      </c>
    </row>
    <row r="3874" spans="1:14">
      <c r="B3874">
        <v>1.90729E-2</v>
      </c>
      <c r="D3874">
        <v>0.13609399999999999</v>
      </c>
      <c r="F3874">
        <v>4.7512699999999998E-2</v>
      </c>
      <c r="H3874">
        <v>0.114054</v>
      </c>
      <c r="J3874">
        <v>5.9684500000000001E-2</v>
      </c>
      <c r="L3874">
        <v>5.7964100000000001E-3</v>
      </c>
    </row>
    <row r="3875" spans="1:14">
      <c r="B3875">
        <v>2.6759600000000001E-2</v>
      </c>
      <c r="D3875">
        <v>8.1640000000000004E-2</v>
      </c>
      <c r="F3875">
        <v>5.987E-2</v>
      </c>
      <c r="H3875">
        <v>0.1633</v>
      </c>
      <c r="J3875">
        <v>4.33633E-2</v>
      </c>
      <c r="L3875">
        <v>5.0416999999999997E-3</v>
      </c>
    </row>
    <row r="3876" spans="1:14">
      <c r="F3876">
        <v>3.9689599999999998E-2</v>
      </c>
      <c r="L3876">
        <v>3.8713600000000001E-2</v>
      </c>
    </row>
    <row r="3877" spans="1:14">
      <c r="L3877">
        <v>6.6837299999999997E-3</v>
      </c>
    </row>
    <row r="3880" spans="1:14">
      <c r="A3880" t="s">
        <v>1</v>
      </c>
      <c r="B3880">
        <f>AVERAGE(B3873:B3875)</f>
        <v>1.8676033333333335E-2</v>
      </c>
      <c r="D3880">
        <f>AVERAGE(D3873:D3875)</f>
        <v>8.2923733333333319E-2</v>
      </c>
      <c r="F3880">
        <f>AVERAGE(F3873:F3876)</f>
        <v>5.1735574999999999E-2</v>
      </c>
      <c r="H3880">
        <f>AVERAGE(H3873:H3875)</f>
        <v>0.15828133333333333</v>
      </c>
      <c r="J3880">
        <f>AVERAGE(J3873:J3875)</f>
        <v>4.8539233333333327E-2</v>
      </c>
      <c r="L3880">
        <f>AVERAGE(L3873:L3877)</f>
        <v>1.7269728000000002E-2</v>
      </c>
    </row>
    <row r="3881" spans="1:14">
      <c r="A3881" t="s">
        <v>2</v>
      </c>
      <c r="B3881">
        <f>STDEV(B3873:B3875)</f>
        <v>8.2891285044528838E-3</v>
      </c>
      <c r="D3881">
        <f>STDEV(D3873:D3875)</f>
        <v>5.2540163541935553E-2</v>
      </c>
      <c r="F3881">
        <f>STDEV(F3873:F3876)</f>
        <v>9.9209530309592887E-3</v>
      </c>
      <c r="H3881">
        <f>STDEV(H3873:H3875)</f>
        <v>4.1943793168159313E-2</v>
      </c>
      <c r="J3881">
        <f>STDEV(J3873:J3875)</f>
        <v>9.6602327970569078E-3</v>
      </c>
      <c r="L3881">
        <f>STDEV(L3873:L3877)</f>
        <v>1.5953208671933991E-2</v>
      </c>
    </row>
    <row r="3882" spans="1:14">
      <c r="A3882" t="s">
        <v>13</v>
      </c>
      <c r="B3882">
        <f>TTEST(B3873:B3875,D3873:D3875,2,2)</f>
        <v>0.10457904531887845</v>
      </c>
    </row>
    <row r="3883" spans="1:14">
      <c r="A3883" t="s">
        <v>7</v>
      </c>
      <c r="B3883" s="3">
        <f>TTEST(B3873:B3875,F3873:F3876,2,2)</f>
        <v>5.5670969710870299E-3</v>
      </c>
      <c r="M3883" t="s">
        <v>17</v>
      </c>
      <c r="N3883">
        <f>TTEST(J3873:J3875,D3873:D3875,2,2)</f>
        <v>0.32738021869318723</v>
      </c>
    </row>
    <row r="3884" spans="1:14">
      <c r="A3884" t="s">
        <v>8</v>
      </c>
      <c r="B3884" s="3">
        <f>TTEST(B3873:B3875,H3873:H3875,2,2)</f>
        <v>4.8166813583242563E-3</v>
      </c>
      <c r="M3884" t="s">
        <v>16</v>
      </c>
      <c r="N3884">
        <f>TTEST(J3873:J3875,F3873:F3876,2,2)</f>
        <v>0.68763337984788708</v>
      </c>
    </row>
    <row r="3885" spans="1:14">
      <c r="A3885" t="s">
        <v>9</v>
      </c>
      <c r="B3885">
        <f>TTEST(B3873:B3875,J3873:J3875,2,2)</f>
        <v>1.5304631241258594E-2</v>
      </c>
      <c r="M3885" t="s">
        <v>15</v>
      </c>
      <c r="N3885">
        <f>TTEST(J3873:J3875,H3873:H3875,2,2)</f>
        <v>1.1545426046797362E-2</v>
      </c>
    </row>
    <row r="3886" spans="1:14">
      <c r="A3886" t="s">
        <v>21</v>
      </c>
      <c r="B3886">
        <f>TTEST(B3873:B3875,L3873:L3877,2,2)</f>
        <v>0.89417556374476959</v>
      </c>
      <c r="M3886" t="s">
        <v>20</v>
      </c>
      <c r="N3886">
        <f>TTEST(J3873:J3875,L3873:L3877,2,2)</f>
        <v>2.3343078339727454E-2</v>
      </c>
    </row>
    <row r="3891" spans="1:12">
      <c r="A3891" s="6" t="s">
        <v>135</v>
      </c>
      <c r="B3891" s="13" t="s">
        <v>192</v>
      </c>
    </row>
    <row r="3892" spans="1:12">
      <c r="B3892">
        <v>4</v>
      </c>
      <c r="D3892">
        <v>8</v>
      </c>
      <c r="F3892">
        <v>12</v>
      </c>
      <c r="H3892">
        <v>16</v>
      </c>
      <c r="J3892">
        <v>20</v>
      </c>
      <c r="L3892">
        <v>0</v>
      </c>
    </row>
    <row r="3893" spans="1:12">
      <c r="B3893">
        <v>3.9759200000000001E-2</v>
      </c>
      <c r="D3893">
        <v>8.6125199999999999E-2</v>
      </c>
      <c r="F3893">
        <v>9.0354500000000004E-2</v>
      </c>
      <c r="H3893">
        <v>0.122294</v>
      </c>
      <c r="J3893">
        <v>3.7553099999999999E-2</v>
      </c>
    </row>
    <row r="3894" spans="1:12">
      <c r="B3894">
        <v>6.7161499999999999E-2</v>
      </c>
      <c r="D3894">
        <v>6.24638E-2</v>
      </c>
      <c r="F3894">
        <v>8.0267699999999997E-2</v>
      </c>
      <c r="H3894">
        <v>5.0546099999999997E-2</v>
      </c>
      <c r="J3894">
        <v>1.5678600000000001E-2</v>
      </c>
    </row>
    <row r="3895" spans="1:12">
      <c r="B3895">
        <v>5.2699999999999997E-2</v>
      </c>
      <c r="D3895">
        <v>7.1529999999999996E-2</v>
      </c>
      <c r="F3895">
        <v>7.51719E-2</v>
      </c>
      <c r="H3895">
        <v>9.1399999999999995E-2</v>
      </c>
      <c r="J3895">
        <v>1.5678600000000001E-2</v>
      </c>
    </row>
    <row r="3896" spans="1:12">
      <c r="F3896">
        <v>2.5845900000000002E-2</v>
      </c>
    </row>
    <row r="3897" spans="1:12">
      <c r="F3897">
        <v>7.3675199999999996E-2</v>
      </c>
    </row>
    <row r="3898" spans="1:12">
      <c r="F3898">
        <v>3.4498399999999999E-2</v>
      </c>
    </row>
    <row r="3899" spans="1:12">
      <c r="F3899">
        <v>9.0354500000000004E-2</v>
      </c>
    </row>
    <row r="3900" spans="1:12">
      <c r="F3900">
        <v>2.75643E-2</v>
      </c>
    </row>
    <row r="3901" spans="1:12">
      <c r="F3901">
        <v>8.0267699999999997E-2</v>
      </c>
    </row>
    <row r="3902" spans="1:12">
      <c r="F3902">
        <v>8.2092099999999998E-3</v>
      </c>
    </row>
    <row r="3903" spans="1:12">
      <c r="F3903">
        <v>1.8215100000000001E-2</v>
      </c>
    </row>
    <row r="3904" spans="1:12">
      <c r="F3904">
        <v>5.0639499999999997E-2</v>
      </c>
    </row>
    <row r="3905" spans="1:14">
      <c r="F3905">
        <v>5.0472999999999997E-2</v>
      </c>
    </row>
    <row r="3908" spans="1:14">
      <c r="A3908" t="s">
        <v>1</v>
      </c>
      <c r="B3908">
        <f>AVERAGE(B3893:B3895)</f>
        <v>5.3206900000000001E-2</v>
      </c>
      <c r="D3908">
        <f>AVERAGE(D3893:D3895)</f>
        <v>7.3373000000000008E-2</v>
      </c>
      <c r="F3908">
        <f>AVERAGE(F3893:F3905)</f>
        <v>5.4272069999999992E-2</v>
      </c>
      <c r="H3908">
        <f>AVERAGE(H3893:H3895)</f>
        <v>8.8080033333333321E-2</v>
      </c>
      <c r="J3908">
        <f>AVERAGE(J3893:J3895)</f>
        <v>2.2970100000000004E-2</v>
      </c>
    </row>
    <row r="3909" spans="1:14">
      <c r="A3909" t="s">
        <v>2</v>
      </c>
      <c r="B3909">
        <f>STDEV(B3893:B3895)</f>
        <v>1.370818084320452E-2</v>
      </c>
      <c r="D3909">
        <f>STDEV(D3893:D3895)</f>
        <v>1.193787875797029E-2</v>
      </c>
      <c r="F3909">
        <f>STDEV(F3893:F3905)</f>
        <v>2.9055384203520728E-2</v>
      </c>
      <c r="H3909">
        <f>STDEV(H3893:H3895)</f>
        <v>3.5988983350510671E-2</v>
      </c>
      <c r="J3909">
        <f>STDEV(J3893:J3895)</f>
        <v>1.262924846338846E-2</v>
      </c>
    </row>
    <row r="3910" spans="1:14">
      <c r="A3910" t="s">
        <v>13</v>
      </c>
      <c r="B3910">
        <f>TTEST(B3893:B3895,D3893:D3895,2,2)</f>
        <v>0.12704915899456146</v>
      </c>
    </row>
    <row r="3911" spans="1:14">
      <c r="A3911" t="s">
        <v>7</v>
      </c>
      <c r="B3911">
        <f>TTEST(B3893:B3895,F3893:F3905,2,2)</f>
        <v>0.95245184267902261</v>
      </c>
      <c r="M3911" t="s">
        <v>17</v>
      </c>
      <c r="N3911" s="3">
        <f>TTEST(J3893:J3895,D3893:D3895,2,2)</f>
        <v>7.3672449551015831E-3</v>
      </c>
    </row>
    <row r="3912" spans="1:14">
      <c r="A3912" t="s">
        <v>8</v>
      </c>
      <c r="B3912">
        <f>TTEST(B3893:B3895,H3893:H3895,2,2)</f>
        <v>0.19185876889793035</v>
      </c>
      <c r="M3912" t="s">
        <v>16</v>
      </c>
      <c r="N3912">
        <f>TTEST(J3893:J3895,F3893:F3905,2,2)</f>
        <v>9.5300961627209274E-2</v>
      </c>
    </row>
    <row r="3913" spans="1:14">
      <c r="A3913" t="s">
        <v>9</v>
      </c>
      <c r="B3913">
        <f>TTEST(B3893:B3895,J3893:J3895,2,2)</f>
        <v>4.8327230732871311E-2</v>
      </c>
      <c r="M3913" t="s">
        <v>15</v>
      </c>
      <c r="N3913">
        <f>TTEST(J3893:J3895,H3893:H3895,2,2)</f>
        <v>4.1687114487170406E-2</v>
      </c>
    </row>
    <row r="3914" spans="1:14">
      <c r="A3914" t="s">
        <v>21</v>
      </c>
      <c r="M3914" t="s">
        <v>20</v>
      </c>
    </row>
    <row r="3918" spans="1:14">
      <c r="A3918" s="6" t="s">
        <v>136</v>
      </c>
      <c r="B3918" s="13" t="s">
        <v>209</v>
      </c>
      <c r="C3918" s="13"/>
      <c r="D3918" s="13"/>
    </row>
    <row r="3919" spans="1:14">
      <c r="B3919">
        <v>4</v>
      </c>
      <c r="D3919">
        <v>8</v>
      </c>
      <c r="F3919">
        <v>12</v>
      </c>
      <c r="H3919">
        <v>16</v>
      </c>
      <c r="J3919">
        <v>20</v>
      </c>
      <c r="L3919">
        <v>0</v>
      </c>
    </row>
    <row r="3920" spans="1:14">
      <c r="B3920">
        <v>7.4583399999999994E-2</v>
      </c>
      <c r="D3920">
        <v>0.153446</v>
      </c>
      <c r="F3920">
        <v>3.70365E-2</v>
      </c>
      <c r="H3920">
        <v>5.9854600000000001E-2</v>
      </c>
      <c r="J3920">
        <v>3.2830999999999999E-2</v>
      </c>
      <c r="L3920" s="2">
        <v>2.4400600000000001E-4</v>
      </c>
    </row>
    <row r="3921" spans="1:14">
      <c r="B3921">
        <v>6.6179699999999994E-2</v>
      </c>
      <c r="D3921">
        <v>4.77075E-2</v>
      </c>
      <c r="F3921">
        <v>8.5430199999999998E-2</v>
      </c>
      <c r="H3921">
        <v>0.14088200000000001</v>
      </c>
      <c r="J3921">
        <v>5.4614700000000002E-2</v>
      </c>
      <c r="L3921" s="2">
        <v>3.0233400000000002E-4</v>
      </c>
    </row>
    <row r="3922" spans="1:14">
      <c r="B3922">
        <v>1.3295E-2</v>
      </c>
      <c r="D3922">
        <v>9.1499999999999998E-2</v>
      </c>
      <c r="F3922">
        <v>2.3828599999999998E-2</v>
      </c>
      <c r="H3922">
        <v>9.1399999999999995E-2</v>
      </c>
      <c r="J3922">
        <v>4.1500000000000002E-2</v>
      </c>
      <c r="L3922" s="2">
        <v>6.9069699999999999E-4</v>
      </c>
    </row>
    <row r="3923" spans="1:14">
      <c r="F3923">
        <v>2.82672E-3</v>
      </c>
      <c r="L3923" s="2">
        <v>5.7007300000000004E-4</v>
      </c>
    </row>
    <row r="3924" spans="1:14">
      <c r="F3924">
        <v>1.31431E-2</v>
      </c>
      <c r="L3924">
        <v>7.5091400000000001E-3</v>
      </c>
    </row>
    <row r="3925" spans="1:14">
      <c r="F3925">
        <v>4.36432E-2</v>
      </c>
      <c r="L3925">
        <v>4.4880500000000004E-3</v>
      </c>
    </row>
    <row r="3926" spans="1:14">
      <c r="F3926">
        <v>4.4514799999999998E-3</v>
      </c>
      <c r="L3926">
        <v>3.3826699999999999E-3</v>
      </c>
    </row>
    <row r="3927" spans="1:14">
      <c r="F3927" s="2">
        <v>1.78419E-4</v>
      </c>
      <c r="L3927">
        <v>3.9666099999999998E-3</v>
      </c>
    </row>
    <row r="3928" spans="1:14">
      <c r="F3928" s="2">
        <v>2.1681700000000001E-4</v>
      </c>
      <c r="L3928">
        <v>1.51932E-3</v>
      </c>
    </row>
    <row r="3929" spans="1:14">
      <c r="F3929" s="2">
        <v>2.7061099999999997E-4</v>
      </c>
      <c r="L3929">
        <v>1.6676E-3</v>
      </c>
    </row>
    <row r="3930" spans="1:14">
      <c r="F3930">
        <v>1.15149E-2</v>
      </c>
    </row>
    <row r="3933" spans="1:14">
      <c r="A3933" t="s">
        <v>1</v>
      </c>
      <c r="B3933">
        <f>AVERAGE(B3920:B3922)</f>
        <v>5.1352699999999994E-2</v>
      </c>
      <c r="D3933">
        <f>AVERAGE(D3920:D3922)</f>
        <v>9.7551166666666675E-2</v>
      </c>
      <c r="F3933">
        <f>AVERAGE(F3920:F3930)</f>
        <v>2.0230958818181818E-2</v>
      </c>
      <c r="H3933">
        <f>AVERAGE(H3920:H3922)</f>
        <v>9.7378866666666675E-2</v>
      </c>
      <c r="J3933">
        <f>AVERAGE(J3920:J3922)</f>
        <v>4.2981899999999996E-2</v>
      </c>
      <c r="L3933" s="2">
        <f>AVERAGE(L3920:L3929)</f>
        <v>2.4340500000000001E-3</v>
      </c>
    </row>
    <row r="3934" spans="1:14">
      <c r="A3934" t="s">
        <v>2</v>
      </c>
      <c r="B3934">
        <f>STDEV(B3920:B3922)</f>
        <v>3.3225696988776622E-2</v>
      </c>
      <c r="D3934">
        <f>STDEV(D3920:D3922)</f>
        <v>5.3128335745469511E-2</v>
      </c>
      <c r="F3934">
        <f>STDEV(F3920:F3930)</f>
        <v>2.640764271908895E-2</v>
      </c>
      <c r="H3934">
        <f>STDEV(H3920:H3922)</f>
        <v>4.0843237171572608E-2</v>
      </c>
      <c r="J3934">
        <f>STDEV(J3920:J3922)</f>
        <v>1.0967197323382137E-2</v>
      </c>
      <c r="L3934">
        <f>STDEV(L3920:L3929)</f>
        <v>2.3688357878274766E-3</v>
      </c>
    </row>
    <row r="3935" spans="1:14">
      <c r="A3935" t="s">
        <v>13</v>
      </c>
      <c r="B3935">
        <f>TTEST(B3920:B3922,D3920:D3922,2,2)</f>
        <v>0.27070230380994942</v>
      </c>
    </row>
    <row r="3936" spans="1:14">
      <c r="A3936" t="s">
        <v>7</v>
      </c>
      <c r="B3936">
        <f>TTEST(B3920:B3922,F3920:F3930,2,2)</f>
        <v>0.10972161377882401</v>
      </c>
      <c r="M3936" t="s">
        <v>17</v>
      </c>
      <c r="N3936">
        <f>TTEST(J3920:J3922,D3920:D3922,2,2)</f>
        <v>0.15641841591306246</v>
      </c>
    </row>
    <row r="3937" spans="1:14">
      <c r="A3937" t="s">
        <v>8</v>
      </c>
      <c r="B3937">
        <f>TTEST(B3920:B3922,H3920:H3922,2,2)</f>
        <v>0.20455966480651244</v>
      </c>
      <c r="M3937" t="s">
        <v>16</v>
      </c>
      <c r="N3937">
        <f>TTEST(J3920:J3922,F3920:F3930,2,2)</f>
        <v>0.17976068382916077</v>
      </c>
    </row>
    <row r="3938" spans="1:14">
      <c r="A3938" t="s">
        <v>9</v>
      </c>
      <c r="B3938">
        <f>TTEST(B3920:B3922,J3920:J3922,2,2)</f>
        <v>0.69985497606412639</v>
      </c>
      <c r="M3938" t="s">
        <v>15</v>
      </c>
      <c r="N3938">
        <f>TTEST(J3920:J3922,H3920:H3922,2,2)</f>
        <v>8.9819506498632129E-2</v>
      </c>
    </row>
    <row r="3939" spans="1:14">
      <c r="A3939" t="s">
        <v>21</v>
      </c>
      <c r="B3939" s="3">
        <f>TTEST(B3920:B3922,L3920:L3929,2,2)</f>
        <v>3.0078611780797398E-4</v>
      </c>
      <c r="M3939" t="s">
        <v>20</v>
      </c>
      <c r="N3939" s="3">
        <f>TTEST(J3920:J3922,L3920:L3929,2,2)</f>
        <v>1.1888977244158257E-7</v>
      </c>
    </row>
    <row r="3944" spans="1:14">
      <c r="A3944" s="6" t="s">
        <v>137</v>
      </c>
      <c r="B3944" s="13" t="s">
        <v>203</v>
      </c>
      <c r="C3944" s="13"/>
      <c r="D3944" s="13"/>
      <c r="E3944" s="13"/>
      <c r="F3944" s="13"/>
    </row>
    <row r="3945" spans="1:14">
      <c r="B3945">
        <v>4</v>
      </c>
      <c r="D3945">
        <v>8</v>
      </c>
      <c r="F3945">
        <v>12</v>
      </c>
      <c r="H3945">
        <v>16</v>
      </c>
      <c r="J3945">
        <v>20</v>
      </c>
      <c r="L3945">
        <v>0</v>
      </c>
    </row>
    <row r="3946" spans="1:14">
      <c r="B3946">
        <v>9.5591400000000007E-2</v>
      </c>
      <c r="D3946">
        <v>0.235433</v>
      </c>
      <c r="F3946">
        <v>0.11047</v>
      </c>
      <c r="H3946">
        <v>3.5500799999999999E-2</v>
      </c>
      <c r="J3946">
        <v>5.4764499999999999E-3</v>
      </c>
      <c r="L3946" s="2">
        <v>2.7872599999999997E-4</v>
      </c>
    </row>
    <row r="3947" spans="1:14">
      <c r="B3947">
        <v>5.6877499999999998E-2</v>
      </c>
      <c r="D3947">
        <v>3.7004000000000002E-2</v>
      </c>
      <c r="F3947">
        <v>4.59578E-2</v>
      </c>
      <c r="H3947">
        <v>9.2499799999999993E-2</v>
      </c>
      <c r="J3947">
        <v>1.1353500000000001E-2</v>
      </c>
      <c r="L3947">
        <v>1.9024199999999999E-3</v>
      </c>
    </row>
    <row r="3948" spans="1:14">
      <c r="B3948" s="2">
        <v>5.8619E-4</v>
      </c>
      <c r="D3948">
        <v>0.17299999999999999</v>
      </c>
      <c r="F3948">
        <v>6.7944499999999996E-3</v>
      </c>
      <c r="H3948">
        <v>6.1723E-2</v>
      </c>
      <c r="J3948">
        <v>3.0819099999999999E-2</v>
      </c>
      <c r="L3948">
        <v>5.53193E-3</v>
      </c>
    </row>
    <row r="3949" spans="1:14">
      <c r="B3949">
        <v>1.41215E-3</v>
      </c>
      <c r="F3949">
        <v>2.5358800000000001E-2</v>
      </c>
      <c r="J3949">
        <v>1.74968E-2</v>
      </c>
      <c r="L3949">
        <v>4.1302200000000004E-3</v>
      </c>
    </row>
    <row r="3950" spans="1:14">
      <c r="B3950">
        <v>9.2316899999999993E-2</v>
      </c>
      <c r="J3950">
        <v>3.19592E-2</v>
      </c>
      <c r="L3950">
        <v>3.8797100000000002E-3</v>
      </c>
    </row>
    <row r="3951" spans="1:14">
      <c r="J3951">
        <v>1.76458E-2</v>
      </c>
      <c r="L3951" s="2">
        <v>6.1477899999999998E-4</v>
      </c>
    </row>
    <row r="3952" spans="1:14">
      <c r="J3952">
        <v>0.129777</v>
      </c>
      <c r="L3952" s="2">
        <v>3.7398999999999999E-4</v>
      </c>
    </row>
    <row r="3953" spans="1:14">
      <c r="L3953" s="2">
        <v>3.8280699999999998E-4</v>
      </c>
    </row>
    <row r="3954" spans="1:14">
      <c r="L3954">
        <v>3.79783E-2</v>
      </c>
    </row>
    <row r="3955" spans="1:14">
      <c r="L3955" s="2">
        <v>7.0841600000000002E-4</v>
      </c>
    </row>
    <row r="3956" spans="1:14">
      <c r="L3956">
        <v>1.59107E-2</v>
      </c>
    </row>
    <row r="3959" spans="1:14">
      <c r="A3959" t="s">
        <v>1</v>
      </c>
      <c r="B3959">
        <f>AVERAGE(B3946:B3950)</f>
        <v>4.9356827999999998E-2</v>
      </c>
      <c r="D3959">
        <f>AVERAGE(D3946:D3948)</f>
        <v>0.148479</v>
      </c>
      <c r="F3959">
        <f>AVERAGE(F3946:F3949)</f>
        <v>4.7145262500000007E-2</v>
      </c>
      <c r="H3959">
        <f>AVERAGE(H3946:H3948)</f>
        <v>6.3241199999999997E-2</v>
      </c>
      <c r="J3959">
        <f>AVERAGE(J3946:J3952)</f>
        <v>3.493255E-2</v>
      </c>
      <c r="L3959" s="2">
        <f>AVERAGE(L3946:L3956)</f>
        <v>6.5174543636363639E-3</v>
      </c>
    </row>
    <row r="3960" spans="1:14">
      <c r="A3960" t="s">
        <v>2</v>
      </c>
      <c r="B3960">
        <f>STDEV(B3946:B3950)</f>
        <v>4.6682521410723633E-2</v>
      </c>
      <c r="D3960">
        <f>STDEV(D3946:D3948)</f>
        <v>0.10146170011881332</v>
      </c>
      <c r="F3960">
        <f>STDEV(F3946:F3949)</f>
        <v>4.5145211869798085E-2</v>
      </c>
      <c r="H3960">
        <f>STDEV(H3946:H3948)</f>
        <v>2.8529812454343256E-2</v>
      </c>
      <c r="J3960">
        <f>STDEV(J3946:J3952)</f>
        <v>4.2910180428939786E-2</v>
      </c>
      <c r="L3960">
        <f>STDEV(L3946:L3956)</f>
        <v>1.138344650288836E-2</v>
      </c>
    </row>
    <row r="3961" spans="1:14">
      <c r="A3961" t="s">
        <v>13</v>
      </c>
      <c r="B3961">
        <f>TTEST(B3946:B3950,D3946:D3948,2,2)</f>
        <v>0.10015154582115565</v>
      </c>
    </row>
    <row r="3962" spans="1:14">
      <c r="A3962" t="s">
        <v>7</v>
      </c>
      <c r="B3962">
        <f>TTEST(B3946:B3950,F3946:F3949,2,2)</f>
        <v>0.94490528780496486</v>
      </c>
      <c r="M3962" t="s">
        <v>17</v>
      </c>
      <c r="N3962">
        <f>TTEST(J3946:J3952,D3946:D3948,2,2)</f>
        <v>3.0814030949590544E-2</v>
      </c>
    </row>
    <row r="3963" spans="1:14">
      <c r="A3963" t="s">
        <v>8</v>
      </c>
      <c r="B3963">
        <f>TTEST(B3946:B3950,H3946:H3948,2,2)</f>
        <v>0.66316161643627614</v>
      </c>
      <c r="M3963" t="s">
        <v>16</v>
      </c>
      <c r="N3963">
        <f>TTEST(J3946:J3952,F3946:F3949,2,2)</f>
        <v>0.66599251896311285</v>
      </c>
    </row>
    <row r="3964" spans="1:14">
      <c r="A3964" t="s">
        <v>9</v>
      </c>
      <c r="B3964">
        <f>TTEST(B3946:B3950,J3946:J3952,2,2)</f>
        <v>0.5916815346072164</v>
      </c>
      <c r="M3964" t="s">
        <v>15</v>
      </c>
      <c r="N3964">
        <f>TTEST(J3946:J3952,H3946:H3948,2,2)</f>
        <v>0.33287719540352323</v>
      </c>
    </row>
    <row r="3965" spans="1:14">
      <c r="A3965" t="s">
        <v>21</v>
      </c>
      <c r="B3965">
        <f>TTEST(B3946:B3950,L3946:L3956,2,2)</f>
        <v>1.0137419926545458E-2</v>
      </c>
      <c r="M3965" t="s">
        <v>20</v>
      </c>
      <c r="N3965">
        <f>TTEST(J3946:J3952,L3946:L3956,2,2)</f>
        <v>5.0383451856560235E-2</v>
      </c>
    </row>
    <row r="3971" spans="1:12">
      <c r="A3971" s="6" t="s">
        <v>138</v>
      </c>
      <c r="B3971" s="13" t="s">
        <v>203</v>
      </c>
      <c r="C3971" s="13"/>
      <c r="D3971" s="13"/>
      <c r="E3971" s="13"/>
      <c r="F3971" s="13"/>
    </row>
    <row r="3972" spans="1:12">
      <c r="B3972">
        <v>4</v>
      </c>
      <c r="D3972">
        <v>8</v>
      </c>
      <c r="F3972">
        <v>12</v>
      </c>
      <c r="H3972">
        <v>16</v>
      </c>
      <c r="J3972">
        <v>20</v>
      </c>
      <c r="L3972">
        <v>0</v>
      </c>
    </row>
    <row r="3973" spans="1:12">
      <c r="B3973">
        <v>0.14568500000000001</v>
      </c>
      <c r="D3973" s="2">
        <v>5.8130599999999997E-4</v>
      </c>
      <c r="F3973">
        <v>7.3375300000000004E-2</v>
      </c>
      <c r="H3973">
        <v>5.1581099999999998E-2</v>
      </c>
      <c r="J3973">
        <v>0.298985</v>
      </c>
      <c r="L3973" s="2">
        <v>1.4757400000000001E-4</v>
      </c>
    </row>
    <row r="3974" spans="1:12">
      <c r="B3974">
        <v>1.96064E-2</v>
      </c>
      <c r="D3974" s="2">
        <v>3.2024199999999999E-4</v>
      </c>
      <c r="F3974">
        <v>6.6587499999999994E-2</v>
      </c>
      <c r="H3974">
        <v>0.101757</v>
      </c>
      <c r="J3974" s="2">
        <v>5.4083699999999996E-4</v>
      </c>
      <c r="L3974" s="2">
        <v>6.93872E-4</v>
      </c>
    </row>
    <row r="3975" spans="1:12">
      <c r="B3975">
        <v>5.9532399999999999E-2</v>
      </c>
      <c r="D3975" s="2">
        <v>3.6362299999999998E-4</v>
      </c>
      <c r="F3975">
        <v>6.4363299999999998E-2</v>
      </c>
      <c r="H3975">
        <v>7.51E-2</v>
      </c>
      <c r="J3975">
        <v>3.1240500000000002E-3</v>
      </c>
      <c r="L3975" s="2">
        <v>4.0252700000000002E-4</v>
      </c>
    </row>
    <row r="3976" spans="1:12">
      <c r="D3976" s="2">
        <v>1.6632800000000001E-4</v>
      </c>
      <c r="F3976">
        <v>5.81932E-2</v>
      </c>
      <c r="J3976">
        <v>2.9078900000000002E-3</v>
      </c>
      <c r="L3976" s="2">
        <v>8.1203099999999995E-4</v>
      </c>
    </row>
    <row r="3977" spans="1:12">
      <c r="D3977">
        <v>1.7143E-3</v>
      </c>
      <c r="J3977">
        <v>1.9735500000000001E-3</v>
      </c>
      <c r="L3977">
        <v>3.77963E-3</v>
      </c>
    </row>
    <row r="3978" spans="1:12">
      <c r="D3978" s="2">
        <v>2.9896000000000002E-4</v>
      </c>
      <c r="J3978">
        <v>5.0844599999999998E-3</v>
      </c>
      <c r="L3978">
        <v>1.2058699999999999E-3</v>
      </c>
    </row>
    <row r="3979" spans="1:12">
      <c r="D3979">
        <v>1.15167E-3</v>
      </c>
      <c r="J3979">
        <v>1.7024500000000001E-3</v>
      </c>
      <c r="L3979" s="2">
        <v>3.1963299999999999E-4</v>
      </c>
    </row>
    <row r="3980" spans="1:12">
      <c r="D3980">
        <v>3.8995900000000001E-3</v>
      </c>
      <c r="J3980">
        <v>0.25830599999999998</v>
      </c>
      <c r="L3980" s="2">
        <v>7.4016399999999997E-4</v>
      </c>
    </row>
    <row r="3981" spans="1:12">
      <c r="D3981" s="2">
        <v>2.7284899999999998E-4</v>
      </c>
      <c r="J3981">
        <v>5.32732E-3</v>
      </c>
    </row>
    <row r="3982" spans="1:12">
      <c r="D3982" s="2">
        <v>3.8813299999999998E-4</v>
      </c>
      <c r="J3982" s="2">
        <v>6.5709299999999998E-4</v>
      </c>
    </row>
    <row r="3983" spans="1:12">
      <c r="D3983">
        <v>4.50914E-3</v>
      </c>
      <c r="J3983">
        <v>2.93969E-3</v>
      </c>
    </row>
    <row r="3984" spans="1:12">
      <c r="D3984" s="2">
        <v>3.51577E-4</v>
      </c>
      <c r="J3984">
        <v>1.22503E-2</v>
      </c>
    </row>
    <row r="3985" spans="1:14">
      <c r="D3985" s="2">
        <v>5.7264800000000004E-4</v>
      </c>
      <c r="J3985">
        <v>3.02533E-2</v>
      </c>
    </row>
    <row r="3986" spans="1:14">
      <c r="D3986">
        <v>1.0663000000000001E-3</v>
      </c>
    </row>
    <row r="3987" spans="1:14">
      <c r="D3987">
        <v>3.90603E-3</v>
      </c>
    </row>
    <row r="3988" spans="1:14">
      <c r="D3988">
        <v>0.166661</v>
      </c>
    </row>
    <row r="3991" spans="1:14">
      <c r="A3991" t="s">
        <v>1</v>
      </c>
      <c r="B3991">
        <f>AVERAGE(B3973:B3975)</f>
        <v>7.4941266666666673E-2</v>
      </c>
      <c r="D3991" s="2">
        <f>AVERAGE(D3973:D3988)</f>
        <v>1.1638981E-2</v>
      </c>
      <c r="F3991">
        <f>AVERAGE(F3973:F3976)</f>
        <v>6.5629825000000003E-2</v>
      </c>
      <c r="H3991">
        <f>AVERAGE(H3973:H3975)</f>
        <v>7.6146033333333335E-2</v>
      </c>
      <c r="J3991">
        <f>AVERAGE(J3973:J3985)</f>
        <v>4.800399538461541E-2</v>
      </c>
      <c r="L3991" s="2">
        <f>AVERAGE(L3973:L3980)</f>
        <v>1.012662625E-3</v>
      </c>
    </row>
    <row r="3992" spans="1:14">
      <c r="A3992" t="s">
        <v>2</v>
      </c>
      <c r="B3992">
        <f>STDEV(B3973:B3975)</f>
        <v>6.443623377769167E-2</v>
      </c>
      <c r="D3992">
        <f>STDEV(D3973:D3988)</f>
        <v>4.1365041281127363E-2</v>
      </c>
      <c r="F3992">
        <f>STDEV(F3973:F3976)</f>
        <v>6.2667642194756314E-3</v>
      </c>
      <c r="H3992">
        <f>STDEV(H3973:H3975)</f>
        <v>2.5104299920597914E-2</v>
      </c>
      <c r="J3992">
        <f>STDEV(J3973:J3985)</f>
        <v>0.10300120237880744</v>
      </c>
      <c r="L3992">
        <f>STDEV(L3973:L3980)</f>
        <v>1.1656088186841535E-3</v>
      </c>
    </row>
    <row r="3993" spans="1:14">
      <c r="A3993" t="s">
        <v>13</v>
      </c>
      <c r="B3993">
        <f>TTEST(B3973:B3975,D3973:D3988,2,2)</f>
        <v>3.7921819939518653E-2</v>
      </c>
    </row>
    <row r="3994" spans="1:14">
      <c r="A3994" t="s">
        <v>7</v>
      </c>
      <c r="B3994">
        <f>TTEST(B3973:B3975,F3973:F3976,2,2)</f>
        <v>0.77836836997972292</v>
      </c>
      <c r="M3994" t="s">
        <v>17</v>
      </c>
      <c r="N3994">
        <f>TTEST(J3973:J3985,D3973:D3988,2,2)</f>
        <v>0.20667485002992203</v>
      </c>
    </row>
    <row r="3995" spans="1:14">
      <c r="A3995" t="s">
        <v>8</v>
      </c>
      <c r="B3995">
        <f>TTEST(B3973:B3975,H3973:H3975,2,2)</f>
        <v>0.97737304367225331</v>
      </c>
      <c r="M3995" t="s">
        <v>16</v>
      </c>
      <c r="N3995">
        <f>TTEST(J3973:J3985,F3973:F3976,2,2)</f>
        <v>0.74266638780130978</v>
      </c>
    </row>
    <row r="3996" spans="1:14">
      <c r="A3996" t="s">
        <v>9</v>
      </c>
      <c r="B3996">
        <f>TTEST(B3973:B3975,J3973:J3985,2,2)</f>
        <v>0.67565756271664257</v>
      </c>
      <c r="M3996" t="s">
        <v>15</v>
      </c>
      <c r="N3996">
        <f>TTEST(J3973:J3985,H3973:H3975,2,2)</f>
        <v>0.65364453788479704</v>
      </c>
    </row>
    <row r="3997" spans="1:14">
      <c r="A3997" t="s">
        <v>21</v>
      </c>
      <c r="B3997" s="3">
        <f>TTEST(B3973:B3975,L3973:L3980,2,2)</f>
        <v>5.8120774896918727E-3</v>
      </c>
      <c r="M3997" t="s">
        <v>20</v>
      </c>
      <c r="N3997">
        <f>TTEST(J3973:J3985,L3973:L3980,2,2)</f>
        <v>0.21682428722691782</v>
      </c>
    </row>
    <row r="4002" spans="1:12">
      <c r="A4002" s="6" t="s">
        <v>139</v>
      </c>
      <c r="B4002" s="13" t="s">
        <v>206</v>
      </c>
      <c r="C4002" s="13"/>
      <c r="D4002" s="13"/>
      <c r="E4002" s="13"/>
    </row>
    <row r="4003" spans="1:12">
      <c r="B4003">
        <v>4</v>
      </c>
      <c r="D4003">
        <v>8</v>
      </c>
      <c r="F4003">
        <v>12</v>
      </c>
      <c r="H4003">
        <v>16</v>
      </c>
      <c r="J4003">
        <v>20</v>
      </c>
      <c r="L4003">
        <v>0</v>
      </c>
    </row>
    <row r="4004" spans="1:12">
      <c r="F4004">
        <v>1.76884E-2</v>
      </c>
      <c r="H4004">
        <v>6.6023499999999999E-2</v>
      </c>
      <c r="J4004">
        <v>3.4406100000000002E-2</v>
      </c>
      <c r="L4004" s="2">
        <v>3.5836199999999998E-4</v>
      </c>
    </row>
    <row r="4005" spans="1:12">
      <c r="F4005">
        <v>1.9385800000000002E-2</v>
      </c>
      <c r="H4005">
        <v>9.2313300000000001E-2</v>
      </c>
      <c r="J4005">
        <v>2.5157100000000002E-2</v>
      </c>
      <c r="L4005" s="2">
        <v>7.0172799999999999E-4</v>
      </c>
    </row>
    <row r="4006" spans="1:12">
      <c r="F4006">
        <v>1.76884E-2</v>
      </c>
      <c r="H4006">
        <v>7.5139999999999998E-2</v>
      </c>
      <c r="J4006">
        <v>2.5157100000000002E-2</v>
      </c>
      <c r="L4006" s="2">
        <v>2.4254300000000001E-4</v>
      </c>
    </row>
    <row r="4007" spans="1:12">
      <c r="F4007">
        <v>4.3856600000000003E-2</v>
      </c>
      <c r="L4007" s="2">
        <v>4.92067E-4</v>
      </c>
    </row>
    <row r="4008" spans="1:12">
      <c r="L4008" s="2">
        <v>3.1674900000000001E-4</v>
      </c>
    </row>
    <row r="4009" spans="1:12">
      <c r="L4009" s="2">
        <v>1.12477E-4</v>
      </c>
    </row>
    <row r="4010" spans="1:12">
      <c r="L4010" s="2">
        <v>5.5690999999999998E-4</v>
      </c>
    </row>
    <row r="4011" spans="1:12">
      <c r="L4011" s="2">
        <v>1.83005E-4</v>
      </c>
    </row>
    <row r="4012" spans="1:12">
      <c r="L4012" s="2">
        <v>1.6754500000000001E-4</v>
      </c>
    </row>
    <row r="4013" spans="1:12">
      <c r="L4013" s="2">
        <v>2.2658300000000001E-4</v>
      </c>
    </row>
    <row r="4014" spans="1:12">
      <c r="L4014" s="2">
        <v>6.8610100000000005E-4</v>
      </c>
    </row>
    <row r="4015" spans="1:12">
      <c r="L4015" s="2">
        <v>4.1685799999999999E-4</v>
      </c>
    </row>
    <row r="4016" spans="1:12">
      <c r="L4016" s="2">
        <v>2.0009300000000001E-4</v>
      </c>
    </row>
    <row r="4019" spans="1:14">
      <c r="A4019" t="s">
        <v>1</v>
      </c>
      <c r="F4019">
        <f>AVERAGE(F4004:F4007)</f>
        <v>2.4654800000000001E-2</v>
      </c>
      <c r="H4019">
        <f>AVERAGE(H4004:H4006)</f>
        <v>7.7825599999999995E-2</v>
      </c>
      <c r="J4019">
        <f>AVERAGE(J4004:J4006)</f>
        <v>2.8240100000000001E-2</v>
      </c>
      <c r="L4019" s="2">
        <f>AVERAGE(L4004:L4016)</f>
        <v>3.5854007692307687E-4</v>
      </c>
    </row>
    <row r="4020" spans="1:14">
      <c r="A4020" t="s">
        <v>2</v>
      </c>
      <c r="F4020">
        <f>STDEV(F4004:F4007)</f>
        <v>1.2826183404271121E-2</v>
      </c>
      <c r="H4020">
        <f>STDEV(H4004:H4006)</f>
        <v>1.3349072309715056E-2</v>
      </c>
      <c r="J4020">
        <f>STDEV(J4004:J4006)</f>
        <v>5.3399126397348931E-3</v>
      </c>
      <c r="L4020">
        <f>STDEV(L4004:L4016)</f>
        <v>1.9816110219316572E-4</v>
      </c>
    </row>
    <row r="4021" spans="1:14">
      <c r="A4021" t="s">
        <v>13</v>
      </c>
    </row>
    <row r="4022" spans="1:14">
      <c r="A4022" t="s">
        <v>7</v>
      </c>
      <c r="M4022" t="s">
        <v>17</v>
      </c>
    </row>
    <row r="4023" spans="1:14">
      <c r="A4023" t="s">
        <v>8</v>
      </c>
      <c r="M4023" t="s">
        <v>16</v>
      </c>
      <c r="N4023">
        <f>TTEST(J4004:J4006,F4004:F4007,2,2)</f>
        <v>0.67333537370229202</v>
      </c>
    </row>
    <row r="4024" spans="1:14">
      <c r="A4024" t="s">
        <v>9</v>
      </c>
      <c r="M4024" t="s">
        <v>15</v>
      </c>
      <c r="N4024" s="3">
        <f>TTEST(J4004:J4006,H4004:H4006,2,2)</f>
        <v>3.9459105391279779E-3</v>
      </c>
    </row>
    <row r="4025" spans="1:14">
      <c r="A4025" t="s">
        <v>21</v>
      </c>
      <c r="M4025" t="s">
        <v>20</v>
      </c>
      <c r="N4025" s="3">
        <f>TTEST(J4004:J4006,L4004:L4016,2,2)</f>
        <v>4.0791631096920861E-12</v>
      </c>
    </row>
    <row r="4031" spans="1:14">
      <c r="A4031" s="6" t="s">
        <v>140</v>
      </c>
      <c r="B4031" s="13" t="s">
        <v>186</v>
      </c>
    </row>
    <row r="4032" spans="1:14">
      <c r="B4032">
        <v>4</v>
      </c>
      <c r="D4032">
        <v>8</v>
      </c>
      <c r="F4032">
        <v>12</v>
      </c>
      <c r="H4032">
        <v>16</v>
      </c>
      <c r="J4032">
        <v>20</v>
      </c>
      <c r="L4032">
        <v>0</v>
      </c>
    </row>
    <row r="4033" spans="1:14">
      <c r="B4033">
        <v>3.7860400000000002E-2</v>
      </c>
      <c r="D4033">
        <v>3.1514899999999998E-3</v>
      </c>
      <c r="F4033">
        <v>3.1662099999999999E-2</v>
      </c>
      <c r="H4033">
        <v>6.2884499999999996E-2</v>
      </c>
      <c r="J4033">
        <v>4.1966400000000001E-2</v>
      </c>
      <c r="L4033">
        <v>1.0424200000000001E-3</v>
      </c>
    </row>
    <row r="4034" spans="1:14">
      <c r="B4034">
        <v>5.32638E-2</v>
      </c>
      <c r="D4034">
        <v>3.12693E-2</v>
      </c>
      <c r="F4034">
        <v>5.6084200000000001E-2</v>
      </c>
      <c r="H4034">
        <v>0.120391</v>
      </c>
      <c r="J4034">
        <v>2.3611199999999999E-2</v>
      </c>
      <c r="L4034" s="2">
        <v>6.9383100000000001E-4</v>
      </c>
    </row>
    <row r="4035" spans="1:14">
      <c r="B4035">
        <v>1.8282799999999998E-2</v>
      </c>
      <c r="D4035">
        <v>1.942E-2</v>
      </c>
      <c r="F4035">
        <v>5.3506499999999999E-2</v>
      </c>
      <c r="H4035">
        <v>8.4159999999999999E-2</v>
      </c>
      <c r="J4035">
        <v>3.1600000000000003E-2</v>
      </c>
      <c r="L4035">
        <v>1.0336E-3</v>
      </c>
    </row>
    <row r="4038" spans="1:14">
      <c r="A4038" t="s">
        <v>1</v>
      </c>
      <c r="B4038">
        <f>AVERAGE(B4033:B4035)</f>
        <v>3.6469000000000001E-2</v>
      </c>
      <c r="D4038">
        <f>AVERAGE(D4033:D4035)</f>
        <v>1.794693E-2</v>
      </c>
      <c r="F4038">
        <f>AVERAGE(F4033:F4035)</f>
        <v>4.7084266666666673E-2</v>
      </c>
      <c r="H4038">
        <f>AVERAGE(H4033:H4035)</f>
        <v>8.9145166666666664E-2</v>
      </c>
      <c r="J4038">
        <f>AVERAGE(J4033:J4035)</f>
        <v>3.2392533333333334E-2</v>
      </c>
      <c r="L4038">
        <f>AVERAGE(L4033:L4035)</f>
        <v>9.2328366666666675E-4</v>
      </c>
    </row>
    <row r="4039" spans="1:14">
      <c r="A4039" t="s">
        <v>2</v>
      </c>
      <c r="B4039">
        <f>STDEV(B4033:B4035)</f>
        <v>1.7531958981243365E-2</v>
      </c>
      <c r="D4039">
        <f>STDEV(D4033:D4035)</f>
        <v>1.4116666080123168E-2</v>
      </c>
      <c r="F4039">
        <f>STDEV(F4033:F4035)</f>
        <v>1.3418030885466508E-2</v>
      </c>
      <c r="H4039">
        <f>STDEV(H4033:H4035)</f>
        <v>2.9075561913458066E-2</v>
      </c>
      <c r="J4039">
        <f>STDEV(J4033:J4035)</f>
        <v>9.2032289753832056E-3</v>
      </c>
      <c r="L4039">
        <f>STDEV(L4033:L4035)</f>
        <v>1.9876076770915666E-4</v>
      </c>
    </row>
    <row r="4040" spans="1:14">
      <c r="A4040" t="s">
        <v>13</v>
      </c>
      <c r="B4040">
        <f>TTEST(B4033:B4035,D4033:D4035,2,2)</f>
        <v>0.22721083589434735</v>
      </c>
    </row>
    <row r="4041" spans="1:14">
      <c r="A4041" t="s">
        <v>7</v>
      </c>
      <c r="B4041">
        <f>TTEST(B4033:B4035,F4033:F4035,2,2)</f>
        <v>0.45179081591058146</v>
      </c>
      <c r="M4041" t="s">
        <v>17</v>
      </c>
      <c r="N4041">
        <f>TTEST(J4033:J4035,D4033:D4035,2,2)</f>
        <v>0.21178287174718113</v>
      </c>
    </row>
    <row r="4042" spans="1:14">
      <c r="A4042" t="s">
        <v>8</v>
      </c>
      <c r="B4042">
        <f>TTEST(B4033:B4035,H4033:H4035,2,2)</f>
        <v>5.4815094404169575E-2</v>
      </c>
      <c r="M4042" t="s">
        <v>16</v>
      </c>
      <c r="N4042">
        <f>TTEST(J4033:J4035,F4033:F4035,2,2)</f>
        <v>0.19287488652221074</v>
      </c>
    </row>
    <row r="4043" spans="1:14">
      <c r="A4043" t="s">
        <v>9</v>
      </c>
      <c r="B4043">
        <f>TTEST(B4033:B4035,J4033:J4035,2,2)</f>
        <v>0.73941696462250173</v>
      </c>
      <c r="M4043" t="s">
        <v>15</v>
      </c>
      <c r="N4043">
        <f>TTEST(J4033:J4035,H4033:H4035,2,2)</f>
        <v>3.2183131825003417E-2</v>
      </c>
    </row>
    <row r="4044" spans="1:14">
      <c r="A4044" t="s">
        <v>21</v>
      </c>
      <c r="B4044">
        <f>TTEST(B4033:B4035,L4033:L4035,2,2)</f>
        <v>2.4639040854234316E-2</v>
      </c>
      <c r="M4044" t="s">
        <v>20</v>
      </c>
      <c r="N4044" s="3">
        <f>TTEST(J4033:J4035,L4033:L4035,2,2)</f>
        <v>4.075225187181915E-3</v>
      </c>
    </row>
    <row r="4050" spans="1:14">
      <c r="A4050" s="6" t="s">
        <v>141</v>
      </c>
      <c r="B4050" s="13" t="s">
        <v>178</v>
      </c>
      <c r="C4050" s="13"/>
    </row>
    <row r="4051" spans="1:14">
      <c r="B4051">
        <v>4</v>
      </c>
      <c r="D4051">
        <v>8</v>
      </c>
      <c r="F4051">
        <v>12</v>
      </c>
      <c r="H4051">
        <v>16</v>
      </c>
      <c r="J4051">
        <v>20</v>
      </c>
      <c r="L4051">
        <v>0</v>
      </c>
    </row>
    <row r="4052" spans="1:14">
      <c r="B4052">
        <v>1.11413E-2</v>
      </c>
      <c r="D4052">
        <v>6.8291299999999999E-2</v>
      </c>
      <c r="F4052">
        <v>8.9967800000000001E-2</v>
      </c>
      <c r="H4052">
        <v>4.1013300000000003E-2</v>
      </c>
      <c r="J4052">
        <v>6.2992199999999998E-2</v>
      </c>
      <c r="L4052">
        <v>4.7691900000000004E-3</v>
      </c>
    </row>
    <row r="4053" spans="1:14">
      <c r="B4053">
        <v>2.52415E-2</v>
      </c>
      <c r="D4053">
        <v>3.3766600000000001E-2</v>
      </c>
      <c r="F4053">
        <v>7.8968899999999995E-2</v>
      </c>
      <c r="H4053">
        <v>0.115579</v>
      </c>
      <c r="J4053">
        <v>4.5653199999999998E-2</v>
      </c>
      <c r="L4053">
        <v>7.1810199999999998E-3</v>
      </c>
    </row>
    <row r="4054" spans="1:14">
      <c r="B4054">
        <v>1.6163199999999999E-2</v>
      </c>
      <c r="D4054">
        <v>4.6120000000000001E-2</v>
      </c>
      <c r="F4054">
        <v>8.9967800000000001E-2</v>
      </c>
      <c r="H4054">
        <v>8.1559999999999994E-2</v>
      </c>
      <c r="J4054">
        <v>6.2687300000000001E-2</v>
      </c>
      <c r="L4054">
        <v>1.1743299999999999E-3</v>
      </c>
    </row>
    <row r="4055" spans="1:14">
      <c r="B4055">
        <v>2.4421999999999999E-2</v>
      </c>
      <c r="F4055">
        <v>5.8829699999999999E-2</v>
      </c>
      <c r="L4055">
        <v>2.9376900000000002E-3</v>
      </c>
    </row>
    <row r="4056" spans="1:14">
      <c r="B4056" s="2">
        <v>2.27624E-4</v>
      </c>
    </row>
    <row r="4057" spans="1:14">
      <c r="B4057">
        <v>1.8282799999999998E-2</v>
      </c>
    </row>
    <row r="4060" spans="1:14">
      <c r="A4060" t="s">
        <v>1</v>
      </c>
      <c r="B4060">
        <f>AVERAGE(B4052:B4057)</f>
        <v>1.5913070666666664E-2</v>
      </c>
      <c r="D4060">
        <f>AVERAGE(D4052:D4054)</f>
        <v>4.9392633333333331E-2</v>
      </c>
      <c r="F4060">
        <f>AVERAGE(F4052:F4055)</f>
        <v>7.9433549999999992E-2</v>
      </c>
      <c r="H4060">
        <f>AVERAGE(H4052:H4054)</f>
        <v>7.9384099999999999E-2</v>
      </c>
      <c r="J4060">
        <f>AVERAGE(J4052:J4054)</f>
        <v>5.7110899999999999E-2</v>
      </c>
      <c r="L4060">
        <f>AVERAGE(L4052:L4055)</f>
        <v>4.0155575000000001E-3</v>
      </c>
    </row>
    <row r="4061" spans="1:14">
      <c r="A4061" t="s">
        <v>2</v>
      </c>
      <c r="B4061">
        <f>STDEV(B4052:B4057)</f>
        <v>9.3156071884919409E-3</v>
      </c>
      <c r="D4061">
        <f>STDEV(D4052:D4054)</f>
        <v>1.749346518627265E-2</v>
      </c>
      <c r="F4061">
        <f>STDEV(F4052:F4055)</f>
        <v>1.4681909282855572E-2</v>
      </c>
      <c r="H4061">
        <f>STDEV(H4052:H4054)</f>
        <v>3.7330440792066731E-2</v>
      </c>
      <c r="J4061">
        <f>STDEV(J4052:J4054)</f>
        <v>9.9238303073964015E-3</v>
      </c>
      <c r="L4061">
        <f>STDEV(L4052:L4055)</f>
        <v>2.570504933424235E-3</v>
      </c>
    </row>
    <row r="4062" spans="1:14">
      <c r="A4062" t="s">
        <v>13</v>
      </c>
      <c r="B4062" s="3">
        <f>TTEST(B4052:B4057,D4052:D4054,2,2)</f>
        <v>6.1050176314349919E-3</v>
      </c>
    </row>
    <row r="4063" spans="1:14">
      <c r="A4063" t="s">
        <v>7</v>
      </c>
      <c r="B4063" s="3">
        <f>TTEST(B4052:B4057,F4052:F4055,2,2)</f>
        <v>2.8958908815598714E-5</v>
      </c>
      <c r="M4063" t="s">
        <v>17</v>
      </c>
      <c r="N4063">
        <f>TTEST(J4052:J4054,D4052:D4054,2,2)</f>
        <v>0.54260979034655366</v>
      </c>
    </row>
    <row r="4064" spans="1:14">
      <c r="A4064" t="s">
        <v>8</v>
      </c>
      <c r="B4064" s="3">
        <f>TTEST(B4052:B4057,H4052:H4054,2,2)</f>
        <v>4.1141840182916624E-3</v>
      </c>
      <c r="M4064" t="s">
        <v>16</v>
      </c>
      <c r="N4064">
        <f>TTEST(J4052:J4054,F4052:F4055,2,2)</f>
        <v>7.4271518831152628E-2</v>
      </c>
    </row>
    <row r="4065" spans="1:14">
      <c r="A4065" t="s">
        <v>9</v>
      </c>
      <c r="B4065" s="3">
        <f>TTEST(B4052:B4057,J4052:J4054,2,2)</f>
        <v>4.7344967085878549E-4</v>
      </c>
      <c r="M4065" t="s">
        <v>15</v>
      </c>
      <c r="N4065">
        <f>TTEST(J4052:J4054,H4052:H4054,2,2)</f>
        <v>0.37444230297395997</v>
      </c>
    </row>
    <row r="4066" spans="1:14">
      <c r="A4066" t="s">
        <v>21</v>
      </c>
      <c r="B4066">
        <f>TTEST(B4052:B4057,L4052:L4055,2,2)</f>
        <v>4.0097093837104157E-2</v>
      </c>
      <c r="M4066" t="s">
        <v>20</v>
      </c>
      <c r="N4066" s="3">
        <f>TTEST(J4052:J4054,L4052:L4055,2,2)</f>
        <v>1.3170672993388952E-4</v>
      </c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2016-02-21T11:29:50Z</dcterms:modified>
</cp:coreProperties>
</file>