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-360" windowWidth="20730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<sst xmlns="http://schemas.openxmlformats.org/spreadsheetml/2006/main" count="108" uniqueCount="74">
  <si>
    <t>Compound Name</t>
  </si>
  <si>
    <t>Acetate</t>
  </si>
  <si>
    <t>Alanine</t>
  </si>
  <si>
    <t>Arginine</t>
  </si>
  <si>
    <t>Aspartate</t>
  </si>
  <si>
    <t>Choline</t>
  </si>
  <si>
    <t>Citrate</t>
  </si>
  <si>
    <t>Creatine</t>
  </si>
  <si>
    <t>Creatine phosphate</t>
  </si>
  <si>
    <t>Formate</t>
  </si>
  <si>
    <t>Fumarate</t>
  </si>
  <si>
    <t>Glutamate</t>
  </si>
  <si>
    <t>Glutamine</t>
  </si>
  <si>
    <t>Glutathione</t>
  </si>
  <si>
    <t>Glycine</t>
  </si>
  <si>
    <t>Isocitrate</t>
  </si>
  <si>
    <t>Isoleucine</t>
  </si>
  <si>
    <t>Lactate</t>
  </si>
  <si>
    <t>Leucine</t>
  </si>
  <si>
    <t>Malate</t>
  </si>
  <si>
    <t>myo-Inositol</t>
  </si>
  <si>
    <t>N-Acetylaspartate</t>
  </si>
  <si>
    <t>N-Acetylcysteine</t>
  </si>
  <si>
    <t>Proline</t>
  </si>
  <si>
    <t>Pyruvate</t>
  </si>
  <si>
    <t>Succinate</t>
  </si>
  <si>
    <t>Taurine</t>
  </si>
  <si>
    <t>Valine</t>
  </si>
  <si>
    <t>β-Alanine</t>
  </si>
  <si>
    <t>Phenylalanine</t>
  </si>
  <si>
    <t>Tyrosine</t>
  </si>
  <si>
    <t>p1w</t>
  </si>
  <si>
    <t>p2w</t>
  </si>
  <si>
    <t>p3w</t>
  </si>
  <si>
    <t>p4w</t>
  </si>
  <si>
    <t>p8w</t>
  </si>
  <si>
    <t>p9w</t>
  </si>
  <si>
    <t>p10w</t>
  </si>
  <si>
    <t>p6w</t>
  </si>
  <si>
    <t>N1w</t>
  </si>
  <si>
    <t>N2W</t>
  </si>
  <si>
    <t>N3W</t>
  </si>
  <si>
    <t>N4w</t>
  </si>
  <si>
    <t>N5W</t>
  </si>
  <si>
    <t>N6w</t>
  </si>
  <si>
    <t>N7w</t>
  </si>
  <si>
    <t>N8W</t>
  </si>
  <si>
    <t>N9w</t>
  </si>
  <si>
    <t>N10w</t>
  </si>
  <si>
    <t>K1w</t>
  </si>
  <si>
    <t>K3w</t>
  </si>
  <si>
    <t>K4w</t>
  </si>
  <si>
    <t>K5w</t>
  </si>
  <si>
    <t>K6W</t>
  </si>
  <si>
    <t>K7w</t>
  </si>
  <si>
    <t>K8W</t>
  </si>
  <si>
    <t>K9W</t>
  </si>
  <si>
    <t>K10w</t>
  </si>
  <si>
    <t>H1W</t>
  </si>
  <si>
    <t>H2W</t>
  </si>
  <si>
    <t>H3W</t>
  </si>
  <si>
    <t>H5W</t>
  </si>
  <si>
    <t>H6W</t>
  </si>
  <si>
    <t>H7W</t>
  </si>
  <si>
    <t>H9W</t>
  </si>
  <si>
    <t>Moxi Cell counts</t>
  </si>
  <si>
    <t>DSS</t>
  </si>
  <si>
    <t>AXP</t>
  </si>
  <si>
    <t>choline alfoscerate</t>
  </si>
  <si>
    <t>UDP-X</t>
  </si>
  <si>
    <t>N-AcetylY</t>
  </si>
  <si>
    <t>Phosphocholine</t>
  </si>
  <si>
    <t>NADZ</t>
  </si>
  <si>
    <t>NADPZ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</si>
</sst>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14.28515625" customWidth="1"/>
  </cols>
  <sheetData>
    <row r="1" spans="1:35" x14ac:dyDescent="0.25">
      <c r="A1" s="1" t="s">
        <v>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38</v>
      </c>
      <c r="G1" s="2" t="s">
        <v>35</v>
      </c>
      <c r="H1" s="2" t="s">
        <v>36</v>
      </c>
      <c r="I1" s="2" t="s">
        <v>37</v>
      </c>
      <c r="J1" s="6" t="s">
        <v>39</v>
      </c>
      <c r="K1" s="6" t="s">
        <v>40</v>
      </c>
      <c r="L1" s="6" t="s">
        <v>41</v>
      </c>
      <c r="M1" s="6" t="s">
        <v>42</v>
      </c>
      <c r="N1" s="6" t="s">
        <v>43</v>
      </c>
      <c r="O1" s="6" t="s">
        <v>44</v>
      </c>
      <c r="P1" s="6" t="s">
        <v>45</v>
      </c>
      <c r="Q1" s="6" t="s">
        <v>46</v>
      </c>
      <c r="R1" s="6" t="s">
        <v>47</v>
      </c>
      <c r="S1" s="6" t="s">
        <v>48</v>
      </c>
      <c r="T1" s="6" t="s">
        <v>49</v>
      </c>
      <c r="U1" s="6" t="s">
        <v>50</v>
      </c>
      <c r="V1" s="6" t="s">
        <v>51</v>
      </c>
      <c r="W1" s="6" t="s">
        <v>52</v>
      </c>
      <c r="X1" s="6" t="s">
        <v>53</v>
      </c>
      <c r="Y1" s="6" t="s">
        <v>54</v>
      </c>
      <c r="Z1" s="6" t="s">
        <v>55</v>
      </c>
      <c r="AA1" s="6" t="s">
        <v>56</v>
      </c>
      <c r="AB1" s="6" t="s">
        <v>57</v>
      </c>
      <c r="AC1" s="6" t="s">
        <v>58</v>
      </c>
      <c r="AD1" s="6" t="s">
        <v>59</v>
      </c>
      <c r="AE1" s="6" t="s">
        <v>60</v>
      </c>
      <c r="AF1" s="6" t="s">
        <v>61</v>
      </c>
      <c r="AG1" s="6" t="s">
        <v>62</v>
      </c>
      <c r="AH1" s="6" t="s">
        <v>63</v>
      </c>
      <c r="AI1" s="6" t="s">
        <v>64</v>
      </c>
    </row>
    <row r="2" spans="1:35" x14ac:dyDescent="0.25">
      <c r="A2" s="1" t="s">
        <v>1</v>
      </c>
      <c r="B2" s="3">
        <v>5.3E-3</v>
      </c>
      <c r="C2" s="4">
        <v>3.6600000000000001E-3</v>
      </c>
      <c r="D2" s="5">
        <v>4.9300000000000004E-3</v>
      </c>
      <c r="E2">
        <v>4.9899999999999996E-3</v>
      </c>
      <c r="F2" s="6">
        <v>2.5000000000000001E-3</v>
      </c>
      <c r="G2">
        <v>4.5900000000000003E-3</v>
      </c>
      <c r="H2">
        <v>9.8499999999999994E-3</v>
      </c>
      <c r="I2">
        <v>8.2799999999999992E-3</v>
      </c>
      <c r="J2">
        <v>7.3699999999999998E-3</v>
      </c>
      <c r="K2">
        <v>6.4599999999999996E-3</v>
      </c>
      <c r="L2">
        <v>5.3400000000000001E-3</v>
      </c>
      <c r="M2">
        <v>5.1200000000000004E-3</v>
      </c>
      <c r="N2">
        <v>1.102E-2</v>
      </c>
      <c r="O2">
        <v>2.66E-3</v>
      </c>
      <c r="P2">
        <v>6.5900000000000004E-3</v>
      </c>
      <c r="Q2">
        <v>6.6299999999999996E-3</v>
      </c>
      <c r="R2">
        <v>7.4599999999999996E-3</v>
      </c>
      <c r="S2">
        <v>9.0500000000000008E-3</v>
      </c>
      <c r="T2">
        <v>6.1799999999999997E-3</v>
      </c>
      <c r="U2">
        <v>4.1599999999999996E-3</v>
      </c>
      <c r="V2">
        <v>5.3699999999999998E-3</v>
      </c>
      <c r="W2">
        <v>2.9499999999999999E-3</v>
      </c>
      <c r="X2">
        <v>4.9699999999999996E-3</v>
      </c>
      <c r="Y2">
        <v>3.2200000000000002E-3</v>
      </c>
      <c r="Z2">
        <v>4.15E-3</v>
      </c>
      <c r="AA2">
        <v>1.9449999999999999E-2</v>
      </c>
      <c r="AB2">
        <v>1.227E-2</v>
      </c>
      <c r="AC2">
        <v>5.0699999999999999E-3</v>
      </c>
      <c r="AD2">
        <v>4.1700000000000001E-3</v>
      </c>
      <c r="AE2">
        <v>4.3E-3</v>
      </c>
      <c r="AF2">
        <v>1.54E-2</v>
      </c>
      <c r="AG2">
        <v>9.3399999999999993E-3</v>
      </c>
      <c r="AH2">
        <v>8.7600000000000004E-3</v>
      </c>
      <c r="AI2">
        <v>1.099E-2</v>
      </c>
    </row>
    <row r="3" spans="1:35" ht="15.75" customHeight="1" x14ac:dyDescent="0.25">
      <c r="A3" s="1" t="s">
        <v>2</v>
      </c>
      <c r="B3" s="3">
        <v>9.9699999999999997E-3</v>
      </c>
      <c r="C3" s="4">
        <v>6.9199999999999999E-3</v>
      </c>
      <c r="D3" s="5">
        <v>5.45E-3</v>
      </c>
      <c r="E3">
        <v>6.3800000000000003E-3</v>
      </c>
      <c r="F3" s="6">
        <v>8.2000000000000007E-3</v>
      </c>
      <c r="G3">
        <v>7.7600000000000004E-3</v>
      </c>
      <c r="H3">
        <v>1.025E-2</v>
      </c>
      <c r="I3">
        <v>8.5599999999999999E-3</v>
      </c>
      <c r="J3">
        <v>2.0910000000000002E-2</v>
      </c>
      <c r="K3">
        <v>1.9720000000000001E-2</v>
      </c>
      <c r="L3">
        <v>1.541E-2</v>
      </c>
      <c r="M3">
        <v>1.555E-2</v>
      </c>
      <c r="N3">
        <v>2.1919999999999999E-2</v>
      </c>
      <c r="O3">
        <v>5.3200000000000001E-3</v>
      </c>
      <c r="P3">
        <v>1.7129999999999999E-2</v>
      </c>
      <c r="Q3">
        <v>2.0320000000000001E-2</v>
      </c>
      <c r="R3">
        <v>1.9099999999999999E-2</v>
      </c>
      <c r="S3">
        <v>1.8120000000000001E-2</v>
      </c>
      <c r="T3">
        <v>1.636E-2</v>
      </c>
      <c r="U3">
        <v>1.038E-2</v>
      </c>
      <c r="V3">
        <v>1.336E-2</v>
      </c>
      <c r="W3">
        <v>2.2689999999999998E-2</v>
      </c>
      <c r="X3">
        <v>2.0539999999999999E-2</v>
      </c>
      <c r="Y3">
        <v>1.7610000000000001E-2</v>
      </c>
      <c r="Z3">
        <v>1.8700000000000001E-2</v>
      </c>
      <c r="AA3">
        <v>3.4020000000000002E-2</v>
      </c>
      <c r="AB3">
        <v>9.7999999999999997E-3</v>
      </c>
      <c r="AC3">
        <v>1.542E-2</v>
      </c>
      <c r="AD3">
        <v>1.5570000000000001E-2</v>
      </c>
      <c r="AE3">
        <v>1.031E-2</v>
      </c>
      <c r="AF3">
        <v>3.1759999999999997E-2</v>
      </c>
      <c r="AG3">
        <v>1.9390000000000001E-2</v>
      </c>
      <c r="AH3">
        <v>1.925E-2</v>
      </c>
      <c r="AI3">
        <v>1.753E-2</v>
      </c>
    </row>
    <row r="4" spans="1:35" x14ac:dyDescent="0.25">
      <c r="A4" s="1" t="s">
        <v>28</v>
      </c>
      <c r="B4" s="3">
        <v>1.2800000000000001E-3</v>
      </c>
      <c r="C4" s="4">
        <v>3.6900000000000001E-3</v>
      </c>
      <c r="D4" s="5">
        <v>4.2999999999999999E-4</v>
      </c>
      <c r="E4">
        <v>1.2899999999999999E-3</v>
      </c>
      <c r="F4" s="6">
        <v>1.1999999999999999E-3</v>
      </c>
      <c r="G4">
        <v>1.72E-3</v>
      </c>
      <c r="H4">
        <v>2.7499999999999998E-3</v>
      </c>
      <c r="I4">
        <v>3.2200000000000002E-3</v>
      </c>
      <c r="J4">
        <v>1.0500000000000001E-2</v>
      </c>
      <c r="K4">
        <v>9.4599999999999997E-3</v>
      </c>
      <c r="L4">
        <v>1.022E-2</v>
      </c>
      <c r="M4">
        <v>8.4700000000000001E-3</v>
      </c>
      <c r="N4">
        <v>2.0500000000000002E-3</v>
      </c>
      <c r="O4">
        <v>1.3699999999999999E-3</v>
      </c>
      <c r="P4">
        <v>6.7099999999999998E-3</v>
      </c>
      <c r="Q4">
        <v>2.8400000000000001E-3</v>
      </c>
      <c r="R4">
        <v>1.865E-2</v>
      </c>
      <c r="S4">
        <v>5.2100000000000002E-3</v>
      </c>
      <c r="T4">
        <v>1.277E-2</v>
      </c>
      <c r="U4">
        <v>1.0359999999999999E-2</v>
      </c>
      <c r="V4">
        <v>1.4670000000000001E-2</v>
      </c>
      <c r="W4">
        <v>1.2019999999999999E-2</v>
      </c>
      <c r="X4">
        <v>7.8200000000000006E-3</v>
      </c>
      <c r="Y4">
        <v>8.6700000000000006E-3</v>
      </c>
      <c r="Z4">
        <v>1.188E-2</v>
      </c>
      <c r="AA4">
        <v>1.8450000000000001E-2</v>
      </c>
      <c r="AB4">
        <v>4.2599999999999999E-3</v>
      </c>
      <c r="AC4">
        <v>1.001E-2</v>
      </c>
      <c r="AD4">
        <v>7.3600000000000002E-3</v>
      </c>
      <c r="AE4">
        <v>2.3400000000000001E-3</v>
      </c>
      <c r="AF4">
        <v>1.167E-2</v>
      </c>
      <c r="AG4">
        <v>2.1900000000000001E-3</v>
      </c>
      <c r="AH4">
        <v>7.3200000000000001E-3</v>
      </c>
      <c r="AI4">
        <v>6.4900000000000001E-3</v>
      </c>
    </row>
    <row r="5" spans="1:35" x14ac:dyDescent="0.25">
      <c r="A5" s="1" t="s">
        <v>3</v>
      </c>
      <c r="B5" s="3">
        <v>1.257E-2</v>
      </c>
      <c r="C5" s="4">
        <v>8.8900000000000003E-3</v>
      </c>
      <c r="D5" s="5">
        <v>6.6800000000000002E-3</v>
      </c>
      <c r="E5">
        <v>4.8399999999999997E-3</v>
      </c>
      <c r="F5" s="6">
        <v>3.2000000000000002E-3</v>
      </c>
      <c r="G5">
        <v>4.8399999999999997E-3</v>
      </c>
      <c r="H5">
        <v>1.5509999999999999E-2</v>
      </c>
      <c r="I5">
        <v>8.0999999999999996E-3</v>
      </c>
      <c r="J5">
        <v>1.123E-2</v>
      </c>
      <c r="K5">
        <v>1.089E-2</v>
      </c>
      <c r="L5">
        <v>1.2070000000000001E-2</v>
      </c>
      <c r="M5">
        <v>1.519E-2</v>
      </c>
      <c r="N5">
        <v>2.146E-2</v>
      </c>
      <c r="O5">
        <v>6.2899999999999996E-3</v>
      </c>
      <c r="P5">
        <v>7.8300000000000002E-3</v>
      </c>
      <c r="Q5">
        <v>1.6039999999999999E-2</v>
      </c>
      <c r="R5">
        <v>1.389E-2</v>
      </c>
      <c r="S5">
        <v>1.3169999999999999E-2</v>
      </c>
      <c r="T5">
        <v>1.43E-2</v>
      </c>
      <c r="U5">
        <v>4.4400000000000004E-3</v>
      </c>
      <c r="V5">
        <v>1.24E-2</v>
      </c>
      <c r="W5">
        <v>1.49E-2</v>
      </c>
      <c r="X5">
        <v>1.3050000000000001E-2</v>
      </c>
      <c r="Y5">
        <v>1.576E-2</v>
      </c>
      <c r="Z5">
        <v>2.0799999999999999E-2</v>
      </c>
      <c r="AA5">
        <v>2.4539999999999999E-2</v>
      </c>
      <c r="AB5">
        <v>1.0030000000000001E-2</v>
      </c>
      <c r="AC5">
        <v>6.2100000000000002E-3</v>
      </c>
      <c r="AD5">
        <v>1.324E-2</v>
      </c>
      <c r="AE5">
        <v>7.8700000000000003E-3</v>
      </c>
      <c r="AF5">
        <v>2.402E-2</v>
      </c>
      <c r="AG5">
        <v>1.4E-3</v>
      </c>
      <c r="AH5">
        <v>1.2149999999999999E-2</v>
      </c>
      <c r="AI5">
        <v>1.206E-2</v>
      </c>
    </row>
    <row r="6" spans="1:35" x14ac:dyDescent="0.25">
      <c r="A6" s="1" t="s">
        <v>67</v>
      </c>
      <c r="B6" s="3">
        <v>2.5839999999999998E-2</v>
      </c>
      <c r="C6" s="4">
        <v>1.925E-2</v>
      </c>
      <c r="D6" s="5">
        <v>1.7250000000000001E-2</v>
      </c>
      <c r="E6">
        <v>1.881E-2</v>
      </c>
      <c r="F6" s="6">
        <v>2.64E-2</v>
      </c>
      <c r="G6">
        <v>2.8320000000000001E-2</v>
      </c>
      <c r="H6">
        <v>2.2360000000000001E-2</v>
      </c>
      <c r="I6">
        <v>1.9529999999999999E-2</v>
      </c>
      <c r="J6">
        <v>4.088E-2</v>
      </c>
      <c r="K6">
        <v>3.7749999999999999E-2</v>
      </c>
      <c r="L6">
        <v>3.1600000000000003E-2</v>
      </c>
      <c r="M6">
        <v>3.7339999999999998E-2</v>
      </c>
      <c r="N6">
        <v>2.9010000000000001E-2</v>
      </c>
      <c r="O6">
        <v>1.2449999999999999E-2</v>
      </c>
      <c r="P6">
        <v>3.091E-2</v>
      </c>
      <c r="Q6">
        <v>4.1090000000000002E-2</v>
      </c>
      <c r="R6">
        <v>3.4790000000000001E-2</v>
      </c>
      <c r="S6">
        <v>2.9669999999999998E-2</v>
      </c>
      <c r="T6">
        <v>3.32E-2</v>
      </c>
      <c r="U6">
        <v>2.912E-2</v>
      </c>
      <c r="V6">
        <v>3.7039999999999997E-2</v>
      </c>
      <c r="W6">
        <v>4.4819999999999999E-2</v>
      </c>
      <c r="X6">
        <v>4.9230000000000003E-2</v>
      </c>
      <c r="Y6">
        <v>3.6229999999999998E-2</v>
      </c>
      <c r="Z6">
        <v>4.0960000000000003E-2</v>
      </c>
      <c r="AA6">
        <v>4.3810000000000002E-2</v>
      </c>
      <c r="AB6">
        <v>2.8660000000000001E-2</v>
      </c>
      <c r="AC6">
        <v>2.6370000000000001E-2</v>
      </c>
      <c r="AD6">
        <v>2.8889999999999999E-2</v>
      </c>
      <c r="AE6">
        <v>2.1909999999999999E-2</v>
      </c>
      <c r="AF6">
        <v>3.9849999999999997E-2</v>
      </c>
      <c r="AG6">
        <v>3.107E-2</v>
      </c>
      <c r="AH6">
        <v>2.998E-2</v>
      </c>
      <c r="AI6">
        <v>2.5329999999999998E-2</v>
      </c>
    </row>
    <row r="7" spans="1:35" x14ac:dyDescent="0.25">
      <c r="A7" s="1" t="s">
        <v>4</v>
      </c>
      <c r="B7" s="3">
        <v>1.3950000000000001E-2</v>
      </c>
      <c r="C7" s="4">
        <v>4.7200000000000002E-3</v>
      </c>
      <c r="D7" s="5">
        <v>8.3300000000000006E-3</v>
      </c>
      <c r="E7">
        <v>1.094E-2</v>
      </c>
      <c r="F7" s="6">
        <v>8.0999999999999996E-3</v>
      </c>
      <c r="G7">
        <v>1.108E-2</v>
      </c>
      <c r="H7">
        <v>1.0880000000000001E-2</v>
      </c>
      <c r="I7">
        <v>1.137E-2</v>
      </c>
      <c r="J7">
        <v>1.7649999999999999E-2</v>
      </c>
      <c r="K7">
        <v>1.4250000000000001E-2</v>
      </c>
      <c r="L7">
        <v>1.179E-2</v>
      </c>
      <c r="M7">
        <v>1.0030000000000001E-2</v>
      </c>
      <c r="N7">
        <v>4.3600000000000002E-3</v>
      </c>
      <c r="O7">
        <v>4.3200000000000001E-3</v>
      </c>
      <c r="P7">
        <v>9.3799999999999994E-3</v>
      </c>
      <c r="Q7">
        <v>1.9369999999999998E-2</v>
      </c>
      <c r="R7">
        <v>1.532E-2</v>
      </c>
      <c r="S7">
        <v>1.1220000000000001E-2</v>
      </c>
      <c r="T7">
        <v>7.8399999999999997E-3</v>
      </c>
      <c r="U7">
        <v>4.8999999999999998E-3</v>
      </c>
      <c r="V7">
        <v>8.09E-3</v>
      </c>
      <c r="W7">
        <v>4.5799999999999999E-3</v>
      </c>
      <c r="X7">
        <v>2.0100000000000001E-3</v>
      </c>
      <c r="Y7">
        <v>3.14E-3</v>
      </c>
      <c r="Z7">
        <v>2.64E-3</v>
      </c>
      <c r="AA7">
        <v>3.0699999999999998E-3</v>
      </c>
      <c r="AB7">
        <v>2.8700000000000002E-3</v>
      </c>
      <c r="AC7">
        <v>1.025E-2</v>
      </c>
      <c r="AD7">
        <v>1.223E-2</v>
      </c>
      <c r="AE7">
        <v>8.9800000000000001E-3</v>
      </c>
      <c r="AF7">
        <v>2.7899999999999999E-3</v>
      </c>
      <c r="AG7">
        <v>2.5999999999999999E-3</v>
      </c>
      <c r="AH7">
        <v>5.6299999999999996E-3</v>
      </c>
      <c r="AI7">
        <v>6.0099999999999997E-3</v>
      </c>
    </row>
    <row r="8" spans="1:35" x14ac:dyDescent="0.25">
      <c r="A8" s="1" t="s">
        <v>5</v>
      </c>
      <c r="B8" s="3">
        <v>6.43E-3</v>
      </c>
      <c r="C8" s="4">
        <v>3.9899999999999996E-3</v>
      </c>
      <c r="D8" s="5">
        <v>3.8E-3</v>
      </c>
      <c r="E8">
        <v>3.9899999999999996E-3</v>
      </c>
      <c r="F8" s="6">
        <v>4.1999999999999997E-3</v>
      </c>
      <c r="G8">
        <v>4.9399999999999999E-3</v>
      </c>
      <c r="H8">
        <v>6.3699999999999998E-3</v>
      </c>
      <c r="I8">
        <v>6.3400000000000001E-3</v>
      </c>
      <c r="J8">
        <v>9.4400000000000005E-3</v>
      </c>
      <c r="K8">
        <v>1.061E-2</v>
      </c>
      <c r="L8">
        <v>9.5899999999999996E-3</v>
      </c>
      <c r="M8">
        <v>1.0999999999999999E-2</v>
      </c>
      <c r="N8">
        <v>1.401E-2</v>
      </c>
      <c r="O8">
        <v>4.47E-3</v>
      </c>
      <c r="P8">
        <v>9.3799999999999994E-3</v>
      </c>
      <c r="Q8">
        <v>1.0699999999999999E-2</v>
      </c>
      <c r="R8">
        <v>1.477E-2</v>
      </c>
      <c r="S8">
        <v>1.34E-2</v>
      </c>
      <c r="T8">
        <v>1.3769999999999999E-2</v>
      </c>
      <c r="U8">
        <v>9.0399999999999994E-3</v>
      </c>
      <c r="V8">
        <v>1.1769999999999999E-2</v>
      </c>
      <c r="W8">
        <v>1.217E-2</v>
      </c>
      <c r="X8">
        <v>1.41E-2</v>
      </c>
      <c r="Y8">
        <v>1.2239999999999999E-2</v>
      </c>
      <c r="Z8">
        <v>1.5959999999999998E-2</v>
      </c>
      <c r="AA8">
        <v>2.4510000000000001E-2</v>
      </c>
      <c r="AB8">
        <v>7.11E-3</v>
      </c>
      <c r="AC8">
        <v>8.2400000000000008E-3</v>
      </c>
      <c r="AD8">
        <v>9.4199999999999996E-3</v>
      </c>
      <c r="AE8">
        <v>7.8200000000000006E-3</v>
      </c>
      <c r="AF8">
        <v>2.0750000000000001E-2</v>
      </c>
      <c r="AG8">
        <v>1.372E-2</v>
      </c>
      <c r="AH8">
        <v>1.1849999999999999E-2</v>
      </c>
      <c r="AI8">
        <v>1.073E-2</v>
      </c>
    </row>
    <row r="9" spans="1:35" x14ac:dyDescent="0.25">
      <c r="A9" s="1" t="s">
        <v>68</v>
      </c>
      <c r="B9" s="3">
        <v>1.2199999999999999E-3</v>
      </c>
      <c r="C9" s="4">
        <v>8.8000000000000003E-4</v>
      </c>
      <c r="D9" s="5">
        <v>3.8000000000000002E-4</v>
      </c>
      <c r="E9">
        <v>6.8999999999999997E-4</v>
      </c>
      <c r="F9">
        <v>0</v>
      </c>
      <c r="G9">
        <v>0</v>
      </c>
      <c r="H9">
        <v>2.6900000000000001E-3</v>
      </c>
      <c r="I9">
        <v>1.1199999999999999E-3</v>
      </c>
      <c r="J9">
        <v>2.3E-3</v>
      </c>
      <c r="K9">
        <v>2.47E-3</v>
      </c>
      <c r="L9">
        <v>2.9399999999999999E-3</v>
      </c>
      <c r="M9">
        <v>2.48E-3</v>
      </c>
      <c r="N9">
        <v>3.14E-3</v>
      </c>
      <c r="O9">
        <v>9.8999999999999999E-4</v>
      </c>
      <c r="P9">
        <v>2.5300000000000001E-3</v>
      </c>
      <c r="Q9">
        <v>2.3E-3</v>
      </c>
      <c r="R9">
        <v>3.7499999999999999E-3</v>
      </c>
      <c r="S9">
        <v>2.96E-3</v>
      </c>
      <c r="T9">
        <v>1.23E-3</v>
      </c>
      <c r="U9">
        <v>9.8999999999999999E-4</v>
      </c>
      <c r="V9">
        <v>1.31E-3</v>
      </c>
      <c r="W9">
        <v>6.0999999999999997E-4</v>
      </c>
      <c r="X9">
        <v>5.1000000000000004E-4</v>
      </c>
      <c r="Y9">
        <v>1.3699999999999999E-3</v>
      </c>
      <c r="Z9">
        <v>1.64E-3</v>
      </c>
      <c r="AA9">
        <v>3.6700000000000001E-3</v>
      </c>
      <c r="AB9">
        <v>7.7999999999999999E-4</v>
      </c>
      <c r="AC9">
        <v>1.07E-3</v>
      </c>
      <c r="AD9">
        <v>1.4300000000000001E-3</v>
      </c>
      <c r="AE9">
        <v>1.2600000000000001E-3</v>
      </c>
      <c r="AF9">
        <v>3.3E-3</v>
      </c>
      <c r="AG9">
        <v>3.0999999999999999E-3</v>
      </c>
      <c r="AH9">
        <v>1.6900000000000001E-3</v>
      </c>
      <c r="AI9">
        <v>2.5300000000000001E-3</v>
      </c>
    </row>
    <row r="10" spans="1:35" x14ac:dyDescent="0.25">
      <c r="A10" s="1" t="s">
        <v>6</v>
      </c>
      <c r="B10" s="3">
        <v>3.8300000000000001E-3</v>
      </c>
      <c r="C10" s="4">
        <v>2.98E-3</v>
      </c>
      <c r="D10" s="5">
        <v>1.1000000000000001E-3</v>
      </c>
      <c r="E10">
        <v>1.2899999999999999E-3</v>
      </c>
      <c r="F10" s="6">
        <v>1.6999999999999999E-3</v>
      </c>
      <c r="G10">
        <v>1.2999999999999999E-3</v>
      </c>
      <c r="H10">
        <v>1.0300000000000001E-3</v>
      </c>
      <c r="I10">
        <v>1.1999999999999999E-3</v>
      </c>
      <c r="J10">
        <v>3.8999999999999999E-4</v>
      </c>
      <c r="K10">
        <v>3.2100000000000002E-3</v>
      </c>
      <c r="L10">
        <v>4.1000000000000003E-3</v>
      </c>
      <c r="M10">
        <v>1.2999999999999999E-3</v>
      </c>
      <c r="N10">
        <v>2.48E-3</v>
      </c>
      <c r="O10">
        <v>2.5000000000000001E-4</v>
      </c>
      <c r="P10">
        <v>3.0699999999999998E-3</v>
      </c>
      <c r="Q10">
        <v>5.94E-3</v>
      </c>
      <c r="R10">
        <v>2.0500000000000002E-3</v>
      </c>
      <c r="S10">
        <v>3.13E-3</v>
      </c>
      <c r="T10">
        <v>2.64E-3</v>
      </c>
      <c r="U10">
        <v>4.8700000000000002E-3</v>
      </c>
      <c r="V10">
        <v>2.2899999999999999E-3</v>
      </c>
      <c r="W10">
        <v>3.5699999999999998E-3</v>
      </c>
      <c r="X10">
        <v>6.1000000000000004E-3</v>
      </c>
      <c r="Y10">
        <v>4.2300000000000003E-3</v>
      </c>
      <c r="Z10">
        <v>3.1800000000000001E-3</v>
      </c>
      <c r="AA10">
        <v>1.5399999999999999E-3</v>
      </c>
      <c r="AB10">
        <v>1.24E-3</v>
      </c>
      <c r="AC10">
        <v>2.5300000000000001E-3</v>
      </c>
      <c r="AD10">
        <v>3.8700000000000002E-3</v>
      </c>
      <c r="AE10">
        <v>2.16E-3</v>
      </c>
      <c r="AF10">
        <v>8.5199999999999998E-3</v>
      </c>
      <c r="AG10">
        <v>8.8999999999999995E-4</v>
      </c>
      <c r="AH10">
        <v>2.3999999999999998E-3</v>
      </c>
      <c r="AI10">
        <v>1.97E-3</v>
      </c>
    </row>
    <row r="11" spans="1:35" x14ac:dyDescent="0.25">
      <c r="A11" s="1" t="s">
        <v>7</v>
      </c>
      <c r="B11" s="3">
        <v>1.285E-2</v>
      </c>
      <c r="C11" s="4">
        <v>9.8499999999999994E-3</v>
      </c>
      <c r="D11" s="5">
        <v>8.7799999999999996E-3</v>
      </c>
      <c r="E11">
        <v>1.0319999999999999E-2</v>
      </c>
      <c r="F11" s="6">
        <v>1.5599999999999999E-2</v>
      </c>
      <c r="G11">
        <v>1.8409999999999999E-2</v>
      </c>
      <c r="H11">
        <v>1.9539999999999998E-2</v>
      </c>
      <c r="I11">
        <v>1.899E-2</v>
      </c>
      <c r="J11">
        <v>2.564E-2</v>
      </c>
      <c r="K11">
        <v>2.4250000000000001E-2</v>
      </c>
      <c r="L11">
        <v>2.3480000000000001E-2</v>
      </c>
      <c r="M11">
        <v>2.4989999999999998E-2</v>
      </c>
      <c r="N11">
        <v>3.7249999999999998E-2</v>
      </c>
      <c r="O11">
        <v>1.0059999999999999E-2</v>
      </c>
      <c r="P11">
        <v>1.9859999999999999E-2</v>
      </c>
      <c r="Q11">
        <v>2.3310000000000001E-2</v>
      </c>
      <c r="R11">
        <v>3.1260000000000003E-2</v>
      </c>
      <c r="S11">
        <v>2.9020000000000001E-2</v>
      </c>
      <c r="T11">
        <v>3.0429999999999999E-2</v>
      </c>
      <c r="U11">
        <v>2.5870000000000001E-2</v>
      </c>
      <c r="V11">
        <v>3.0009999999999998E-2</v>
      </c>
      <c r="W11">
        <v>3.1809999999999998E-2</v>
      </c>
      <c r="X11">
        <v>3.6600000000000001E-2</v>
      </c>
      <c r="Y11">
        <v>3.2410000000000001E-2</v>
      </c>
      <c r="Z11">
        <v>3.7499999999999999E-2</v>
      </c>
      <c r="AA11">
        <v>5.441E-2</v>
      </c>
      <c r="AB11">
        <v>1.873E-2</v>
      </c>
      <c r="AC11">
        <v>1.7930000000000001E-2</v>
      </c>
      <c r="AD11">
        <v>1.8489999999999999E-2</v>
      </c>
      <c r="AE11">
        <v>1.9220000000000001E-2</v>
      </c>
      <c r="AF11">
        <v>5.2299999999999999E-2</v>
      </c>
      <c r="AG11">
        <v>3.4279999999999998E-2</v>
      </c>
      <c r="AH11">
        <v>2.869E-2</v>
      </c>
      <c r="AI11">
        <v>2.734E-2</v>
      </c>
    </row>
    <row r="12" spans="1:35" x14ac:dyDescent="0.25">
      <c r="A12" s="1" t="s">
        <v>8</v>
      </c>
      <c r="B12" s="3">
        <v>1.7670000000000002E-2</v>
      </c>
      <c r="C12" s="4">
        <v>1.3339999999999999E-2</v>
      </c>
      <c r="D12" s="5">
        <v>1.078E-2</v>
      </c>
      <c r="E12">
        <v>1.274E-2</v>
      </c>
      <c r="F12" s="6">
        <v>8.8000000000000005E-3</v>
      </c>
      <c r="G12">
        <v>7.3299999999999997E-3</v>
      </c>
      <c r="H12">
        <v>5.3899999999999998E-3</v>
      </c>
      <c r="I12">
        <v>1.64E-3</v>
      </c>
      <c r="J12">
        <v>3.0970000000000001E-2</v>
      </c>
      <c r="K12">
        <v>2.2339999999999999E-2</v>
      </c>
      <c r="L12">
        <v>1.9789999999999999E-2</v>
      </c>
      <c r="M12">
        <v>2.3019999999999999E-2</v>
      </c>
      <c r="N12">
        <v>1.059E-2</v>
      </c>
      <c r="O12">
        <v>6.3400000000000001E-3</v>
      </c>
      <c r="P12">
        <v>2.1409999999999998E-2</v>
      </c>
      <c r="Q12">
        <v>3.006E-2</v>
      </c>
      <c r="R12">
        <v>2.7779999999999999E-2</v>
      </c>
      <c r="S12">
        <v>2.29E-2</v>
      </c>
      <c r="T12">
        <v>2.5829999999999999E-2</v>
      </c>
      <c r="U12">
        <v>2.0590000000000001E-2</v>
      </c>
      <c r="V12">
        <v>2.46E-2</v>
      </c>
      <c r="W12">
        <v>2.674E-2</v>
      </c>
      <c r="X12">
        <v>2.9080000000000002E-2</v>
      </c>
      <c r="Y12">
        <v>2.0899999999999998E-2</v>
      </c>
      <c r="Z12">
        <v>2.4559999999999998E-2</v>
      </c>
      <c r="AA12">
        <v>2.7400000000000001E-2</v>
      </c>
      <c r="AB12">
        <v>1.2E-2</v>
      </c>
      <c r="AC12">
        <v>2.3640000000000001E-2</v>
      </c>
      <c r="AD12">
        <v>2.547E-2</v>
      </c>
      <c r="AE12">
        <v>1.567E-2</v>
      </c>
      <c r="AF12">
        <v>2.8889999999999999E-2</v>
      </c>
      <c r="AG12">
        <v>1.6590000000000001E-2</v>
      </c>
      <c r="AH12">
        <v>1.728E-2</v>
      </c>
      <c r="AI12">
        <v>9.6100000000000005E-3</v>
      </c>
    </row>
    <row r="13" spans="1:35" x14ac:dyDescent="0.25">
      <c r="A13" s="1" t="s">
        <v>9</v>
      </c>
      <c r="B13" s="3">
        <v>6.9100000000000003E-3</v>
      </c>
      <c r="C13" s="4">
        <v>8.6899999999999998E-3</v>
      </c>
      <c r="D13" s="5">
        <v>9.2300000000000004E-3</v>
      </c>
      <c r="E13">
        <v>4.2500000000000003E-3</v>
      </c>
      <c r="F13" s="6">
        <v>0</v>
      </c>
      <c r="G13">
        <v>5.8599999999999998E-3</v>
      </c>
      <c r="H13">
        <v>1.035E-2</v>
      </c>
      <c r="I13">
        <v>6.7999999999999996E-3</v>
      </c>
      <c r="J13">
        <v>6.4900000000000001E-3</v>
      </c>
      <c r="K13">
        <v>5.2399999999999999E-3</v>
      </c>
      <c r="L13">
        <v>6.8100000000000001E-3</v>
      </c>
      <c r="M13">
        <v>7.62E-3</v>
      </c>
      <c r="N13">
        <v>8.4399999999999996E-3</v>
      </c>
      <c r="O13">
        <v>9.2000000000000003E-4</v>
      </c>
      <c r="P13">
        <v>7.6299999999999996E-3</v>
      </c>
      <c r="Q13">
        <v>2.9399999999999999E-3</v>
      </c>
      <c r="R13">
        <v>7.26E-3</v>
      </c>
      <c r="S13">
        <v>2.9099999999999998E-3</v>
      </c>
      <c r="T13">
        <v>5.1000000000000004E-3</v>
      </c>
      <c r="U13">
        <v>5.94E-3</v>
      </c>
      <c r="V13">
        <v>4.79E-3</v>
      </c>
      <c r="W13">
        <v>0</v>
      </c>
      <c r="X13">
        <v>0</v>
      </c>
      <c r="Y13">
        <v>0</v>
      </c>
      <c r="Z13">
        <v>0</v>
      </c>
      <c r="AA13">
        <v>1.4670000000000001E-2</v>
      </c>
      <c r="AB13">
        <v>1.4189999999999999E-2</v>
      </c>
      <c r="AC13">
        <v>6.4799999999999996E-3</v>
      </c>
      <c r="AD13">
        <v>7.9399999999999991E-3</v>
      </c>
      <c r="AE13">
        <v>4.1799999999999997E-3</v>
      </c>
      <c r="AF13">
        <v>1.451E-2</v>
      </c>
      <c r="AG13">
        <v>1.0410000000000001E-2</v>
      </c>
      <c r="AH13">
        <v>6.8199999999999997E-3</v>
      </c>
      <c r="AI13">
        <v>7.62E-3</v>
      </c>
    </row>
    <row r="14" spans="1:35" x14ac:dyDescent="0.25">
      <c r="A14" s="1" t="s">
        <v>10</v>
      </c>
      <c r="B14" s="3">
        <v>0</v>
      </c>
      <c r="C14" s="4">
        <v>0</v>
      </c>
      <c r="D14" s="5">
        <v>1.3799999999999999E-3</v>
      </c>
      <c r="E14">
        <v>0</v>
      </c>
      <c r="F14" s="6">
        <v>0</v>
      </c>
      <c r="G14">
        <v>0</v>
      </c>
      <c r="H14">
        <v>0</v>
      </c>
      <c r="I14">
        <v>0</v>
      </c>
      <c r="J14">
        <v>4.1399999999999996E-3</v>
      </c>
      <c r="K14">
        <v>3.64E-3</v>
      </c>
      <c r="L14">
        <v>3.8E-3</v>
      </c>
      <c r="M14">
        <v>3.3999999999999998E-3</v>
      </c>
      <c r="N14">
        <v>2.0999999999999999E-3</v>
      </c>
      <c r="O14">
        <v>5.9999999999999995E-4</v>
      </c>
      <c r="P14">
        <v>1.98E-3</v>
      </c>
      <c r="Q14">
        <v>2.2300000000000002E-3</v>
      </c>
      <c r="R14">
        <v>1.73E-3</v>
      </c>
      <c r="S14">
        <v>1.14E-3</v>
      </c>
      <c r="T14">
        <v>3.7399999999999998E-3</v>
      </c>
      <c r="U14">
        <v>1.9499999999999999E-3</v>
      </c>
      <c r="V14">
        <v>2.14E-3</v>
      </c>
      <c r="W14">
        <v>4.4299999999999999E-3</v>
      </c>
      <c r="X14">
        <v>4.79E-3</v>
      </c>
      <c r="Y14">
        <v>2.8400000000000001E-3</v>
      </c>
      <c r="Z14">
        <v>3.0999999999999999E-3</v>
      </c>
      <c r="AA14">
        <v>5.5399999999999998E-3</v>
      </c>
      <c r="AB14">
        <v>1.5399999999999999E-3</v>
      </c>
      <c r="AC14">
        <v>2.0400000000000001E-3</v>
      </c>
      <c r="AD14">
        <v>1.7799999999999999E-3</v>
      </c>
      <c r="AE14">
        <v>1.56E-3</v>
      </c>
      <c r="AF14">
        <v>4.1599999999999996E-3</v>
      </c>
      <c r="AG14">
        <v>2.4399999999999999E-3</v>
      </c>
      <c r="AH14">
        <v>1.72E-3</v>
      </c>
      <c r="AI14">
        <v>1.3500000000000001E-3</v>
      </c>
    </row>
    <row r="15" spans="1:35" x14ac:dyDescent="0.25">
      <c r="A15" s="1" t="s">
        <v>11</v>
      </c>
      <c r="B15" s="3">
        <v>0.14430000000000001</v>
      </c>
      <c r="C15" s="4">
        <v>9.1990000000000002E-2</v>
      </c>
      <c r="D15" s="5">
        <v>8.0159999999999995E-2</v>
      </c>
      <c r="E15">
        <v>8.5709999999999995E-2</v>
      </c>
      <c r="F15" s="6">
        <v>8.8999999999999996E-2</v>
      </c>
      <c r="G15">
        <v>0.10807</v>
      </c>
      <c r="H15">
        <v>0.11362999999999999</v>
      </c>
      <c r="I15">
        <v>9.6979999999999997E-2</v>
      </c>
      <c r="J15">
        <v>0.15981999999999999</v>
      </c>
      <c r="K15">
        <v>0.13769000000000001</v>
      </c>
      <c r="L15">
        <v>0.13850000000000001</v>
      </c>
      <c r="M15">
        <v>0.13417999999999999</v>
      </c>
      <c r="N15">
        <v>0.10895000000000001</v>
      </c>
      <c r="O15">
        <v>4.0939999999999997E-2</v>
      </c>
      <c r="P15">
        <v>0.12345</v>
      </c>
      <c r="Q15">
        <v>0.16888</v>
      </c>
      <c r="R15">
        <v>0.14301</v>
      </c>
      <c r="S15">
        <v>0.14374999999999999</v>
      </c>
      <c r="T15">
        <v>0.14668999999999999</v>
      </c>
      <c r="U15">
        <v>0.12494</v>
      </c>
      <c r="V15">
        <v>0.14026</v>
      </c>
      <c r="W15">
        <v>0.17687</v>
      </c>
      <c r="X15">
        <v>0.17113999999999999</v>
      </c>
      <c r="Y15">
        <v>0.14906</v>
      </c>
      <c r="Z15">
        <v>0.15426999999999999</v>
      </c>
      <c r="AA15">
        <v>0.22411</v>
      </c>
      <c r="AB15">
        <v>8.8569999999999996E-2</v>
      </c>
      <c r="AC15">
        <v>0.13469999999999999</v>
      </c>
      <c r="AD15">
        <v>0.13952999999999999</v>
      </c>
      <c r="AE15">
        <v>0.1062</v>
      </c>
      <c r="AF15">
        <v>0.18959000000000001</v>
      </c>
      <c r="AG15">
        <v>0.12952</v>
      </c>
      <c r="AH15">
        <v>0.11598</v>
      </c>
      <c r="AI15">
        <v>8.8139999999999996E-2</v>
      </c>
    </row>
    <row r="16" spans="1:35" x14ac:dyDescent="0.25">
      <c r="A16" s="1" t="s">
        <v>12</v>
      </c>
      <c r="B16" s="3">
        <v>2.9510000000000002E-2</v>
      </c>
      <c r="C16" s="4">
        <v>2.1049999999999999E-2</v>
      </c>
      <c r="D16" s="5">
        <v>1.44E-2</v>
      </c>
      <c r="E16">
        <v>2.189E-2</v>
      </c>
      <c r="F16" s="6">
        <v>1.7000000000000001E-2</v>
      </c>
      <c r="G16">
        <v>2.4850000000000001E-2</v>
      </c>
      <c r="H16">
        <v>2.937E-2</v>
      </c>
      <c r="I16">
        <v>2.3900000000000001E-2</v>
      </c>
      <c r="J16">
        <v>5.2290000000000003E-2</v>
      </c>
      <c r="K16">
        <v>4.4519999999999997E-2</v>
      </c>
      <c r="L16">
        <v>3.0790000000000001E-2</v>
      </c>
      <c r="M16">
        <v>2.5239999999999999E-2</v>
      </c>
      <c r="N16">
        <v>1.9179999999999999E-2</v>
      </c>
      <c r="O16">
        <v>7.5300000000000002E-3</v>
      </c>
      <c r="P16">
        <v>3.9100000000000003E-2</v>
      </c>
      <c r="Q16">
        <v>5.1709999999999999E-2</v>
      </c>
      <c r="R16">
        <v>3.3259999999999998E-2</v>
      </c>
      <c r="S16">
        <v>3.2629999999999999E-2</v>
      </c>
      <c r="T16">
        <v>2.257E-2</v>
      </c>
      <c r="U16">
        <v>2.1559999999999999E-2</v>
      </c>
      <c r="V16">
        <v>1.7590000000000001E-2</v>
      </c>
      <c r="W16">
        <v>3.884E-2</v>
      </c>
      <c r="X16">
        <v>2.01E-2</v>
      </c>
      <c r="Y16">
        <v>2.7470000000000001E-2</v>
      </c>
      <c r="Z16">
        <v>2.0389999999999998E-2</v>
      </c>
      <c r="AA16">
        <v>3.7699999999999997E-2</v>
      </c>
      <c r="AB16">
        <v>1.5980000000000001E-2</v>
      </c>
      <c r="AC16">
        <v>4.4420000000000001E-2</v>
      </c>
      <c r="AD16">
        <v>5.5210000000000002E-2</v>
      </c>
      <c r="AE16">
        <v>2.8729999999999999E-2</v>
      </c>
      <c r="AF16">
        <v>4.6949999999999999E-2</v>
      </c>
      <c r="AG16">
        <v>2.8469999999999999E-2</v>
      </c>
      <c r="AH16">
        <v>4.2000000000000003E-2</v>
      </c>
      <c r="AI16">
        <v>2.3539999999999998E-2</v>
      </c>
    </row>
    <row r="17" spans="1:35" x14ac:dyDescent="0.25">
      <c r="A17" s="1" t="s">
        <v>13</v>
      </c>
      <c r="B17" s="3">
        <v>1.099E-2</v>
      </c>
      <c r="C17" s="4">
        <v>1.021E-2</v>
      </c>
      <c r="D17" s="5">
        <v>0.01</v>
      </c>
      <c r="E17">
        <v>1.055E-2</v>
      </c>
      <c r="F17" s="6">
        <v>7.3000000000000001E-3</v>
      </c>
      <c r="G17">
        <v>9.1599999999999997E-3</v>
      </c>
      <c r="H17">
        <v>1.6920000000000001E-2</v>
      </c>
      <c r="I17">
        <v>1.158E-2</v>
      </c>
      <c r="J17">
        <v>1.8630000000000001E-2</v>
      </c>
      <c r="K17">
        <v>1.8169999999999999E-2</v>
      </c>
      <c r="L17">
        <v>1.171E-2</v>
      </c>
      <c r="M17">
        <v>1.7260000000000001E-2</v>
      </c>
      <c r="N17">
        <v>1.7809999999999999E-2</v>
      </c>
      <c r="O17">
        <v>5.2199999999999998E-3</v>
      </c>
      <c r="P17">
        <v>1.057E-2</v>
      </c>
      <c r="Q17">
        <v>1.4250000000000001E-2</v>
      </c>
      <c r="R17">
        <v>1.4489999999999999E-2</v>
      </c>
      <c r="S17">
        <v>1.6299999999999999E-2</v>
      </c>
      <c r="T17">
        <v>1.7440000000000001E-2</v>
      </c>
      <c r="U17">
        <v>1.5440000000000001E-2</v>
      </c>
      <c r="V17">
        <v>1.6580000000000001E-2</v>
      </c>
      <c r="W17">
        <v>1.806E-2</v>
      </c>
      <c r="X17">
        <v>1.3100000000000001E-2</v>
      </c>
      <c r="Y17">
        <v>2.3230000000000001E-2</v>
      </c>
      <c r="Z17">
        <v>1.3339999999999999E-2</v>
      </c>
      <c r="AA17">
        <v>2.4910000000000002E-2</v>
      </c>
      <c r="AB17">
        <v>1.175E-2</v>
      </c>
      <c r="AC17">
        <v>1.179E-2</v>
      </c>
      <c r="AD17">
        <v>1.329E-2</v>
      </c>
      <c r="AE17">
        <v>1.321E-2</v>
      </c>
      <c r="AF17">
        <v>1.7809999999999999E-2</v>
      </c>
      <c r="AG17">
        <v>2.2800000000000001E-2</v>
      </c>
      <c r="AH17">
        <v>1.056E-2</v>
      </c>
      <c r="AI17">
        <v>1.027E-2</v>
      </c>
    </row>
    <row r="18" spans="1:35" x14ac:dyDescent="0.25">
      <c r="A18" s="1" t="s">
        <v>14</v>
      </c>
      <c r="B18" s="3">
        <v>2.0150000000000001E-2</v>
      </c>
      <c r="C18" s="4">
        <v>1.453E-2</v>
      </c>
      <c r="D18" s="5">
        <v>1.29E-2</v>
      </c>
      <c r="E18">
        <v>1.5559999999999999E-2</v>
      </c>
      <c r="F18" s="6">
        <v>1.7600000000000001E-2</v>
      </c>
      <c r="G18">
        <v>1.9460000000000002E-2</v>
      </c>
      <c r="H18">
        <v>1.9519999999999999E-2</v>
      </c>
      <c r="I18">
        <v>1.6719999999999999E-2</v>
      </c>
      <c r="J18">
        <v>2.649E-2</v>
      </c>
      <c r="K18">
        <v>2.2110000000000001E-2</v>
      </c>
      <c r="L18">
        <v>1.9740000000000001E-2</v>
      </c>
      <c r="M18">
        <v>1.898E-2</v>
      </c>
      <c r="N18">
        <v>2.0879999999999999E-2</v>
      </c>
      <c r="O18">
        <v>6.7799999999999996E-3</v>
      </c>
      <c r="P18">
        <v>2.3290000000000002E-2</v>
      </c>
      <c r="Q18">
        <v>2.572E-2</v>
      </c>
      <c r="R18">
        <v>2.53E-2</v>
      </c>
      <c r="S18">
        <v>2.462E-2</v>
      </c>
      <c r="T18">
        <v>2.317E-2</v>
      </c>
      <c r="U18">
        <v>1.729E-2</v>
      </c>
      <c r="V18">
        <v>2.3009999999999999E-2</v>
      </c>
      <c r="W18">
        <v>3.0540000000000001E-2</v>
      </c>
      <c r="X18">
        <v>3.109E-2</v>
      </c>
      <c r="Y18">
        <v>2.767E-2</v>
      </c>
      <c r="Z18">
        <v>3.363E-2</v>
      </c>
      <c r="AA18">
        <v>5.697E-2</v>
      </c>
      <c r="AB18">
        <v>1.366E-2</v>
      </c>
      <c r="AC18">
        <v>1.8169999999999999E-2</v>
      </c>
      <c r="AD18">
        <v>1.8839999999999999E-2</v>
      </c>
      <c r="AE18">
        <v>1.2500000000000001E-2</v>
      </c>
      <c r="AF18">
        <v>4.6010000000000002E-2</v>
      </c>
      <c r="AG18">
        <v>2.5010000000000001E-2</v>
      </c>
      <c r="AH18">
        <v>2.1489999999999999E-2</v>
      </c>
      <c r="AI18">
        <v>1.8890000000000001E-2</v>
      </c>
    </row>
    <row r="19" spans="1:35" x14ac:dyDescent="0.25">
      <c r="A19" s="1" t="s">
        <v>15</v>
      </c>
      <c r="B19" s="3">
        <v>1.5610000000000001E-2</v>
      </c>
      <c r="C19" s="4">
        <v>1.1520000000000001E-2</v>
      </c>
      <c r="D19" s="5">
        <v>1.7950000000000001E-2</v>
      </c>
      <c r="E19">
        <v>1.204E-2</v>
      </c>
      <c r="F19" s="6">
        <v>5.4999999999999997E-3</v>
      </c>
      <c r="G19">
        <v>1.055E-2</v>
      </c>
      <c r="H19">
        <v>9.1900000000000003E-3</v>
      </c>
      <c r="I19">
        <v>1.434E-2</v>
      </c>
      <c r="J19">
        <v>1.9040000000000001E-2</v>
      </c>
      <c r="K19">
        <v>1.72E-2</v>
      </c>
      <c r="L19">
        <v>8.5000000000000006E-3</v>
      </c>
      <c r="M19">
        <v>1.7520000000000001E-2</v>
      </c>
      <c r="N19">
        <v>1.0410000000000001E-2</v>
      </c>
      <c r="O19">
        <v>4.4200000000000003E-3</v>
      </c>
      <c r="P19">
        <v>1.0030000000000001E-2</v>
      </c>
      <c r="Q19">
        <v>2.6759999999999999E-2</v>
      </c>
      <c r="R19">
        <v>1.4789999999999999E-2</v>
      </c>
      <c r="S19">
        <v>1.4659999999999999E-2</v>
      </c>
      <c r="T19">
        <v>2.018E-2</v>
      </c>
      <c r="U19">
        <v>1.226E-2</v>
      </c>
      <c r="V19">
        <v>1.2370000000000001E-2</v>
      </c>
      <c r="W19">
        <v>1.225E-2</v>
      </c>
      <c r="X19">
        <v>1.9560000000000001E-2</v>
      </c>
      <c r="Y19">
        <v>8.5900000000000004E-3</v>
      </c>
      <c r="Z19">
        <v>1.9900000000000001E-2</v>
      </c>
      <c r="AA19">
        <v>1.787E-2</v>
      </c>
      <c r="AB19">
        <v>8.3400000000000002E-3</v>
      </c>
      <c r="AC19">
        <v>1.0829999999999999E-2</v>
      </c>
      <c r="AD19">
        <v>7.6099999999999996E-3</v>
      </c>
      <c r="AE19">
        <v>5.5100000000000001E-3</v>
      </c>
      <c r="AF19">
        <v>1.8669999999999999E-2</v>
      </c>
      <c r="AG19">
        <v>1.504E-2</v>
      </c>
      <c r="AH19">
        <v>1.9470000000000001E-2</v>
      </c>
      <c r="AI19">
        <v>1.1780000000000001E-2</v>
      </c>
    </row>
    <row r="20" spans="1:35" x14ac:dyDescent="0.25">
      <c r="A20" s="1" t="s">
        <v>16</v>
      </c>
      <c r="B20" s="3">
        <v>4.8199999999999996E-3</v>
      </c>
      <c r="C20" s="4">
        <v>3.0300000000000001E-3</v>
      </c>
      <c r="D20" s="5">
        <v>2.9299999999999999E-3</v>
      </c>
      <c r="E20">
        <v>4.15E-3</v>
      </c>
      <c r="F20" s="6">
        <v>4.1000000000000003E-3</v>
      </c>
      <c r="G20">
        <v>5.3099999999999996E-3</v>
      </c>
      <c r="H20">
        <v>6.0400000000000002E-3</v>
      </c>
      <c r="I20">
        <v>4.0400000000000002E-3</v>
      </c>
      <c r="J20">
        <v>7.0600000000000003E-3</v>
      </c>
      <c r="K20">
        <v>5.9500000000000004E-3</v>
      </c>
      <c r="L20">
        <v>4.6600000000000001E-3</v>
      </c>
      <c r="M20">
        <v>5.7499999999999999E-3</v>
      </c>
      <c r="N20">
        <v>5.8500000000000002E-3</v>
      </c>
      <c r="O20">
        <v>2.31E-3</v>
      </c>
      <c r="P20">
        <v>4.9699999999999996E-3</v>
      </c>
      <c r="Q20">
        <v>5.5500000000000002E-3</v>
      </c>
      <c r="R20">
        <v>6.96E-3</v>
      </c>
      <c r="S20">
        <v>5.5100000000000001E-3</v>
      </c>
      <c r="T20">
        <v>7.1599999999999997E-3</v>
      </c>
      <c r="U20">
        <v>6.3699999999999998E-3</v>
      </c>
      <c r="V20">
        <v>6.4999999999999997E-3</v>
      </c>
      <c r="W20">
        <v>6.1900000000000002E-3</v>
      </c>
      <c r="X20">
        <v>6.0000000000000001E-3</v>
      </c>
      <c r="Y20">
        <v>7.0400000000000003E-3</v>
      </c>
      <c r="Z20">
        <v>5.8399999999999997E-3</v>
      </c>
      <c r="AA20">
        <v>1.21E-2</v>
      </c>
      <c r="AB20">
        <v>7.6600000000000001E-3</v>
      </c>
      <c r="AC20">
        <v>5.8100000000000001E-3</v>
      </c>
      <c r="AD20">
        <v>6.1799999999999997E-3</v>
      </c>
      <c r="AE20">
        <v>4.3E-3</v>
      </c>
      <c r="AF20">
        <v>9.1800000000000007E-3</v>
      </c>
      <c r="AG20">
        <v>7.79E-3</v>
      </c>
      <c r="AH20">
        <v>5.3E-3</v>
      </c>
      <c r="AI20">
        <v>4.6800000000000001E-3</v>
      </c>
    </row>
    <row r="21" spans="1:35" x14ac:dyDescent="0.25">
      <c r="A21" s="1" t="s">
        <v>17</v>
      </c>
      <c r="B21" s="3">
        <v>9.6740000000000007E-2</v>
      </c>
      <c r="C21" s="4">
        <v>6.4680000000000001E-2</v>
      </c>
      <c r="D21" s="5">
        <v>6.2309999999999997E-2</v>
      </c>
      <c r="E21">
        <v>7.4859999999999996E-2</v>
      </c>
      <c r="F21" s="6">
        <v>9.7000000000000003E-2</v>
      </c>
      <c r="G21">
        <v>0.11623</v>
      </c>
      <c r="H21">
        <v>0.13297</v>
      </c>
      <c r="I21">
        <v>0.13524</v>
      </c>
      <c r="J21">
        <v>0.17366000000000001</v>
      </c>
      <c r="K21">
        <v>0.20699000000000001</v>
      </c>
      <c r="L21">
        <v>0.19014</v>
      </c>
      <c r="M21">
        <v>0.18898999999999999</v>
      </c>
      <c r="N21">
        <v>0.35498000000000002</v>
      </c>
      <c r="O21">
        <v>7.3609999999999995E-2</v>
      </c>
      <c r="P21">
        <v>0.15978000000000001</v>
      </c>
      <c r="Q21">
        <v>0.16772000000000001</v>
      </c>
      <c r="R21">
        <v>0.17637</v>
      </c>
      <c r="S21">
        <v>0.19309000000000001</v>
      </c>
      <c r="T21">
        <v>0.19811000000000001</v>
      </c>
      <c r="U21">
        <v>0.13242999999999999</v>
      </c>
      <c r="V21">
        <v>0.17147999999999999</v>
      </c>
      <c r="W21">
        <v>0.21476000000000001</v>
      </c>
      <c r="X21">
        <v>0.26461000000000001</v>
      </c>
      <c r="Y21">
        <v>0.23824999999999999</v>
      </c>
      <c r="Z21">
        <v>0.28289999999999998</v>
      </c>
      <c r="AA21">
        <v>0.51458000000000004</v>
      </c>
      <c r="AB21">
        <v>0.15781000000000001</v>
      </c>
      <c r="AC21">
        <v>0.13994000000000001</v>
      </c>
      <c r="AD21">
        <v>0.14559</v>
      </c>
      <c r="AE21">
        <v>0.13852</v>
      </c>
      <c r="AF21">
        <v>0.44605</v>
      </c>
      <c r="AG21">
        <v>0.28201999999999999</v>
      </c>
      <c r="AH21">
        <v>0.23672000000000001</v>
      </c>
      <c r="AI21">
        <v>0.25195000000000001</v>
      </c>
    </row>
    <row r="22" spans="1:35" x14ac:dyDescent="0.25">
      <c r="A22" s="1" t="s">
        <v>18</v>
      </c>
      <c r="B22" s="3">
        <v>4.8199999999999996E-3</v>
      </c>
      <c r="C22" s="4">
        <v>3.79E-3</v>
      </c>
      <c r="D22" s="5">
        <v>2.9499999999999999E-3</v>
      </c>
      <c r="E22">
        <v>4.0099999999999997E-3</v>
      </c>
      <c r="F22" s="6">
        <v>4.7000000000000002E-3</v>
      </c>
      <c r="G22">
        <v>6.4599999999999996E-3</v>
      </c>
      <c r="H22">
        <v>5.4400000000000004E-3</v>
      </c>
      <c r="I22">
        <v>4.7800000000000004E-3</v>
      </c>
      <c r="J22">
        <v>7.3200000000000001E-3</v>
      </c>
      <c r="K22">
        <v>8.3199999999999993E-3</v>
      </c>
      <c r="L22">
        <v>7.5399999999999998E-3</v>
      </c>
      <c r="M22">
        <v>7.9799999999999992E-3</v>
      </c>
      <c r="N22">
        <v>1.231E-2</v>
      </c>
      <c r="O22">
        <v>2.96E-3</v>
      </c>
      <c r="P22">
        <v>6.3600000000000002E-3</v>
      </c>
      <c r="Q22">
        <v>8.9599999999999992E-3</v>
      </c>
      <c r="R22">
        <v>8.0599999999999995E-3</v>
      </c>
      <c r="S22">
        <v>7.9100000000000004E-3</v>
      </c>
      <c r="T22">
        <v>7.3899999999999999E-3</v>
      </c>
      <c r="U22">
        <v>7.4099999999999999E-3</v>
      </c>
      <c r="V22">
        <v>8.77E-3</v>
      </c>
      <c r="W22">
        <v>7.4900000000000001E-3</v>
      </c>
      <c r="X22">
        <v>1.009E-2</v>
      </c>
      <c r="Y22">
        <v>7.4200000000000004E-3</v>
      </c>
      <c r="Z22">
        <v>7.79E-3</v>
      </c>
      <c r="AA22">
        <v>1.787E-2</v>
      </c>
      <c r="AB22">
        <v>7.5100000000000002E-3</v>
      </c>
      <c r="AC22">
        <v>5.79E-3</v>
      </c>
      <c r="AD22">
        <v>8.7899999999999992E-3</v>
      </c>
      <c r="AE22">
        <v>6.94E-3</v>
      </c>
      <c r="AF22">
        <v>1.9199999999999998E-2</v>
      </c>
      <c r="AG22">
        <v>1.193E-2</v>
      </c>
      <c r="AH22">
        <v>7.8300000000000002E-3</v>
      </c>
      <c r="AI22">
        <v>9.3500000000000007E-3</v>
      </c>
    </row>
    <row r="23" spans="1:35" x14ac:dyDescent="0.25">
      <c r="A23" s="1" t="s">
        <v>19</v>
      </c>
      <c r="B23" s="3">
        <v>1.4919999999999999E-2</v>
      </c>
      <c r="C23" s="4">
        <v>1.023E-2</v>
      </c>
      <c r="D23" s="5">
        <v>7.0800000000000004E-3</v>
      </c>
      <c r="E23">
        <v>1.4999999999999999E-2</v>
      </c>
      <c r="F23" s="6">
        <v>1.1299999999999999E-2</v>
      </c>
      <c r="G23">
        <v>9.9799999999999993E-3</v>
      </c>
      <c r="H23">
        <v>2.2409999999999999E-2</v>
      </c>
      <c r="I23">
        <v>2.5770000000000001E-2</v>
      </c>
      <c r="J23">
        <v>2.9600000000000001E-2</v>
      </c>
      <c r="K23">
        <v>2.9870000000000001E-2</v>
      </c>
      <c r="L23">
        <v>2.2950000000000002E-2</v>
      </c>
      <c r="M23">
        <v>1.9460000000000002E-2</v>
      </c>
      <c r="N23">
        <v>3.601E-2</v>
      </c>
      <c r="O23">
        <v>9.9399999999999992E-3</v>
      </c>
      <c r="P23">
        <v>2.7089999999999999E-2</v>
      </c>
      <c r="Q23">
        <v>3.8100000000000002E-2</v>
      </c>
      <c r="R23">
        <v>2.9180000000000001E-2</v>
      </c>
      <c r="S23">
        <v>2.7150000000000001E-2</v>
      </c>
      <c r="T23">
        <v>2.1080000000000002E-2</v>
      </c>
      <c r="U23">
        <v>2.1909999999999999E-2</v>
      </c>
      <c r="V23">
        <v>2.3859999999999999E-2</v>
      </c>
      <c r="W23">
        <v>2.3300000000000001E-2</v>
      </c>
      <c r="X23">
        <v>3.227E-2</v>
      </c>
      <c r="Y23">
        <v>2.4379999999999999E-2</v>
      </c>
      <c r="Z23">
        <v>2.5309999999999999E-2</v>
      </c>
      <c r="AA23">
        <v>4.8140000000000002E-2</v>
      </c>
      <c r="AB23">
        <v>2.0719999999999999E-2</v>
      </c>
      <c r="AC23">
        <v>1.4970000000000001E-2</v>
      </c>
      <c r="AD23">
        <v>1.7680000000000001E-2</v>
      </c>
      <c r="AE23">
        <v>1.7680000000000001E-2</v>
      </c>
      <c r="AF23">
        <v>3.7839999999999999E-2</v>
      </c>
      <c r="AG23">
        <v>2.6620000000000001E-2</v>
      </c>
      <c r="AH23">
        <v>7.9799999999999992E-3</v>
      </c>
      <c r="AI23">
        <v>2.7959999999999999E-2</v>
      </c>
    </row>
    <row r="24" spans="1:35" x14ac:dyDescent="0.25">
      <c r="A24" s="1" t="s">
        <v>20</v>
      </c>
      <c r="B24" s="3">
        <v>0.13517000000000001</v>
      </c>
      <c r="C24" s="4">
        <v>9.3310000000000004E-2</v>
      </c>
      <c r="D24" s="5">
        <v>8.1110000000000002E-2</v>
      </c>
      <c r="E24">
        <v>9.0889999999999999E-2</v>
      </c>
      <c r="F24" s="6">
        <v>0.1038</v>
      </c>
      <c r="G24">
        <v>0.12267</v>
      </c>
      <c r="H24">
        <v>0.11854000000000001</v>
      </c>
      <c r="I24">
        <v>0.1138</v>
      </c>
      <c r="J24">
        <v>7.6399999999999996E-2</v>
      </c>
      <c r="K24">
        <v>6.93E-2</v>
      </c>
      <c r="L24">
        <v>6.7460000000000006E-2</v>
      </c>
      <c r="M24">
        <v>7.0980000000000001E-2</v>
      </c>
      <c r="N24">
        <v>6.3850000000000004E-2</v>
      </c>
      <c r="O24">
        <v>2.6360000000000001E-2</v>
      </c>
      <c r="P24">
        <v>6.1749999999999999E-2</v>
      </c>
      <c r="Q24">
        <v>8.1009999999999999E-2</v>
      </c>
      <c r="R24">
        <v>0.09</v>
      </c>
      <c r="S24">
        <v>8.1089999999999995E-2</v>
      </c>
      <c r="T24">
        <v>0.11198</v>
      </c>
      <c r="U24">
        <v>9.4070000000000001E-2</v>
      </c>
      <c r="V24">
        <v>0.10969</v>
      </c>
      <c r="W24">
        <v>0.10729</v>
      </c>
      <c r="X24">
        <v>0.10165</v>
      </c>
      <c r="Y24">
        <v>0.10949</v>
      </c>
      <c r="Z24">
        <v>0.12822</v>
      </c>
      <c r="AA24">
        <v>0.16420000000000001</v>
      </c>
      <c r="AB24">
        <v>5.8299999999999998E-2</v>
      </c>
      <c r="AC24">
        <v>6.4780000000000004E-2</v>
      </c>
      <c r="AD24">
        <v>7.578E-2</v>
      </c>
      <c r="AE24">
        <v>5.3280000000000001E-2</v>
      </c>
      <c r="AF24">
        <v>0.12464</v>
      </c>
      <c r="AG24">
        <v>7.7229999999999993E-2</v>
      </c>
      <c r="AH24">
        <v>7.016E-2</v>
      </c>
      <c r="AI24">
        <v>6.225E-2</v>
      </c>
    </row>
    <row r="25" spans="1:35" x14ac:dyDescent="0.25">
      <c r="A25" s="1" t="s">
        <v>21</v>
      </c>
      <c r="B25" s="3">
        <v>2.7000000000000001E-3</v>
      </c>
      <c r="C25" s="4">
        <v>2.0699999999999998E-3</v>
      </c>
      <c r="D25" s="5">
        <v>1.65E-3</v>
      </c>
      <c r="E25">
        <v>2.2699999999999999E-3</v>
      </c>
      <c r="F25" s="6">
        <v>2.0999999999999999E-3</v>
      </c>
      <c r="G25">
        <v>2.3700000000000001E-3</v>
      </c>
      <c r="H25">
        <v>2.47E-3</v>
      </c>
      <c r="I25">
        <v>2.7100000000000002E-3</v>
      </c>
      <c r="J25">
        <v>3.2299999999999998E-3</v>
      </c>
      <c r="K25">
        <v>2.1099999999999999E-3</v>
      </c>
      <c r="L25">
        <v>1.3699999999999999E-3</v>
      </c>
      <c r="M25">
        <v>1.6900000000000001E-3</v>
      </c>
      <c r="N25">
        <v>3.3E-4</v>
      </c>
      <c r="O25">
        <v>3.5E-4</v>
      </c>
      <c r="P25">
        <v>1.4400000000000001E-3</v>
      </c>
      <c r="Q25">
        <v>1.0499999999999999E-3</v>
      </c>
      <c r="R25">
        <v>2.9999999999999997E-4</v>
      </c>
      <c r="S25">
        <v>2.4299999999999999E-3</v>
      </c>
      <c r="T25">
        <v>1.1800000000000001E-3</v>
      </c>
      <c r="U25">
        <v>1.7799999999999999E-3</v>
      </c>
      <c r="V25">
        <v>1.5399999999999999E-3</v>
      </c>
      <c r="W25">
        <v>0</v>
      </c>
      <c r="X25">
        <v>1.8799999999999999E-3</v>
      </c>
      <c r="Y25">
        <v>1.82E-3</v>
      </c>
      <c r="Z25">
        <v>2.8900000000000002E-3</v>
      </c>
      <c r="AA25">
        <v>4.5300000000000002E-3</v>
      </c>
      <c r="AB25">
        <v>1.66E-3</v>
      </c>
      <c r="AC25">
        <v>9.3999999999999997E-4</v>
      </c>
      <c r="AD25">
        <v>2.7599999999999999E-3</v>
      </c>
      <c r="AE25">
        <v>1.2800000000000001E-3</v>
      </c>
      <c r="AF25">
        <v>4.2100000000000002E-3</v>
      </c>
      <c r="AG25">
        <v>2.2399999999999998E-3</v>
      </c>
      <c r="AH25">
        <v>3.5100000000000001E-3</v>
      </c>
      <c r="AI25">
        <v>3.14E-3</v>
      </c>
    </row>
    <row r="26" spans="1:35" x14ac:dyDescent="0.25">
      <c r="A26" s="1" t="s">
        <v>22</v>
      </c>
      <c r="B26" s="3">
        <v>3.8500000000000001E-3</v>
      </c>
      <c r="C26" s="4">
        <v>1.8699999999999999E-3</v>
      </c>
      <c r="D26" s="5">
        <v>1.48E-3</v>
      </c>
      <c r="E26">
        <v>2.9199999999999999E-3</v>
      </c>
      <c r="F26" s="6">
        <v>8.0000000000000004E-4</v>
      </c>
      <c r="G26">
        <v>3.9399999999999999E-3</v>
      </c>
      <c r="H26">
        <v>3.6800000000000001E-3</v>
      </c>
      <c r="I26">
        <v>4.2900000000000004E-3</v>
      </c>
      <c r="J26">
        <v>3.2299999999999998E-3</v>
      </c>
      <c r="K26">
        <v>1.7940000000000001E-2</v>
      </c>
      <c r="L26">
        <v>1.5259999999999999E-2</v>
      </c>
      <c r="M26">
        <v>1.7239999999999998E-2</v>
      </c>
      <c r="N26">
        <v>1.652E-2</v>
      </c>
      <c r="O26">
        <v>5.7400000000000003E-3</v>
      </c>
      <c r="P26">
        <v>1.6060000000000001E-2</v>
      </c>
      <c r="Q26">
        <v>1.9599999999999999E-2</v>
      </c>
      <c r="R26">
        <v>2.23E-2</v>
      </c>
      <c r="S26">
        <v>1.8880000000000001E-2</v>
      </c>
      <c r="T26">
        <v>1.375E-2</v>
      </c>
      <c r="U26">
        <v>1.5740000000000001E-2</v>
      </c>
      <c r="V26">
        <v>1.585E-2</v>
      </c>
      <c r="W26">
        <v>9.2700000000000005E-3</v>
      </c>
      <c r="X26">
        <v>1.5259999999999999E-2</v>
      </c>
      <c r="Y26">
        <v>1.2109999999999999E-2</v>
      </c>
      <c r="Z26">
        <v>1.324E-2</v>
      </c>
      <c r="AA26">
        <v>8.7600000000000004E-3</v>
      </c>
      <c r="AB26">
        <v>1.3939999999999999E-2</v>
      </c>
      <c r="AC26">
        <v>7.0800000000000004E-3</v>
      </c>
      <c r="AD26">
        <v>7.11E-3</v>
      </c>
      <c r="AE26">
        <v>6.3600000000000002E-3</v>
      </c>
      <c r="AF26">
        <v>1.54E-2</v>
      </c>
      <c r="AG26">
        <v>5.8300000000000001E-3</v>
      </c>
      <c r="AH26">
        <v>8.0300000000000007E-3</v>
      </c>
      <c r="AI26">
        <v>8.9200000000000008E-3</v>
      </c>
    </row>
    <row r="27" spans="1:35" x14ac:dyDescent="0.25">
      <c r="A27" s="1" t="s">
        <v>70</v>
      </c>
      <c r="B27" s="3">
        <v>1.9400000000000001E-3</v>
      </c>
      <c r="C27" s="4">
        <v>1.2099999999999999E-3</v>
      </c>
      <c r="D27" s="5">
        <v>8.9999999999999998E-4</v>
      </c>
      <c r="E27">
        <v>7.3999999999999999E-4</v>
      </c>
      <c r="F27" s="6">
        <v>8.0000000000000004E-4</v>
      </c>
      <c r="G27">
        <v>1.1199999999999999E-3</v>
      </c>
      <c r="H27">
        <v>1.4400000000000001E-3</v>
      </c>
      <c r="I27">
        <v>5.5999999999999995E-4</v>
      </c>
      <c r="J27">
        <v>3.8E-3</v>
      </c>
      <c r="K27">
        <v>2.65E-3</v>
      </c>
      <c r="L27">
        <v>1.8E-3</v>
      </c>
      <c r="M27">
        <v>1.0499999999999999E-3</v>
      </c>
      <c r="N27">
        <v>1.2999999999999999E-4</v>
      </c>
      <c r="O27">
        <v>1.17E-3</v>
      </c>
      <c r="P27">
        <v>2.3800000000000002E-3</v>
      </c>
      <c r="Q27">
        <v>2.7100000000000002E-3</v>
      </c>
      <c r="R27">
        <v>2.65E-3</v>
      </c>
      <c r="S27">
        <v>1.2600000000000001E-3</v>
      </c>
      <c r="T27">
        <v>2.5400000000000002E-3</v>
      </c>
      <c r="U27">
        <v>2.5000000000000001E-4</v>
      </c>
      <c r="V27">
        <v>3.3300000000000001E-3</v>
      </c>
      <c r="W27">
        <v>1.6000000000000001E-3</v>
      </c>
      <c r="X27">
        <v>1.068E-2</v>
      </c>
      <c r="Y27">
        <v>3.5200000000000001E-3</v>
      </c>
      <c r="Z27">
        <v>2.5400000000000002E-3</v>
      </c>
      <c r="AA27">
        <v>3.7699999999999999E-3</v>
      </c>
      <c r="AB27">
        <v>2.32E-3</v>
      </c>
      <c r="AC27">
        <v>1.6900000000000001E-3</v>
      </c>
      <c r="AD27">
        <v>3.0899999999999999E-3</v>
      </c>
      <c r="AE27">
        <v>1.8400000000000001E-3</v>
      </c>
      <c r="AF27">
        <v>7.28E-3</v>
      </c>
      <c r="AG27">
        <v>2.65E-3</v>
      </c>
      <c r="AH27">
        <v>3.2599999999999999E-3</v>
      </c>
      <c r="AI27">
        <v>4.4000000000000003E-3</v>
      </c>
    </row>
    <row r="28" spans="1:35" s="6" customFormat="1" x14ac:dyDescent="0.25">
      <c r="A28" s="6" t="s">
        <v>72</v>
      </c>
      <c r="B28" s="6">
        <v>0</v>
      </c>
      <c r="C28" s="6">
        <v>0</v>
      </c>
      <c r="D28" s="6">
        <v>4.8999999999999998E-3</v>
      </c>
      <c r="E28" s="6">
        <v>3.0000000000000001E-3</v>
      </c>
      <c r="F28" s="6">
        <v>0</v>
      </c>
      <c r="G28" s="6">
        <v>3.5000000000000001E-3</v>
      </c>
      <c r="H28" s="6">
        <v>0</v>
      </c>
      <c r="I28" s="6">
        <v>2.3E-3</v>
      </c>
      <c r="J28" s="6">
        <v>4.6600000000000001E-3</v>
      </c>
      <c r="K28" s="6">
        <v>3.5400000000000002E-3</v>
      </c>
      <c r="L28" s="6">
        <v>4.96E-3</v>
      </c>
      <c r="M28" s="6">
        <v>6.3899999999999998E-3</v>
      </c>
      <c r="N28" s="6">
        <v>4.2599999999999999E-3</v>
      </c>
      <c r="O28" s="6">
        <v>1.7899999999999999E-3</v>
      </c>
      <c r="P28" s="6">
        <v>3.1199999999999999E-3</v>
      </c>
      <c r="Q28" s="6">
        <v>4.8900000000000002E-3</v>
      </c>
      <c r="R28" s="6">
        <v>2.9999999999999997E-4</v>
      </c>
      <c r="S28" s="6">
        <v>0</v>
      </c>
      <c r="T28" s="6">
        <v>5.7299999999999999E-3</v>
      </c>
      <c r="U28" s="6">
        <v>5.9100000000000003E-3</v>
      </c>
      <c r="V28" s="6">
        <v>4.4099999999999999E-3</v>
      </c>
      <c r="W28" s="6">
        <v>0</v>
      </c>
      <c r="X28" s="6">
        <v>8.0800000000000004E-3</v>
      </c>
      <c r="Y28" s="6">
        <v>3.7200000000000002E-3</v>
      </c>
      <c r="Z28" s="6">
        <v>4.6600000000000001E-3</v>
      </c>
      <c r="AA28" s="6">
        <v>4.96E-3</v>
      </c>
      <c r="AB28" s="6">
        <v>1.34E-3</v>
      </c>
      <c r="AC28" s="6">
        <v>5.4599999999999996E-3</v>
      </c>
      <c r="AD28" s="6">
        <v>5.0499999999999998E-3</v>
      </c>
      <c r="AE28" s="6">
        <v>0</v>
      </c>
      <c r="AF28" s="6">
        <v>1.0829999999999999E-2</v>
      </c>
      <c r="AG28" s="6">
        <v>4.4299999999999999E-3</v>
      </c>
      <c r="AH28" s="6">
        <v>0</v>
      </c>
      <c r="AI28" s="6">
        <v>0</v>
      </c>
    </row>
    <row r="29" spans="1:35" s="6" customFormat="1" x14ac:dyDescent="0.25">
      <c r="A29" s="6" t="s">
        <v>73</v>
      </c>
      <c r="B29" s="6">
        <v>6.4999999999999997E-3</v>
      </c>
      <c r="C29" s="6">
        <v>0</v>
      </c>
      <c r="D29" s="6">
        <v>4.4000000000000003E-3</v>
      </c>
      <c r="E29" s="6">
        <v>2.7000000000000001E-3</v>
      </c>
      <c r="F29" s="6">
        <v>1E-4</v>
      </c>
      <c r="G29" s="6">
        <v>4.4999999999999997E-3</v>
      </c>
      <c r="H29" s="6">
        <v>1.17E-2</v>
      </c>
      <c r="I29" s="6">
        <v>2.5000000000000001E-3</v>
      </c>
      <c r="J29" s="6">
        <v>2.0200000000000001E-3</v>
      </c>
      <c r="K29" s="6">
        <v>1.4999999999999999E-4</v>
      </c>
      <c r="L29" s="6">
        <v>1.1900000000000001E-3</v>
      </c>
      <c r="M29" s="6">
        <v>1.0499999999999999E-3</v>
      </c>
      <c r="N29" s="6">
        <v>1.39E-3</v>
      </c>
      <c r="O29" s="6">
        <v>0</v>
      </c>
      <c r="P29" s="6">
        <v>2.5100000000000001E-3</v>
      </c>
      <c r="Q29" s="6">
        <v>1.2999999999999999E-3</v>
      </c>
      <c r="R29" s="6">
        <v>0</v>
      </c>
      <c r="S29" s="6">
        <v>2.0200000000000001E-3</v>
      </c>
      <c r="T29" s="6">
        <v>5.1799999999999997E-3</v>
      </c>
      <c r="U29" s="6">
        <v>0</v>
      </c>
      <c r="V29" s="6">
        <v>1.56E-3</v>
      </c>
      <c r="W29" s="6">
        <v>3.8700000000000002E-3</v>
      </c>
      <c r="X29" s="6">
        <v>1.6999999999999999E-3</v>
      </c>
      <c r="Y29" s="6">
        <v>3.1700000000000001E-3</v>
      </c>
      <c r="Z29" s="6">
        <v>6.7000000000000002E-4</v>
      </c>
      <c r="AA29" s="6">
        <v>3.3700000000000002E-3</v>
      </c>
      <c r="AB29" s="6">
        <v>1.39E-3</v>
      </c>
      <c r="AC29" s="6">
        <v>0</v>
      </c>
      <c r="AD29" s="6">
        <v>2.7899999999999999E-3</v>
      </c>
      <c r="AE29" s="7">
        <v>3.0000000000000001E-5</v>
      </c>
      <c r="AF29" s="6">
        <v>0</v>
      </c>
      <c r="AG29" s="6">
        <v>5.9000000000000003E-4</v>
      </c>
      <c r="AH29" s="6">
        <v>0</v>
      </c>
      <c r="AI29" s="6">
        <v>0</v>
      </c>
    </row>
    <row r="30" spans="1:35" x14ac:dyDescent="0.25">
      <c r="A30" s="1" t="s">
        <v>29</v>
      </c>
      <c r="B30" s="3">
        <v>0</v>
      </c>
      <c r="C30" s="4">
        <v>0</v>
      </c>
      <c r="D30" s="5">
        <v>0</v>
      </c>
      <c r="E30">
        <v>0</v>
      </c>
      <c r="F30">
        <v>0</v>
      </c>
      <c r="G30">
        <v>0</v>
      </c>
      <c r="H30">
        <v>2.5000000000000001E-4</v>
      </c>
      <c r="I30">
        <v>1.64E-3</v>
      </c>
      <c r="J30">
        <v>3.47E-3</v>
      </c>
      <c r="K30">
        <v>4.4000000000000003E-3</v>
      </c>
      <c r="L30">
        <v>3.8700000000000002E-3</v>
      </c>
      <c r="M30">
        <v>3.0699999999999998E-3</v>
      </c>
      <c r="N30">
        <v>7.4700000000000001E-3</v>
      </c>
      <c r="O30">
        <v>1.34E-3</v>
      </c>
      <c r="P30">
        <v>4.9199999999999999E-3</v>
      </c>
      <c r="Q30">
        <v>3.8400000000000001E-3</v>
      </c>
      <c r="R30">
        <v>4.8599999999999997E-3</v>
      </c>
      <c r="S30">
        <v>5.2300000000000003E-3</v>
      </c>
      <c r="T30">
        <v>3.64E-3</v>
      </c>
      <c r="U30">
        <v>2.8400000000000001E-3</v>
      </c>
      <c r="V30">
        <v>3.4499999999999999E-3</v>
      </c>
      <c r="W30">
        <v>0</v>
      </c>
      <c r="X30">
        <v>4.5799999999999999E-3</v>
      </c>
      <c r="Y30">
        <v>0</v>
      </c>
      <c r="Z30">
        <v>2.8900000000000002E-3</v>
      </c>
      <c r="AA30">
        <v>9.5899999999999996E-3</v>
      </c>
      <c r="AB30">
        <v>3.8600000000000001E-3</v>
      </c>
      <c r="AC30">
        <v>3.9500000000000004E-3</v>
      </c>
      <c r="AD30">
        <v>0</v>
      </c>
      <c r="AE30">
        <v>0</v>
      </c>
      <c r="AF30">
        <v>1.174E-2</v>
      </c>
      <c r="AG30">
        <v>7.9100000000000004E-3</v>
      </c>
      <c r="AH30">
        <v>5.2300000000000003E-3</v>
      </c>
      <c r="AI30">
        <v>6.3400000000000001E-3</v>
      </c>
    </row>
    <row r="31" spans="1:35" x14ac:dyDescent="0.25">
      <c r="A31" s="1" t="s">
        <v>71</v>
      </c>
      <c r="B31" s="3">
        <v>7.2349999999999998E-2</v>
      </c>
      <c r="C31" s="4">
        <v>4.947E-2</v>
      </c>
      <c r="D31" s="5">
        <v>4.1180000000000001E-2</v>
      </c>
      <c r="E31">
        <v>5.1110000000000003E-2</v>
      </c>
      <c r="F31" s="6">
        <v>4.9399999999999999E-2</v>
      </c>
      <c r="G31">
        <v>6.0170000000000001E-2</v>
      </c>
      <c r="H31">
        <v>5.5129999999999998E-2</v>
      </c>
      <c r="I31">
        <v>5.253E-2</v>
      </c>
      <c r="J31">
        <v>1.6299999999999999E-2</v>
      </c>
      <c r="K31">
        <v>1.43E-2</v>
      </c>
      <c r="L31">
        <v>1.184E-2</v>
      </c>
      <c r="M31">
        <v>1.3610000000000001E-2</v>
      </c>
      <c r="N31">
        <v>1.0489999999999999E-2</v>
      </c>
      <c r="O31">
        <v>4.4200000000000003E-3</v>
      </c>
      <c r="P31">
        <v>1.234E-2</v>
      </c>
      <c r="Q31">
        <v>1.558E-2</v>
      </c>
      <c r="R31">
        <v>1.357E-2</v>
      </c>
      <c r="S31">
        <v>1.231E-2</v>
      </c>
      <c r="T31">
        <v>3.0460000000000001E-2</v>
      </c>
      <c r="U31">
        <v>2.5010000000000001E-2</v>
      </c>
      <c r="V31">
        <v>3.1370000000000002E-2</v>
      </c>
      <c r="W31">
        <v>3.6240000000000001E-2</v>
      </c>
      <c r="X31">
        <v>3.5279999999999999E-2</v>
      </c>
      <c r="Y31">
        <v>3.2559999999999999E-2</v>
      </c>
      <c r="Z31">
        <v>3.2939999999999997E-2</v>
      </c>
      <c r="AA31">
        <v>4.5249999999999999E-2</v>
      </c>
      <c r="AB31">
        <v>2.2939999999999999E-2</v>
      </c>
      <c r="AC31">
        <v>1.77E-2</v>
      </c>
      <c r="AD31">
        <v>1.8110000000000001E-2</v>
      </c>
      <c r="AE31">
        <v>1.444E-2</v>
      </c>
      <c r="AF31">
        <v>3.0970000000000001E-2</v>
      </c>
      <c r="AG31">
        <v>0.02</v>
      </c>
      <c r="AH31">
        <v>1.7579999999999998E-2</v>
      </c>
      <c r="AI31">
        <v>1.464E-2</v>
      </c>
    </row>
    <row r="32" spans="1:35" x14ac:dyDescent="0.25">
      <c r="A32" s="1" t="s">
        <v>23</v>
      </c>
      <c r="B32" s="3">
        <v>2.5250000000000002E-2</v>
      </c>
      <c r="C32" s="4">
        <v>1.6930000000000001E-2</v>
      </c>
      <c r="D32" s="5">
        <v>1.443E-2</v>
      </c>
      <c r="E32">
        <v>0.01</v>
      </c>
      <c r="F32" s="6">
        <v>1.43E-2</v>
      </c>
      <c r="G32">
        <v>1.7590000000000001E-2</v>
      </c>
      <c r="H32">
        <v>1.8540000000000001E-2</v>
      </c>
      <c r="I32">
        <v>2.137E-2</v>
      </c>
      <c r="J32">
        <v>3.3840000000000002E-2</v>
      </c>
      <c r="K32">
        <v>3.8670000000000003E-2</v>
      </c>
      <c r="L32">
        <v>3.6940000000000001E-2</v>
      </c>
      <c r="M32">
        <v>3.6060000000000002E-2</v>
      </c>
      <c r="N32">
        <v>3.2739999999999998E-2</v>
      </c>
      <c r="O32">
        <v>1.553E-2</v>
      </c>
      <c r="P32">
        <v>3.0130000000000001E-2</v>
      </c>
      <c r="Q32">
        <v>4.4979999999999999E-2</v>
      </c>
      <c r="R32">
        <v>5.083E-2</v>
      </c>
      <c r="S32">
        <v>3.7159999999999999E-2</v>
      </c>
      <c r="T32">
        <v>4.9180000000000001E-2</v>
      </c>
      <c r="U32">
        <v>3.4660000000000003E-2</v>
      </c>
      <c r="V32">
        <v>4.7100000000000003E-2</v>
      </c>
      <c r="W32">
        <v>5.0990000000000001E-2</v>
      </c>
      <c r="X32">
        <v>3.6290000000000003E-2</v>
      </c>
      <c r="Y32">
        <v>4.1050000000000003E-2</v>
      </c>
      <c r="Z32">
        <v>4.265E-2</v>
      </c>
      <c r="AA32">
        <v>7.6730000000000007E-2</v>
      </c>
      <c r="AB32">
        <v>2.8330000000000001E-2</v>
      </c>
      <c r="AC32">
        <v>2.7189999999999999E-2</v>
      </c>
      <c r="AD32">
        <v>2.477E-2</v>
      </c>
      <c r="AE32">
        <v>1.575E-2</v>
      </c>
      <c r="AF32">
        <v>5.2449999999999997E-2</v>
      </c>
      <c r="AG32">
        <v>3.313E-2</v>
      </c>
      <c r="AH32">
        <v>3.1269999999999999E-2</v>
      </c>
      <c r="AI32">
        <v>3.0179999999999998E-2</v>
      </c>
    </row>
    <row r="33" spans="1:35" x14ac:dyDescent="0.25">
      <c r="A33" s="1" t="s">
        <v>24</v>
      </c>
      <c r="B33" s="3">
        <v>7.9000000000000001E-4</v>
      </c>
      <c r="C33" s="4">
        <v>1.3600000000000001E-3</v>
      </c>
      <c r="D33" s="5">
        <v>5.5000000000000003E-4</v>
      </c>
      <c r="E33">
        <v>7.7999999999999999E-4</v>
      </c>
      <c r="F33" s="6">
        <v>8.9999999999999998E-4</v>
      </c>
      <c r="G33">
        <v>6.9999999999999999E-4</v>
      </c>
      <c r="H33">
        <v>2.9999999999999997E-4</v>
      </c>
      <c r="I33">
        <v>3.1E-4</v>
      </c>
      <c r="J33">
        <v>2.6099999999999999E-3</v>
      </c>
      <c r="K33">
        <v>2.7499999999999998E-3</v>
      </c>
      <c r="L33">
        <v>1.32E-3</v>
      </c>
      <c r="M33">
        <v>6.0999999999999997E-4</v>
      </c>
      <c r="N33">
        <v>1.6000000000000001E-3</v>
      </c>
      <c r="O33">
        <v>2.7E-4</v>
      </c>
      <c r="P33">
        <v>1.7700000000000001E-3</v>
      </c>
      <c r="Q33">
        <v>4.8999999999999998E-4</v>
      </c>
      <c r="R33">
        <v>3.8000000000000002E-4</v>
      </c>
      <c r="S33">
        <v>1.0399999999999999E-3</v>
      </c>
      <c r="T33">
        <v>0</v>
      </c>
      <c r="U33">
        <v>1.8500000000000001E-3</v>
      </c>
      <c r="V33">
        <v>1.41E-3</v>
      </c>
      <c r="W33">
        <v>1.5E-3</v>
      </c>
      <c r="X33">
        <v>1.67E-3</v>
      </c>
      <c r="Y33">
        <v>8.0999999999999996E-4</v>
      </c>
      <c r="Z33">
        <v>1.15E-3</v>
      </c>
      <c r="AA33">
        <v>1.3799999999999999E-3</v>
      </c>
      <c r="AB33">
        <v>2.5000000000000001E-4</v>
      </c>
      <c r="AC33">
        <v>1.3699999999999999E-3</v>
      </c>
      <c r="AD33">
        <v>2.4099999999999998E-3</v>
      </c>
      <c r="AE33">
        <v>6.4999999999999997E-4</v>
      </c>
      <c r="AF33">
        <v>2.16E-3</v>
      </c>
      <c r="AG33">
        <v>2.0600000000000002E-3</v>
      </c>
      <c r="AH33">
        <v>2.6800000000000001E-3</v>
      </c>
      <c r="AI33">
        <v>1.1800000000000001E-3</v>
      </c>
    </row>
    <row r="34" spans="1:35" x14ac:dyDescent="0.25">
      <c r="A34" s="1" t="s">
        <v>25</v>
      </c>
      <c r="B34" s="3">
        <v>1.0499999999999999E-3</v>
      </c>
      <c r="C34" s="4">
        <v>7.7999999999999999E-4</v>
      </c>
      <c r="D34" s="5">
        <v>8.4999999999999995E-4</v>
      </c>
      <c r="E34">
        <v>1.5900000000000001E-3</v>
      </c>
      <c r="F34" s="6">
        <v>1.1000000000000001E-3</v>
      </c>
      <c r="G34">
        <v>1.25E-3</v>
      </c>
      <c r="H34">
        <v>2.64E-3</v>
      </c>
      <c r="I34">
        <v>2.0699999999999998E-3</v>
      </c>
      <c r="J34">
        <v>2.5600000000000002E-3</v>
      </c>
      <c r="K34">
        <v>2.98E-3</v>
      </c>
      <c r="L34">
        <v>2.48E-3</v>
      </c>
      <c r="M34">
        <v>2.6900000000000001E-3</v>
      </c>
      <c r="N34">
        <v>3.6700000000000001E-3</v>
      </c>
      <c r="O34">
        <v>8.8999999999999995E-4</v>
      </c>
      <c r="P34">
        <v>1.8500000000000001E-3</v>
      </c>
      <c r="Q34">
        <v>2.4599999999999999E-3</v>
      </c>
      <c r="R34">
        <v>1.98E-3</v>
      </c>
      <c r="S34">
        <v>2.0500000000000002E-3</v>
      </c>
      <c r="T34">
        <v>2.14E-3</v>
      </c>
      <c r="U34">
        <v>1.83E-3</v>
      </c>
      <c r="V34">
        <v>2.14E-3</v>
      </c>
      <c r="W34">
        <v>2.4399999999999999E-3</v>
      </c>
      <c r="X34">
        <v>2.4399999999999999E-3</v>
      </c>
      <c r="Y34">
        <v>2.2300000000000002E-3</v>
      </c>
      <c r="Z34">
        <v>2.7200000000000002E-3</v>
      </c>
      <c r="AA34">
        <v>4.3299999999999996E-3</v>
      </c>
      <c r="AB34">
        <v>1.5900000000000001E-3</v>
      </c>
      <c r="AC34">
        <v>1.9400000000000001E-3</v>
      </c>
      <c r="AD34">
        <v>1.16E-3</v>
      </c>
      <c r="AE34">
        <v>1.3799999999999999E-3</v>
      </c>
      <c r="AF34">
        <v>3.5500000000000002E-3</v>
      </c>
      <c r="AG34">
        <v>2.6199999999999999E-3</v>
      </c>
      <c r="AH34">
        <v>2.0500000000000002E-3</v>
      </c>
      <c r="AI34">
        <v>2.4499999999999999E-3</v>
      </c>
    </row>
    <row r="35" spans="1:35" x14ac:dyDescent="0.25">
      <c r="A35" s="1" t="s">
        <v>26</v>
      </c>
      <c r="B35" s="3">
        <v>5.9810000000000002E-2</v>
      </c>
      <c r="C35" s="4">
        <v>4.5100000000000001E-2</v>
      </c>
      <c r="D35" s="5">
        <v>3.6450000000000003E-2</v>
      </c>
      <c r="E35">
        <v>4.5159999999999999E-2</v>
      </c>
      <c r="F35" s="6">
        <v>4.9599999999999998E-2</v>
      </c>
      <c r="G35">
        <v>5.5010000000000003E-2</v>
      </c>
      <c r="H35">
        <v>5.3969999999999997E-2</v>
      </c>
      <c r="I35">
        <v>5.2400000000000002E-2</v>
      </c>
      <c r="J35">
        <v>2.4400000000000002E-2</v>
      </c>
      <c r="K35">
        <v>2.1569999999999999E-2</v>
      </c>
      <c r="L35">
        <v>2.1329999999999998E-2</v>
      </c>
      <c r="M35">
        <v>2.4039999999999999E-2</v>
      </c>
      <c r="N35">
        <v>1.3729999999999999E-2</v>
      </c>
      <c r="O35">
        <v>7.3299999999999997E-3</v>
      </c>
      <c r="P35">
        <v>2.6679999999999999E-2</v>
      </c>
      <c r="Q35">
        <v>2.3460000000000002E-2</v>
      </c>
      <c r="R35">
        <v>2.776E-2</v>
      </c>
      <c r="S35">
        <v>2.462E-2</v>
      </c>
      <c r="T35">
        <v>3.4029999999999998E-2</v>
      </c>
      <c r="U35">
        <v>3.4000000000000002E-2</v>
      </c>
      <c r="V35">
        <v>4.1279999999999997E-2</v>
      </c>
      <c r="W35">
        <v>4.1029999999999997E-2</v>
      </c>
      <c r="X35">
        <v>5.5280000000000003E-2</v>
      </c>
      <c r="Y35">
        <v>4.3479999999999998E-2</v>
      </c>
      <c r="Z35">
        <v>3.8800000000000001E-2</v>
      </c>
      <c r="AA35">
        <v>4.879E-2</v>
      </c>
      <c r="AB35">
        <v>1.704E-2</v>
      </c>
      <c r="AC35">
        <v>2.547E-2</v>
      </c>
      <c r="AD35">
        <v>1.9939999999999999E-2</v>
      </c>
      <c r="AE35">
        <v>1.8759999999999999E-2</v>
      </c>
      <c r="AF35">
        <v>3.5000000000000003E-2</v>
      </c>
      <c r="AG35">
        <v>2.6800000000000001E-2</v>
      </c>
      <c r="AH35">
        <v>1.5730000000000001E-2</v>
      </c>
      <c r="AI35">
        <v>1.1169999999999999E-2</v>
      </c>
    </row>
    <row r="36" spans="1:35" ht="15.75" customHeight="1" x14ac:dyDescent="0.25">
      <c r="A36" s="1" t="s">
        <v>30</v>
      </c>
      <c r="B36" s="3">
        <v>0</v>
      </c>
      <c r="C36" s="4">
        <v>0</v>
      </c>
      <c r="D36" s="5">
        <v>0</v>
      </c>
      <c r="E36">
        <v>1.1199999999999999E-3</v>
      </c>
      <c r="F36">
        <v>0</v>
      </c>
      <c r="G36">
        <v>2.2000000000000001E-4</v>
      </c>
      <c r="H36">
        <v>1E-4</v>
      </c>
      <c r="I36">
        <v>3.96E-3</v>
      </c>
      <c r="J36">
        <v>4.7299999999999998E-3</v>
      </c>
      <c r="K36">
        <v>5.2399999999999999E-3</v>
      </c>
      <c r="L36">
        <v>5.0400000000000002E-3</v>
      </c>
      <c r="M36">
        <v>5.0099999999999997E-3</v>
      </c>
      <c r="N36">
        <v>5.1900000000000002E-3</v>
      </c>
      <c r="O36">
        <v>1.0200000000000001E-3</v>
      </c>
      <c r="P36">
        <v>4.0299999999999997E-3</v>
      </c>
      <c r="Q36">
        <v>4.0200000000000001E-3</v>
      </c>
      <c r="R36">
        <v>3.3999999999999998E-3</v>
      </c>
      <c r="S36">
        <v>3.4099999999999998E-3</v>
      </c>
      <c r="T36">
        <v>5.3800000000000002E-3</v>
      </c>
      <c r="U36">
        <v>3.8300000000000001E-3</v>
      </c>
      <c r="V36">
        <v>4.0600000000000002E-3</v>
      </c>
      <c r="W36">
        <v>0</v>
      </c>
      <c r="X36">
        <v>4.0899999999999999E-3</v>
      </c>
      <c r="Y36">
        <v>4.13E-3</v>
      </c>
      <c r="Z36">
        <v>4.4299999999999999E-3</v>
      </c>
      <c r="AA36">
        <v>8.0499999999999999E-3</v>
      </c>
      <c r="AB36">
        <v>2.2399999999999998E-3</v>
      </c>
      <c r="AC36">
        <v>4.8399999999999997E-3</v>
      </c>
      <c r="AD36">
        <v>4.0400000000000002E-3</v>
      </c>
      <c r="AE36">
        <v>3.7699999999999999E-3</v>
      </c>
      <c r="AF36">
        <v>1.0149999999999999E-2</v>
      </c>
      <c r="AG36">
        <v>5.5999999999999999E-3</v>
      </c>
      <c r="AH36">
        <v>5.3800000000000002E-3</v>
      </c>
      <c r="AI36">
        <v>5.7999999999999996E-3</v>
      </c>
    </row>
    <row r="37" spans="1:35" x14ac:dyDescent="0.25">
      <c r="A37" s="1" t="s">
        <v>69</v>
      </c>
      <c r="B37" s="3">
        <v>8.77E-3</v>
      </c>
      <c r="C37" s="4">
        <v>7.7299999999999999E-3</v>
      </c>
      <c r="D37" s="5">
        <v>8.3499999999999998E-3</v>
      </c>
      <c r="E37">
        <v>7.28E-3</v>
      </c>
      <c r="F37" s="6">
        <v>5.7000000000000002E-3</v>
      </c>
      <c r="G37">
        <v>8.1799999999999998E-3</v>
      </c>
      <c r="H37">
        <v>9.4199999999999996E-3</v>
      </c>
      <c r="I37">
        <v>5.9300000000000004E-3</v>
      </c>
      <c r="J37">
        <v>3.6769999999999997E-2</v>
      </c>
      <c r="K37">
        <v>3.2489999999999998E-2</v>
      </c>
      <c r="L37">
        <v>2.4340000000000001E-2</v>
      </c>
      <c r="M37">
        <v>3.2000000000000001E-2</v>
      </c>
      <c r="N37">
        <v>2.3560000000000001E-2</v>
      </c>
      <c r="O37">
        <v>1.0109999999999999E-2</v>
      </c>
      <c r="P37">
        <v>2.5389999999999999E-2</v>
      </c>
      <c r="Q37">
        <v>3.1879999999999999E-2</v>
      </c>
      <c r="R37">
        <v>3.449E-2</v>
      </c>
      <c r="S37">
        <v>2.912E-2</v>
      </c>
      <c r="T37">
        <v>2.674E-2</v>
      </c>
      <c r="U37">
        <v>2.826E-2</v>
      </c>
      <c r="V37">
        <v>3.0370000000000001E-2</v>
      </c>
      <c r="W37">
        <v>2.4469999999999999E-2</v>
      </c>
      <c r="X37">
        <v>2.1000000000000001E-2</v>
      </c>
      <c r="Y37">
        <v>1.9E-2</v>
      </c>
      <c r="Z37">
        <v>1.993E-2</v>
      </c>
      <c r="AA37">
        <v>2.7980000000000001E-2</v>
      </c>
      <c r="AB37">
        <v>2.0820000000000002E-2</v>
      </c>
      <c r="AC37">
        <v>1.4449999999999999E-2</v>
      </c>
      <c r="AD37">
        <v>1.3559999999999999E-2</v>
      </c>
      <c r="AE37">
        <v>1.383E-2</v>
      </c>
      <c r="AF37">
        <v>2.9420000000000002E-2</v>
      </c>
      <c r="AG37">
        <v>1.55E-2</v>
      </c>
      <c r="AH37">
        <v>1.4880000000000001E-2</v>
      </c>
      <c r="AI37">
        <v>1.2109999999999999E-2</v>
      </c>
    </row>
    <row r="38" spans="1:35" x14ac:dyDescent="0.25">
      <c r="A38" s="1" t="s">
        <v>27</v>
      </c>
      <c r="B38" s="3">
        <v>5.3E-3</v>
      </c>
      <c r="C38" s="4">
        <v>3.2100000000000002E-3</v>
      </c>
      <c r="D38" s="5">
        <v>2.8999999999999998E-3</v>
      </c>
      <c r="E38">
        <v>4.3699999999999998E-3</v>
      </c>
      <c r="F38" s="6">
        <v>4.0000000000000001E-3</v>
      </c>
      <c r="G38">
        <v>4.8399999999999997E-3</v>
      </c>
      <c r="H38">
        <v>4.5599999999999998E-3</v>
      </c>
      <c r="I38">
        <v>4.5799999999999999E-3</v>
      </c>
      <c r="J38">
        <v>6.0299999999999998E-3</v>
      </c>
      <c r="K38">
        <v>6.13E-3</v>
      </c>
      <c r="L38">
        <v>5.5399999999999998E-3</v>
      </c>
      <c r="M38">
        <v>6.0400000000000002E-3</v>
      </c>
      <c r="N38">
        <v>7.7499999999999999E-3</v>
      </c>
      <c r="O38">
        <v>2.3400000000000001E-3</v>
      </c>
      <c r="P38">
        <v>5.0400000000000002E-3</v>
      </c>
      <c r="Q38">
        <v>5.6800000000000002E-3</v>
      </c>
      <c r="R38">
        <v>6.8300000000000001E-3</v>
      </c>
      <c r="S38">
        <v>6.1199999999999996E-3</v>
      </c>
      <c r="T38">
        <v>6.1799999999999997E-3</v>
      </c>
      <c r="U38">
        <v>6.6E-3</v>
      </c>
      <c r="V38">
        <v>6.1500000000000001E-3</v>
      </c>
      <c r="W38">
        <v>6.2399999999999999E-3</v>
      </c>
      <c r="X38">
        <v>6.8500000000000002E-3</v>
      </c>
      <c r="Y38">
        <v>6.3299999999999997E-3</v>
      </c>
      <c r="Z38">
        <v>7.0699999999999999E-3</v>
      </c>
      <c r="AA38">
        <v>1.205E-2</v>
      </c>
      <c r="AB38">
        <v>4.9100000000000003E-3</v>
      </c>
      <c r="AC38">
        <v>5.8100000000000001E-3</v>
      </c>
      <c r="AD38">
        <v>5.1700000000000001E-3</v>
      </c>
      <c r="AE38">
        <v>4.5999999999999999E-3</v>
      </c>
      <c r="AF38">
        <v>1.3769999999999999E-2</v>
      </c>
      <c r="AG38">
        <v>9.3399999999999993E-3</v>
      </c>
      <c r="AH38">
        <v>6.8700000000000002E-3</v>
      </c>
      <c r="AI38">
        <v>6.4700000000000001E-3</v>
      </c>
    </row>
    <row r="39" spans="1:35" x14ac:dyDescent="0.25">
      <c r="A39" s="1" t="s">
        <v>66</v>
      </c>
      <c r="B39" s="3">
        <v>0.12484000000000001</v>
      </c>
      <c r="C39" s="4">
        <v>0.12484000000000001</v>
      </c>
      <c r="D39" s="5">
        <v>0.12484000000000001</v>
      </c>
      <c r="E39">
        <v>0.12484000000000001</v>
      </c>
      <c r="F39">
        <v>0.12484000000000001</v>
      </c>
      <c r="G39">
        <v>0.12484000000000001</v>
      </c>
      <c r="H39">
        <v>0.12484000000000001</v>
      </c>
      <c r="I39">
        <v>0.12484000000000001</v>
      </c>
      <c r="J39">
        <v>0.12484000000000001</v>
      </c>
      <c r="K39">
        <v>0.12484000000000001</v>
      </c>
      <c r="L39">
        <v>0.12484000000000001</v>
      </c>
      <c r="M39">
        <v>0.12484000000000001</v>
      </c>
      <c r="N39">
        <v>0.12484000000000001</v>
      </c>
      <c r="O39">
        <v>0.12484000000000001</v>
      </c>
      <c r="P39">
        <v>0.12484000000000001</v>
      </c>
      <c r="Q39">
        <v>0.12484000000000001</v>
      </c>
      <c r="R39">
        <v>0.12484000000000001</v>
      </c>
      <c r="S39">
        <v>0.12484000000000001</v>
      </c>
      <c r="T39">
        <v>0.12484000000000001</v>
      </c>
      <c r="U39">
        <v>0.12484000000000001</v>
      </c>
      <c r="V39">
        <v>0.12484000000000001</v>
      </c>
      <c r="W39">
        <v>0.12484000000000001</v>
      </c>
      <c r="X39">
        <v>0.12484000000000001</v>
      </c>
      <c r="Y39">
        <v>0.12484000000000001</v>
      </c>
      <c r="Z39">
        <v>0.12484000000000001</v>
      </c>
      <c r="AA39">
        <v>0.12484000000000001</v>
      </c>
      <c r="AB39">
        <v>0.12484000000000001</v>
      </c>
      <c r="AC39">
        <v>0.12484000000000001</v>
      </c>
      <c r="AD39">
        <v>0.12484000000000001</v>
      </c>
      <c r="AE39">
        <v>0.12484000000000001</v>
      </c>
      <c r="AF39">
        <v>0.12484000000000001</v>
      </c>
      <c r="AG39">
        <v>0.12484000000000001</v>
      </c>
      <c r="AH39">
        <v>0.12484000000000001</v>
      </c>
      <c r="AI39">
        <v>0.12484000000000001</v>
      </c>
    </row>
    <row r="41" spans="1:35" x14ac:dyDescent="0.25">
      <c r="B41" s="6" t="s">
        <v>31</v>
      </c>
      <c r="C41" s="6" t="s">
        <v>32</v>
      </c>
      <c r="D41" s="6" t="s">
        <v>33</v>
      </c>
      <c r="E41" s="6" t="s">
        <v>34</v>
      </c>
      <c r="F41" s="6" t="s">
        <v>38</v>
      </c>
      <c r="G41" s="6" t="s">
        <v>35</v>
      </c>
      <c r="H41" s="6" t="s">
        <v>36</v>
      </c>
      <c r="I41" s="6" t="s">
        <v>37</v>
      </c>
      <c r="J41" s="6" t="s">
        <v>39</v>
      </c>
      <c r="K41" s="6" t="s">
        <v>40</v>
      </c>
      <c r="L41" s="6" t="s">
        <v>41</v>
      </c>
      <c r="M41" s="6" t="s">
        <v>42</v>
      </c>
      <c r="N41" s="6" t="s">
        <v>43</v>
      </c>
      <c r="O41" s="6" t="s">
        <v>44</v>
      </c>
      <c r="P41" s="6" t="s">
        <v>45</v>
      </c>
      <c r="Q41" s="6" t="s">
        <v>46</v>
      </c>
      <c r="R41" s="6" t="s">
        <v>47</v>
      </c>
      <c r="S41" s="6" t="s">
        <v>48</v>
      </c>
      <c r="T41" s="6" t="s">
        <v>49</v>
      </c>
      <c r="U41" s="6" t="s">
        <v>50</v>
      </c>
      <c r="V41" s="6" t="s">
        <v>51</v>
      </c>
      <c r="W41" s="6" t="s">
        <v>52</v>
      </c>
      <c r="X41" s="6" t="s">
        <v>53</v>
      </c>
      <c r="Y41" s="6" t="s">
        <v>54</v>
      </c>
      <c r="Z41" s="6" t="s">
        <v>55</v>
      </c>
      <c r="AA41" s="6" t="s">
        <v>56</v>
      </c>
      <c r="AB41" s="6" t="s">
        <v>57</v>
      </c>
      <c r="AC41" s="6" t="s">
        <v>58</v>
      </c>
      <c r="AD41" s="6" t="s">
        <v>59</v>
      </c>
      <c r="AE41" s="6" t="s">
        <v>60</v>
      </c>
      <c r="AF41" s="6" t="s">
        <v>61</v>
      </c>
      <c r="AG41" s="6" t="s">
        <v>62</v>
      </c>
      <c r="AH41" s="6" t="s">
        <v>63</v>
      </c>
      <c r="AI41" s="6" t="s">
        <v>64</v>
      </c>
    </row>
    <row r="42" spans="1:35" x14ac:dyDescent="0.25">
      <c r="A42" t="s">
        <v>65</v>
      </c>
      <c r="B42">
        <f>115.6*10^5</f>
        <v>11560000</v>
      </c>
      <c r="C42">
        <f>102*10^5</f>
        <v>10200000</v>
      </c>
      <c r="D42">
        <f>106*10^5</f>
        <v>10600000</v>
      </c>
      <c r="E42">
        <f>113.2*10^5</f>
        <v>11320000</v>
      </c>
      <c r="F42">
        <f>111.6*10^5</f>
        <v>11160000</v>
      </c>
      <c r="G42">
        <f>113.2*10^5</f>
        <v>11320000</v>
      </c>
      <c r="H42">
        <f>117.6*10^5</f>
        <v>11760000</v>
      </c>
      <c r="I42">
        <f>110.4*10^5</f>
        <v>11040000</v>
      </c>
      <c r="J42">
        <v>18990000</v>
      </c>
      <c r="K42">
        <v>14070000.000000002</v>
      </c>
      <c r="L42">
        <v>16230000.000000002</v>
      </c>
      <c r="M42">
        <v>17039999.999999996</v>
      </c>
      <c r="N42">
        <v>15750000</v>
      </c>
      <c r="O42">
        <v>18030000</v>
      </c>
      <c r="P42">
        <v>15029999.999999998</v>
      </c>
      <c r="Q42">
        <v>15840000</v>
      </c>
      <c r="R42">
        <v>16050000</v>
      </c>
      <c r="S42">
        <v>14250000</v>
      </c>
      <c r="T42">
        <v>14730000.000000002</v>
      </c>
      <c r="U42">
        <v>16470000.000000002</v>
      </c>
      <c r="V42">
        <v>14220000.000000002</v>
      </c>
      <c r="W42">
        <v>13800000</v>
      </c>
      <c r="X42">
        <v>13830000.000000002</v>
      </c>
      <c r="Y42">
        <v>16410000</v>
      </c>
      <c r="Z42">
        <v>15000000</v>
      </c>
      <c r="AA42">
        <v>16140000</v>
      </c>
      <c r="AB42">
        <v>13110000</v>
      </c>
      <c r="AC42">
        <v>13140000</v>
      </c>
      <c r="AD42">
        <v>10860000</v>
      </c>
      <c r="AE42">
        <v>18270000</v>
      </c>
      <c r="AF42">
        <v>18690000</v>
      </c>
      <c r="AG42">
        <v>16140000</v>
      </c>
      <c r="AH42">
        <v>15570000.000000002</v>
      </c>
      <c r="AI42">
        <v>19110000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walls</dc:creator>
  <cp:lastModifiedBy>Jamie walls</cp:lastModifiedBy>
  <dcterms:created xsi:type="dcterms:W3CDTF">2015-10-17T13:13:03Z</dcterms:created>
  <dcterms:modified xsi:type="dcterms:W3CDTF">2015-10-21T21:44:20Z</dcterms:modified>
</cp:coreProperties>
</file>