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240" yWindow="240" windowWidth="25360" windowHeight="15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1" i="1" l="1"/>
  <c r="P41" i="1"/>
  <c r="P33" i="1"/>
  <c r="N33" i="1"/>
  <c r="L41" i="1"/>
  <c r="L33" i="1"/>
</calcChain>
</file>

<file path=xl/sharedStrings.xml><?xml version="1.0" encoding="utf-8"?>
<sst xmlns="http://schemas.openxmlformats.org/spreadsheetml/2006/main" count="178" uniqueCount="75">
  <si>
    <t>Taxa</t>
  </si>
  <si>
    <t>Specimen</t>
  </si>
  <si>
    <t>span (m)</t>
  </si>
  <si>
    <t>mass (kg) Christiansen and Farina 2004</t>
  </si>
  <si>
    <t>mass (kg) Liu et al. 2012</t>
  </si>
  <si>
    <t>mass (kg)Field et al. 2013</t>
  </si>
  <si>
    <t>Wing Area (m^2)</t>
  </si>
  <si>
    <t>Hindlimb length (m)</t>
  </si>
  <si>
    <t>hip height (m) based on Bin jeffery et al. 2014 using 0.8 of total limb segment lengths (Ostrich)</t>
  </si>
  <si>
    <t>Non-wing aidied height at 65 degrees</t>
  </si>
  <si>
    <t xml:space="preserve">leaping at 90 flap angle </t>
  </si>
  <si>
    <t>% gain</t>
  </si>
  <si>
    <t xml:space="preserve">leaping at 70 flap angle </t>
  </si>
  <si>
    <t xml:space="preserve">leaping at 50 flap angle </t>
  </si>
  <si>
    <t>Anchiornis</t>
  </si>
  <si>
    <t>BMNHCPH828</t>
  </si>
  <si>
    <t>-</t>
  </si>
  <si>
    <t>~0.14</t>
  </si>
  <si>
    <t>LPM B00169</t>
  </si>
  <si>
    <t>Archaeopteryx</t>
  </si>
  <si>
    <t>11th</t>
  </si>
  <si>
    <t xml:space="preserve">Archaeopteryx </t>
  </si>
  <si>
    <t>Berlin</t>
  </si>
  <si>
    <t>London</t>
  </si>
  <si>
    <t>Munich</t>
  </si>
  <si>
    <t>Thermopolis</t>
  </si>
  <si>
    <t>Eichstatt</t>
  </si>
  <si>
    <t>Aurornis</t>
  </si>
  <si>
    <t>YFGP-T5198</t>
  </si>
  <si>
    <t>Caudipteryx</t>
  </si>
  <si>
    <t>IVPP 12344</t>
  </si>
  <si>
    <t>IVPP 12430</t>
  </si>
  <si>
    <t xml:space="preserve">Changyuraptor </t>
  </si>
  <si>
    <t>HG B016</t>
  </si>
  <si>
    <t>Eosinopteryx</t>
  </si>
  <si>
    <t>YFGP-T5197</t>
  </si>
  <si>
    <t>Jianchangosaurus</t>
  </si>
  <si>
    <t>41HIII-0308A</t>
  </si>
  <si>
    <t>Jinfengopteryx</t>
  </si>
  <si>
    <t>CAGS-IG 04-0801</t>
  </si>
  <si>
    <t>Mahakala</t>
  </si>
  <si>
    <t>IGM 100/1033</t>
  </si>
  <si>
    <t>Mei long</t>
  </si>
  <si>
    <t>DNHM D2154</t>
  </si>
  <si>
    <t>IVPP V12733</t>
  </si>
  <si>
    <t>BMNHC PH 881</t>
  </si>
  <si>
    <t>IVPP V 13352</t>
  </si>
  <si>
    <t>M.hanqingi</t>
  </si>
  <si>
    <t>LVH 0026</t>
  </si>
  <si>
    <t>Protoarchaeopteryx</t>
  </si>
  <si>
    <t>GMV2125</t>
  </si>
  <si>
    <t>Similicaudipteryx</t>
  </si>
  <si>
    <t>STM22-6</t>
  </si>
  <si>
    <t>STM4-1</t>
  </si>
  <si>
    <t>Sinocalliopteryx</t>
  </si>
  <si>
    <t xml:space="preserve">JMP-V-05-8-01 </t>
  </si>
  <si>
    <t>Sinornithosaurus</t>
  </si>
  <si>
    <t>NGMC-91A</t>
  </si>
  <si>
    <t>Sinosauropteryx</t>
  </si>
  <si>
    <t>NICP 127587</t>
  </si>
  <si>
    <t>NIGP 127586</t>
  </si>
  <si>
    <t>Sinovenator</t>
  </si>
  <si>
    <t>IVPP V11977</t>
  </si>
  <si>
    <t>Tianyuraptor</t>
  </si>
  <si>
    <t>STM1–3</t>
  </si>
  <si>
    <t>Xiaotingia</t>
  </si>
  <si>
    <t>STM 27-2</t>
  </si>
  <si>
    <t>~0.25</t>
  </si>
  <si>
    <t>Yulong</t>
  </si>
  <si>
    <t>41HIII-0107</t>
  </si>
  <si>
    <t>Sinornithodes</t>
  </si>
  <si>
    <t>Zhenyuanlog</t>
  </si>
  <si>
    <t>JPM-0008</t>
  </si>
  <si>
    <t>IVPP V9612</t>
  </si>
  <si>
    <t>Microraptor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</si>
</sst>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128"/>
      <scheme val="minor"/>
    </font>
    <font>
      <b/>
      <sz val="12"/>
      <color theme="1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2" fontId="0" fillId="0" borderId="0" xfId="0" applyNumberFormat="1"/>
    <xf numFmtId="2" fontId="0" fillId="0" borderId="0" xfId="0" applyNumberFormat="1" applyFont="1"/>
    <xf numFmtId="2" fontId="1" fillId="0" borderId="0" xfId="0" applyNumberFormat="1" applyFont="1" applyFill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20" workbookViewId="0">
      <selection activeCell="A27" sqref="A27"/>
    </sheetView>
  </sheetViews>
  <sheetFormatPr baseColWidth="10" defaultRowHeight="15" x14ac:dyDescent="0"/>
  <sheetData>
    <row r="1" spans="1:16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11</v>
      </c>
      <c r="O1" s="1" t="s">
        <v>13</v>
      </c>
      <c r="P1" s="1" t="s">
        <v>11</v>
      </c>
    </row>
    <row r="2" spans="1:16">
      <c r="A2" t="s">
        <v>14</v>
      </c>
      <c r="B2" t="s">
        <v>15</v>
      </c>
      <c r="C2" s="1">
        <v>0.32969999999999999</v>
      </c>
      <c r="D2" s="1">
        <v>9.4413775272301798E-2</v>
      </c>
      <c r="E2" s="1" t="s">
        <v>16</v>
      </c>
      <c r="F2" s="1" t="s">
        <v>16</v>
      </c>
      <c r="G2" s="1">
        <v>1.3286910000000001E-2</v>
      </c>
      <c r="H2" s="1" t="s">
        <v>17</v>
      </c>
      <c r="I2" s="1">
        <v>0.11200000000000002</v>
      </c>
      <c r="J2" s="1">
        <v>0.19920717449713177</v>
      </c>
      <c r="K2" s="1">
        <v>0.25115135590828408</v>
      </c>
      <c r="L2" s="1">
        <v>26.075457142684002</v>
      </c>
      <c r="M2" s="1">
        <v>0.24034716446919052</v>
      </c>
      <c r="N2" s="1">
        <v>20.6518615988156</v>
      </c>
      <c r="O2" s="1">
        <v>0.2309385069211522</v>
      </c>
      <c r="P2" s="1">
        <v>15.928810046185006</v>
      </c>
    </row>
    <row r="3" spans="1:16">
      <c r="A3" t="s">
        <v>14</v>
      </c>
      <c r="B3" t="s">
        <v>18</v>
      </c>
      <c r="C3" s="1">
        <v>0.49559999999999998</v>
      </c>
      <c r="D3" s="1">
        <v>0.37546595189485255</v>
      </c>
      <c r="E3" s="1" t="s">
        <v>16</v>
      </c>
      <c r="F3" s="1" t="s">
        <v>16</v>
      </c>
      <c r="G3" s="1">
        <v>2.5126920000000001E-2</v>
      </c>
      <c r="H3" s="1">
        <v>0.2278</v>
      </c>
      <c r="I3" s="1">
        <v>0.18224000000000001</v>
      </c>
      <c r="J3" s="1">
        <v>0.26846475048478174</v>
      </c>
      <c r="K3" s="1">
        <v>0.30787969636043677</v>
      </c>
      <c r="L3" s="1">
        <v>14.681609337717987</v>
      </c>
      <c r="M3" s="1">
        <v>0.30028568878861223</v>
      </c>
      <c r="N3" s="1">
        <v>11.852929759445004</v>
      </c>
      <c r="O3" s="1">
        <v>0.293559754056198</v>
      </c>
      <c r="P3" s="1">
        <v>9.3475972268615521</v>
      </c>
    </row>
    <row r="4" spans="1:16">
      <c r="A4" t="s">
        <v>19</v>
      </c>
      <c r="B4" t="s">
        <v>20</v>
      </c>
      <c r="C4" s="1">
        <v>0.64595999999999998</v>
      </c>
      <c r="D4" s="1" t="s">
        <v>16</v>
      </c>
      <c r="E4" s="1">
        <v>0.2434462424348677</v>
      </c>
      <c r="F4" s="1" t="s">
        <v>16</v>
      </c>
      <c r="G4" s="1">
        <v>6.2141351999999997E-2</v>
      </c>
      <c r="H4" s="1">
        <v>0.17360000000000003</v>
      </c>
      <c r="I4" s="1">
        <v>0.13888000000000003</v>
      </c>
      <c r="J4" s="1">
        <v>0.22673823554994907</v>
      </c>
      <c r="K4" s="1">
        <v>0.42226462722073255</v>
      </c>
      <c r="L4" s="1">
        <v>86.234415292391276</v>
      </c>
      <c r="M4" s="1">
        <v>0.37125636682046348</v>
      </c>
      <c r="N4" s="1">
        <v>63.737874170180675</v>
      </c>
      <c r="O4" s="1">
        <v>0.32967145070976162</v>
      </c>
      <c r="P4" s="1">
        <v>45.397378571880495</v>
      </c>
    </row>
    <row r="5" spans="1:16">
      <c r="A5" t="s">
        <v>19</v>
      </c>
      <c r="B5" t="s">
        <v>20</v>
      </c>
      <c r="C5" s="1">
        <v>0.64595999999999998</v>
      </c>
      <c r="D5" s="1" t="s">
        <v>16</v>
      </c>
      <c r="E5" s="1" t="s">
        <v>16</v>
      </c>
      <c r="F5" s="1">
        <v>0.36140589537057177</v>
      </c>
      <c r="G5" s="1">
        <v>6.2141351999999997E-2</v>
      </c>
      <c r="H5" s="1">
        <v>0.17360000000000003</v>
      </c>
      <c r="I5" s="1">
        <v>0.13888000000000003</v>
      </c>
      <c r="J5" s="1">
        <v>0.22788424338576038</v>
      </c>
      <c r="K5" s="1">
        <v>0.33869841597814637</v>
      </c>
      <c r="L5" s="1">
        <v>48.627395622434847</v>
      </c>
      <c r="M5" s="1">
        <v>0.31212299328876503</v>
      </c>
      <c r="N5" s="1">
        <v>36.965587726223816</v>
      </c>
      <c r="O5" s="1">
        <v>0.28978047309667082</v>
      </c>
      <c r="P5" s="1">
        <v>27.161259063503152</v>
      </c>
    </row>
    <row r="6" spans="1:16">
      <c r="A6" t="s">
        <v>21</v>
      </c>
      <c r="B6" t="s">
        <v>22</v>
      </c>
      <c r="C6" s="1">
        <v>0.61362000000000005</v>
      </c>
      <c r="D6" s="1" t="s">
        <v>16</v>
      </c>
      <c r="E6" s="1">
        <v>0.22696607149348139</v>
      </c>
      <c r="F6" s="1" t="s">
        <v>16</v>
      </c>
      <c r="G6" s="1">
        <v>5.7833685000000003E-2</v>
      </c>
      <c r="H6" s="1">
        <v>0.16019999999999998</v>
      </c>
      <c r="I6" s="1">
        <v>0.12816</v>
      </c>
      <c r="J6" s="1">
        <v>0.21511417562707003</v>
      </c>
      <c r="K6" s="1">
        <v>0.38800359679537255</v>
      </c>
      <c r="L6" s="1">
        <v>80.371003288983644</v>
      </c>
      <c r="M6" s="1">
        <v>0.34325203013171657</v>
      </c>
      <c r="N6" s="1">
        <v>59.567368878000451</v>
      </c>
      <c r="O6" s="1">
        <v>0.30664024941121376</v>
      </c>
      <c r="P6" s="1">
        <v>42.547671959479203</v>
      </c>
    </row>
    <row r="7" spans="1:16">
      <c r="A7" t="s">
        <v>19</v>
      </c>
      <c r="B7" t="s">
        <v>22</v>
      </c>
      <c r="C7" s="1">
        <v>0.61109999999999998</v>
      </c>
      <c r="D7" s="1" t="s">
        <v>16</v>
      </c>
      <c r="E7" s="1" t="s">
        <v>16</v>
      </c>
      <c r="F7" s="1">
        <v>0.32155486330768396</v>
      </c>
      <c r="G7" s="1">
        <v>5.7596174999999999E-2</v>
      </c>
      <c r="H7" s="1">
        <v>0.16019999999999998</v>
      </c>
      <c r="I7" s="1">
        <v>0.12816</v>
      </c>
      <c r="J7" s="1">
        <v>0.21582428501858206</v>
      </c>
      <c r="K7" s="1">
        <v>0.32059944910723409</v>
      </c>
      <c r="L7" s="1">
        <v>48.546512770623139</v>
      </c>
      <c r="M7" s="1">
        <v>0.29539534858768135</v>
      </c>
      <c r="N7" s="1">
        <v>36.868447664380483</v>
      </c>
      <c r="O7" s="1">
        <v>0.27421838782301927</v>
      </c>
      <c r="P7" s="1">
        <v>27.056317040230013</v>
      </c>
    </row>
    <row r="8" spans="1:16">
      <c r="A8" t="s">
        <v>19</v>
      </c>
      <c r="B8" t="s">
        <v>23</v>
      </c>
      <c r="C8" s="1">
        <v>0.68544000000000005</v>
      </c>
      <c r="D8" s="1" t="s">
        <v>16</v>
      </c>
      <c r="E8" s="1">
        <v>0.30704801518082631</v>
      </c>
      <c r="F8" s="1" t="s">
        <v>16</v>
      </c>
      <c r="G8" s="1">
        <v>6.6830400000000012E-2</v>
      </c>
      <c r="H8" s="1">
        <v>0.187</v>
      </c>
      <c r="I8" s="1">
        <v>0.14960000000000001</v>
      </c>
      <c r="J8" s="1">
        <v>0.23752886783785518</v>
      </c>
      <c r="K8" s="1">
        <v>0.41152555071632491</v>
      </c>
      <c r="L8" s="1">
        <v>73.252857415733331</v>
      </c>
      <c r="M8" s="1">
        <v>0.36716150720306917</v>
      </c>
      <c r="N8" s="1">
        <v>54.575530353517024</v>
      </c>
      <c r="O8" s="1">
        <v>0.33066227377387042</v>
      </c>
      <c r="P8" s="1">
        <v>39.209299814282417</v>
      </c>
    </row>
    <row r="9" spans="1:16">
      <c r="A9" t="s">
        <v>19</v>
      </c>
      <c r="B9" t="s">
        <v>23</v>
      </c>
      <c r="C9" s="1">
        <v>0.68544000000000005</v>
      </c>
      <c r="D9" s="1" t="s">
        <v>16</v>
      </c>
      <c r="E9" s="1" t="s">
        <v>16</v>
      </c>
      <c r="F9" s="1">
        <v>0.47684924609847634</v>
      </c>
      <c r="G9" s="1">
        <v>6.6830400000000012E-2</v>
      </c>
      <c r="H9" s="1">
        <v>0.187</v>
      </c>
      <c r="I9" s="1">
        <v>0.14960000000000001</v>
      </c>
      <c r="J9" s="1">
        <v>0.2377116413335468</v>
      </c>
      <c r="K9" s="1">
        <v>0.33056462657126451</v>
      </c>
      <c r="L9" s="1">
        <v>39.061185525798635</v>
      </c>
      <c r="M9" s="1">
        <v>0.30890957791965923</v>
      </c>
      <c r="N9" s="1">
        <v>29.951388239421789</v>
      </c>
      <c r="O9" s="1">
        <v>0.29053268200289578</v>
      </c>
      <c r="P9" s="1">
        <v>22.220636891414486</v>
      </c>
    </row>
    <row r="10" spans="1:16">
      <c r="A10" t="s">
        <v>19</v>
      </c>
      <c r="B10" t="s">
        <v>24</v>
      </c>
      <c r="C10" s="1">
        <v>0.55020000000000002</v>
      </c>
      <c r="D10" s="1" t="s">
        <v>16</v>
      </c>
      <c r="E10" s="1">
        <v>0.17936416290376778</v>
      </c>
      <c r="F10" s="1" t="s">
        <v>16</v>
      </c>
      <c r="G10" s="1">
        <v>4.6134270000000005E-2</v>
      </c>
      <c r="H10" s="1">
        <v>0.1585</v>
      </c>
      <c r="I10" s="1">
        <v>0.1268</v>
      </c>
      <c r="J10" s="1">
        <v>0.21460606521553133</v>
      </c>
      <c r="K10" s="1">
        <v>0.37899066618043403</v>
      </c>
      <c r="L10" s="1">
        <v>76.59830154371889</v>
      </c>
      <c r="M10" s="1">
        <v>0.33734866718681206</v>
      </c>
      <c r="N10" s="1">
        <v>57.194376984643412</v>
      </c>
      <c r="O10" s="1">
        <v>0.30307108596493088</v>
      </c>
      <c r="P10" s="1">
        <v>41.222050579303584</v>
      </c>
    </row>
    <row r="11" spans="1:16">
      <c r="A11" t="s">
        <v>19</v>
      </c>
      <c r="B11" t="s">
        <v>24</v>
      </c>
      <c r="C11" s="1">
        <v>0.55020000000000002</v>
      </c>
      <c r="D11" s="1" t="s">
        <v>16</v>
      </c>
      <c r="E11" s="1" t="s">
        <v>16</v>
      </c>
      <c r="F11" s="1">
        <v>0.25093142469853685</v>
      </c>
      <c r="G11" s="1">
        <v>4.6134270000000005E-2</v>
      </c>
      <c r="H11" s="1">
        <v>0.1585</v>
      </c>
      <c r="I11" s="1">
        <v>0.1268</v>
      </c>
      <c r="J11" s="1">
        <v>0.21451133917918019</v>
      </c>
      <c r="K11" s="1">
        <v>0.31577172308480095</v>
      </c>
      <c r="L11" s="1">
        <v>47.20514276452235</v>
      </c>
      <c r="M11" s="1">
        <v>0.29185996595728964</v>
      </c>
      <c r="N11" s="1">
        <v>36.058059715668719</v>
      </c>
      <c r="O11" s="1">
        <v>0.271682962690803</v>
      </c>
      <c r="P11" s="1">
        <v>26.652028620206252</v>
      </c>
    </row>
    <row r="12" spans="1:16">
      <c r="A12" t="s">
        <v>19</v>
      </c>
      <c r="B12" t="s">
        <v>25</v>
      </c>
      <c r="C12" s="1">
        <v>0.56972999999999996</v>
      </c>
      <c r="D12" s="1" t="s">
        <v>16</v>
      </c>
      <c r="E12" s="1">
        <v>0.19023956831578018</v>
      </c>
      <c r="F12" s="1" t="s">
        <v>16</v>
      </c>
      <c r="G12" s="1">
        <v>5.1845430000000005E-2</v>
      </c>
      <c r="H12" s="1">
        <v>0.16450000000000001</v>
      </c>
      <c r="I12" s="1">
        <v>0.13160000000000002</v>
      </c>
      <c r="J12" s="1">
        <v>0.22059910853574197</v>
      </c>
      <c r="K12" s="1">
        <v>0.40818463381967196</v>
      </c>
      <c r="L12" s="1">
        <v>85.034579935093859</v>
      </c>
      <c r="M12" s="1">
        <v>0.36018555910881739</v>
      </c>
      <c r="N12" s="1">
        <v>63.276071920507917</v>
      </c>
      <c r="O12" s="1">
        <v>0.32085939083005016</v>
      </c>
      <c r="P12" s="1">
        <v>45.449087695684767</v>
      </c>
    </row>
    <row r="13" spans="1:16">
      <c r="A13" t="s">
        <v>19</v>
      </c>
      <c r="B13" t="s">
        <v>25</v>
      </c>
      <c r="C13" s="1">
        <v>0.56972999999999996</v>
      </c>
      <c r="D13" s="1" t="s">
        <v>16</v>
      </c>
      <c r="E13" s="1" t="s">
        <v>16</v>
      </c>
      <c r="F13" s="1">
        <v>0.26920720345045679</v>
      </c>
      <c r="G13" s="1">
        <v>5.1845430000000005E-2</v>
      </c>
      <c r="H13" s="1">
        <v>0.16450000000000001</v>
      </c>
      <c r="I13" s="1">
        <v>0.13160000000000002</v>
      </c>
      <c r="J13" s="1">
        <v>0.22063242737641447</v>
      </c>
      <c r="K13" s="1">
        <v>0.33391971627818295</v>
      </c>
      <c r="L13" s="1">
        <v>51.346617652215002</v>
      </c>
      <c r="M13" s="1">
        <v>0.30701308382856141</v>
      </c>
      <c r="N13" s="1">
        <v>39.15138743625181</v>
      </c>
      <c r="O13" s="1">
        <v>0.28437006516187124</v>
      </c>
      <c r="P13" s="1">
        <v>28.888608326243855</v>
      </c>
    </row>
    <row r="14" spans="1:16">
      <c r="A14" t="s">
        <v>21</v>
      </c>
      <c r="B14" t="s">
        <v>26</v>
      </c>
      <c r="C14" s="1">
        <v>0.39018000000000003</v>
      </c>
      <c r="D14" s="1" t="s">
        <v>16</v>
      </c>
      <c r="E14" s="1">
        <v>0.11008546665428971</v>
      </c>
      <c r="F14" s="1" t="s">
        <v>16</v>
      </c>
      <c r="G14" s="1">
        <v>2.282553E-2</v>
      </c>
      <c r="H14" s="1">
        <v>0.1202</v>
      </c>
      <c r="I14" s="1">
        <v>9.6160000000000009E-2</v>
      </c>
      <c r="J14" s="1">
        <v>0.18042274895286636</v>
      </c>
      <c r="K14" s="1">
        <v>0.25770682951220281</v>
      </c>
      <c r="L14" s="1">
        <v>42.834997808134574</v>
      </c>
      <c r="M14" s="1">
        <v>0.23983194380969877</v>
      </c>
      <c r="N14" s="1">
        <v>32.92777390968169</v>
      </c>
      <c r="O14" s="1">
        <v>0.22466171679994792</v>
      </c>
      <c r="P14" s="1">
        <v>24.519617456132735</v>
      </c>
    </row>
    <row r="15" spans="1:16">
      <c r="A15" t="s">
        <v>21</v>
      </c>
      <c r="B15" t="s">
        <v>26</v>
      </c>
      <c r="C15" s="1">
        <v>0.39018000000000003</v>
      </c>
      <c r="D15" s="1" t="s">
        <v>16</v>
      </c>
      <c r="E15" s="1" t="s">
        <v>16</v>
      </c>
      <c r="F15" s="1">
        <v>0.14007603668889884</v>
      </c>
      <c r="G15" s="1">
        <v>2.282553E-2</v>
      </c>
      <c r="H15" s="1">
        <v>0.1202</v>
      </c>
      <c r="I15" s="1">
        <v>9.6160000000000009E-2</v>
      </c>
      <c r="J15" s="1">
        <v>0.18071771671939568</v>
      </c>
      <c r="K15" s="1">
        <v>0.23637409773602458</v>
      </c>
      <c r="L15" s="1">
        <v>30.797412687018266</v>
      </c>
      <c r="M15" s="1">
        <v>0.2240829044559533</v>
      </c>
      <c r="N15" s="1">
        <v>23.996090988628254</v>
      </c>
      <c r="O15" s="1">
        <v>0.21350917400317482</v>
      </c>
      <c r="P15" s="1">
        <v>18.145125933997463</v>
      </c>
    </row>
    <row r="16" spans="1:16">
      <c r="A16" t="s">
        <v>27</v>
      </c>
      <c r="B16" t="s">
        <v>28</v>
      </c>
      <c r="C16" s="1">
        <v>0.47039999999999998</v>
      </c>
      <c r="D16" s="1">
        <v>0.37546595189485255</v>
      </c>
      <c r="E16" s="1" t="s">
        <v>16</v>
      </c>
      <c r="F16" s="1" t="s">
        <v>16</v>
      </c>
      <c r="G16" s="1">
        <v>2.2932000000000001E-2</v>
      </c>
      <c r="H16" s="1">
        <v>0.20050000000000001</v>
      </c>
      <c r="I16" s="1">
        <v>0.16040000000000001</v>
      </c>
      <c r="J16" s="1">
        <v>0.24879675820720071</v>
      </c>
      <c r="K16" s="1">
        <v>0.27913522908510985</v>
      </c>
      <c r="L16" s="1">
        <v>12.194078048494077</v>
      </c>
      <c r="M16" s="1">
        <v>0.2733584589096531</v>
      </c>
      <c r="N16" s="1">
        <v>9.872194830608322</v>
      </c>
      <c r="O16" s="1">
        <v>0.26822718131081918</v>
      </c>
      <c r="P16" s="1">
        <v>7.8097573471743544</v>
      </c>
    </row>
    <row r="17" spans="1:16">
      <c r="A17" t="s">
        <v>29</v>
      </c>
      <c r="B17" t="s">
        <v>30</v>
      </c>
      <c r="C17" s="1">
        <v>0.72449999999999992</v>
      </c>
      <c r="D17" s="1">
        <v>5.5195038467830475</v>
      </c>
      <c r="E17" s="1" t="s">
        <v>16</v>
      </c>
      <c r="F17" s="1" t="s">
        <v>16</v>
      </c>
      <c r="G17" s="1">
        <v>8.5708349999999989E-2</v>
      </c>
      <c r="H17" s="1">
        <v>0.47199999999999998</v>
      </c>
      <c r="I17" s="1">
        <v>0.37759999999999999</v>
      </c>
      <c r="J17" s="1">
        <v>0.42181880337541167</v>
      </c>
      <c r="K17" s="1">
        <v>0.43613060866153053</v>
      </c>
      <c r="L17" s="1">
        <v>3.3928798743904309</v>
      </c>
      <c r="M17" s="1">
        <v>0.43421064886199623</v>
      </c>
      <c r="N17" s="1">
        <v>2.9377176615704457</v>
      </c>
      <c r="O17" s="1">
        <v>0.43243163732487411</v>
      </c>
      <c r="P17" s="1">
        <v>2.5159698582751844</v>
      </c>
    </row>
    <row r="18" spans="1:16">
      <c r="A18" t="s">
        <v>29</v>
      </c>
      <c r="B18" t="s">
        <v>31</v>
      </c>
      <c r="C18" s="1">
        <v>0.57750000000000012</v>
      </c>
      <c r="D18" s="1">
        <v>3.7664777140562333</v>
      </c>
      <c r="E18" s="1" t="s">
        <v>16</v>
      </c>
      <c r="F18" s="1" t="s">
        <v>16</v>
      </c>
      <c r="G18" s="1">
        <v>4.2792750000000011E-2</v>
      </c>
      <c r="H18" s="1">
        <v>0.44</v>
      </c>
      <c r="I18" s="1">
        <v>0.35200000000000004</v>
      </c>
      <c r="J18" s="1">
        <v>0.40591979115506427</v>
      </c>
      <c r="K18" s="1">
        <v>0.41500353303652499</v>
      </c>
      <c r="L18" s="1">
        <v>2.2378169479276835</v>
      </c>
      <c r="M18" s="1">
        <v>0.4138707058548724</v>
      </c>
      <c r="N18" s="1">
        <v>1.9587403405937494</v>
      </c>
      <c r="O18" s="1">
        <v>0.4128143058356909</v>
      </c>
      <c r="P18" s="1">
        <v>1.698491877177986</v>
      </c>
    </row>
    <row r="19" spans="1:16">
      <c r="A19" t="s">
        <v>32</v>
      </c>
      <c r="B19" t="s">
        <v>33</v>
      </c>
      <c r="C19" s="1">
        <v>1.4238</v>
      </c>
      <c r="D19" s="1">
        <v>5.6373602658709512</v>
      </c>
      <c r="E19" s="1" t="s">
        <v>16</v>
      </c>
      <c r="F19" s="1" t="s">
        <v>16</v>
      </c>
      <c r="G19" s="1">
        <v>0.30540510000000004</v>
      </c>
      <c r="H19" s="1">
        <v>0.45</v>
      </c>
      <c r="I19" s="1">
        <v>0.36000000000000004</v>
      </c>
      <c r="J19" s="1">
        <v>0.41146336890186525</v>
      </c>
      <c r="K19" s="1">
        <v>0.49543462653414189</v>
      </c>
      <c r="L19" s="1">
        <v>20.407954627014192</v>
      </c>
      <c r="M19" s="1">
        <v>0.478156064064375</v>
      </c>
      <c r="N19" s="1">
        <v>16.208659191340089</v>
      </c>
      <c r="O19" s="1">
        <v>0.46304371304907849</v>
      </c>
      <c r="P19" s="1">
        <v>12.535828957234642</v>
      </c>
    </row>
    <row r="20" spans="1:16">
      <c r="A20" t="s">
        <v>34</v>
      </c>
      <c r="B20" t="s">
        <v>35</v>
      </c>
      <c r="C20" s="1">
        <v>0.33127500000000004</v>
      </c>
      <c r="D20" s="1">
        <v>0.1391425255132433</v>
      </c>
      <c r="E20" s="1" t="s">
        <v>16</v>
      </c>
      <c r="F20" s="1" t="s">
        <v>16</v>
      </c>
      <c r="G20" s="1">
        <v>1.22414394375E-2</v>
      </c>
      <c r="H20" s="1">
        <v>0.1535</v>
      </c>
      <c r="I20" s="1">
        <v>0.12280000000000001</v>
      </c>
      <c r="J20" s="1">
        <v>0.20984760330749216</v>
      </c>
      <c r="K20" s="1">
        <v>0.2412010197710838</v>
      </c>
      <c r="L20" s="1">
        <v>14.941041007577823</v>
      </c>
      <c r="M20" s="1">
        <v>0.23519435169677469</v>
      </c>
      <c r="N20" s="1">
        <v>12.078645640828029</v>
      </c>
      <c r="O20" s="1">
        <v>0.22987076857009486</v>
      </c>
      <c r="P20" s="1">
        <v>9.5417650461618706</v>
      </c>
    </row>
    <row r="21" spans="1:16">
      <c r="A21" t="s">
        <v>36</v>
      </c>
      <c r="B21" t="s">
        <v>37</v>
      </c>
      <c r="C21" s="1">
        <v>0.83328000000000002</v>
      </c>
      <c r="D21" s="1">
        <v>14.698742576221509</v>
      </c>
      <c r="E21" s="1" t="s">
        <v>16</v>
      </c>
      <c r="F21" s="1" t="s">
        <v>16</v>
      </c>
      <c r="G21" s="1">
        <v>2.8706496000000001E-2</v>
      </c>
      <c r="H21" s="1">
        <v>0.69359999999999999</v>
      </c>
      <c r="I21" s="1">
        <v>0.55488000000000004</v>
      </c>
      <c r="J21" s="1">
        <v>0.53196839360472581</v>
      </c>
      <c r="K21" s="1">
        <v>0.53444587827664347</v>
      </c>
      <c r="L21" s="1">
        <v>0.46572027618590539</v>
      </c>
      <c r="M21" s="1">
        <v>0.53416616446069876</v>
      </c>
      <c r="N21" s="1">
        <v>0.41313936737491019</v>
      </c>
      <c r="O21" s="1">
        <v>0.5339032489926947</v>
      </c>
      <c r="P21" s="1">
        <v>0.36371623036811229</v>
      </c>
    </row>
    <row r="22" spans="1:16">
      <c r="A22" t="s">
        <v>38</v>
      </c>
      <c r="B22" t="s">
        <v>39</v>
      </c>
      <c r="C22" s="1">
        <v>0.36519000000000001</v>
      </c>
      <c r="D22" s="1">
        <v>0.46014007317050221</v>
      </c>
      <c r="E22" s="1" t="s">
        <v>16</v>
      </c>
      <c r="F22" s="1" t="s">
        <v>16</v>
      </c>
      <c r="G22" s="1">
        <v>1.424241E-2</v>
      </c>
      <c r="H22" s="1">
        <v>0.23080000000000001</v>
      </c>
      <c r="I22" s="1">
        <v>0.18464000000000003</v>
      </c>
      <c r="J22" s="1">
        <v>0.27155165367681217</v>
      </c>
      <c r="K22" s="1">
        <v>0.28516586456298737</v>
      </c>
      <c r="L22" s="1">
        <v>5.0134884843596552</v>
      </c>
      <c r="M22" s="1">
        <v>0.28307504292334268</v>
      </c>
      <c r="N22" s="1">
        <v>4.2435349188648672</v>
      </c>
      <c r="O22" s="1">
        <v>0.28116325411374576</v>
      </c>
      <c r="P22" s="1">
        <v>3.5395109205900326</v>
      </c>
    </row>
    <row r="23" spans="1:16">
      <c r="A23" t="s">
        <v>40</v>
      </c>
      <c r="B23" t="s">
        <v>41</v>
      </c>
      <c r="C23" s="1">
        <v>0.42420000000000002</v>
      </c>
      <c r="D23" s="1">
        <v>0.67012294455327881</v>
      </c>
      <c r="E23" s="1" t="s">
        <v>16</v>
      </c>
      <c r="F23" s="1" t="s">
        <v>16</v>
      </c>
      <c r="G23" s="1">
        <v>2.8675919999999997E-2</v>
      </c>
      <c r="H23" s="1">
        <v>0.27100000000000002</v>
      </c>
      <c r="I23" s="1">
        <v>0.21680000000000002</v>
      </c>
      <c r="J23" s="1">
        <v>0.29884887573773772</v>
      </c>
      <c r="K23" s="1">
        <v>0.32179688463930761</v>
      </c>
      <c r="L23" s="1">
        <v>7.6788004789780473</v>
      </c>
      <c r="M23" s="1">
        <v>0.31825322414873919</v>
      </c>
      <c r="N23" s="1">
        <v>6.4930304198401103</v>
      </c>
      <c r="O23" s="1">
        <v>0.3150188664915578</v>
      </c>
      <c r="P23" s="1">
        <v>5.4107584356484182</v>
      </c>
    </row>
    <row r="24" spans="1:16">
      <c r="A24" t="s">
        <v>42</v>
      </c>
      <c r="B24" t="s">
        <v>43</v>
      </c>
      <c r="C24" s="1">
        <v>0.26040000000000002</v>
      </c>
      <c r="D24" s="1">
        <v>0.35744303180409809</v>
      </c>
      <c r="E24" s="1" t="s">
        <v>16</v>
      </c>
      <c r="F24" s="1" t="s">
        <v>16</v>
      </c>
      <c r="G24" s="1">
        <v>6.9396600000000011E-3</v>
      </c>
      <c r="H24" s="1">
        <v>0.2001</v>
      </c>
      <c r="I24" s="1">
        <v>0.16008</v>
      </c>
      <c r="J24" s="1">
        <v>0.24861478633411002</v>
      </c>
      <c r="K24" s="1">
        <v>0.25474089477504069</v>
      </c>
      <c r="L24" s="1">
        <v>2.464096577384538</v>
      </c>
      <c r="M24" s="1">
        <v>0.25393147987436726</v>
      </c>
      <c r="N24" s="1">
        <v>2.1385266816400019</v>
      </c>
      <c r="O24" s="1">
        <v>0.25318022300637227</v>
      </c>
      <c r="P24" s="1">
        <v>1.836349615234397</v>
      </c>
    </row>
    <row r="25" spans="1:16">
      <c r="A25" t="s">
        <v>42</v>
      </c>
      <c r="B25" t="s">
        <v>44</v>
      </c>
      <c r="C25" s="1">
        <v>0.30660000000000004</v>
      </c>
      <c r="D25" s="1">
        <v>0.72633794143444252</v>
      </c>
      <c r="E25" s="1" t="s">
        <v>16</v>
      </c>
      <c r="F25" s="1" t="s">
        <v>16</v>
      </c>
      <c r="G25" s="1">
        <v>9.9645000000000011E-3</v>
      </c>
      <c r="H25" s="1">
        <v>0.245</v>
      </c>
      <c r="I25" s="1">
        <v>0.19600000000000001</v>
      </c>
      <c r="J25" s="1">
        <v>0.28171569061991897</v>
      </c>
      <c r="K25" s="1">
        <v>0.28697531366246609</v>
      </c>
      <c r="L25" s="1">
        <v>1.8669968403155934</v>
      </c>
      <c r="M25" s="1">
        <v>0.28632267643586612</v>
      </c>
      <c r="N25" s="1">
        <v>1.6353316373004958</v>
      </c>
      <c r="O25" s="1">
        <v>0.28571374066050631</v>
      </c>
      <c r="P25" s="1">
        <v>1.4191790424557382</v>
      </c>
    </row>
    <row r="26" spans="1:16">
      <c r="A26" t="s">
        <v>74</v>
      </c>
      <c r="B26" t="s">
        <v>45</v>
      </c>
      <c r="C26" s="1">
        <v>0.49959000000000003</v>
      </c>
      <c r="D26" s="1">
        <v>0.17201665012296175</v>
      </c>
      <c r="E26" s="1" t="s">
        <v>16</v>
      </c>
      <c r="F26" s="1" t="s">
        <v>16</v>
      </c>
      <c r="G26" s="1">
        <v>3.7019619000000004E-2</v>
      </c>
      <c r="H26" s="1">
        <v>0.1615</v>
      </c>
      <c r="I26" s="1">
        <v>0.12920000000000001</v>
      </c>
      <c r="J26" s="1">
        <v>0.21795316470802106</v>
      </c>
      <c r="K26" s="1">
        <v>0.34218758142583361</v>
      </c>
      <c r="L26" s="1">
        <v>57.000510584116569</v>
      </c>
      <c r="M26" s="1">
        <v>0.31254390299861778</v>
      </c>
      <c r="N26" s="1">
        <v>43.399570920346264</v>
      </c>
      <c r="O26" s="1">
        <v>0.28767041559786505</v>
      </c>
      <c r="P26" s="1">
        <v>31.987262485149074</v>
      </c>
    </row>
    <row r="27" spans="1:16">
      <c r="A27" t="s">
        <v>74</v>
      </c>
      <c r="B27" t="s">
        <v>46</v>
      </c>
      <c r="C27" s="1">
        <v>0.8610000000000001</v>
      </c>
      <c r="D27" s="1">
        <v>0.8809555783055949</v>
      </c>
      <c r="E27" s="1" t="s">
        <v>16</v>
      </c>
      <c r="F27" s="1" t="s">
        <v>16</v>
      </c>
      <c r="G27" s="1">
        <v>0.12424230000000003</v>
      </c>
      <c r="H27" s="1">
        <v>0.29110000000000003</v>
      </c>
      <c r="I27" s="1">
        <v>0.23288000000000003</v>
      </c>
      <c r="J27" s="1">
        <v>0.31351746944601844</v>
      </c>
      <c r="K27" s="1">
        <v>0.46663059879327634</v>
      </c>
      <c r="L27" s="1">
        <v>48.837192268043935</v>
      </c>
      <c r="M27" s="1">
        <v>0.43169065425517372</v>
      </c>
      <c r="N27" s="1">
        <v>37.692695407999395</v>
      </c>
      <c r="O27" s="1">
        <v>0.40202754694358611</v>
      </c>
      <c r="P27" s="1">
        <v>28.231306425751626</v>
      </c>
    </row>
    <row r="28" spans="1:16">
      <c r="A28" t="s">
        <v>47</v>
      </c>
      <c r="B28" t="s">
        <v>48</v>
      </c>
      <c r="C28" s="1">
        <v>0.98132999999999992</v>
      </c>
      <c r="D28" s="1">
        <v>2.0456311286081563</v>
      </c>
      <c r="E28" s="1" t="s">
        <v>16</v>
      </c>
      <c r="F28" s="1" t="s">
        <v>16</v>
      </c>
      <c r="G28" s="1">
        <v>0.15308748</v>
      </c>
      <c r="H28" s="1">
        <v>0.32420000000000004</v>
      </c>
      <c r="I28" s="1">
        <v>0.25936000000000003</v>
      </c>
      <c r="J28" s="1">
        <v>0.33413839671727175</v>
      </c>
      <c r="K28" s="1">
        <v>0.41149490114047321</v>
      </c>
      <c r="L28" s="1">
        <v>23.151037169983198</v>
      </c>
      <c r="M28" s="1">
        <v>0.39546396945610701</v>
      </c>
      <c r="N28" s="1">
        <v>18.353345003545158</v>
      </c>
      <c r="O28" s="1">
        <v>0.38147677641399264</v>
      </c>
      <c r="P28" s="1">
        <v>14.167297192359456</v>
      </c>
    </row>
    <row r="29" spans="1:16">
      <c r="A29" t="s">
        <v>49</v>
      </c>
      <c r="B29" t="s">
        <v>50</v>
      </c>
      <c r="C29" s="1">
        <v>0.53760000000000008</v>
      </c>
      <c r="D29" s="1">
        <v>2.5770448371671413</v>
      </c>
      <c r="E29" s="1" t="s">
        <v>16</v>
      </c>
      <c r="F29" s="1" t="s">
        <v>16</v>
      </c>
      <c r="G29" s="1">
        <v>1.7472000000000001E-2</v>
      </c>
      <c r="H29" s="1">
        <v>0.36699999999999999</v>
      </c>
      <c r="I29" s="1">
        <v>0.29360000000000003</v>
      </c>
      <c r="J29" s="1">
        <v>0.36179811421715602</v>
      </c>
      <c r="K29" s="1">
        <v>0.36632608387558402</v>
      </c>
      <c r="L29" s="1">
        <v>1.2515183138047661</v>
      </c>
      <c r="M29" s="1">
        <v>0.36572778748494128</v>
      </c>
      <c r="N29" s="1">
        <v>1.0861508430711808</v>
      </c>
      <c r="O29" s="1">
        <v>0.36517218380680394</v>
      </c>
      <c r="P29" s="1">
        <v>0.9325835202177899</v>
      </c>
    </row>
    <row r="30" spans="1:16">
      <c r="A30" t="s">
        <v>51</v>
      </c>
      <c r="B30" t="s">
        <v>52</v>
      </c>
      <c r="C30" s="1">
        <v>0.84000000000000008</v>
      </c>
      <c r="D30" s="1">
        <v>4.2347183513595468</v>
      </c>
      <c r="E30" s="1" t="s">
        <v>16</v>
      </c>
      <c r="F30" s="1" t="s">
        <v>16</v>
      </c>
      <c r="G30" s="1">
        <v>0.12012000000000002</v>
      </c>
      <c r="H30" s="1">
        <v>0.42299999999999999</v>
      </c>
      <c r="I30" s="1">
        <v>0.33840000000000003</v>
      </c>
      <c r="J30" s="1">
        <v>0.39441167176371</v>
      </c>
      <c r="K30" s="1">
        <v>0.4217686604423489</v>
      </c>
      <c r="L30" s="1">
        <v>6.9361508893246651</v>
      </c>
      <c r="M30" s="1">
        <v>0.41742834714865901</v>
      </c>
      <c r="N30" s="1">
        <v>5.8356983407778387</v>
      </c>
      <c r="O30" s="1">
        <v>0.41347668044000058</v>
      </c>
      <c r="P30" s="1">
        <v>4.8337840995010879</v>
      </c>
    </row>
    <row r="31" spans="1:16">
      <c r="A31" t="s">
        <v>51</v>
      </c>
      <c r="B31" t="s">
        <v>53</v>
      </c>
      <c r="C31" s="1">
        <v>0.15120000000000003</v>
      </c>
      <c r="D31" s="1">
        <v>6.339613014602373E-2</v>
      </c>
      <c r="E31" s="1" t="s">
        <v>16</v>
      </c>
      <c r="F31" s="1" t="s">
        <v>16</v>
      </c>
      <c r="G31" s="1">
        <v>1.6707600000000005E-3</v>
      </c>
      <c r="H31" s="1">
        <v>0.11569999999999998</v>
      </c>
      <c r="I31" s="1">
        <v>9.255999999999999E-2</v>
      </c>
      <c r="J31" s="1">
        <v>0.17590579632375439</v>
      </c>
      <c r="K31" s="1">
        <v>0.18033119079191595</v>
      </c>
      <c r="L31" s="1">
        <v>2.5157752391607602</v>
      </c>
      <c r="M31" s="1">
        <v>0.17970814402573876</v>
      </c>
      <c r="N31" s="1">
        <v>2.1615818133622753</v>
      </c>
      <c r="O31" s="1">
        <v>0.17913303397081193</v>
      </c>
      <c r="P31" s="1">
        <v>1.8346397415567992</v>
      </c>
    </row>
    <row r="32" spans="1:16">
      <c r="A32" t="s">
        <v>54</v>
      </c>
      <c r="B32" t="s">
        <v>55</v>
      </c>
      <c r="C32" s="1">
        <v>0.77280000000000004</v>
      </c>
      <c r="D32" s="1">
        <v>18.434523053223437</v>
      </c>
      <c r="E32" s="1" t="s">
        <v>16</v>
      </c>
      <c r="F32" s="1" t="s">
        <v>16</v>
      </c>
      <c r="G32" s="1">
        <v>5.0232000000000006E-2</v>
      </c>
      <c r="H32" s="1">
        <v>0.69</v>
      </c>
      <c r="I32" s="1">
        <v>0.55199999999999994</v>
      </c>
      <c r="J32" s="1">
        <v>0.52973179230452483</v>
      </c>
      <c r="K32" s="1">
        <v>0.53293898242052906</v>
      </c>
      <c r="L32" s="1">
        <v>0.60543659312043019</v>
      </c>
      <c r="M32" s="1">
        <v>0.53261061263507914</v>
      </c>
      <c r="N32" s="1">
        <v>0.54344866069496334</v>
      </c>
      <c r="O32" s="1">
        <v>0.53230004074576576</v>
      </c>
      <c r="P32" s="1">
        <v>0.48482052211140569</v>
      </c>
    </row>
    <row r="33" spans="1:16">
      <c r="A33" s="2" t="s">
        <v>70</v>
      </c>
      <c r="B33" t="s">
        <v>73</v>
      </c>
      <c r="C33" s="1">
        <v>0.65961000000000003</v>
      </c>
      <c r="D33" s="1">
        <v>4.2347183513595468</v>
      </c>
      <c r="E33" s="3" t="s">
        <v>16</v>
      </c>
      <c r="F33" s="3" t="s">
        <v>16</v>
      </c>
      <c r="G33" s="1">
        <v>3.6068352967104624E-2</v>
      </c>
      <c r="H33" s="1">
        <v>0.4486</v>
      </c>
      <c r="I33" s="1">
        <v>0.35888000000000003</v>
      </c>
      <c r="J33" s="1">
        <v>0.49896478462111798</v>
      </c>
      <c r="K33" s="1">
        <v>0.50883686962354879</v>
      </c>
      <c r="L33" s="1">
        <f>(K33-J33)/J33*100</f>
        <v>1.9785133754333064</v>
      </c>
      <c r="M33" s="1">
        <v>0.50752335076556121</v>
      </c>
      <c r="N33" s="1">
        <f>(M33-J33)/J33*100</f>
        <v>1.7152645654025571</v>
      </c>
      <c r="O33" s="1">
        <v>0.50630465834182936</v>
      </c>
      <c r="P33" s="1">
        <f>(O33-J33)/J33*100</f>
        <v>1.4710203900030356</v>
      </c>
    </row>
    <row r="34" spans="1:16">
      <c r="A34" t="s">
        <v>56</v>
      </c>
      <c r="B34" t="s">
        <v>57</v>
      </c>
      <c r="C34" s="1">
        <v>0.54390000000000005</v>
      </c>
      <c r="D34" s="1">
        <v>1.9356228479523148</v>
      </c>
      <c r="E34" s="1" t="s">
        <v>16</v>
      </c>
      <c r="F34" s="1" t="s">
        <v>16</v>
      </c>
      <c r="G34" s="1">
        <v>1.8383819999999999E-2</v>
      </c>
      <c r="H34" s="1">
        <v>0.32989999999999997</v>
      </c>
      <c r="I34" s="1">
        <v>0.26391999999999999</v>
      </c>
      <c r="J34" s="1">
        <v>0.33827465385964456</v>
      </c>
      <c r="K34" s="1">
        <v>0.34428015070840701</v>
      </c>
      <c r="L34" s="1">
        <v>1.775331607095282</v>
      </c>
      <c r="M34" s="1">
        <v>0.3434194151495899</v>
      </c>
      <c r="N34" s="1">
        <v>1.5208828776394228</v>
      </c>
      <c r="O34" s="1">
        <v>0.34262590874218818</v>
      </c>
      <c r="P34" s="1">
        <v>1.286308280238174</v>
      </c>
    </row>
    <row r="35" spans="1:16">
      <c r="A35" t="s">
        <v>58</v>
      </c>
      <c r="B35" t="s">
        <v>59</v>
      </c>
      <c r="C35" s="1">
        <v>0.19950000000000001</v>
      </c>
      <c r="D35" s="1">
        <v>0.8809555783055949</v>
      </c>
      <c r="E35" s="1" t="s">
        <v>16</v>
      </c>
      <c r="F35" s="1" t="s">
        <v>16</v>
      </c>
      <c r="G35" s="1">
        <v>1.8154500000000001E-3</v>
      </c>
      <c r="H35" s="1">
        <v>0.25</v>
      </c>
      <c r="I35" s="1">
        <v>0.2</v>
      </c>
      <c r="J35" s="1">
        <v>0.28573974400096203</v>
      </c>
      <c r="K35" s="1">
        <v>0.28682006696972084</v>
      </c>
      <c r="L35" s="1">
        <v>0.37807935068185827</v>
      </c>
      <c r="M35" s="1">
        <v>0.28664390850808275</v>
      </c>
      <c r="N35" s="1">
        <v>0.31642938236748819</v>
      </c>
      <c r="O35" s="1">
        <v>0.28648345176061257</v>
      </c>
      <c r="P35" s="1">
        <v>0.26027452437560328</v>
      </c>
    </row>
    <row r="36" spans="1:16">
      <c r="A36" t="s">
        <v>58</v>
      </c>
      <c r="B36" t="s">
        <v>60</v>
      </c>
      <c r="C36" s="1">
        <v>9.4920000000000018E-2</v>
      </c>
      <c r="D36" s="1">
        <v>0.18745079180652166</v>
      </c>
      <c r="E36" s="1" t="s">
        <v>16</v>
      </c>
      <c r="F36" s="1" t="s">
        <v>16</v>
      </c>
      <c r="G36" s="1">
        <v>1.5424500000000004E-4</v>
      </c>
      <c r="H36" s="1">
        <v>0.15419999999999998</v>
      </c>
      <c r="I36" s="1">
        <v>0.12335999999999998</v>
      </c>
      <c r="J36" s="1">
        <v>0.21083087016787375</v>
      </c>
      <c r="K36" s="1">
        <v>0.21096125148579456</v>
      </c>
      <c r="L36" s="1">
        <v>6.1841663802368885E-2</v>
      </c>
      <c r="M36" s="1">
        <v>0.21095146754089664</v>
      </c>
      <c r="N36" s="1">
        <v>5.7201003309842235E-2</v>
      </c>
      <c r="O36" s="1">
        <v>0.21094206530727788</v>
      </c>
      <c r="P36" s="1">
        <v>5.2741393760584288E-2</v>
      </c>
    </row>
    <row r="37" spans="1:16">
      <c r="A37" t="s">
        <v>61</v>
      </c>
      <c r="B37" t="s">
        <v>62</v>
      </c>
      <c r="C37" s="1">
        <v>0.50085000000000002</v>
      </c>
      <c r="D37" s="1">
        <v>2.4412026208581281</v>
      </c>
      <c r="E37" s="1" t="s">
        <v>16</v>
      </c>
      <c r="F37" s="1" t="s">
        <v>16</v>
      </c>
      <c r="G37" s="1">
        <v>2.6044200000000003E-2</v>
      </c>
      <c r="H37" s="1">
        <v>0.35699999999999998</v>
      </c>
      <c r="I37" s="1">
        <v>0.28560000000000002</v>
      </c>
      <c r="J37" s="1">
        <v>0.35558111698459272</v>
      </c>
      <c r="K37" s="1">
        <v>0.36227919481647369</v>
      </c>
      <c r="L37" s="1">
        <v>1.8836989682360326</v>
      </c>
      <c r="M37" s="1">
        <v>0.36142087341887097</v>
      </c>
      <c r="N37" s="1">
        <v>1.6423134287334165</v>
      </c>
      <c r="O37" s="1">
        <v>0.36062204127121306</v>
      </c>
      <c r="P37" s="1">
        <v>1.417658038021969</v>
      </c>
    </row>
    <row r="38" spans="1:16">
      <c r="A38" t="s">
        <v>63</v>
      </c>
      <c r="B38" t="s">
        <v>64</v>
      </c>
      <c r="C38" s="1">
        <v>0.82109999999999994</v>
      </c>
      <c r="D38" s="1">
        <v>13.363451629890916</v>
      </c>
      <c r="E38" s="1" t="s">
        <v>16</v>
      </c>
      <c r="F38" s="1" t="s">
        <v>16</v>
      </c>
      <c r="G38" s="1">
        <v>5.7641219999999993E-2</v>
      </c>
      <c r="H38" s="1">
        <v>0.60099999999999998</v>
      </c>
      <c r="I38" s="1">
        <v>0.48080000000000001</v>
      </c>
      <c r="J38" s="1">
        <v>0.4873312928138297</v>
      </c>
      <c r="K38" s="1">
        <v>0.49206547661637429</v>
      </c>
      <c r="L38" s="1">
        <v>0.97145081228204333</v>
      </c>
      <c r="M38" s="1">
        <v>0.49150912613084718</v>
      </c>
      <c r="N38" s="1">
        <v>0.85728812793755083</v>
      </c>
      <c r="O38" s="1">
        <v>0.49098774794125971</v>
      </c>
      <c r="P38" s="1">
        <v>0.75030173135770895</v>
      </c>
    </row>
    <row r="39" spans="1:16">
      <c r="A39" t="s">
        <v>65</v>
      </c>
      <c r="B39" t="s">
        <v>66</v>
      </c>
      <c r="C39" s="1">
        <v>0.504</v>
      </c>
      <c r="D39" s="1">
        <v>0.81663475623454096</v>
      </c>
      <c r="E39" s="1" t="s">
        <v>16</v>
      </c>
      <c r="F39" s="1" t="s">
        <v>16</v>
      </c>
      <c r="G39" s="1">
        <v>2.6208000000000002E-2</v>
      </c>
      <c r="H39" s="1" t="s">
        <v>67</v>
      </c>
      <c r="I39" s="1">
        <v>0.2</v>
      </c>
      <c r="J39" s="1">
        <v>0.28452356240146076</v>
      </c>
      <c r="K39" s="1">
        <v>0.30182002079120446</v>
      </c>
      <c r="L39" s="1">
        <v>6.0790952579661877</v>
      </c>
      <c r="M39" s="1">
        <v>0.29891849134762444</v>
      </c>
      <c r="N39" s="1">
        <v>5.0593099652859337</v>
      </c>
      <c r="O39" s="1">
        <v>0.2962917977626584</v>
      </c>
      <c r="P39" s="1">
        <v>4.1361197863088535</v>
      </c>
    </row>
    <row r="40" spans="1:16">
      <c r="A40" t="s">
        <v>68</v>
      </c>
      <c r="B40" t="s">
        <v>69</v>
      </c>
      <c r="C40" s="1">
        <v>0.38240999999999997</v>
      </c>
      <c r="D40" s="1">
        <v>0.49696442780659372</v>
      </c>
      <c r="E40" s="1" t="s">
        <v>16</v>
      </c>
      <c r="F40" s="1" t="s">
        <v>16</v>
      </c>
      <c r="G40" s="1">
        <v>1.7399655E-2</v>
      </c>
      <c r="H40" s="1">
        <v>0.20410000000000003</v>
      </c>
      <c r="I40" s="1">
        <v>0.16328000000000004</v>
      </c>
      <c r="J40" s="1">
        <v>0.25212264733394874</v>
      </c>
      <c r="K40" s="1">
        <v>0.26603020008861655</v>
      </c>
      <c r="L40" s="1">
        <v>5.5161854366246672</v>
      </c>
      <c r="M40" s="1">
        <v>0.26380941131711916</v>
      </c>
      <c r="N40" s="1">
        <v>4.6353487505986521</v>
      </c>
      <c r="O40" s="1">
        <v>0.26178747399403618</v>
      </c>
      <c r="P40" s="1">
        <v>3.8333829833564721</v>
      </c>
    </row>
    <row r="41" spans="1:16">
      <c r="A41" s="2" t="s">
        <v>71</v>
      </c>
      <c r="B41" t="s">
        <v>72</v>
      </c>
      <c r="C41" s="1">
        <v>1.2224100000000002</v>
      </c>
      <c r="D41" s="1">
        <v>11.993964125939266</v>
      </c>
      <c r="E41" s="3" t="s">
        <v>16</v>
      </c>
      <c r="F41" s="3" t="s">
        <v>16</v>
      </c>
      <c r="G41" s="1">
        <v>0.22800000000000001</v>
      </c>
      <c r="H41" s="1">
        <v>0.58350000000000002</v>
      </c>
      <c r="I41" s="1">
        <v>0.46680000000000005</v>
      </c>
      <c r="J41" s="1">
        <v>0.58724025999064799</v>
      </c>
      <c r="K41" s="1">
        <v>0.62383700952432175</v>
      </c>
      <c r="L41" s="1">
        <f>(K41-J41)/J41*100</f>
        <v>6.2319891919972541</v>
      </c>
      <c r="M41" s="1">
        <v>0.61806172175092411</v>
      </c>
      <c r="N41" s="1">
        <f>(M41-J41)/J41*100</f>
        <v>5.2485266866353744</v>
      </c>
      <c r="O41" s="1">
        <v>0.61279882489912363</v>
      </c>
      <c r="P41" s="1">
        <f>(O41-J41)/J41*100</f>
        <v>4.3523182332360291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Dececchi</dc:creator>
  <cp:lastModifiedBy>Alex Dececchi</cp:lastModifiedBy>
  <dcterms:created xsi:type="dcterms:W3CDTF">2016-01-19T18:44:16Z</dcterms:created>
  <dcterms:modified xsi:type="dcterms:W3CDTF">2016-05-12T18:15:27Z</dcterms:modified>
</cp:coreProperties>
</file>