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Personnel\Assistantships\Jennifer Bodin\lady beetle tox\2015 Research\"/>
    </mc:Choice>
  </mc:AlternateContent>
  <bookViews>
    <workbookView xWindow="0" yWindow="0" windowWidth="25200" windowHeight="11985" firstSheet="1" activeTab="3"/>
  </bookViews>
  <sheets>
    <sheet name="CB_DATA_" sheetId="6" state="veryHidden" r:id="rId1"/>
    <sheet name="All 2015 Data" sheetId="1" r:id="rId2"/>
    <sheet name="Uncovered Cages and droplets" sheetId="5" r:id="rId3"/>
    <sheet name="Sheet2" sheetId="7" r:id="rId4"/>
    <sheet name="Without Covered Cages" sheetId="2" r:id="rId5"/>
    <sheet name="Upper Only (no droplet data)" sheetId="4" r:id="rId6"/>
    <sheet name="Lower Only (no droplet data)" sheetId="3" r:id="rId7"/>
  </sheets>
  <definedNames>
    <definedName name="CB_Block_00000000000000000000000000000000" localSheetId="1" hidden="1">"'7.0.0.0"</definedName>
    <definedName name="CB_Block_00000000000000000000000000000000" localSheetId="2" hidden="1">"'7.0.0.0"</definedName>
    <definedName name="CB_Block_00000000000000000000000000000001" localSheetId="1" hidden="1">"'635738713008584764"</definedName>
    <definedName name="CB_Block_00000000000000000000000000000001" localSheetId="0" hidden="1">"'635738757036676074"</definedName>
    <definedName name="CB_Block_00000000000000000000000000000001" localSheetId="2" hidden="1">"'635738716587336165"</definedName>
    <definedName name="CB_Block_00000000000000000000000000000003" localSheetId="1" hidden="1">"'11.1.3436.0"</definedName>
    <definedName name="CB_Block_00000000000000000000000000000003" localSheetId="2" hidden="1">"'11.1.3436.0"</definedName>
    <definedName name="CB_BlockExt_00000000000000000000000000000003" localSheetId="1" hidden="1">"'11.1.2.3.000"</definedName>
    <definedName name="CB_BlockExt_00000000000000000000000000000003" localSheetId="2" hidden="1">"'11.1.2.3.000"</definedName>
    <definedName name="CBWorkbookPriority" localSheetId="0" hidden="1">-1729865084</definedName>
    <definedName name="CBx_09bbf6a0ee824ee689939c84a9a21bf1" localSheetId="0" hidden="1">"'CB_DATA_'!$A$1"</definedName>
    <definedName name="CBx_8e93c10c4d354768b5edd42717cfb183" localSheetId="0" hidden="1">"'Uncovered Cages and droplets'!$A$1"</definedName>
    <definedName name="CBx_ca8902ef67dd4e2a9109f432ea7b9ae5" localSheetId="0" hidden="1">"'All 2015 Data'!$A$1"</definedName>
    <definedName name="CBx_Sheet_Guid" localSheetId="1" hidden="1">"'ca8902ef-67dd-4e2a-9109-f432ea7b9ae5"</definedName>
    <definedName name="CBx_Sheet_Guid" localSheetId="0" hidden="1">"'09bbf6a0-ee82-4ee6-8993-9c84a9a21bf1"</definedName>
    <definedName name="CBx_Sheet_Guid" localSheetId="2" hidden="1">"'8e93c10c-4d35-4768-b5ed-d42717cfb183"</definedName>
    <definedName name="CBx_SheetRef" localSheetId="1" hidden="1">CB_DATA_!$B$14</definedName>
    <definedName name="CBx_SheetRef" localSheetId="0" hidden="1">CB_DATA_!$A$14</definedName>
    <definedName name="CBx_SheetRef" localSheetId="2" hidden="1">CB_DATA_!$C$14</definedName>
    <definedName name="CBx_StorageType" localSheetId="1" hidden="1">2</definedName>
    <definedName name="CBx_StorageType" localSheetId="0" hidden="1">2</definedName>
    <definedName name="CBx_StorageType" localSheetId="2" hidden="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6" l="1"/>
  <c r="B11" i="6"/>
  <c r="A11" i="6"/>
  <c r="O45" i="5" l="1"/>
  <c r="N45" i="5"/>
  <c r="O44" i="5"/>
  <c r="N44" i="5"/>
  <c r="O43" i="5"/>
  <c r="N43" i="5"/>
  <c r="O42" i="5"/>
  <c r="N42" i="5"/>
  <c r="O41" i="5"/>
  <c r="N41" i="5"/>
  <c r="O40" i="5"/>
  <c r="N40" i="5"/>
  <c r="O39" i="5"/>
  <c r="N39" i="5"/>
  <c r="O38" i="5"/>
  <c r="N38" i="5"/>
  <c r="O37" i="5"/>
  <c r="N37" i="5"/>
  <c r="O36" i="5"/>
  <c r="N36" i="5"/>
  <c r="O35" i="5"/>
  <c r="N35" i="5"/>
  <c r="O34" i="5"/>
  <c r="N34" i="5"/>
  <c r="O33" i="5"/>
  <c r="N33" i="5"/>
  <c r="O32" i="5"/>
  <c r="N32" i="5"/>
  <c r="O31" i="5"/>
  <c r="N31" i="5"/>
  <c r="O30" i="5"/>
  <c r="N30" i="5"/>
  <c r="O29" i="5"/>
  <c r="N29" i="5"/>
  <c r="O28" i="5"/>
  <c r="N28" i="5"/>
  <c r="O27" i="5"/>
  <c r="N27" i="5"/>
  <c r="O26" i="5"/>
  <c r="N26" i="5"/>
  <c r="O25" i="5"/>
  <c r="N25" i="5"/>
  <c r="O24" i="5"/>
  <c r="N24" i="5"/>
  <c r="O23" i="5"/>
  <c r="N23" i="5"/>
  <c r="O22" i="5"/>
  <c r="N22" i="5"/>
  <c r="O21" i="5"/>
  <c r="N21" i="5"/>
  <c r="O20" i="5"/>
  <c r="N20" i="5"/>
  <c r="O19" i="5"/>
  <c r="N19" i="5"/>
  <c r="O18" i="5"/>
  <c r="N18" i="5"/>
  <c r="O17" i="5"/>
  <c r="N17" i="5"/>
  <c r="O16" i="5"/>
  <c r="N16" i="5"/>
  <c r="O15" i="5"/>
  <c r="N15" i="5"/>
  <c r="O14" i="5"/>
  <c r="N14" i="5"/>
  <c r="O13" i="5"/>
  <c r="N13" i="5"/>
  <c r="O12" i="5"/>
  <c r="N12" i="5"/>
  <c r="O11" i="5"/>
  <c r="N11" i="5"/>
  <c r="O10" i="5"/>
  <c r="N10" i="5"/>
  <c r="O9" i="5"/>
  <c r="N9" i="5"/>
  <c r="O8" i="5"/>
  <c r="N8" i="5"/>
  <c r="O7" i="5"/>
  <c r="N7" i="5"/>
  <c r="O6" i="5"/>
  <c r="N6" i="5"/>
  <c r="O5" i="5"/>
  <c r="N5" i="5"/>
  <c r="O4" i="5"/>
  <c r="N4" i="5"/>
  <c r="O3" i="5"/>
  <c r="N3" i="5"/>
  <c r="O2" i="5"/>
  <c r="N2" i="5"/>
  <c r="L23" i="4"/>
  <c r="K23" i="4"/>
  <c r="L22" i="4"/>
  <c r="K22" i="4"/>
  <c r="L21" i="4"/>
  <c r="K21" i="4"/>
  <c r="L20" i="4"/>
  <c r="K20" i="4"/>
  <c r="L19" i="4"/>
  <c r="K19" i="4"/>
  <c r="L18" i="4"/>
  <c r="K18" i="4"/>
  <c r="L17" i="4"/>
  <c r="K17" i="4"/>
  <c r="L16" i="4"/>
  <c r="K16" i="4"/>
  <c r="L15" i="4"/>
  <c r="K15" i="4"/>
  <c r="L14" i="4"/>
  <c r="K14" i="4"/>
  <c r="L13" i="4"/>
  <c r="K13" i="4"/>
  <c r="L12" i="4"/>
  <c r="K12" i="4"/>
  <c r="L11" i="4"/>
  <c r="K11" i="4"/>
  <c r="L10" i="4"/>
  <c r="K10" i="4"/>
  <c r="L9" i="4"/>
  <c r="K9" i="4"/>
  <c r="L8" i="4"/>
  <c r="K8" i="4"/>
  <c r="L7" i="4"/>
  <c r="K7" i="4"/>
  <c r="L6" i="4"/>
  <c r="K6" i="4"/>
  <c r="L5" i="4"/>
  <c r="K5" i="4"/>
  <c r="L4" i="4"/>
  <c r="K4" i="4"/>
  <c r="L3" i="4"/>
  <c r="K3" i="4"/>
  <c r="L2" i="4"/>
  <c r="K2" i="4"/>
  <c r="L23" i="3"/>
  <c r="K23" i="3"/>
  <c r="L22" i="3"/>
  <c r="K22" i="3"/>
  <c r="L21" i="3"/>
  <c r="K21" i="3"/>
  <c r="L20" i="3"/>
  <c r="K20" i="3"/>
  <c r="L19" i="3"/>
  <c r="K19" i="3"/>
  <c r="L18" i="3"/>
  <c r="K18" i="3"/>
  <c r="L17" i="3"/>
  <c r="K17" i="3"/>
  <c r="L16" i="3"/>
  <c r="K16" i="3"/>
  <c r="L15" i="3"/>
  <c r="K15" i="3"/>
  <c r="L14" i="3"/>
  <c r="K14" i="3"/>
  <c r="L13" i="3"/>
  <c r="K13" i="3"/>
  <c r="L12" i="3"/>
  <c r="K12" i="3"/>
  <c r="L11" i="3"/>
  <c r="K11" i="3"/>
  <c r="L10" i="3"/>
  <c r="K10" i="3"/>
  <c r="L9" i="3"/>
  <c r="K9" i="3"/>
  <c r="L8" i="3"/>
  <c r="K8" i="3"/>
  <c r="L7" i="3"/>
  <c r="K7" i="3"/>
  <c r="L6" i="3"/>
  <c r="K6" i="3"/>
  <c r="L5" i="3"/>
  <c r="K5" i="3"/>
  <c r="L4" i="3"/>
  <c r="K4" i="3"/>
  <c r="L3" i="3"/>
  <c r="K3" i="3"/>
  <c r="L2" i="3"/>
  <c r="K2" i="3"/>
  <c r="L45" i="2"/>
  <c r="K45" i="2"/>
  <c r="L44" i="2"/>
  <c r="K44" i="2"/>
  <c r="L43" i="2"/>
  <c r="K43" i="2"/>
  <c r="L42" i="2"/>
  <c r="K42" i="2"/>
  <c r="L41" i="2"/>
  <c r="K41" i="2"/>
  <c r="L40" i="2"/>
  <c r="K40" i="2"/>
  <c r="L39" i="2"/>
  <c r="K39" i="2"/>
  <c r="L38" i="2"/>
  <c r="K38" i="2"/>
  <c r="L37" i="2"/>
  <c r="K37" i="2"/>
  <c r="L36" i="2"/>
  <c r="K36" i="2"/>
  <c r="L35" i="2"/>
  <c r="K35" i="2"/>
  <c r="L34" i="2"/>
  <c r="K34" i="2"/>
  <c r="L33" i="2"/>
  <c r="K33" i="2"/>
  <c r="L32" i="2"/>
  <c r="K32" i="2"/>
  <c r="L31" i="2"/>
  <c r="K31" i="2"/>
  <c r="L30" i="2"/>
  <c r="K30" i="2"/>
  <c r="L29" i="2"/>
  <c r="K29" i="2"/>
  <c r="L28" i="2"/>
  <c r="K28" i="2"/>
  <c r="L27" i="2"/>
  <c r="K27" i="2"/>
  <c r="L26" i="2"/>
  <c r="K26" i="2"/>
  <c r="L25" i="2"/>
  <c r="K25" i="2"/>
  <c r="L24" i="2"/>
  <c r="K24" i="2"/>
  <c r="L23" i="2"/>
  <c r="K23" i="2"/>
  <c r="L22" i="2"/>
  <c r="K22" i="2"/>
  <c r="L21" i="2"/>
  <c r="K21" i="2"/>
  <c r="L20" i="2"/>
  <c r="K20" i="2"/>
  <c r="L19" i="2"/>
  <c r="K19" i="2"/>
  <c r="L18" i="2"/>
  <c r="K18" i="2"/>
  <c r="L17" i="2"/>
  <c r="K17" i="2"/>
  <c r="L16" i="2"/>
  <c r="K16" i="2"/>
  <c r="L15" i="2"/>
  <c r="K15" i="2"/>
  <c r="L14" i="2"/>
  <c r="K14" i="2"/>
  <c r="L13" i="2"/>
  <c r="K13" i="2"/>
  <c r="L12" i="2"/>
  <c r="K12" i="2"/>
  <c r="L11" i="2"/>
  <c r="K11" i="2"/>
  <c r="L10" i="2"/>
  <c r="K10" i="2"/>
  <c r="L9" i="2"/>
  <c r="K9" i="2"/>
  <c r="L8" i="2"/>
  <c r="K8" i="2"/>
  <c r="L7" i="2"/>
  <c r="K7" i="2"/>
  <c r="L6" i="2"/>
  <c r="K6" i="2"/>
  <c r="L5" i="2"/>
  <c r="K5" i="2"/>
  <c r="L4" i="2"/>
  <c r="K4" i="2"/>
  <c r="L3" i="2"/>
  <c r="K3" i="2"/>
  <c r="L2" i="2"/>
  <c r="K2" i="2"/>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2"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3" i="1"/>
  <c r="O2" i="1"/>
</calcChain>
</file>

<file path=xl/sharedStrings.xml><?xml version="1.0" encoding="utf-8"?>
<sst xmlns="http://schemas.openxmlformats.org/spreadsheetml/2006/main" count="837" uniqueCount="39">
  <si>
    <t>AQUA</t>
  </si>
  <si>
    <t>UPPER</t>
  </si>
  <si>
    <t>UC</t>
  </si>
  <si>
    <t>DEAD</t>
  </si>
  <si>
    <t>ALIVE</t>
  </si>
  <si>
    <t>CC</t>
  </si>
  <si>
    <t>LOWER</t>
  </si>
  <si>
    <t>PERMN</t>
  </si>
  <si>
    <t>REP</t>
  </si>
  <si>
    <t>FORMULATION</t>
  </si>
  <si>
    <t>DISTANCE</t>
  </si>
  <si>
    <t>POSITION</t>
  </si>
  <si>
    <t>CAGE</t>
  </si>
  <si>
    <t>TEMP</t>
  </si>
  <si>
    <t>WIND SPEED</t>
  </si>
  <si>
    <t>RH</t>
  </si>
  <si>
    <t>PROPMORT</t>
  </si>
  <si>
    <t>SUM</t>
  </si>
  <si>
    <t>NUMBERDROPS</t>
  </si>
  <si>
    <t>DROPSPERMM</t>
  </si>
  <si>
    <t>VMD</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</si>
  <si>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</si>
  <si>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</si>
  <si>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</si>
  <si>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</si>
  <si>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</si>
  <si>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</si>
  <si>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</si>
  <si>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</si>
  <si>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</si>
  <si>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</si>
  <si>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</si>
  <si>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</si>
  <si>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09bbf6a0-ee82-4ee6-8993-9c84a9a21bf1</t>
  </si>
  <si>
    <t>CB_Block_0</t>
  </si>
  <si>
    <t>㜸〱敤㕣㕢㙣ㅣ搷㜹摥㌳摣㕤敥㉣㐹㤱ㄶ攵㡢ㅣ挷㘶攲㌸㜶㑣㤵ㄶ㈵㉢㡥搳㉡㉡㉦搶挵愱㐴㕡㑢挹〹㔲㘳㌵摣㍤㐳㡥戵㌳㐳捦捣㔲愲㙢挰㠶攳挴つㄲ㈷㠰摢ㅡ㜵攲戸㠱㔱〴〸㤰㌶改㑢㥡戴㝥〹㄰愰㐵攰〰㜹㐸ㅥ〲昴挱㌵㡡ㄶ㘸㡣㐰㐰㕦晣㄰㈰晤扥㌳㌳扢㌳扢摣㈱扤戶ㄳ扡攰㤱昷攷㤹㜳㥢㜳捥㝦㍤晦㝦挶㌹㤱换攵㝥㠷挴扦㑣㜹㘶㙥愹㙣晡㠱戴愷收摣㐶㐳搶〲换㜵晣愹ㄹ捦㌳㌶ㄷ㉣㍦ㄸ㐰㠳㘲搵㐲扤㕦愸晡搶攳戲㔴摤㤰㥥㡦㐶㠵㕣慥㔴搲㌵搴㜳㄰晥挶攲〷㥤扤㠶昳〰换㜳戳㡢㉢㡦㘲搴㑡攰㝡昲搰挴挵戰敦昱改改愹改愹愳昷ㅥ晤昸搴攱㐳ㄳ㜳捤㐶搰昴攴㜱㐷㌶〳捦㘸ㅣ㥡㔸㙡慥㌴慣摡愷攵收戲㝢㔹㍡挷攵捡攱愳㉢挶扤㥦㤸扥昷搸㌱昳晥晢㍦㌱㡣㔷攷捥捤捤㉥㜹搲昴摦愵㌱ぢ㥣昲扤昳戲㘶㜱㙤㔲㝡㤶戳㍡㌵㌷㡢晦ㄲ昳挷搳㝤㔳㤵㌵㈹〳扥㕡㝡搲愹㐹㕦㐷挷㈱㝢挶昷㥢昶㍡㌷㑦户㑦㘲愹㌵挳てち昶㥣㙣㌴㜴㍢ㅥ戵㘴㉦㘲敦ㅡ挶收戰㕤㤱㡥㙦〵搶㠶ㄵ㙣ㄶ敤㘵っ㔴ㅦ戱㉦昸昲扣攱慣捡㜳㠶㉤ぢ昶愹愶㔵捦㠷㈹㌷㜰㘷㍣㐴㜲㘲㙡昹㔳㌳扥㍤户㘶㜸㙡㐶㍥㌷㈶愳敤㐹慦㤶㙥㝢㝢敦㜱㌹㜵昵〶㡥㜹㐷敦㜶愸戹㘸㜸慤㤶㤳扤㕢㐶㡢㑦捦攰㥥摥敤ㄳ㝢㤴敥昳戱摥㝤搴㔶愶㕢㡢愱㠸扥搵㡥㘲㌱㝡㤱㘰㤰愰㐴㐰〴敡㘵㠲㈱㠲㘱〰㤱晦㕦㜰㐹戲㈳慢戴慡愱㔵㔷戴㙡㑤慢搶戵慡搴慡愶㔶㕤搵慡㙢㕡搵搲慡㡦㙡搵换㘸ㄳ愷搲攰愰ㄶ愵愷ㅦ㝥昹㐰改㝦㉡㜳摦㉤ㅦ㕡㝤昹捤扦㝦㘱㜸ㅦㅡ㍤ㄴ㑤㙡摥㌳慥㠰搴摡㔴㝣㘴敡㌰晦㙤捦ㄵ㘰ち昳㤸㜹㥦㌹㍤㕤㍦㜶搸㌸㙡ㄴ戸慣っ攴愷〸㘵っ㙤㠷捤㠷㉤愷敥㕥㔱戸扢㘵搶昰㘵㝢攳㈶愳扡㔹户改搴晤て㙣㕤㔹〹㡣㐰摥摣㔹搷ㅥ愴慢㕢〵㙣㈵㝤昵扥㕢㍢扢㕤㌴ㅡ㑤㌹㜳搵ち慢㍦搸㔱㙤㉦㜹敥㑡敦摡㤳㥥㝣慣㔵摢㌵愳ㄹ〸戵つ㌵㜶搷㉡挳慡㜰㕥ㄳ㜳㙢慥㉦ㅤ㌵扤㐹㝢挹慡㕤㤶㕥㐵㔲㈴捡扡㕡敡昵慣㡡戸㝥㜲搱挱㐲挱慤昵て㈷㑢捤〷慥〶㘰㘶㔹挷㝣搷愵ㄷ㙣㉥ㅢ㉢つ㜹㐳慡㐹昸㑥㔴ㅣ㑣ㄵ㥦㜴㙢㑤㝦捥㜵〲捦㙤愴㙢㘶敡ㅢ〶㈴㑤晤慣㕢㤷昹㝣㑥〹〵〸摣㠱〱㈱㜲㜷昷收〵㠵㠸〴㡡挹挸㌷愵挹㙥敡㍣㔶㠷㔵㌴㈴㘹㔲晢挸㌶㠳㜱扥㑡挶㘴㜰㘰㘲㑤搴ㅦ㝣改㕤摢っ摢挲摣㝢摢㔸搳挶愳搵㍦戰㈱㥤攰戴攱搴ㅢ搲换搴㝥㠲㌳搲㐷〱ち搷㈰㄰㝡敥ㅥ㔵㥤戸㉡㌶ぢ㔷慣㝡戰㔶㕣㤳搶敡㕡㠰㌲㘸挸㔲㠹㕢摢㤵昴敢㔰愴敦㈷ㄸ〷㈸㤷㜳挵〳㙣㔴㉣㈳攵ち㤴㑥ㄹ扣㥣ㄲ攴散㤷攲攵㘱昳愴搵〸㘴㈸㤴㐷㑤㘰㈴搴㙡ち㝤㈳㈴㔱捦愸㠵ち攳㠰㌹〷㉡㌵㉣㈷搸㙣昳㙤ㄷ㤷㠴㐴戴㈷ぢ㜶㥤㉣愰㈸㐸换㠳っ㕥〳搱㜴㐸㠳散挶〹㈲㈲ㅢ㘴㘸㜶㡣㥣㈶㌲戶捦㤰ㄱ㘸㥦㈴㐲戶㍥摣㕢㐶㤰搸扢㠹㤴㥤㝡昲攳㥥㌴摢捡㤶て愵搹昵搸㌸晤〶㠲ㅢ〹㙥㈲㌸〸㈰晥ぢㄲ㡥㔲づ昹㜴搲㍦㠰㘷晤ㄶ㠲て〲㐰㍥改㤴㌹㤱愸愲つ戵ㄳ㍢㤲敤㐶㘰㈷㉢愳㌸ㄴ㐵戴㡣㕢㜶收㠸慤㄰ㅤ㔹㥤扢㐳搷收㤵㡥晤㘸㙦摡㑣㉥㠷ㄴ㤹搱㌴戹搶㙤㥡㈶㌷㠲㑤晢搴㕢户愱慢㍥㐱昰㈱㠰戲晥㘱㐲㈸ㄷㅡ扣㍢戳攸㘹㔲扥㉦捣愲搰ㄸ敡㔳挱㐷㠴捣㈳㐰㠶㤰敢㍡扥散搹搰㌴〷㈷捤昷扤つ㝤愸㌷㝦㐷㐸敦搰㥢㝢㝡㠷晥愲户㘹㐵摦づ昶ㄲ晦摥㔳挷摣㠱㙡晤愳〴㜷〲㜴攸ㄸ㥥扥摦慥愷㐰㤹挵㜶〲㜳晢改㜵㔱㔶敥昲收扡㔴ㅡ㘸搸㕣㌶扣㔵ㄹ挰㠳㜱㘶ㅥ戶戰敢㜹戲㠱㐳㙤㕤ㄵ昰晣㜲㘳扡搰㍦改戹㌶换昷㙣㘴晦㝤愱ㄸ昲㜹㙤㈰搷㘱㈳㘷搸㥡〹㥦㔳㠲㜲愸㠳㡦昶ㄶㄲ㠹㑥㘹昲㘲扦散昳攵㥥㈴改㐳㤲㝣っ摢慡摦つ〰㈹㈱㝥搹㔳愲ㅣ㘲戳㍦㔲捤搲ㄶ㉢㍤㝣ㄹ愷㤳づㅦ㘲㤷ㅣㄹちㅤ戶戳昰ㅦ昸㈳㜶挵戲㕢挲㘲挸㕥㤲㕥つ扥〵慢㈱换愱㕢㤶愲㘶㑦㔶扣㑦㘴挵挰㐰搷㜹㍡挳扦愶攸愴㐳㑡㘴㜲㝢㘶㘵挶㔹扣㑤㔴㜴㐳㔲愸㘴戸㠶㕡ㄲ㠸㤴挷戶㝢㈲愶てㄱ㜳て㌶㑥㍦㑣㌰㑤㜰〴愰昰㌳㐸㥡㥤㙥㍣挳㘱㠳ㅢ㜴㘹㔷慢戹ㄲ搱愰㕣㠴慦昵ㄴ㔶挷昸㥡㡦ㄳ摣〷搰㘱晥搰〱㤹㐱㠸ち攵〹㐲㔴㘱っ昳愲㈵慦㤰〶昶㤹〸㉣捤㌵晤挰戵ㄹ㔹ㅡ㌱攷摤㜳㙥㌰㙦昹敢㠸㐴㡤㥢㔱收攱㌵改㠰扡㍣搸㍥ㅤ㘵敥晡扡慣敢㘶挵㙤㐲戴㥤㤹摦つ〷㜳㙣〷㙣㐹㜵㌶搷〴㔲㝦攷㘳っ㈱戰搳捡摦㑡㙦散㡥扣摦㍣昴㡤戶㜷㜴搹ちㅡ㜲挸っ㤹㡥昹㤲㠹㕤㐴攴愰㍥㘸㉥慦㜹㔲捥㡦㤸愷㍣慢摥戰ㅣ㐹㘴挰挶㘴戰㙥㐱慥㈲㑡戰攴㌲〶攸㍡㈳收戲㘷㌸晥扡挱㠰攲收晥搴㤳ち㡢ㄴ捣㔹换昱昱ㅡ㠵㐵收㐷捤捡㥡㝢〵ㄱ摢愶敤㥣㌲搶晤㕤㠱ㄵㄲ㝤㤸ㄴ㙡㠴㈶㌴㑤㤴戴㔲扦昸攱㠱㍣㤷㈳敦攵〹ㄴ慥㜲〵晡捣㌳戴㌷敤晡㈸㐶㐳㍢㥤㜳ㅡ㐶昴愸㔵㌸㤰㈹㠵挹愹晡晤散昳㐹㠰〷㑦㕤㌸搳㡥捣扤愳㤸㜵㠱㕥晥っㄹ慦挸愲ㄵ〸愱㡦㙥㕦㐸㉡㉣㈳攵㠰〳㠱㜱㍥㜵㤲㕦搹㔴㙤㐸㝤晢摡搹㤳㠸㈴つ㥢ぢ挶㡡㙣㈰ㅥ㙤ㅢ挱扥昰㠱㘶慣㙤㌴晣愸㙥捥戵㙤㠳愴㐵戲慣搴っ㔲昰㑣㌳㜰捦㕡㡥㙥〲㈸晡㡢㡡㡣慢㈸㌲慥慡愲㘱昳㍣㐳㠳㉡捦戱摣㔵挳戳㠲㌵摢慡㤵昸挰昰摤慥愰㐹㌰㌹㈵㙦㥣㘲㤹㌱搱㘱捤㕦㠰挹收㑦〱摤㔳㤰愳摣㍡愲ㅦ㤴慢㠹㈲晥㠹㍥ㅤ㑢㄰㌰捡㔳慡晦〹㐶㉢愸摢ㄱ㄰㌹㉡㕤㡢敦㘰㕣㝢ㄲ㈵愱㄰㈲搶㌳㐸〴㕥挱㠴㤰愷㡢扢㘸㕥㜰慣〰搸㈳挶㑥㕡挱扣て㤴〳㈰慢㡥户㌷㉢慣㈶㍡㑤戶戴挲㙤摤㔵㈹㌵㜱㙢㜷㝤㔲㙦㝣㘴㡢敡㔰愳㈴ㄴ挹㜶㡤㤴㘶搹㘲㡥扢㐹搵〸愵戸㘳㙤㈳戲摣愶敤㝤愷ㄴ㜹〷㡡㐹搱㑣㑥晦㤴㈲ㄴ〴㝡㈳ㅤ㐵㥦㝤㌶㜹㈴㈲㌶戴〱捡搴㔳㘱搹㐸ㄴㄲ㍣㠳㙢㈷㜵㔹㡥㥥挰摦晢愲散㘲㌳㐸搵ㄸ㔷挷愳㥡㤹㐶㘳搱㠱㤵㔰㌳扣晡㉥㘱㘹慣㉤搴㌰㡡㍢晢搵晥攱昶㈶ㄸ㌱㘲㐳㠶㐵㌲晣挰㘰㐳㌰㔷㈲愲㑡敢㙣㠴㕢摤㉡㉥昱改慣㌴ㅣ㠵㠱㑡㔰㥦㤷ㅢ捡っ㙢㕢昲攳慡㐳敢戴愸攴愸㙥捥慣昸㔰改〱攵㜸㤴㔳っ慥㥢攷改㤶挲㈵〶㠸摤㈸户㔴ぢ㄰摡㙤つ挰㤳挱敥挱づ㜶㈴っ㥤搰㍡愳〴㉤㘶㄰㙥㝡ㄱ攴㥤㍥㌱ち㐱㙡慡昴㥢ㄳ攲敢㉦㌲㝤攷㐴㉥捥㐴㑣挴㜰㔷㠶昵〰攴㈶㈳㤳攴愲昱㌸㘰ㅥ㑡㌶㈵戴㠶攳㌲㥡ㄸ㈳㌴昹扣〰户㜸ㄸ换ㅡ㈵摢㌴㜰捦㉤戰愰㑤ㅢ㥢晢捣㌳㑥慤搱慣㑢愵㡡㘳㔹慤㌴昲慥挰㤷扡〲ㄸ㜲㔳挶扥㐴㥢㜲〶㐷㈹㉥㤹㐸敡摦敥搶㑦愰扢ㄲ㜲ㄸ㈳㔴㝤っ㐰㘶戸攵㔴㐰慣敢㥥〲敤挳晤敤ぢっ敡昲ㅣ㐴㕡㔷ㄱ㘵搹〲敥攳戵愲挸㡡摢ㄲ捤ㄶ摣〵㤷㌶㝢愲攸戴ㄵㄶ敤ちㅣ㘱㥤愱挰㉢ㄶ㘱㡣昴挹ㅤㅣ㈴㜷㉤㡡敥㕥㝢㔲㍤收慥〱ㄵち〳㠲㌱㕥㥥㠲㜲搸㔵㌰ㄲつ㙥慤㙤㜵ぢ㐶㝦㘹㜹敢㌳〰㠲㘱㘰ㅡ戴㘸ㄹㅡ㌸㜳挸㙦㙦攰摣㠶㔶ㄹㄱ搲㘴㌰㤵㌱捡㜱㌸散㠱㌴㜰ㄳて搲换㉥㤴㔰㜰㐰㕤っ㡢敦㈶㑥摡㌸〲戹摥つㅤ㠵㑢㐶㠰敢㉦捥挱㡥攲㤹㝡㥤收㉥晣㜳扢〲慢戸扡ㄱ㥡愳〷㍡㉥㘵愹㌵搱扥扢扤愳㈲扡㉣㜸㘴㝥敡戴ㄱ搴搶㉡挱㘶㜸㜱慢㕦㤲㈸扣ち㝦挴㤶㙦愷捤㥣㜷㜸ㄱ㜵㠳㝢㕦扥散戸㔷ㅣ㌵慦㠲捦㕢㝦愰㄰㕣愱ㅣ攴㈴换戹摦攱㥦㑡㕡慥昰㉦ㄸ㜱㈷搳收〰㙤〷〹挷㔱㈹㤴〶ㄳ挸㘷搰〹㙣昷搶慤〱搲挹㠱づ㍡㔱㠲㘰㡦㔰㥣搵㜷㡤㔰挴㍦〳慤㈴㤶昰㐸㡥㍤晦㌶㔸㕦晣〸㈵㐴㌸㥥㈳㌱㔲昸㄰㜲ㄹ愸㔳㠲㍣扡攲挱ぢ㈱晦㝦戰ㄴ㜳昳㤶散昴㝢㘰㘶昱挳㑥ㄴ摤㑡ㄴ晤㔳ㄷ㡡〴慦㠱㈸晥㝤㄰㤹㌸ㄵㄸ㥥㝤㕢㠱㜰慥㘹敦〰晡㥥㕦昸晤〳ㅥ㐰ㄷ㈲攲㔰㌶ㅡ㐲㙤㜷攰戹㘵㈲っ㜴㤹〸っ摥㉢ㄳ攱㉣㌲㠲㔱晣搰㐴㠸㝣㈰㡢㈸搸摥㐴㘰㙣㉦挳㄰㑣㠴㕡ㄳ㙥つ㥥挰㙥戰改ㅦ㍢㡤㡢户搲㐷㍣ㅦ㑡换㥦㠳㐷敡挶敥攲㈵挳㌳散㠳慡晣㤴㈷愱捣扣㘵摣攴㔶㕤搸攳收㉤㙢㔴愷㉤㝣ㄵ戱㤷㝤捦㥦戲戳晢敢挰㔴㤸㐲昷扤㈸㠹攲㍢昰㤴〸㥥ㅢ㜲㝦㝥攰ㅦ㑥晤挷攳捦㥣攰㙤戵㠸㔶ぢ㜷㈳摦㑦挸㥥昶〴㠲扡㠹㡢㈲搷昳挳㥣戳昸㐴挹㕡㙦挸㔹挳㔳㔶㤰慦摢㜱㌶㈴扣〴㘱㠶挴户ㅢ㑣㑣摣㝢〸㑤捣愹づ㜷愷晡戰㐹戹〸愷ㄲㄳ㔷㍥扤㌸㙣㈸㝡㉡戲㍥慤捤挲昷愱㡡摥收㐴搲㔶㈲㑦㥤㑣㐲㝣慦㔳搷ㅤ愳慥ぢて㌲っ晢挷㔲ち昱〷㔲㐸昲㈰挳ぢ〱㑡㑡㥤㐷愶㜰て㐰㐶㘴慤㌳挴㑢㝦挰㥥㄰㤰慤㑢㝦㝤㝥挴㠲㕤〴ㄶ㘳㕦㝣扦㈷㕡摡愲戱㙡㘲愸㔶搹㌴ㄵ㘴搴攱㠵〵搳㜱㘹捡搲㌹㠲搲ㅤ扢愳昸㤲ㄱ㍢っ扣㠵㡣㕤戰改㙢㉢摢て㌸㑤摣晣㠰㥥㈹㉡㠵攱散㘷㌱づ愴㉡㐶ㄷ㌶㉤㠷㐵㠴愳㘱戶搵㘹㈸慡㠲捥㜲づ攲㔴㡡攰ㅦ扦ㄴ㘲晤㘴㝢攸敢㍢㙢愸攳㥣㐱㉣㤰㍦搸㕦户㘶㌰㌶摥㑡㡥㠱㠴摤㔱慢㔲㜸㍤晣〲扡㜰搱㌹愱户戳敡㔹ㅣ挳㥦㤸戳〶戴㉥晤捦攸戵攲慣㡢散捤㌰㜶㑡晦㝦〶〵摢敡㝦挱搸㥢㐲攴㘷愳っㅦち㡣㥦㙣ㅢ戲攱㡥挰戳㡤攰㡤㍡ㄸ敢㉡换㤰㜷㤸慢攰攳搵戰㕡㐹㜰昸扤昲㥤㔷㈳㕡㝤㘹摢づ昵ㄴ㠰㡣つㄵ扥つㄱ搴戳㝦㕡㙥挵愷摢攲攷搰昱挰㔹慢收戹扥㙢〶ㄳㄵ〴㝤㈷昸敤㤹〹㥢㘷㐶晣㕤愷㔰扢ㅤ㍢㌱晣〸晡㥣㕢㠴挰㍥㈷㠳㜷㉢ㄶ挹挸挲捥㈲ㄹ晣づ㘹㉣ㄱ㕥愲㜶昰慦㌳ㅦ㙡ㅡつ㝣扡扡〸㕦㘷挰愲㕤愱散㐲㡦㜳攷つつ㙥ㅤ敥㘸㝤ㅡ晥㈰搹㤸㐲㜰㑣㉤攱㜳㡦㜰㕦㍢昷㈰摤㌶㕡㥢捦㤶晤昹摣捡㠵㔷㠰搳㥤扤㈵㑤㌲㝣㈷扦㐸㉥敢㔵㐲㕣摡㍦㠱扦㍢㜷搰㜲戴㜱搰㜹昴㐱㌷ㅤ㘱㤳つ戸捦㜶㄰晤扥㠴慥㘲㠶〰㍦摤㠸㌲㝣㄰昴昲㤱ㄵ挵换㔸ㄶㄹ〰昹㕣戱〶搰㥢慡㕦摡㡡慡挷㘲㠱㉣㜸挶㈰㌹㤶挵㌷搰㤰摢ㄵ㉥ㅢ㉣挱㘵ぢ㜵㤶㐰㕥㡦㝢㈰㥦ㄳ㍣㑢愸㠹晣つ㍡戴㈶㘲愱戴昷㐴㕥搸㙡㈲㠲㔶㠰㕡㘸㜲晣戱㔸㡢攸つ㔴敢㌶㠱㐳攰〲㡣㔲㉣㔲搶ㄴ挳搰挲㡦㠸ㄹ愴㥦㐷㝦㕦㍦昱戳搷㤸摥㍣㈱㤴㈰㐴㔵㝡昲ㄴ㠴㙡昲㕦㑢㑥摥㐳㘹敦挹㍦户搵攴挷㈸㈳㌹ㄳ㍤〰ㄸㄹ㄰㔵晣㔱㡢㘹㈲挳㝤攴㑦㕣㈲挰㉦㌵㡢㌱〳㈵慡敦ㄵ㘴搰㤷ㅢ慥㕡㕤㐵㈶敥㕢攰晡㌳㍥敥㔱昶ㄱ㉦㐲搲㤷㔳っ㥤戱挵㔰㉢㤶散挸ぢ扢㉢㘴〳㤶挴慦㘵㝢㡡昴㘲㥦ㄱ㝥昱㙣㡣㤸搳愷攳㉦愷戴㈸收〴挲〸㉤㔲搲て㌷㔲㝣㌱㙥晣㡦㍦㘸扢㑣㔱㠱〴敡〹ㅢ㤳捥㔴攳㉦挴㡤㡦攰慢㉣搵㈶挷ㅢ〴㑣慦挷㡤㐹㡦慡昱㌳㜱攳㕦ㅦ㌹搸㙡ㅣ搳㘱㌸㜲㠱㐴㤲㘱敢㉡敢㍦昱㠵昶㈸㥡ㄷ㑣敡捦㈱㌳㉣愶攴㔴愱攳㠶搲愰挳戸っ攲攱ㅢ改〵摣㙤挲ㄵ㄰〸搹昰㝦㤵㜰〶㜷㥥收㡤挰挰㈷搰ㅢ〸㌶㝢扡㝡㘲攷愲戹攸愱㘰搰㍣攳攳㑣㔵摦㔵㈴〲㜳㈰ㅦ敥敦㌶㑥昹っ搳戱扤ㅦ㜱㤰㑣攳ㅤ㤲晥㤴㠷ち慣攴挵搳㌱㘶㜳㑦戵㘹㐶㝦ㄲ挸㠱㜴〴㘴㐶㝦ち㌰っ挴昰戶㜲㙥㡣晣慦㤸晢㘹㔶㝣㥥攰ㄹ㠰戲㈰戳㤳づ㡡㕦〰ㄸ㡤晦㐷ㄵㄳㅢ捡㕦愲㠹挷攳㤷㈵挹㐸㝦㤶ㅤ晥〲㘰〰敥㕢ㄱㄱ㘱㔹晦ㄲ㑡㤲㉦愵攰㔰㉦晤㌲㉢扥㐲昰ㅣ㐰戹挰挹敥㜸搷戸愶㍥㌵搷㔷搱㔵㍣㐵㠰㥦晥戵㈸挳㠷〲昷攱㡦㝢摢捡㍣ち挷ㅦ昶㈳搴㤹晡㠲晦〱㝣㤱扦挹㐵て攰㝦㐸㔲㔰㠶㝤㕥晢㘴㝦㘳㤱〹㘸㤳慢摦㍡㌶晢ㅤ㡣挳㜵戵㈳㈸ㅣ㤱㑡愵愴ㄵ〵昱捤〵ぢㄷ㙦攰㕢㡥慢ち㈱㐸〳慡挲㠹㉡㑥愰㐰晦㑢㌶㈵㡥㠹㈷晤慦昸㐴搴慡㑤晣敢㈸挳〷㐱扣慡敥㡦㐶摤攳ㄷㄲ搷慡挲敡㜸㈱昱慦㉡搶㤲㉦㝣㤱㠳㈹㘴㈱㤳搶㑡㐴㥡愲愱㙦㈰㌳㌲㌰捡戹㍤㡣㥦㜶㔵搴㉥搵㉦㕤㝡㙢㌴㍦㜱㜳晥㌳㝦㍡晣攲敢㍦㝤攳昹㕦晣搹昱晦晥敤㑢㉦晤攲㍦㥦㝦敤户慦慥ㅣ晦搷㔷㕥昹挹㠳㝦晢摡ㅢ晢捤㙦㘹㍦㜸㙢攱㕢㑦㑣㕦㝥攲㌱昳挲摤愷㥥昸散愳て㑤㉦㕤㌷㌹㌰㌰㌸㜸攷昸扦摤㜴搷搸㔳㡦晤㔰晣昸㔷㌷㍡㐲㉤ㄷ㉦㐸㑦㠳换㔶搳昸㈶㌲㤸〶㘷晣㥥㑥㠳换㔵ㅢ戵ㄲ㙤搴㉣ち㑡昰㘹㜰〲慡挲㐸㔷っ晤ㅦ攱ぢ戲㙣</t>
  </si>
  <si>
    <t>Decisioneering:7.0.0.0</t>
  </si>
  <si>
    <t>ca8902ef-67dd-4e2a-9109-f432ea7b9ae5</t>
  </si>
  <si>
    <t>8e93c10c-4d35-4768-b5ed-d42717cfb183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</si>
</sst>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RowHeight="15" x14ac:dyDescent="0.25"/>
  <cols>
    <col min="1" max="3" width="36.7109375" customWidth="1"/>
  </cols>
  <sheetData>
    <row r="1" spans="1:3" x14ac:dyDescent="0.25">
      <c r="A1" s="1" t="s">
        <v>21</v>
      </c>
    </row>
    <row r="3" spans="1:3" x14ac:dyDescent="0.25">
      <c r="A3" t="s">
        <v>22</v>
      </c>
      <c r="B3" t="s">
        <v>23</v>
      </c>
      <c r="C3">
        <v>0</v>
      </c>
    </row>
    <row r="4" spans="1:3" x14ac:dyDescent="0.25">
      <c r="A4" t="s">
        <v>24</v>
      </c>
    </row>
    <row r="5" spans="1:3" x14ac:dyDescent="0.25">
      <c r="A5" t="s">
        <v>25</v>
      </c>
    </row>
    <row r="7" spans="1:3" x14ac:dyDescent="0.25">
      <c r="A7" s="1" t="s">
        <v>26</v>
      </c>
      <c r="B7" t="s">
        <v>27</v>
      </c>
    </row>
    <row r="8" spans="1:3" x14ac:dyDescent="0.25">
      <c r="B8">
        <v>3</v>
      </c>
    </row>
    <row r="10" spans="1:3" x14ac:dyDescent="0.25">
      <c r="A10" t="s">
        <v>28</v>
      </c>
    </row>
    <row r="11" spans="1:3" x14ac:dyDescent="0.25">
      <c r="A11" t="e">
        <f>CB_DATA_!#REF!</f>
        <v>#REF!</v>
      </c>
      <c r="B11" t="e">
        <f>'All 2015 Data'!#REF!</f>
        <v>#REF!</v>
      </c>
      <c r="C11" t="e">
        <f>'Uncovered Cages and droplets'!#REF!</f>
        <v>#REF!</v>
      </c>
    </row>
    <row r="13" spans="1:3" x14ac:dyDescent="0.25">
      <c r="A13" t="s">
        <v>29</v>
      </c>
    </row>
    <row r="14" spans="1:3" x14ac:dyDescent="0.25">
      <c r="A14" t="s">
        <v>33</v>
      </c>
      <c r="B14" t="s">
        <v>37</v>
      </c>
      <c r="C14" t="s">
        <v>38</v>
      </c>
    </row>
    <row r="16" spans="1:3" x14ac:dyDescent="0.25">
      <c r="A16" t="s">
        <v>30</v>
      </c>
    </row>
    <row r="19" spans="1:3" x14ac:dyDescent="0.25">
      <c r="A19" t="s">
        <v>31</v>
      </c>
    </row>
    <row r="20" spans="1:3" x14ac:dyDescent="0.25">
      <c r="A20">
        <v>28</v>
      </c>
      <c r="B20">
        <v>26</v>
      </c>
      <c r="C20">
        <v>26</v>
      </c>
    </row>
    <row r="25" spans="1:3" x14ac:dyDescent="0.25">
      <c r="A25" s="1" t="s">
        <v>32</v>
      </c>
    </row>
    <row r="26" spans="1:3" x14ac:dyDescent="0.25">
      <c r="A26" s="2" t="s">
        <v>34</v>
      </c>
    </row>
    <row r="27" spans="1:3" x14ac:dyDescent="0.25">
      <c r="A27" t="s">
        <v>35</v>
      </c>
    </row>
    <row r="28" spans="1:3" x14ac:dyDescent="0.25">
      <c r="A28" s="2"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workbookViewId="0">
      <selection activeCell="P5" sqref="P5"/>
    </sheetView>
  </sheetViews>
  <sheetFormatPr defaultRowHeight="15" x14ac:dyDescent="0.25"/>
  <cols>
    <col min="1" max="1" width="4.28515625" bestFit="1" customWidth="1"/>
    <col min="2" max="2" width="14.28515625" bestFit="1" customWidth="1"/>
    <col min="3" max="3" width="9.7109375" bestFit="1" customWidth="1"/>
    <col min="4" max="4" width="9.5703125" bestFit="1" customWidth="1"/>
    <col min="5" max="5" width="5.7109375" bestFit="1" customWidth="1"/>
    <col min="6" max="6" width="12.140625" bestFit="1" customWidth="1"/>
    <col min="7" max="8" width="5.7109375" customWidth="1"/>
    <col min="9" max="9" width="15.140625" bestFit="1" customWidth="1"/>
    <col min="10" max="10" width="14.140625" bestFit="1" customWidth="1"/>
    <col min="12" max="12" width="5.85546875" bestFit="1" customWidth="1"/>
    <col min="13" max="13" width="6" bestFit="1" customWidth="1"/>
    <col min="14" max="14" width="6" customWidth="1"/>
    <col min="15" max="15" width="12" bestFit="1" customWidth="1"/>
  </cols>
  <sheetData>
    <row r="1" spans="1:15" s="1" customFormat="1" x14ac:dyDescent="0.25">
      <c r="A1" s="1" t="s">
        <v>8</v>
      </c>
      <c r="B1" s="1" t="s">
        <v>9</v>
      </c>
      <c r="C1" s="1" t="s">
        <v>10</v>
      </c>
      <c r="D1" s="1" t="s">
        <v>11</v>
      </c>
      <c r="E1" s="1" t="s">
        <v>12</v>
      </c>
      <c r="F1" s="1" t="s">
        <v>14</v>
      </c>
      <c r="G1" s="1" t="s">
        <v>15</v>
      </c>
      <c r="H1" s="1" t="s">
        <v>13</v>
      </c>
      <c r="I1" s="1" t="s">
        <v>18</v>
      </c>
      <c r="J1" s="1" t="s">
        <v>19</v>
      </c>
      <c r="K1" s="1" t="s">
        <v>20</v>
      </c>
      <c r="L1" s="1" t="s">
        <v>3</v>
      </c>
      <c r="M1" s="1" t="s">
        <v>4</v>
      </c>
      <c r="N1" s="1" t="s">
        <v>17</v>
      </c>
      <c r="O1" s="1" t="s">
        <v>16</v>
      </c>
    </row>
    <row r="2" spans="1:15" x14ac:dyDescent="0.25">
      <c r="A2">
        <v>1</v>
      </c>
      <c r="B2" t="s">
        <v>0</v>
      </c>
      <c r="C2">
        <v>20</v>
      </c>
      <c r="D2" t="s">
        <v>1</v>
      </c>
      <c r="E2" t="s">
        <v>2</v>
      </c>
      <c r="F2">
        <v>4.0199999999999996</v>
      </c>
      <c r="G2">
        <v>35</v>
      </c>
      <c r="H2">
        <v>27.22</v>
      </c>
      <c r="I2">
        <v>102</v>
      </c>
      <c r="J2">
        <v>1.115</v>
      </c>
      <c r="K2">
        <v>18.260000000000002</v>
      </c>
      <c r="L2">
        <v>22</v>
      </c>
      <c r="M2">
        <v>0</v>
      </c>
      <c r="N2">
        <f>L2+M2</f>
        <v>22</v>
      </c>
      <c r="O2">
        <f>(L2)/(L2+M2)</f>
        <v>1</v>
      </c>
    </row>
    <row r="3" spans="1:15" x14ac:dyDescent="0.25">
      <c r="A3">
        <v>1</v>
      </c>
      <c r="B3" t="s">
        <v>0</v>
      </c>
      <c r="C3">
        <v>20</v>
      </c>
      <c r="D3" t="s">
        <v>1</v>
      </c>
      <c r="E3" t="s">
        <v>5</v>
      </c>
      <c r="F3">
        <v>4.0199999999999996</v>
      </c>
      <c r="G3">
        <v>35</v>
      </c>
      <c r="H3">
        <v>27.22</v>
      </c>
      <c r="I3">
        <v>102</v>
      </c>
      <c r="J3">
        <v>1.115</v>
      </c>
      <c r="K3">
        <v>18.260000000000002</v>
      </c>
      <c r="L3">
        <v>1</v>
      </c>
      <c r="M3">
        <v>24</v>
      </c>
      <c r="N3">
        <f t="shared" ref="N3:N66" si="0">L3+M3</f>
        <v>25</v>
      </c>
      <c r="O3">
        <f>(L3)/(L3+M3)</f>
        <v>0.04</v>
      </c>
    </row>
    <row r="4" spans="1:15" x14ac:dyDescent="0.25">
      <c r="A4">
        <v>1</v>
      </c>
      <c r="B4" t="s">
        <v>0</v>
      </c>
      <c r="C4">
        <v>20</v>
      </c>
      <c r="D4" t="s">
        <v>6</v>
      </c>
      <c r="E4" t="s">
        <v>2</v>
      </c>
      <c r="F4">
        <v>4.0199999999999996</v>
      </c>
      <c r="G4">
        <v>35</v>
      </c>
      <c r="H4">
        <v>27.22</v>
      </c>
      <c r="I4">
        <v>84</v>
      </c>
      <c r="J4">
        <v>1.1399999999999999</v>
      </c>
      <c r="K4">
        <v>19.170000000000002</v>
      </c>
      <c r="L4">
        <v>5</v>
      </c>
      <c r="M4">
        <v>17</v>
      </c>
      <c r="N4">
        <f t="shared" si="0"/>
        <v>22</v>
      </c>
      <c r="O4">
        <f t="shared" ref="O4:O67" si="1">(L4)/(L4+M4)</f>
        <v>0.22727272727272727</v>
      </c>
    </row>
    <row r="5" spans="1:15" x14ac:dyDescent="0.25">
      <c r="A5">
        <v>1</v>
      </c>
      <c r="B5" t="s">
        <v>0</v>
      </c>
      <c r="C5">
        <v>20</v>
      </c>
      <c r="D5" t="s">
        <v>6</v>
      </c>
      <c r="E5" t="s">
        <v>5</v>
      </c>
      <c r="F5">
        <v>4.0199999999999996</v>
      </c>
      <c r="G5">
        <v>35</v>
      </c>
      <c r="H5">
        <v>27.22</v>
      </c>
      <c r="I5">
        <v>84</v>
      </c>
      <c r="J5">
        <v>1.1399999999999999</v>
      </c>
      <c r="K5">
        <v>19.170000000000002</v>
      </c>
      <c r="L5">
        <v>0</v>
      </c>
      <c r="M5">
        <v>26</v>
      </c>
      <c r="N5">
        <f t="shared" si="0"/>
        <v>26</v>
      </c>
      <c r="O5">
        <f t="shared" si="1"/>
        <v>0</v>
      </c>
    </row>
    <row r="6" spans="1:15" x14ac:dyDescent="0.25">
      <c r="A6">
        <v>1</v>
      </c>
      <c r="B6" t="s">
        <v>0</v>
      </c>
      <c r="C6">
        <v>40</v>
      </c>
      <c r="D6" t="s">
        <v>1</v>
      </c>
      <c r="E6" t="s">
        <v>2</v>
      </c>
      <c r="F6">
        <v>4.0199999999999996</v>
      </c>
      <c r="G6">
        <v>35</v>
      </c>
      <c r="H6">
        <v>27.22</v>
      </c>
      <c r="I6">
        <v>86</v>
      </c>
      <c r="J6">
        <v>0.90300000000000002</v>
      </c>
      <c r="K6">
        <v>14.77</v>
      </c>
      <c r="L6">
        <v>21</v>
      </c>
      <c r="M6">
        <v>3</v>
      </c>
      <c r="N6">
        <f t="shared" si="0"/>
        <v>24</v>
      </c>
      <c r="O6">
        <f t="shared" si="1"/>
        <v>0.875</v>
      </c>
    </row>
    <row r="7" spans="1:15" x14ac:dyDescent="0.25">
      <c r="A7">
        <v>1</v>
      </c>
      <c r="B7" t="s">
        <v>0</v>
      </c>
      <c r="C7">
        <v>40</v>
      </c>
      <c r="D7" t="s">
        <v>1</v>
      </c>
      <c r="E7" t="s">
        <v>5</v>
      </c>
      <c r="F7">
        <v>4.0199999999999996</v>
      </c>
      <c r="G7">
        <v>35</v>
      </c>
      <c r="H7">
        <v>27.22</v>
      </c>
      <c r="I7">
        <v>86</v>
      </c>
      <c r="J7">
        <v>0.90300000000000002</v>
      </c>
      <c r="K7">
        <v>14.77</v>
      </c>
      <c r="L7">
        <v>0</v>
      </c>
      <c r="M7">
        <v>27</v>
      </c>
      <c r="N7">
        <f t="shared" si="0"/>
        <v>27</v>
      </c>
      <c r="O7">
        <f t="shared" si="1"/>
        <v>0</v>
      </c>
    </row>
    <row r="8" spans="1:15" x14ac:dyDescent="0.25">
      <c r="A8">
        <v>1</v>
      </c>
      <c r="B8" t="s">
        <v>0</v>
      </c>
      <c r="C8">
        <v>40</v>
      </c>
      <c r="D8" t="s">
        <v>6</v>
      </c>
      <c r="E8" t="s">
        <v>2</v>
      </c>
      <c r="F8">
        <v>4.0199999999999996</v>
      </c>
      <c r="G8">
        <v>35</v>
      </c>
      <c r="H8">
        <v>27.22</v>
      </c>
      <c r="I8">
        <v>100</v>
      </c>
      <c r="J8">
        <v>0.875</v>
      </c>
      <c r="K8">
        <v>16.97</v>
      </c>
      <c r="L8">
        <v>5</v>
      </c>
      <c r="M8">
        <v>19</v>
      </c>
      <c r="N8">
        <f t="shared" si="0"/>
        <v>24</v>
      </c>
      <c r="O8">
        <f t="shared" si="1"/>
        <v>0.20833333333333334</v>
      </c>
    </row>
    <row r="9" spans="1:15" x14ac:dyDescent="0.25">
      <c r="A9">
        <v>1</v>
      </c>
      <c r="B9" t="s">
        <v>0</v>
      </c>
      <c r="C9">
        <v>40</v>
      </c>
      <c r="D9" t="s">
        <v>6</v>
      </c>
      <c r="E9" t="s">
        <v>5</v>
      </c>
      <c r="F9">
        <v>4.0199999999999996</v>
      </c>
      <c r="G9">
        <v>35</v>
      </c>
      <c r="H9">
        <v>27.22</v>
      </c>
      <c r="I9">
        <v>100</v>
      </c>
      <c r="J9">
        <v>0.875</v>
      </c>
      <c r="K9">
        <v>16.97</v>
      </c>
      <c r="L9">
        <v>0</v>
      </c>
      <c r="M9">
        <v>26</v>
      </c>
      <c r="N9">
        <f t="shared" si="0"/>
        <v>26</v>
      </c>
      <c r="O9">
        <f t="shared" si="1"/>
        <v>0</v>
      </c>
    </row>
    <row r="10" spans="1:15" x14ac:dyDescent="0.25">
      <c r="A10">
        <v>3</v>
      </c>
      <c r="B10" t="s">
        <v>0</v>
      </c>
      <c r="C10">
        <v>20</v>
      </c>
      <c r="D10" t="s">
        <v>1</v>
      </c>
      <c r="E10" t="s">
        <v>2</v>
      </c>
      <c r="F10">
        <v>5.63</v>
      </c>
      <c r="G10">
        <v>32</v>
      </c>
      <c r="H10">
        <v>30.56</v>
      </c>
      <c r="I10">
        <v>100</v>
      </c>
      <c r="J10">
        <v>1.1240000000000001</v>
      </c>
      <c r="K10">
        <v>15.99</v>
      </c>
      <c r="L10">
        <v>19</v>
      </c>
      <c r="M10">
        <v>7</v>
      </c>
      <c r="N10">
        <f t="shared" si="0"/>
        <v>26</v>
      </c>
      <c r="O10">
        <f t="shared" si="1"/>
        <v>0.73076923076923073</v>
      </c>
    </row>
    <row r="11" spans="1:15" x14ac:dyDescent="0.25">
      <c r="A11">
        <v>3</v>
      </c>
      <c r="B11" t="s">
        <v>0</v>
      </c>
      <c r="C11">
        <v>20</v>
      </c>
      <c r="D11" t="s">
        <v>1</v>
      </c>
      <c r="E11" t="s">
        <v>5</v>
      </c>
      <c r="F11">
        <v>5.63</v>
      </c>
      <c r="G11">
        <v>32</v>
      </c>
      <c r="H11">
        <v>30.56</v>
      </c>
      <c r="I11">
        <v>100</v>
      </c>
      <c r="J11">
        <v>1.1240000000000001</v>
      </c>
      <c r="K11">
        <v>15.99</v>
      </c>
      <c r="L11">
        <v>0</v>
      </c>
      <c r="M11">
        <v>24</v>
      </c>
      <c r="N11">
        <f t="shared" si="0"/>
        <v>24</v>
      </c>
      <c r="O11">
        <f t="shared" si="1"/>
        <v>0</v>
      </c>
    </row>
    <row r="12" spans="1:15" x14ac:dyDescent="0.25">
      <c r="A12">
        <v>3</v>
      </c>
      <c r="B12" t="s">
        <v>0</v>
      </c>
      <c r="C12">
        <v>20</v>
      </c>
      <c r="D12" t="s">
        <v>6</v>
      </c>
      <c r="E12" t="s">
        <v>2</v>
      </c>
      <c r="F12">
        <v>5.63</v>
      </c>
      <c r="G12">
        <v>32</v>
      </c>
      <c r="H12">
        <v>30.56</v>
      </c>
      <c r="I12">
        <v>101</v>
      </c>
      <c r="J12">
        <v>1.325</v>
      </c>
      <c r="K12">
        <v>15.01</v>
      </c>
      <c r="L12">
        <v>1</v>
      </c>
      <c r="M12">
        <v>25</v>
      </c>
      <c r="N12">
        <f t="shared" si="0"/>
        <v>26</v>
      </c>
      <c r="O12">
        <f t="shared" si="1"/>
        <v>3.8461538461538464E-2</v>
      </c>
    </row>
    <row r="13" spans="1:15" x14ac:dyDescent="0.25">
      <c r="A13">
        <v>3</v>
      </c>
      <c r="B13" t="s">
        <v>0</v>
      </c>
      <c r="C13">
        <v>20</v>
      </c>
      <c r="D13" t="s">
        <v>6</v>
      </c>
      <c r="E13" t="s">
        <v>5</v>
      </c>
      <c r="F13">
        <v>5.63</v>
      </c>
      <c r="G13">
        <v>32</v>
      </c>
      <c r="H13">
        <v>30.56</v>
      </c>
      <c r="I13">
        <v>101</v>
      </c>
      <c r="J13">
        <v>1.325</v>
      </c>
      <c r="K13">
        <v>15.01</v>
      </c>
      <c r="L13">
        <v>0</v>
      </c>
      <c r="M13">
        <v>22</v>
      </c>
      <c r="N13">
        <f t="shared" si="0"/>
        <v>22</v>
      </c>
      <c r="O13">
        <f t="shared" si="1"/>
        <v>0</v>
      </c>
    </row>
    <row r="14" spans="1:15" x14ac:dyDescent="0.25">
      <c r="A14">
        <v>3</v>
      </c>
      <c r="B14" t="s">
        <v>0</v>
      </c>
      <c r="C14">
        <v>40</v>
      </c>
      <c r="D14" t="s">
        <v>1</v>
      </c>
      <c r="E14" t="s">
        <v>2</v>
      </c>
      <c r="F14">
        <v>5.63</v>
      </c>
      <c r="G14">
        <v>32</v>
      </c>
      <c r="H14">
        <v>30.56</v>
      </c>
      <c r="I14">
        <v>58</v>
      </c>
      <c r="J14">
        <v>0.89500000000000002</v>
      </c>
      <c r="K14">
        <v>15.94</v>
      </c>
      <c r="L14">
        <v>10</v>
      </c>
      <c r="M14">
        <v>15</v>
      </c>
      <c r="N14">
        <f t="shared" si="0"/>
        <v>25</v>
      </c>
      <c r="O14">
        <f t="shared" si="1"/>
        <v>0.4</v>
      </c>
    </row>
    <row r="15" spans="1:15" x14ac:dyDescent="0.25">
      <c r="A15">
        <v>3</v>
      </c>
      <c r="B15" t="s">
        <v>0</v>
      </c>
      <c r="C15">
        <v>40</v>
      </c>
      <c r="D15" t="s">
        <v>1</v>
      </c>
      <c r="E15" t="s">
        <v>5</v>
      </c>
      <c r="F15">
        <v>5.63</v>
      </c>
      <c r="G15">
        <v>32</v>
      </c>
      <c r="H15">
        <v>30.56</v>
      </c>
      <c r="I15">
        <v>58</v>
      </c>
      <c r="J15">
        <v>0.89500000000000002</v>
      </c>
      <c r="K15">
        <v>15.94</v>
      </c>
      <c r="L15">
        <v>0</v>
      </c>
      <c r="M15">
        <v>26</v>
      </c>
      <c r="N15">
        <f t="shared" si="0"/>
        <v>26</v>
      </c>
      <c r="O15">
        <f t="shared" si="1"/>
        <v>0</v>
      </c>
    </row>
    <row r="16" spans="1:15" x14ac:dyDescent="0.25">
      <c r="A16">
        <v>3</v>
      </c>
      <c r="B16" t="s">
        <v>0</v>
      </c>
      <c r="C16">
        <v>40</v>
      </c>
      <c r="D16" t="s">
        <v>6</v>
      </c>
      <c r="E16" t="s">
        <v>2</v>
      </c>
      <c r="F16">
        <v>5.63</v>
      </c>
      <c r="G16">
        <v>32</v>
      </c>
      <c r="H16">
        <v>30.56</v>
      </c>
      <c r="I16">
        <v>102</v>
      </c>
      <c r="J16">
        <v>1.07</v>
      </c>
      <c r="K16">
        <v>17.54</v>
      </c>
      <c r="L16">
        <v>1</v>
      </c>
      <c r="M16">
        <v>25</v>
      </c>
      <c r="N16">
        <f t="shared" si="0"/>
        <v>26</v>
      </c>
      <c r="O16">
        <f t="shared" si="1"/>
        <v>3.8461538461538464E-2</v>
      </c>
    </row>
    <row r="17" spans="1:15" x14ac:dyDescent="0.25">
      <c r="A17">
        <v>3</v>
      </c>
      <c r="B17" t="s">
        <v>0</v>
      </c>
      <c r="C17">
        <v>40</v>
      </c>
      <c r="D17" t="s">
        <v>6</v>
      </c>
      <c r="E17" t="s">
        <v>5</v>
      </c>
      <c r="F17">
        <v>5.63</v>
      </c>
      <c r="G17">
        <v>32</v>
      </c>
      <c r="H17">
        <v>30.56</v>
      </c>
      <c r="I17">
        <v>102</v>
      </c>
      <c r="J17">
        <v>1.07</v>
      </c>
      <c r="K17">
        <v>17.54</v>
      </c>
      <c r="L17">
        <v>0</v>
      </c>
      <c r="M17">
        <v>26</v>
      </c>
      <c r="N17">
        <f t="shared" si="0"/>
        <v>26</v>
      </c>
      <c r="O17">
        <f t="shared" si="1"/>
        <v>0</v>
      </c>
    </row>
    <row r="18" spans="1:15" x14ac:dyDescent="0.25">
      <c r="A18">
        <v>4</v>
      </c>
      <c r="B18" t="s">
        <v>0</v>
      </c>
      <c r="C18">
        <v>20</v>
      </c>
      <c r="D18" t="s">
        <v>1</v>
      </c>
      <c r="E18" t="s">
        <v>2</v>
      </c>
      <c r="F18">
        <v>6.4</v>
      </c>
      <c r="G18">
        <v>30</v>
      </c>
      <c r="H18">
        <v>30</v>
      </c>
      <c r="I18">
        <v>101</v>
      </c>
      <c r="J18">
        <v>1.0740000000000001</v>
      </c>
      <c r="K18">
        <v>15.55</v>
      </c>
      <c r="L18">
        <v>26</v>
      </c>
      <c r="M18">
        <v>0</v>
      </c>
      <c r="N18">
        <f t="shared" si="0"/>
        <v>26</v>
      </c>
      <c r="O18">
        <f t="shared" si="1"/>
        <v>1</v>
      </c>
    </row>
    <row r="19" spans="1:15" x14ac:dyDescent="0.25">
      <c r="A19">
        <v>4</v>
      </c>
      <c r="B19" t="s">
        <v>0</v>
      </c>
      <c r="C19">
        <v>20</v>
      </c>
      <c r="D19" t="s">
        <v>1</v>
      </c>
      <c r="E19" t="s">
        <v>5</v>
      </c>
      <c r="F19">
        <v>6.4</v>
      </c>
      <c r="G19">
        <v>30</v>
      </c>
      <c r="H19">
        <v>30</v>
      </c>
      <c r="I19">
        <v>101</v>
      </c>
      <c r="J19">
        <v>1.0740000000000001</v>
      </c>
      <c r="K19">
        <v>15.55</v>
      </c>
      <c r="L19">
        <v>2</v>
      </c>
      <c r="M19">
        <v>18</v>
      </c>
      <c r="N19">
        <f t="shared" si="0"/>
        <v>20</v>
      </c>
      <c r="O19">
        <f t="shared" si="1"/>
        <v>0.1</v>
      </c>
    </row>
    <row r="20" spans="1:15" x14ac:dyDescent="0.25">
      <c r="A20">
        <v>4</v>
      </c>
      <c r="B20" t="s">
        <v>0</v>
      </c>
      <c r="C20">
        <v>20</v>
      </c>
      <c r="D20" t="s">
        <v>6</v>
      </c>
      <c r="E20" t="s">
        <v>2</v>
      </c>
      <c r="F20">
        <v>6.4</v>
      </c>
      <c r="G20">
        <v>30</v>
      </c>
      <c r="H20">
        <v>30</v>
      </c>
      <c r="I20">
        <v>100</v>
      </c>
      <c r="J20">
        <v>1.036</v>
      </c>
      <c r="K20">
        <v>16.41</v>
      </c>
      <c r="L20">
        <v>25</v>
      </c>
      <c r="M20">
        <v>0</v>
      </c>
      <c r="N20">
        <f t="shared" si="0"/>
        <v>25</v>
      </c>
      <c r="O20">
        <f t="shared" si="1"/>
        <v>1</v>
      </c>
    </row>
    <row r="21" spans="1:15" x14ac:dyDescent="0.25">
      <c r="A21">
        <v>4</v>
      </c>
      <c r="B21" t="s">
        <v>0</v>
      </c>
      <c r="C21">
        <v>20</v>
      </c>
      <c r="D21" t="s">
        <v>6</v>
      </c>
      <c r="E21" t="s">
        <v>5</v>
      </c>
      <c r="F21">
        <v>6.4</v>
      </c>
      <c r="G21">
        <v>30</v>
      </c>
      <c r="H21">
        <v>30</v>
      </c>
      <c r="I21">
        <v>100</v>
      </c>
      <c r="J21">
        <v>1.036</v>
      </c>
      <c r="K21">
        <v>16.41</v>
      </c>
      <c r="L21">
        <v>0</v>
      </c>
      <c r="M21">
        <v>25</v>
      </c>
      <c r="N21">
        <f t="shared" si="0"/>
        <v>25</v>
      </c>
      <c r="O21">
        <f t="shared" si="1"/>
        <v>0</v>
      </c>
    </row>
    <row r="22" spans="1:15" x14ac:dyDescent="0.25">
      <c r="A22">
        <v>4</v>
      </c>
      <c r="B22" t="s">
        <v>0</v>
      </c>
      <c r="C22">
        <v>40</v>
      </c>
      <c r="D22" t="s">
        <v>1</v>
      </c>
      <c r="E22" t="s">
        <v>2</v>
      </c>
      <c r="F22">
        <v>6.4</v>
      </c>
      <c r="G22">
        <v>30</v>
      </c>
      <c r="H22">
        <v>30</v>
      </c>
      <c r="I22">
        <v>100</v>
      </c>
      <c r="J22">
        <v>1.109</v>
      </c>
      <c r="K22">
        <v>14.88</v>
      </c>
      <c r="L22">
        <v>26</v>
      </c>
      <c r="M22">
        <v>0</v>
      </c>
      <c r="N22">
        <f t="shared" si="0"/>
        <v>26</v>
      </c>
      <c r="O22">
        <f t="shared" si="1"/>
        <v>1</v>
      </c>
    </row>
    <row r="23" spans="1:15" x14ac:dyDescent="0.25">
      <c r="A23">
        <v>4</v>
      </c>
      <c r="B23" t="s">
        <v>0</v>
      </c>
      <c r="C23">
        <v>40</v>
      </c>
      <c r="D23" t="s">
        <v>1</v>
      </c>
      <c r="E23" t="s">
        <v>5</v>
      </c>
      <c r="F23">
        <v>6.4</v>
      </c>
      <c r="G23">
        <v>30</v>
      </c>
      <c r="H23">
        <v>30</v>
      </c>
      <c r="I23">
        <v>100</v>
      </c>
      <c r="J23">
        <v>1.109</v>
      </c>
      <c r="K23">
        <v>14.88</v>
      </c>
      <c r="L23">
        <v>2</v>
      </c>
      <c r="M23">
        <v>13</v>
      </c>
      <c r="N23">
        <f t="shared" si="0"/>
        <v>15</v>
      </c>
      <c r="O23">
        <f t="shared" si="1"/>
        <v>0.13333333333333333</v>
      </c>
    </row>
    <row r="24" spans="1:15" x14ac:dyDescent="0.25">
      <c r="A24">
        <v>4</v>
      </c>
      <c r="B24" t="s">
        <v>0</v>
      </c>
      <c r="C24">
        <v>40</v>
      </c>
      <c r="D24" t="s">
        <v>6</v>
      </c>
      <c r="E24" t="s">
        <v>2</v>
      </c>
      <c r="F24">
        <v>6.4</v>
      </c>
      <c r="G24">
        <v>30</v>
      </c>
      <c r="H24">
        <v>30</v>
      </c>
      <c r="I24">
        <v>100</v>
      </c>
      <c r="J24">
        <v>1.05</v>
      </c>
      <c r="K24">
        <v>16.25</v>
      </c>
      <c r="L24">
        <v>6</v>
      </c>
      <c r="M24">
        <v>16</v>
      </c>
      <c r="N24">
        <f t="shared" si="0"/>
        <v>22</v>
      </c>
      <c r="O24">
        <f t="shared" si="1"/>
        <v>0.27272727272727271</v>
      </c>
    </row>
    <row r="25" spans="1:15" x14ac:dyDescent="0.25">
      <c r="A25">
        <v>4</v>
      </c>
      <c r="B25" t="s">
        <v>0</v>
      </c>
      <c r="C25">
        <v>40</v>
      </c>
      <c r="D25" t="s">
        <v>6</v>
      </c>
      <c r="E25" t="s">
        <v>5</v>
      </c>
      <c r="F25">
        <v>6.4</v>
      </c>
      <c r="G25">
        <v>30</v>
      </c>
      <c r="H25">
        <v>30</v>
      </c>
      <c r="I25">
        <v>100</v>
      </c>
      <c r="J25">
        <v>1.05</v>
      </c>
      <c r="K25">
        <v>16.25</v>
      </c>
      <c r="L25">
        <v>2</v>
      </c>
      <c r="M25">
        <v>24</v>
      </c>
      <c r="N25">
        <f t="shared" si="0"/>
        <v>26</v>
      </c>
      <c r="O25">
        <f t="shared" si="1"/>
        <v>7.6923076923076927E-2</v>
      </c>
    </row>
    <row r="26" spans="1:15" x14ac:dyDescent="0.25">
      <c r="A26">
        <v>5</v>
      </c>
      <c r="B26" t="s">
        <v>7</v>
      </c>
      <c r="C26">
        <v>20</v>
      </c>
      <c r="D26" t="s">
        <v>1</v>
      </c>
      <c r="E26" t="s">
        <v>2</v>
      </c>
      <c r="F26">
        <v>8.85</v>
      </c>
      <c r="G26">
        <v>38</v>
      </c>
      <c r="H26">
        <v>26.67</v>
      </c>
      <c r="I26">
        <v>23</v>
      </c>
      <c r="J26">
        <v>0.86199999999999999</v>
      </c>
      <c r="K26">
        <v>22.72</v>
      </c>
      <c r="L26">
        <v>26</v>
      </c>
      <c r="M26">
        <v>0</v>
      </c>
      <c r="N26">
        <f t="shared" si="0"/>
        <v>26</v>
      </c>
      <c r="O26">
        <f t="shared" si="1"/>
        <v>1</v>
      </c>
    </row>
    <row r="27" spans="1:15" x14ac:dyDescent="0.25">
      <c r="A27">
        <v>5</v>
      </c>
      <c r="B27" t="s">
        <v>7</v>
      </c>
      <c r="C27">
        <v>20</v>
      </c>
      <c r="D27" t="s">
        <v>1</v>
      </c>
      <c r="E27" t="s">
        <v>5</v>
      </c>
      <c r="F27">
        <v>8.85</v>
      </c>
      <c r="G27">
        <v>38</v>
      </c>
      <c r="H27">
        <v>26.67</v>
      </c>
      <c r="I27">
        <v>23</v>
      </c>
      <c r="J27">
        <v>0.86199999999999999</v>
      </c>
      <c r="K27">
        <v>22.72</v>
      </c>
      <c r="L27">
        <v>2</v>
      </c>
      <c r="M27">
        <v>23</v>
      </c>
      <c r="N27">
        <f t="shared" si="0"/>
        <v>25</v>
      </c>
      <c r="O27">
        <f t="shared" si="1"/>
        <v>0.08</v>
      </c>
    </row>
    <row r="28" spans="1:15" x14ac:dyDescent="0.25">
      <c r="A28">
        <v>5</v>
      </c>
      <c r="B28" t="s">
        <v>7</v>
      </c>
      <c r="C28">
        <v>20</v>
      </c>
      <c r="D28" t="s">
        <v>6</v>
      </c>
      <c r="E28" t="s">
        <v>2</v>
      </c>
      <c r="F28">
        <v>8.85</v>
      </c>
      <c r="G28">
        <v>38</v>
      </c>
      <c r="H28">
        <v>26.67</v>
      </c>
      <c r="I28">
        <v>5</v>
      </c>
      <c r="J28">
        <v>0.65600000000000003</v>
      </c>
      <c r="K28">
        <v>100.3</v>
      </c>
      <c r="L28">
        <v>26</v>
      </c>
      <c r="M28">
        <v>0</v>
      </c>
      <c r="N28">
        <f t="shared" si="0"/>
        <v>26</v>
      </c>
      <c r="O28">
        <f t="shared" si="1"/>
        <v>1</v>
      </c>
    </row>
    <row r="29" spans="1:15" x14ac:dyDescent="0.25">
      <c r="A29">
        <v>5</v>
      </c>
      <c r="B29" t="s">
        <v>7</v>
      </c>
      <c r="C29">
        <v>20</v>
      </c>
      <c r="D29" t="s">
        <v>6</v>
      </c>
      <c r="E29" t="s">
        <v>5</v>
      </c>
      <c r="F29">
        <v>8.85</v>
      </c>
      <c r="G29">
        <v>38</v>
      </c>
      <c r="H29">
        <v>26.67</v>
      </c>
      <c r="I29">
        <v>5</v>
      </c>
      <c r="J29">
        <v>0.65600000000000003</v>
      </c>
      <c r="K29">
        <v>100.3</v>
      </c>
      <c r="L29">
        <v>2</v>
      </c>
      <c r="M29">
        <v>24</v>
      </c>
      <c r="N29">
        <f t="shared" si="0"/>
        <v>26</v>
      </c>
      <c r="O29">
        <f t="shared" si="1"/>
        <v>7.6923076923076927E-2</v>
      </c>
    </row>
    <row r="30" spans="1:15" x14ac:dyDescent="0.25">
      <c r="A30">
        <v>5</v>
      </c>
      <c r="B30" t="s">
        <v>7</v>
      </c>
      <c r="C30">
        <v>40</v>
      </c>
      <c r="D30" t="s">
        <v>1</v>
      </c>
      <c r="E30" t="s">
        <v>2</v>
      </c>
      <c r="F30">
        <v>8.85</v>
      </c>
      <c r="G30">
        <v>38</v>
      </c>
      <c r="H30">
        <v>26.67</v>
      </c>
      <c r="I30">
        <v>100</v>
      </c>
      <c r="J30">
        <v>1.2110000000000001</v>
      </c>
      <c r="K30">
        <v>22.59</v>
      </c>
      <c r="L30">
        <v>25</v>
      </c>
      <c r="M30">
        <v>0</v>
      </c>
      <c r="N30">
        <f t="shared" si="0"/>
        <v>25</v>
      </c>
      <c r="O30">
        <f t="shared" si="1"/>
        <v>1</v>
      </c>
    </row>
    <row r="31" spans="1:15" x14ac:dyDescent="0.25">
      <c r="A31">
        <v>5</v>
      </c>
      <c r="B31" t="s">
        <v>7</v>
      </c>
      <c r="C31">
        <v>40</v>
      </c>
      <c r="D31" t="s">
        <v>1</v>
      </c>
      <c r="E31" t="s">
        <v>5</v>
      </c>
      <c r="F31">
        <v>8.85</v>
      </c>
      <c r="G31">
        <v>38</v>
      </c>
      <c r="H31">
        <v>26.67</v>
      </c>
      <c r="I31">
        <v>100</v>
      </c>
      <c r="J31">
        <v>1.2110000000000001</v>
      </c>
      <c r="K31">
        <v>22.59</v>
      </c>
      <c r="L31">
        <v>19</v>
      </c>
      <c r="M31">
        <v>7</v>
      </c>
      <c r="N31">
        <f t="shared" si="0"/>
        <v>26</v>
      </c>
      <c r="O31">
        <f t="shared" si="1"/>
        <v>0.73076923076923073</v>
      </c>
    </row>
    <row r="32" spans="1:15" x14ac:dyDescent="0.25">
      <c r="A32">
        <v>5</v>
      </c>
      <c r="B32" t="s">
        <v>7</v>
      </c>
      <c r="C32">
        <v>40</v>
      </c>
      <c r="D32" t="s">
        <v>6</v>
      </c>
      <c r="E32" t="s">
        <v>2</v>
      </c>
      <c r="F32">
        <v>8.85</v>
      </c>
      <c r="G32">
        <v>38</v>
      </c>
      <c r="H32">
        <v>26.67</v>
      </c>
      <c r="I32">
        <v>92</v>
      </c>
      <c r="J32">
        <v>1.1140000000000001</v>
      </c>
      <c r="K32">
        <v>23.12</v>
      </c>
      <c r="L32">
        <v>21</v>
      </c>
      <c r="M32">
        <v>2</v>
      </c>
      <c r="N32">
        <f t="shared" si="0"/>
        <v>23</v>
      </c>
      <c r="O32">
        <f t="shared" si="1"/>
        <v>0.91304347826086951</v>
      </c>
    </row>
    <row r="33" spans="1:15" x14ac:dyDescent="0.25">
      <c r="A33">
        <v>5</v>
      </c>
      <c r="B33" t="s">
        <v>7</v>
      </c>
      <c r="C33">
        <v>40</v>
      </c>
      <c r="D33" t="s">
        <v>6</v>
      </c>
      <c r="E33" t="s">
        <v>5</v>
      </c>
      <c r="F33">
        <v>8.85</v>
      </c>
      <c r="G33">
        <v>38</v>
      </c>
      <c r="H33">
        <v>26.67</v>
      </c>
      <c r="I33">
        <v>92</v>
      </c>
      <c r="J33">
        <v>1.1140000000000001</v>
      </c>
      <c r="K33">
        <v>23.12</v>
      </c>
      <c r="L33">
        <v>2</v>
      </c>
      <c r="M33">
        <v>23</v>
      </c>
      <c r="N33">
        <f t="shared" si="0"/>
        <v>25</v>
      </c>
      <c r="O33">
        <f t="shared" si="1"/>
        <v>0.08</v>
      </c>
    </row>
    <row r="34" spans="1:15" x14ac:dyDescent="0.25">
      <c r="A34">
        <v>6</v>
      </c>
      <c r="B34" t="s">
        <v>7</v>
      </c>
      <c r="C34">
        <v>20</v>
      </c>
      <c r="D34" t="s">
        <v>1</v>
      </c>
      <c r="E34" t="s">
        <v>2</v>
      </c>
      <c r="F34">
        <v>12.07</v>
      </c>
      <c r="G34">
        <v>38</v>
      </c>
      <c r="H34">
        <v>25.56</v>
      </c>
      <c r="I34">
        <v>100</v>
      </c>
      <c r="J34">
        <v>1.5429999999999999</v>
      </c>
      <c r="K34">
        <v>25.31</v>
      </c>
      <c r="L34">
        <v>20</v>
      </c>
      <c r="M34">
        <v>0</v>
      </c>
      <c r="N34">
        <f t="shared" si="0"/>
        <v>20</v>
      </c>
      <c r="O34">
        <f t="shared" si="1"/>
        <v>1</v>
      </c>
    </row>
    <row r="35" spans="1:15" x14ac:dyDescent="0.25">
      <c r="A35">
        <v>6</v>
      </c>
      <c r="B35" t="s">
        <v>7</v>
      </c>
      <c r="C35">
        <v>20</v>
      </c>
      <c r="D35" t="s">
        <v>1</v>
      </c>
      <c r="E35" t="s">
        <v>5</v>
      </c>
      <c r="F35">
        <v>12.07</v>
      </c>
      <c r="G35">
        <v>38</v>
      </c>
      <c r="H35">
        <v>25.56</v>
      </c>
      <c r="I35">
        <v>100</v>
      </c>
      <c r="J35">
        <v>1.5429999999999999</v>
      </c>
      <c r="K35">
        <v>25.31</v>
      </c>
      <c r="L35">
        <v>3</v>
      </c>
      <c r="M35">
        <v>23</v>
      </c>
      <c r="N35">
        <f t="shared" si="0"/>
        <v>26</v>
      </c>
      <c r="O35">
        <f t="shared" si="1"/>
        <v>0.11538461538461539</v>
      </c>
    </row>
    <row r="36" spans="1:15" x14ac:dyDescent="0.25">
      <c r="A36">
        <v>6</v>
      </c>
      <c r="B36" t="s">
        <v>7</v>
      </c>
      <c r="C36">
        <v>20</v>
      </c>
      <c r="D36" t="s">
        <v>6</v>
      </c>
      <c r="E36" t="s">
        <v>2</v>
      </c>
      <c r="F36">
        <v>12.07</v>
      </c>
      <c r="G36">
        <v>38</v>
      </c>
      <c r="H36">
        <v>25.56</v>
      </c>
      <c r="I36">
        <v>69</v>
      </c>
      <c r="J36">
        <v>1.0860000000000001</v>
      </c>
      <c r="K36">
        <v>23.48</v>
      </c>
      <c r="L36">
        <v>21</v>
      </c>
      <c r="M36">
        <v>0</v>
      </c>
      <c r="N36">
        <f t="shared" si="0"/>
        <v>21</v>
      </c>
      <c r="O36">
        <f t="shared" si="1"/>
        <v>1</v>
      </c>
    </row>
    <row r="37" spans="1:15" x14ac:dyDescent="0.25">
      <c r="A37">
        <v>6</v>
      </c>
      <c r="B37" t="s">
        <v>7</v>
      </c>
      <c r="C37">
        <v>20</v>
      </c>
      <c r="D37" t="s">
        <v>6</v>
      </c>
      <c r="E37" t="s">
        <v>5</v>
      </c>
      <c r="F37">
        <v>12.07</v>
      </c>
      <c r="G37">
        <v>38</v>
      </c>
      <c r="H37">
        <v>25.56</v>
      </c>
      <c r="I37">
        <v>69</v>
      </c>
      <c r="J37">
        <v>1.0860000000000001</v>
      </c>
      <c r="K37">
        <v>23.48</v>
      </c>
      <c r="L37">
        <v>0</v>
      </c>
      <c r="M37">
        <v>23</v>
      </c>
      <c r="N37">
        <f t="shared" si="0"/>
        <v>23</v>
      </c>
      <c r="O37">
        <f t="shared" si="1"/>
        <v>0</v>
      </c>
    </row>
    <row r="38" spans="1:15" x14ac:dyDescent="0.25">
      <c r="A38">
        <v>6</v>
      </c>
      <c r="B38" t="s">
        <v>7</v>
      </c>
      <c r="C38">
        <v>40</v>
      </c>
      <c r="D38" t="s">
        <v>1</v>
      </c>
      <c r="E38" t="s">
        <v>2</v>
      </c>
      <c r="F38">
        <v>12.07</v>
      </c>
      <c r="G38">
        <v>38</v>
      </c>
      <c r="H38">
        <v>25.56</v>
      </c>
      <c r="I38">
        <v>88</v>
      </c>
      <c r="J38">
        <v>0.96199999999999997</v>
      </c>
      <c r="K38">
        <v>21.91</v>
      </c>
      <c r="L38">
        <v>26</v>
      </c>
      <c r="M38">
        <v>0</v>
      </c>
      <c r="N38">
        <f t="shared" si="0"/>
        <v>26</v>
      </c>
      <c r="O38">
        <f t="shared" si="1"/>
        <v>1</v>
      </c>
    </row>
    <row r="39" spans="1:15" x14ac:dyDescent="0.25">
      <c r="A39">
        <v>6</v>
      </c>
      <c r="B39" t="s">
        <v>7</v>
      </c>
      <c r="C39">
        <v>40</v>
      </c>
      <c r="D39" t="s">
        <v>1</v>
      </c>
      <c r="E39" t="s">
        <v>5</v>
      </c>
      <c r="F39">
        <v>12.07</v>
      </c>
      <c r="G39">
        <v>38</v>
      </c>
      <c r="H39">
        <v>25.56</v>
      </c>
      <c r="I39">
        <v>88</v>
      </c>
      <c r="J39">
        <v>0.96199999999999997</v>
      </c>
      <c r="K39">
        <v>21.91</v>
      </c>
      <c r="L39">
        <v>0</v>
      </c>
      <c r="M39">
        <v>24</v>
      </c>
      <c r="N39">
        <f t="shared" si="0"/>
        <v>24</v>
      </c>
      <c r="O39">
        <f t="shared" si="1"/>
        <v>0</v>
      </c>
    </row>
    <row r="40" spans="1:15" x14ac:dyDescent="0.25">
      <c r="A40">
        <v>6</v>
      </c>
      <c r="B40" t="s">
        <v>7</v>
      </c>
      <c r="C40">
        <v>40</v>
      </c>
      <c r="D40" t="s">
        <v>6</v>
      </c>
      <c r="E40" t="s">
        <v>2</v>
      </c>
      <c r="F40">
        <v>12.07</v>
      </c>
      <c r="G40">
        <v>38</v>
      </c>
      <c r="H40">
        <v>25.56</v>
      </c>
      <c r="I40">
        <v>65</v>
      </c>
      <c r="J40">
        <v>0.98399999999999999</v>
      </c>
      <c r="K40">
        <v>24.69</v>
      </c>
      <c r="L40">
        <v>22</v>
      </c>
      <c r="M40">
        <v>0</v>
      </c>
      <c r="N40">
        <f t="shared" si="0"/>
        <v>22</v>
      </c>
      <c r="O40">
        <f t="shared" si="1"/>
        <v>1</v>
      </c>
    </row>
    <row r="41" spans="1:15" x14ac:dyDescent="0.25">
      <c r="A41">
        <v>6</v>
      </c>
      <c r="B41" t="s">
        <v>7</v>
      </c>
      <c r="C41">
        <v>40</v>
      </c>
      <c r="D41" t="s">
        <v>6</v>
      </c>
      <c r="E41" t="s">
        <v>5</v>
      </c>
      <c r="F41">
        <v>12.07</v>
      </c>
      <c r="G41">
        <v>38</v>
      </c>
      <c r="H41">
        <v>25.56</v>
      </c>
      <c r="I41">
        <v>65</v>
      </c>
      <c r="J41">
        <v>0.98399999999999999</v>
      </c>
      <c r="K41">
        <v>24.69</v>
      </c>
      <c r="L41">
        <v>1</v>
      </c>
      <c r="M41">
        <v>25</v>
      </c>
      <c r="N41">
        <f t="shared" si="0"/>
        <v>26</v>
      </c>
      <c r="O41">
        <f t="shared" si="1"/>
        <v>3.8461538461538464E-2</v>
      </c>
    </row>
    <row r="42" spans="1:15" x14ac:dyDescent="0.25">
      <c r="A42">
        <v>7</v>
      </c>
      <c r="B42" t="s">
        <v>7</v>
      </c>
      <c r="C42">
        <v>20</v>
      </c>
      <c r="D42" t="s">
        <v>1</v>
      </c>
      <c r="E42" t="s">
        <v>2</v>
      </c>
      <c r="F42">
        <v>4.82</v>
      </c>
      <c r="G42">
        <v>31</v>
      </c>
      <c r="H42">
        <v>31.11</v>
      </c>
      <c r="I42">
        <v>107</v>
      </c>
      <c r="J42">
        <v>4.9450000000000003</v>
      </c>
      <c r="K42">
        <v>25.37</v>
      </c>
      <c r="L42">
        <v>27</v>
      </c>
      <c r="M42">
        <v>0</v>
      </c>
      <c r="N42">
        <f t="shared" si="0"/>
        <v>27</v>
      </c>
      <c r="O42">
        <f t="shared" si="1"/>
        <v>1</v>
      </c>
    </row>
    <row r="43" spans="1:15" x14ac:dyDescent="0.25">
      <c r="A43">
        <v>7</v>
      </c>
      <c r="B43" t="s">
        <v>7</v>
      </c>
      <c r="C43">
        <v>20</v>
      </c>
      <c r="D43" t="s">
        <v>1</v>
      </c>
      <c r="E43" t="s">
        <v>5</v>
      </c>
      <c r="F43">
        <v>4.82</v>
      </c>
      <c r="G43">
        <v>31</v>
      </c>
      <c r="H43">
        <v>31.11</v>
      </c>
      <c r="I43">
        <v>107</v>
      </c>
      <c r="J43">
        <v>4.9450000000000003</v>
      </c>
      <c r="K43">
        <v>25.37</v>
      </c>
      <c r="L43">
        <v>0</v>
      </c>
      <c r="M43">
        <v>24</v>
      </c>
      <c r="N43">
        <f t="shared" si="0"/>
        <v>24</v>
      </c>
      <c r="O43">
        <f t="shared" si="1"/>
        <v>0</v>
      </c>
    </row>
    <row r="44" spans="1:15" x14ac:dyDescent="0.25">
      <c r="A44">
        <v>7</v>
      </c>
      <c r="B44" t="s">
        <v>7</v>
      </c>
      <c r="C44">
        <v>20</v>
      </c>
      <c r="D44" t="s">
        <v>6</v>
      </c>
      <c r="E44" t="s">
        <v>2</v>
      </c>
      <c r="F44">
        <v>4.82</v>
      </c>
      <c r="G44">
        <v>31</v>
      </c>
      <c r="H44">
        <v>31.11</v>
      </c>
      <c r="I44">
        <v>103</v>
      </c>
      <c r="J44">
        <v>3.1179999999999999</v>
      </c>
      <c r="K44">
        <v>22.41</v>
      </c>
      <c r="L44">
        <v>22</v>
      </c>
      <c r="M44">
        <v>6</v>
      </c>
      <c r="N44">
        <f t="shared" si="0"/>
        <v>28</v>
      </c>
      <c r="O44">
        <f t="shared" si="1"/>
        <v>0.7857142857142857</v>
      </c>
    </row>
    <row r="45" spans="1:15" x14ac:dyDescent="0.25">
      <c r="A45">
        <v>7</v>
      </c>
      <c r="B45" t="s">
        <v>7</v>
      </c>
      <c r="C45">
        <v>20</v>
      </c>
      <c r="D45" t="s">
        <v>6</v>
      </c>
      <c r="E45" t="s">
        <v>5</v>
      </c>
      <c r="F45">
        <v>4.82</v>
      </c>
      <c r="G45">
        <v>31</v>
      </c>
      <c r="H45">
        <v>31.11</v>
      </c>
      <c r="I45">
        <v>103</v>
      </c>
      <c r="J45">
        <v>3.1179999999999999</v>
      </c>
      <c r="K45">
        <v>22.41</v>
      </c>
      <c r="L45">
        <v>0</v>
      </c>
      <c r="M45">
        <v>27</v>
      </c>
      <c r="N45">
        <f t="shared" si="0"/>
        <v>27</v>
      </c>
      <c r="O45">
        <f t="shared" si="1"/>
        <v>0</v>
      </c>
    </row>
    <row r="46" spans="1:15" x14ac:dyDescent="0.25">
      <c r="A46">
        <v>7</v>
      </c>
      <c r="B46" t="s">
        <v>7</v>
      </c>
      <c r="C46">
        <v>40</v>
      </c>
      <c r="D46" t="s">
        <v>1</v>
      </c>
      <c r="E46" t="s">
        <v>2</v>
      </c>
      <c r="F46">
        <v>4.82</v>
      </c>
      <c r="G46">
        <v>31</v>
      </c>
      <c r="H46">
        <v>31.11</v>
      </c>
      <c r="I46">
        <v>101</v>
      </c>
      <c r="J46">
        <v>1.849</v>
      </c>
      <c r="K46">
        <v>21.39</v>
      </c>
      <c r="L46">
        <v>26</v>
      </c>
      <c r="M46">
        <v>0</v>
      </c>
      <c r="N46">
        <f t="shared" si="0"/>
        <v>26</v>
      </c>
      <c r="O46">
        <f t="shared" si="1"/>
        <v>1</v>
      </c>
    </row>
    <row r="47" spans="1:15" x14ac:dyDescent="0.25">
      <c r="A47">
        <v>7</v>
      </c>
      <c r="B47" t="s">
        <v>7</v>
      </c>
      <c r="C47">
        <v>40</v>
      </c>
      <c r="D47" t="s">
        <v>1</v>
      </c>
      <c r="E47" t="s">
        <v>5</v>
      </c>
      <c r="F47">
        <v>4.82</v>
      </c>
      <c r="G47">
        <v>31</v>
      </c>
      <c r="H47">
        <v>31.11</v>
      </c>
      <c r="I47">
        <v>101</v>
      </c>
      <c r="J47">
        <v>1.849</v>
      </c>
      <c r="K47">
        <v>21.39</v>
      </c>
      <c r="L47">
        <v>0</v>
      </c>
      <c r="M47">
        <v>25</v>
      </c>
      <c r="N47">
        <f t="shared" si="0"/>
        <v>25</v>
      </c>
      <c r="O47">
        <f t="shared" si="1"/>
        <v>0</v>
      </c>
    </row>
    <row r="48" spans="1:15" x14ac:dyDescent="0.25">
      <c r="A48">
        <v>7</v>
      </c>
      <c r="B48" t="s">
        <v>7</v>
      </c>
      <c r="C48">
        <v>40</v>
      </c>
      <c r="D48" t="s">
        <v>6</v>
      </c>
      <c r="E48" t="s">
        <v>2</v>
      </c>
      <c r="F48">
        <v>4.82</v>
      </c>
      <c r="G48">
        <v>31</v>
      </c>
      <c r="H48">
        <v>31.11</v>
      </c>
      <c r="I48">
        <v>100</v>
      </c>
      <c r="J48">
        <v>1.514</v>
      </c>
      <c r="K48">
        <v>21.63</v>
      </c>
      <c r="L48">
        <v>3</v>
      </c>
      <c r="M48">
        <v>23</v>
      </c>
      <c r="N48">
        <f t="shared" si="0"/>
        <v>26</v>
      </c>
      <c r="O48">
        <f t="shared" si="1"/>
        <v>0.11538461538461539</v>
      </c>
    </row>
    <row r="49" spans="1:15" x14ac:dyDescent="0.25">
      <c r="A49">
        <v>7</v>
      </c>
      <c r="B49" t="s">
        <v>7</v>
      </c>
      <c r="C49">
        <v>40</v>
      </c>
      <c r="D49" t="s">
        <v>6</v>
      </c>
      <c r="E49" t="s">
        <v>5</v>
      </c>
      <c r="F49">
        <v>4.82</v>
      </c>
      <c r="G49">
        <v>31</v>
      </c>
      <c r="H49">
        <v>31.11</v>
      </c>
      <c r="I49">
        <v>100</v>
      </c>
      <c r="J49">
        <v>1.514</v>
      </c>
      <c r="K49">
        <v>21.63</v>
      </c>
      <c r="L49">
        <v>0</v>
      </c>
      <c r="M49">
        <v>24</v>
      </c>
      <c r="N49">
        <f t="shared" si="0"/>
        <v>24</v>
      </c>
      <c r="O49">
        <f t="shared" si="1"/>
        <v>0</v>
      </c>
    </row>
    <row r="50" spans="1:15" x14ac:dyDescent="0.25">
      <c r="A50">
        <v>8</v>
      </c>
      <c r="B50" t="s">
        <v>7</v>
      </c>
      <c r="C50">
        <v>20</v>
      </c>
      <c r="D50" t="s">
        <v>1</v>
      </c>
      <c r="E50" t="s">
        <v>2</v>
      </c>
      <c r="F50">
        <v>4.0199999999999996</v>
      </c>
      <c r="G50">
        <v>31</v>
      </c>
      <c r="H50">
        <v>31.11</v>
      </c>
      <c r="I50">
        <v>101</v>
      </c>
      <c r="J50">
        <v>2.7410000000000001</v>
      </c>
      <c r="K50">
        <v>24.96</v>
      </c>
      <c r="L50">
        <v>24</v>
      </c>
      <c r="M50">
        <v>0</v>
      </c>
      <c r="N50">
        <f t="shared" si="0"/>
        <v>24</v>
      </c>
      <c r="O50">
        <f t="shared" si="1"/>
        <v>1</v>
      </c>
    </row>
    <row r="51" spans="1:15" x14ac:dyDescent="0.25">
      <c r="A51">
        <v>8</v>
      </c>
      <c r="B51" t="s">
        <v>7</v>
      </c>
      <c r="C51">
        <v>20</v>
      </c>
      <c r="D51" t="s">
        <v>1</v>
      </c>
      <c r="E51" t="s">
        <v>5</v>
      </c>
      <c r="F51">
        <v>4.0199999999999996</v>
      </c>
      <c r="G51">
        <v>31</v>
      </c>
      <c r="H51">
        <v>31.11</v>
      </c>
      <c r="I51">
        <v>101</v>
      </c>
      <c r="J51">
        <v>2.7410000000000001</v>
      </c>
      <c r="K51">
        <v>24.96</v>
      </c>
      <c r="L51">
        <v>0</v>
      </c>
      <c r="M51">
        <v>25</v>
      </c>
      <c r="N51">
        <f t="shared" si="0"/>
        <v>25</v>
      </c>
      <c r="O51">
        <f t="shared" si="1"/>
        <v>0</v>
      </c>
    </row>
    <row r="52" spans="1:15" x14ac:dyDescent="0.25">
      <c r="A52">
        <v>8</v>
      </c>
      <c r="B52" t="s">
        <v>7</v>
      </c>
      <c r="C52">
        <v>20</v>
      </c>
      <c r="D52" t="s">
        <v>6</v>
      </c>
      <c r="E52" t="s">
        <v>2</v>
      </c>
      <c r="F52">
        <v>4.0199999999999996</v>
      </c>
      <c r="G52">
        <v>31</v>
      </c>
      <c r="H52">
        <v>31.11</v>
      </c>
      <c r="I52">
        <v>110</v>
      </c>
      <c r="J52">
        <v>4.1230000000000002</v>
      </c>
      <c r="K52">
        <v>26.2</v>
      </c>
      <c r="L52">
        <v>1</v>
      </c>
      <c r="M52">
        <v>25</v>
      </c>
      <c r="N52">
        <f t="shared" si="0"/>
        <v>26</v>
      </c>
      <c r="O52">
        <f t="shared" si="1"/>
        <v>3.8461538461538464E-2</v>
      </c>
    </row>
    <row r="53" spans="1:15" x14ac:dyDescent="0.25">
      <c r="A53">
        <v>8</v>
      </c>
      <c r="B53" t="s">
        <v>7</v>
      </c>
      <c r="C53">
        <v>20</v>
      </c>
      <c r="D53" t="s">
        <v>6</v>
      </c>
      <c r="E53" t="s">
        <v>5</v>
      </c>
      <c r="F53">
        <v>4.0199999999999996</v>
      </c>
      <c r="G53">
        <v>31</v>
      </c>
      <c r="H53">
        <v>31.11</v>
      </c>
      <c r="I53">
        <v>110</v>
      </c>
      <c r="J53">
        <v>4.1230000000000002</v>
      </c>
      <c r="K53">
        <v>26.2</v>
      </c>
      <c r="L53">
        <v>0</v>
      </c>
      <c r="M53">
        <v>0</v>
      </c>
      <c r="N53">
        <f t="shared" si="0"/>
        <v>0</v>
      </c>
      <c r="O53" t="e">
        <f t="shared" si="1"/>
        <v>#DIV/0!</v>
      </c>
    </row>
    <row r="54" spans="1:15" x14ac:dyDescent="0.25">
      <c r="A54">
        <v>8</v>
      </c>
      <c r="B54" t="s">
        <v>7</v>
      </c>
      <c r="C54">
        <v>40</v>
      </c>
      <c r="D54" t="s">
        <v>1</v>
      </c>
      <c r="E54" t="s">
        <v>2</v>
      </c>
      <c r="F54">
        <v>4.0199999999999996</v>
      </c>
      <c r="G54">
        <v>31</v>
      </c>
      <c r="H54">
        <v>31.11</v>
      </c>
      <c r="I54">
        <v>100</v>
      </c>
      <c r="J54">
        <v>1.675</v>
      </c>
      <c r="K54">
        <v>21.17</v>
      </c>
      <c r="L54">
        <v>17</v>
      </c>
      <c r="M54">
        <v>9</v>
      </c>
      <c r="N54">
        <f t="shared" si="0"/>
        <v>26</v>
      </c>
      <c r="O54">
        <f t="shared" si="1"/>
        <v>0.65384615384615385</v>
      </c>
    </row>
    <row r="55" spans="1:15" x14ac:dyDescent="0.25">
      <c r="A55">
        <v>8</v>
      </c>
      <c r="B55" t="s">
        <v>7</v>
      </c>
      <c r="C55">
        <v>40</v>
      </c>
      <c r="D55" t="s">
        <v>1</v>
      </c>
      <c r="E55" t="s">
        <v>5</v>
      </c>
      <c r="F55">
        <v>4.0199999999999996</v>
      </c>
      <c r="G55">
        <v>31</v>
      </c>
      <c r="H55">
        <v>31.11</v>
      </c>
      <c r="I55">
        <v>100</v>
      </c>
      <c r="J55">
        <v>1.675</v>
      </c>
      <c r="K55">
        <v>21.17</v>
      </c>
      <c r="L55">
        <v>0</v>
      </c>
      <c r="M55">
        <v>25</v>
      </c>
      <c r="N55">
        <f t="shared" si="0"/>
        <v>25</v>
      </c>
      <c r="O55">
        <f t="shared" si="1"/>
        <v>0</v>
      </c>
    </row>
    <row r="56" spans="1:15" x14ac:dyDescent="0.25">
      <c r="A56">
        <v>8</v>
      </c>
      <c r="B56" t="s">
        <v>7</v>
      </c>
      <c r="C56">
        <v>40</v>
      </c>
      <c r="D56" t="s">
        <v>6</v>
      </c>
      <c r="E56" t="s">
        <v>2</v>
      </c>
      <c r="F56">
        <v>4.0199999999999996</v>
      </c>
      <c r="G56">
        <v>31</v>
      </c>
      <c r="H56">
        <v>31.11</v>
      </c>
      <c r="I56">
        <v>100</v>
      </c>
      <c r="J56">
        <v>1.4059999999999999</v>
      </c>
      <c r="K56">
        <v>25.23</v>
      </c>
      <c r="L56">
        <v>0</v>
      </c>
      <c r="M56">
        <v>25</v>
      </c>
      <c r="N56">
        <f t="shared" si="0"/>
        <v>25</v>
      </c>
      <c r="O56">
        <f t="shared" si="1"/>
        <v>0</v>
      </c>
    </row>
    <row r="57" spans="1:15" x14ac:dyDescent="0.25">
      <c r="A57">
        <v>8</v>
      </c>
      <c r="B57" t="s">
        <v>7</v>
      </c>
      <c r="C57">
        <v>40</v>
      </c>
      <c r="D57" t="s">
        <v>6</v>
      </c>
      <c r="E57" t="s">
        <v>5</v>
      </c>
      <c r="F57">
        <v>4.0199999999999996</v>
      </c>
      <c r="G57">
        <v>31</v>
      </c>
      <c r="H57">
        <v>31.11</v>
      </c>
      <c r="I57">
        <v>100</v>
      </c>
      <c r="J57">
        <v>1.4059999999999999</v>
      </c>
      <c r="K57">
        <v>25.23</v>
      </c>
      <c r="L57">
        <v>0</v>
      </c>
      <c r="M57">
        <v>26</v>
      </c>
      <c r="N57">
        <f t="shared" si="0"/>
        <v>26</v>
      </c>
      <c r="O57">
        <f t="shared" si="1"/>
        <v>0</v>
      </c>
    </row>
    <row r="58" spans="1:15" x14ac:dyDescent="0.25">
      <c r="A58">
        <v>9</v>
      </c>
      <c r="B58" t="s">
        <v>0</v>
      </c>
      <c r="C58">
        <v>20</v>
      </c>
      <c r="D58" t="s">
        <v>1</v>
      </c>
      <c r="E58" t="s">
        <v>2</v>
      </c>
      <c r="F58">
        <v>12.87</v>
      </c>
      <c r="G58">
        <v>49.1</v>
      </c>
      <c r="H58">
        <v>20.61</v>
      </c>
      <c r="I58">
        <v>104</v>
      </c>
      <c r="J58">
        <v>6.2969999999999997</v>
      </c>
      <c r="K58">
        <v>27.12</v>
      </c>
      <c r="L58">
        <v>9</v>
      </c>
      <c r="M58">
        <v>14</v>
      </c>
      <c r="N58">
        <f t="shared" si="0"/>
        <v>23</v>
      </c>
      <c r="O58">
        <f t="shared" si="1"/>
        <v>0.39130434782608697</v>
      </c>
    </row>
    <row r="59" spans="1:15" x14ac:dyDescent="0.25">
      <c r="A59">
        <v>9</v>
      </c>
      <c r="B59" t="s">
        <v>0</v>
      </c>
      <c r="C59">
        <v>20</v>
      </c>
      <c r="D59" t="s">
        <v>1</v>
      </c>
      <c r="E59" t="s">
        <v>5</v>
      </c>
      <c r="F59">
        <v>12.87</v>
      </c>
      <c r="G59">
        <v>49.1</v>
      </c>
      <c r="H59">
        <v>20.61</v>
      </c>
      <c r="I59">
        <v>104</v>
      </c>
      <c r="J59">
        <v>6.2969999999999997</v>
      </c>
      <c r="K59">
        <v>27.12</v>
      </c>
      <c r="L59">
        <v>0</v>
      </c>
      <c r="M59">
        <v>20</v>
      </c>
      <c r="N59">
        <f t="shared" si="0"/>
        <v>20</v>
      </c>
      <c r="O59">
        <f t="shared" si="1"/>
        <v>0</v>
      </c>
    </row>
    <row r="60" spans="1:15" x14ac:dyDescent="0.25">
      <c r="A60">
        <v>9</v>
      </c>
      <c r="B60" t="s">
        <v>0</v>
      </c>
      <c r="C60">
        <v>20</v>
      </c>
      <c r="D60" t="s">
        <v>6</v>
      </c>
      <c r="E60" t="s">
        <v>2</v>
      </c>
      <c r="F60">
        <v>12.87</v>
      </c>
      <c r="G60">
        <v>49.1</v>
      </c>
      <c r="H60">
        <v>20.61</v>
      </c>
      <c r="I60">
        <v>101</v>
      </c>
      <c r="J60">
        <v>7.95</v>
      </c>
      <c r="K60">
        <v>27.97</v>
      </c>
      <c r="L60">
        <v>2</v>
      </c>
      <c r="M60">
        <v>24</v>
      </c>
      <c r="N60">
        <f t="shared" si="0"/>
        <v>26</v>
      </c>
      <c r="O60">
        <f t="shared" si="1"/>
        <v>7.6923076923076927E-2</v>
      </c>
    </row>
    <row r="61" spans="1:15" x14ac:dyDescent="0.25">
      <c r="A61">
        <v>9</v>
      </c>
      <c r="B61" t="s">
        <v>0</v>
      </c>
      <c r="C61">
        <v>20</v>
      </c>
      <c r="D61" t="s">
        <v>6</v>
      </c>
      <c r="E61" t="s">
        <v>5</v>
      </c>
      <c r="F61">
        <v>12.87</v>
      </c>
      <c r="G61">
        <v>49.1</v>
      </c>
      <c r="H61">
        <v>20.61</v>
      </c>
      <c r="I61">
        <v>101</v>
      </c>
      <c r="J61">
        <v>7.95</v>
      </c>
      <c r="K61">
        <v>27.97</v>
      </c>
      <c r="L61">
        <v>1</v>
      </c>
      <c r="M61">
        <v>25</v>
      </c>
      <c r="N61">
        <f t="shared" si="0"/>
        <v>26</v>
      </c>
      <c r="O61">
        <f t="shared" si="1"/>
        <v>3.8461538461538464E-2</v>
      </c>
    </row>
    <row r="62" spans="1:15" x14ac:dyDescent="0.25">
      <c r="A62">
        <v>9</v>
      </c>
      <c r="B62" t="s">
        <v>0</v>
      </c>
      <c r="C62">
        <v>40</v>
      </c>
      <c r="D62" t="s">
        <v>1</v>
      </c>
      <c r="E62" t="s">
        <v>2</v>
      </c>
      <c r="F62">
        <v>12.87</v>
      </c>
      <c r="G62">
        <v>49.1</v>
      </c>
      <c r="H62">
        <v>20.61</v>
      </c>
      <c r="I62">
        <v>101</v>
      </c>
      <c r="J62">
        <v>1.472</v>
      </c>
      <c r="K62">
        <v>17.64</v>
      </c>
      <c r="L62">
        <v>26</v>
      </c>
      <c r="M62">
        <v>0</v>
      </c>
      <c r="N62">
        <f t="shared" si="0"/>
        <v>26</v>
      </c>
      <c r="O62">
        <f t="shared" si="1"/>
        <v>1</v>
      </c>
    </row>
    <row r="63" spans="1:15" x14ac:dyDescent="0.25">
      <c r="A63">
        <v>9</v>
      </c>
      <c r="B63" t="s">
        <v>0</v>
      </c>
      <c r="C63">
        <v>40</v>
      </c>
      <c r="D63" t="s">
        <v>1</v>
      </c>
      <c r="E63" t="s">
        <v>5</v>
      </c>
      <c r="F63">
        <v>12.87</v>
      </c>
      <c r="G63">
        <v>49.1</v>
      </c>
      <c r="H63">
        <v>20.61</v>
      </c>
      <c r="I63">
        <v>101</v>
      </c>
      <c r="J63">
        <v>1.472</v>
      </c>
      <c r="K63">
        <v>17.64</v>
      </c>
      <c r="L63">
        <v>7</v>
      </c>
      <c r="M63">
        <v>19</v>
      </c>
      <c r="N63">
        <f t="shared" si="0"/>
        <v>26</v>
      </c>
      <c r="O63">
        <f t="shared" si="1"/>
        <v>0.26923076923076922</v>
      </c>
    </row>
    <row r="64" spans="1:15" x14ac:dyDescent="0.25">
      <c r="A64">
        <v>9</v>
      </c>
      <c r="B64" t="s">
        <v>0</v>
      </c>
      <c r="C64">
        <v>40</v>
      </c>
      <c r="D64" t="s">
        <v>6</v>
      </c>
      <c r="E64" t="s">
        <v>2</v>
      </c>
      <c r="F64">
        <v>12.87</v>
      </c>
      <c r="G64">
        <v>49.1</v>
      </c>
      <c r="H64">
        <v>20.61</v>
      </c>
      <c r="I64">
        <v>100</v>
      </c>
      <c r="J64">
        <v>1.4059999999999999</v>
      </c>
      <c r="K64">
        <v>17.850000000000001</v>
      </c>
      <c r="L64">
        <v>25</v>
      </c>
      <c r="M64">
        <v>0</v>
      </c>
      <c r="N64">
        <f t="shared" si="0"/>
        <v>25</v>
      </c>
      <c r="O64">
        <f t="shared" si="1"/>
        <v>1</v>
      </c>
    </row>
    <row r="65" spans="1:15" x14ac:dyDescent="0.25">
      <c r="A65">
        <v>9</v>
      </c>
      <c r="B65" t="s">
        <v>0</v>
      </c>
      <c r="C65">
        <v>40</v>
      </c>
      <c r="D65" t="s">
        <v>6</v>
      </c>
      <c r="E65" t="s">
        <v>5</v>
      </c>
      <c r="F65">
        <v>12.87</v>
      </c>
      <c r="G65">
        <v>49.1</v>
      </c>
      <c r="H65">
        <v>20.61</v>
      </c>
      <c r="I65">
        <v>100</v>
      </c>
      <c r="J65">
        <v>1.4059999999999999</v>
      </c>
      <c r="K65">
        <v>17.850000000000001</v>
      </c>
      <c r="L65">
        <v>1</v>
      </c>
      <c r="M65">
        <v>24</v>
      </c>
      <c r="N65">
        <f t="shared" si="0"/>
        <v>25</v>
      </c>
      <c r="O65">
        <f t="shared" si="1"/>
        <v>0.04</v>
      </c>
    </row>
    <row r="66" spans="1:15" x14ac:dyDescent="0.25">
      <c r="A66">
        <v>10</v>
      </c>
      <c r="B66" t="s">
        <v>0</v>
      </c>
      <c r="C66">
        <v>20</v>
      </c>
      <c r="D66" t="s">
        <v>1</v>
      </c>
      <c r="E66" t="s">
        <v>2</v>
      </c>
      <c r="F66">
        <v>12.87</v>
      </c>
      <c r="G66">
        <v>49.1</v>
      </c>
      <c r="H66">
        <v>20.61</v>
      </c>
      <c r="I66">
        <v>103</v>
      </c>
      <c r="J66">
        <v>4.7690000000000001</v>
      </c>
      <c r="K66">
        <v>25.56</v>
      </c>
      <c r="L66">
        <v>26</v>
      </c>
      <c r="M66">
        <v>0</v>
      </c>
      <c r="N66">
        <f t="shared" si="0"/>
        <v>26</v>
      </c>
      <c r="O66">
        <f t="shared" si="1"/>
        <v>1</v>
      </c>
    </row>
    <row r="67" spans="1:15" x14ac:dyDescent="0.25">
      <c r="A67">
        <v>10</v>
      </c>
      <c r="B67" t="s">
        <v>0</v>
      </c>
      <c r="C67">
        <v>20</v>
      </c>
      <c r="D67" t="s">
        <v>1</v>
      </c>
      <c r="E67" t="s">
        <v>5</v>
      </c>
      <c r="F67">
        <v>12.87</v>
      </c>
      <c r="G67">
        <v>49.1</v>
      </c>
      <c r="H67">
        <v>20.61</v>
      </c>
      <c r="I67">
        <v>103</v>
      </c>
      <c r="J67">
        <v>4.7690000000000001</v>
      </c>
      <c r="K67">
        <v>25.56</v>
      </c>
      <c r="L67">
        <v>1</v>
      </c>
      <c r="M67">
        <v>25</v>
      </c>
      <c r="N67">
        <f t="shared" ref="N67:N89" si="2">L67+M67</f>
        <v>26</v>
      </c>
      <c r="O67">
        <f t="shared" si="1"/>
        <v>3.8461538461538464E-2</v>
      </c>
    </row>
    <row r="68" spans="1:15" x14ac:dyDescent="0.25">
      <c r="A68">
        <v>10</v>
      </c>
      <c r="B68" t="s">
        <v>0</v>
      </c>
      <c r="C68">
        <v>20</v>
      </c>
      <c r="D68" t="s">
        <v>6</v>
      </c>
      <c r="E68" t="s">
        <v>2</v>
      </c>
      <c r="F68">
        <v>12.87</v>
      </c>
      <c r="G68">
        <v>49.1</v>
      </c>
      <c r="H68">
        <v>20.61</v>
      </c>
      <c r="I68">
        <v>102</v>
      </c>
      <c r="J68">
        <v>2.867</v>
      </c>
      <c r="K68">
        <v>26.81</v>
      </c>
      <c r="L68">
        <v>24</v>
      </c>
      <c r="M68">
        <v>1</v>
      </c>
      <c r="N68">
        <f t="shared" si="2"/>
        <v>25</v>
      </c>
      <c r="O68">
        <f t="shared" ref="O68:O89" si="3">(L68)/(L68+M68)</f>
        <v>0.96</v>
      </c>
    </row>
    <row r="69" spans="1:15" x14ac:dyDescent="0.25">
      <c r="A69">
        <v>10</v>
      </c>
      <c r="B69" t="s">
        <v>0</v>
      </c>
      <c r="C69">
        <v>20</v>
      </c>
      <c r="D69" t="s">
        <v>6</v>
      </c>
      <c r="E69" t="s">
        <v>5</v>
      </c>
      <c r="F69">
        <v>12.87</v>
      </c>
      <c r="G69">
        <v>49.1</v>
      </c>
      <c r="H69">
        <v>20.61</v>
      </c>
      <c r="I69">
        <v>102</v>
      </c>
      <c r="J69">
        <v>2.867</v>
      </c>
      <c r="K69">
        <v>26.81</v>
      </c>
      <c r="L69">
        <v>2</v>
      </c>
      <c r="M69">
        <v>23</v>
      </c>
      <c r="N69">
        <f t="shared" si="2"/>
        <v>25</v>
      </c>
      <c r="O69">
        <f t="shared" si="3"/>
        <v>0.08</v>
      </c>
    </row>
    <row r="70" spans="1:15" x14ac:dyDescent="0.25">
      <c r="A70">
        <v>10</v>
      </c>
      <c r="B70" t="s">
        <v>0</v>
      </c>
      <c r="C70">
        <v>40</v>
      </c>
      <c r="D70" t="s">
        <v>1</v>
      </c>
      <c r="E70" t="s">
        <v>2</v>
      </c>
      <c r="F70">
        <v>12.87</v>
      </c>
      <c r="G70">
        <v>49.1</v>
      </c>
      <c r="H70">
        <v>20.61</v>
      </c>
      <c r="I70">
        <v>101</v>
      </c>
      <c r="J70">
        <v>1.9390000000000001</v>
      </c>
      <c r="K70">
        <v>24.67</v>
      </c>
      <c r="L70">
        <v>24</v>
      </c>
      <c r="M70">
        <v>0</v>
      </c>
      <c r="N70">
        <f t="shared" si="2"/>
        <v>24</v>
      </c>
      <c r="O70">
        <f t="shared" si="3"/>
        <v>1</v>
      </c>
    </row>
    <row r="71" spans="1:15" x14ac:dyDescent="0.25">
      <c r="A71">
        <v>10</v>
      </c>
      <c r="B71" t="s">
        <v>0</v>
      </c>
      <c r="C71">
        <v>40</v>
      </c>
      <c r="D71" t="s">
        <v>1</v>
      </c>
      <c r="E71" t="s">
        <v>5</v>
      </c>
      <c r="F71">
        <v>12.87</v>
      </c>
      <c r="G71">
        <v>49.1</v>
      </c>
      <c r="H71">
        <v>20.61</v>
      </c>
      <c r="I71">
        <v>101</v>
      </c>
      <c r="J71">
        <v>1.9390000000000001</v>
      </c>
      <c r="K71">
        <v>24.67</v>
      </c>
      <c r="L71">
        <v>1</v>
      </c>
      <c r="M71">
        <v>21</v>
      </c>
      <c r="N71">
        <f t="shared" si="2"/>
        <v>22</v>
      </c>
      <c r="O71">
        <f t="shared" si="3"/>
        <v>4.5454545454545456E-2</v>
      </c>
    </row>
    <row r="72" spans="1:15" x14ac:dyDescent="0.25">
      <c r="A72">
        <v>10</v>
      </c>
      <c r="B72" t="s">
        <v>0</v>
      </c>
      <c r="C72">
        <v>40</v>
      </c>
      <c r="D72" t="s">
        <v>6</v>
      </c>
      <c r="E72" t="s">
        <v>2</v>
      </c>
      <c r="F72">
        <v>12.87</v>
      </c>
      <c r="G72">
        <v>49.1</v>
      </c>
      <c r="H72">
        <v>20.61</v>
      </c>
      <c r="I72">
        <v>103</v>
      </c>
      <c r="J72">
        <v>1.6890000000000001</v>
      </c>
      <c r="K72">
        <v>28.32</v>
      </c>
      <c r="L72">
        <v>25</v>
      </c>
      <c r="M72">
        <v>0</v>
      </c>
      <c r="N72">
        <f t="shared" si="2"/>
        <v>25</v>
      </c>
      <c r="O72">
        <f t="shared" si="3"/>
        <v>1</v>
      </c>
    </row>
    <row r="73" spans="1:15" x14ac:dyDescent="0.25">
      <c r="A73">
        <v>10</v>
      </c>
      <c r="B73" t="s">
        <v>0</v>
      </c>
      <c r="C73">
        <v>40</v>
      </c>
      <c r="D73" t="s">
        <v>6</v>
      </c>
      <c r="E73" t="s">
        <v>5</v>
      </c>
      <c r="F73">
        <v>12.87</v>
      </c>
      <c r="G73">
        <v>49.1</v>
      </c>
      <c r="H73">
        <v>20.61</v>
      </c>
      <c r="I73">
        <v>103</v>
      </c>
      <c r="J73">
        <v>1.6890000000000001</v>
      </c>
      <c r="K73">
        <v>28.32</v>
      </c>
      <c r="L73">
        <v>2</v>
      </c>
      <c r="M73">
        <v>24</v>
      </c>
      <c r="N73">
        <f t="shared" si="2"/>
        <v>26</v>
      </c>
      <c r="O73">
        <f t="shared" si="3"/>
        <v>7.6923076923076927E-2</v>
      </c>
    </row>
    <row r="74" spans="1:15" x14ac:dyDescent="0.25">
      <c r="A74">
        <v>11</v>
      </c>
      <c r="B74" t="s">
        <v>7</v>
      </c>
      <c r="C74">
        <v>20</v>
      </c>
      <c r="D74" t="s">
        <v>1</v>
      </c>
      <c r="E74" t="s">
        <v>2</v>
      </c>
      <c r="F74">
        <v>7.4</v>
      </c>
      <c r="G74">
        <v>46</v>
      </c>
      <c r="H74">
        <v>22.22</v>
      </c>
      <c r="I74">
        <v>100</v>
      </c>
      <c r="J74">
        <v>1.4850000000000001</v>
      </c>
      <c r="K74">
        <v>25.86</v>
      </c>
      <c r="L74">
        <v>23</v>
      </c>
      <c r="M74">
        <v>1</v>
      </c>
      <c r="N74">
        <f t="shared" si="2"/>
        <v>24</v>
      </c>
      <c r="O74">
        <f t="shared" si="3"/>
        <v>0.95833333333333337</v>
      </c>
    </row>
    <row r="75" spans="1:15" x14ac:dyDescent="0.25">
      <c r="A75">
        <v>11</v>
      </c>
      <c r="B75" t="s">
        <v>7</v>
      </c>
      <c r="C75">
        <v>20</v>
      </c>
      <c r="D75" t="s">
        <v>1</v>
      </c>
      <c r="E75" t="s">
        <v>5</v>
      </c>
      <c r="F75">
        <v>7.4</v>
      </c>
      <c r="G75">
        <v>46</v>
      </c>
      <c r="H75">
        <v>22.22</v>
      </c>
      <c r="I75">
        <v>100</v>
      </c>
      <c r="J75">
        <v>1.4850000000000001</v>
      </c>
      <c r="K75">
        <v>25.86</v>
      </c>
      <c r="L75">
        <v>0</v>
      </c>
      <c r="M75">
        <v>25</v>
      </c>
      <c r="N75">
        <f t="shared" si="2"/>
        <v>25</v>
      </c>
      <c r="O75">
        <f t="shared" si="3"/>
        <v>0</v>
      </c>
    </row>
    <row r="76" spans="1:15" x14ac:dyDescent="0.25">
      <c r="A76">
        <v>11</v>
      </c>
      <c r="B76" t="s">
        <v>7</v>
      </c>
      <c r="C76">
        <v>20</v>
      </c>
      <c r="D76" t="s">
        <v>6</v>
      </c>
      <c r="E76" t="s">
        <v>2</v>
      </c>
      <c r="F76">
        <v>7.4</v>
      </c>
      <c r="G76">
        <v>46</v>
      </c>
      <c r="H76">
        <v>22.22</v>
      </c>
      <c r="I76">
        <v>100</v>
      </c>
      <c r="J76">
        <v>1.1579999999999999</v>
      </c>
      <c r="K76">
        <v>21.72</v>
      </c>
      <c r="L76">
        <v>0</v>
      </c>
      <c r="M76">
        <v>25</v>
      </c>
      <c r="N76">
        <f t="shared" si="2"/>
        <v>25</v>
      </c>
      <c r="O76">
        <f t="shared" si="3"/>
        <v>0</v>
      </c>
    </row>
    <row r="77" spans="1:15" x14ac:dyDescent="0.25">
      <c r="A77">
        <v>11</v>
      </c>
      <c r="B77" t="s">
        <v>7</v>
      </c>
      <c r="C77">
        <v>20</v>
      </c>
      <c r="D77" t="s">
        <v>6</v>
      </c>
      <c r="E77" t="s">
        <v>5</v>
      </c>
      <c r="F77">
        <v>7.4</v>
      </c>
      <c r="G77">
        <v>46</v>
      </c>
      <c r="H77">
        <v>22.22</v>
      </c>
      <c r="I77">
        <v>100</v>
      </c>
      <c r="J77">
        <v>1.1579999999999999</v>
      </c>
      <c r="K77">
        <v>21.72</v>
      </c>
      <c r="L77">
        <v>0</v>
      </c>
      <c r="M77">
        <v>24</v>
      </c>
      <c r="N77">
        <f t="shared" si="2"/>
        <v>24</v>
      </c>
      <c r="O77">
        <f t="shared" si="3"/>
        <v>0</v>
      </c>
    </row>
    <row r="78" spans="1:15" x14ac:dyDescent="0.25">
      <c r="A78">
        <v>11</v>
      </c>
      <c r="B78" t="s">
        <v>7</v>
      </c>
      <c r="C78">
        <v>40</v>
      </c>
      <c r="D78" t="s">
        <v>1</v>
      </c>
      <c r="E78" t="s">
        <v>2</v>
      </c>
      <c r="F78">
        <v>7.4</v>
      </c>
      <c r="G78">
        <v>46</v>
      </c>
      <c r="H78">
        <v>22.22</v>
      </c>
      <c r="I78">
        <v>102</v>
      </c>
      <c r="J78">
        <v>1.181</v>
      </c>
      <c r="K78">
        <v>20.92</v>
      </c>
      <c r="L78">
        <v>4</v>
      </c>
      <c r="M78">
        <v>19</v>
      </c>
      <c r="N78">
        <f t="shared" si="2"/>
        <v>23</v>
      </c>
      <c r="O78">
        <f t="shared" si="3"/>
        <v>0.17391304347826086</v>
      </c>
    </row>
    <row r="79" spans="1:15" x14ac:dyDescent="0.25">
      <c r="A79">
        <v>11</v>
      </c>
      <c r="B79" t="s">
        <v>7</v>
      </c>
      <c r="C79">
        <v>40</v>
      </c>
      <c r="D79" t="s">
        <v>1</v>
      </c>
      <c r="E79" t="s">
        <v>5</v>
      </c>
      <c r="F79">
        <v>7.4</v>
      </c>
      <c r="G79">
        <v>46</v>
      </c>
      <c r="H79">
        <v>22.22</v>
      </c>
      <c r="I79">
        <v>102</v>
      </c>
      <c r="J79">
        <v>1.181</v>
      </c>
      <c r="K79">
        <v>20.92</v>
      </c>
      <c r="L79">
        <v>0</v>
      </c>
      <c r="M79">
        <v>25</v>
      </c>
      <c r="N79">
        <f t="shared" si="2"/>
        <v>25</v>
      </c>
      <c r="O79">
        <f t="shared" si="3"/>
        <v>0</v>
      </c>
    </row>
    <row r="80" spans="1:15" x14ac:dyDescent="0.25">
      <c r="A80">
        <v>11</v>
      </c>
      <c r="B80" t="s">
        <v>7</v>
      </c>
      <c r="C80">
        <v>40</v>
      </c>
      <c r="D80" t="s">
        <v>6</v>
      </c>
      <c r="E80" t="s">
        <v>2</v>
      </c>
      <c r="F80">
        <v>7.4</v>
      </c>
      <c r="G80">
        <v>46</v>
      </c>
      <c r="H80">
        <v>22.22</v>
      </c>
      <c r="I80">
        <v>14</v>
      </c>
      <c r="J80">
        <v>0.78700000000000003</v>
      </c>
      <c r="K80">
        <v>22.94</v>
      </c>
      <c r="L80">
        <v>0</v>
      </c>
      <c r="M80">
        <v>25</v>
      </c>
      <c r="N80">
        <f t="shared" si="2"/>
        <v>25</v>
      </c>
      <c r="O80">
        <f t="shared" si="3"/>
        <v>0</v>
      </c>
    </row>
    <row r="81" spans="1:15" x14ac:dyDescent="0.25">
      <c r="A81">
        <v>11</v>
      </c>
      <c r="B81" t="s">
        <v>7</v>
      </c>
      <c r="C81">
        <v>40</v>
      </c>
      <c r="D81" t="s">
        <v>6</v>
      </c>
      <c r="E81" t="s">
        <v>5</v>
      </c>
      <c r="F81">
        <v>7.4</v>
      </c>
      <c r="G81">
        <v>46</v>
      </c>
      <c r="H81">
        <v>22.22</v>
      </c>
      <c r="I81">
        <v>14</v>
      </c>
      <c r="J81">
        <v>0.78700000000000003</v>
      </c>
      <c r="K81">
        <v>22.94</v>
      </c>
      <c r="L81">
        <v>0</v>
      </c>
      <c r="M81">
        <v>26</v>
      </c>
      <c r="N81">
        <f t="shared" si="2"/>
        <v>26</v>
      </c>
      <c r="O81">
        <f t="shared" si="3"/>
        <v>0</v>
      </c>
    </row>
    <row r="82" spans="1:15" x14ac:dyDescent="0.25">
      <c r="A82">
        <v>12</v>
      </c>
      <c r="B82" t="s">
        <v>7</v>
      </c>
      <c r="C82">
        <v>20</v>
      </c>
      <c r="D82" t="s">
        <v>1</v>
      </c>
      <c r="E82" t="s">
        <v>2</v>
      </c>
      <c r="F82">
        <v>6.12</v>
      </c>
      <c r="G82">
        <v>46</v>
      </c>
      <c r="H82">
        <v>22.22</v>
      </c>
      <c r="I82">
        <v>108</v>
      </c>
      <c r="J82">
        <v>3.149</v>
      </c>
      <c r="K82">
        <v>27.09</v>
      </c>
      <c r="L82">
        <v>27</v>
      </c>
      <c r="M82">
        <v>0</v>
      </c>
      <c r="N82">
        <f t="shared" si="2"/>
        <v>27</v>
      </c>
      <c r="O82">
        <f t="shared" si="3"/>
        <v>1</v>
      </c>
    </row>
    <row r="83" spans="1:15" x14ac:dyDescent="0.25">
      <c r="A83">
        <v>12</v>
      </c>
      <c r="B83" t="s">
        <v>7</v>
      </c>
      <c r="C83">
        <v>20</v>
      </c>
      <c r="D83" t="s">
        <v>1</v>
      </c>
      <c r="E83" t="s">
        <v>5</v>
      </c>
      <c r="F83">
        <v>6.12</v>
      </c>
      <c r="G83">
        <v>46</v>
      </c>
      <c r="H83">
        <v>22.22</v>
      </c>
      <c r="I83">
        <v>108</v>
      </c>
      <c r="J83">
        <v>3.149</v>
      </c>
      <c r="K83">
        <v>27.09</v>
      </c>
      <c r="L83">
        <v>0</v>
      </c>
      <c r="M83">
        <v>25</v>
      </c>
      <c r="N83">
        <f t="shared" si="2"/>
        <v>25</v>
      </c>
      <c r="O83">
        <f t="shared" si="3"/>
        <v>0</v>
      </c>
    </row>
    <row r="84" spans="1:15" x14ac:dyDescent="0.25">
      <c r="A84">
        <v>12</v>
      </c>
      <c r="B84" t="s">
        <v>7</v>
      </c>
      <c r="C84">
        <v>20</v>
      </c>
      <c r="D84" t="s">
        <v>6</v>
      </c>
      <c r="E84" t="s">
        <v>2</v>
      </c>
      <c r="F84">
        <v>6.12</v>
      </c>
      <c r="G84">
        <v>46</v>
      </c>
      <c r="H84">
        <v>22.22</v>
      </c>
      <c r="I84">
        <v>101</v>
      </c>
      <c r="J84">
        <v>1.262</v>
      </c>
      <c r="K84">
        <v>27.9</v>
      </c>
      <c r="L84">
        <v>1</v>
      </c>
      <c r="M84">
        <v>24</v>
      </c>
      <c r="N84">
        <f t="shared" si="2"/>
        <v>25</v>
      </c>
      <c r="O84">
        <f t="shared" si="3"/>
        <v>0.04</v>
      </c>
    </row>
    <row r="85" spans="1:15" x14ac:dyDescent="0.25">
      <c r="A85">
        <v>12</v>
      </c>
      <c r="B85" t="s">
        <v>7</v>
      </c>
      <c r="C85">
        <v>20</v>
      </c>
      <c r="D85" t="s">
        <v>6</v>
      </c>
      <c r="E85" t="s">
        <v>5</v>
      </c>
      <c r="F85">
        <v>6.12</v>
      </c>
      <c r="G85">
        <v>46</v>
      </c>
      <c r="H85">
        <v>22.22</v>
      </c>
      <c r="I85">
        <v>101</v>
      </c>
      <c r="J85">
        <v>1.262</v>
      </c>
      <c r="K85">
        <v>27.9</v>
      </c>
      <c r="L85">
        <v>1</v>
      </c>
      <c r="M85">
        <v>23</v>
      </c>
      <c r="N85">
        <f t="shared" si="2"/>
        <v>24</v>
      </c>
      <c r="O85">
        <f t="shared" si="3"/>
        <v>4.1666666666666664E-2</v>
      </c>
    </row>
    <row r="86" spans="1:15" x14ac:dyDescent="0.25">
      <c r="A86">
        <v>12</v>
      </c>
      <c r="B86" t="s">
        <v>7</v>
      </c>
      <c r="C86">
        <v>40</v>
      </c>
      <c r="D86" t="s">
        <v>1</v>
      </c>
      <c r="E86" t="s">
        <v>2</v>
      </c>
      <c r="F86">
        <v>6.12</v>
      </c>
      <c r="G86">
        <v>46</v>
      </c>
      <c r="H86">
        <v>22.22</v>
      </c>
      <c r="I86">
        <v>101</v>
      </c>
      <c r="J86">
        <v>2.65</v>
      </c>
      <c r="K86">
        <v>31.99</v>
      </c>
      <c r="L86">
        <v>7</v>
      </c>
      <c r="M86">
        <v>18</v>
      </c>
      <c r="N86">
        <f t="shared" si="2"/>
        <v>25</v>
      </c>
      <c r="O86">
        <f t="shared" si="3"/>
        <v>0.28000000000000003</v>
      </c>
    </row>
    <row r="87" spans="1:15" x14ac:dyDescent="0.25">
      <c r="A87">
        <v>12</v>
      </c>
      <c r="B87" t="s">
        <v>7</v>
      </c>
      <c r="C87">
        <v>40</v>
      </c>
      <c r="D87" t="s">
        <v>1</v>
      </c>
      <c r="E87" t="s">
        <v>5</v>
      </c>
      <c r="F87">
        <v>6.12</v>
      </c>
      <c r="G87">
        <v>46</v>
      </c>
      <c r="H87">
        <v>22.22</v>
      </c>
      <c r="I87">
        <v>101</v>
      </c>
      <c r="J87">
        <v>2.65</v>
      </c>
      <c r="K87">
        <v>31.99</v>
      </c>
      <c r="L87">
        <v>0</v>
      </c>
      <c r="M87">
        <v>25</v>
      </c>
      <c r="N87">
        <f t="shared" si="2"/>
        <v>25</v>
      </c>
      <c r="O87">
        <f t="shared" si="3"/>
        <v>0</v>
      </c>
    </row>
    <row r="88" spans="1:15" x14ac:dyDescent="0.25">
      <c r="A88">
        <v>12</v>
      </c>
      <c r="B88" t="s">
        <v>7</v>
      </c>
      <c r="C88">
        <v>40</v>
      </c>
      <c r="D88" t="s">
        <v>6</v>
      </c>
      <c r="E88" t="s">
        <v>2</v>
      </c>
      <c r="F88">
        <v>6.12</v>
      </c>
      <c r="G88">
        <v>46</v>
      </c>
      <c r="H88">
        <v>22.22</v>
      </c>
      <c r="I88">
        <v>97</v>
      </c>
      <c r="J88">
        <v>1.909</v>
      </c>
      <c r="K88">
        <v>28.9</v>
      </c>
      <c r="L88">
        <v>1</v>
      </c>
      <c r="M88">
        <v>24</v>
      </c>
      <c r="N88">
        <f t="shared" si="2"/>
        <v>25</v>
      </c>
      <c r="O88">
        <f t="shared" si="3"/>
        <v>0.04</v>
      </c>
    </row>
    <row r="89" spans="1:15" x14ac:dyDescent="0.25">
      <c r="A89">
        <v>12</v>
      </c>
      <c r="B89" t="s">
        <v>7</v>
      </c>
      <c r="C89">
        <v>40</v>
      </c>
      <c r="D89" t="s">
        <v>6</v>
      </c>
      <c r="E89" t="s">
        <v>5</v>
      </c>
      <c r="F89">
        <v>6.12</v>
      </c>
      <c r="G89">
        <v>46</v>
      </c>
      <c r="H89">
        <v>22.22</v>
      </c>
      <c r="I89">
        <v>97</v>
      </c>
      <c r="J89">
        <v>1.909</v>
      </c>
      <c r="K89">
        <v>28.9</v>
      </c>
      <c r="L89">
        <v>1</v>
      </c>
      <c r="M89">
        <v>24</v>
      </c>
      <c r="N89">
        <f t="shared" si="2"/>
        <v>25</v>
      </c>
      <c r="O89">
        <f t="shared" si="3"/>
        <v>0.04</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sqref="A1:XFD1048576"/>
    </sheetView>
  </sheetViews>
  <sheetFormatPr defaultRowHeight="15" x14ac:dyDescent="0.25"/>
  <cols>
    <col min="1" max="1" width="4.28515625" bestFit="1" customWidth="1"/>
    <col min="2" max="2" width="14.28515625" bestFit="1" customWidth="1"/>
    <col min="3" max="3" width="9.7109375" bestFit="1" customWidth="1"/>
    <col min="4" max="4" width="9.5703125" bestFit="1" customWidth="1"/>
    <col min="5" max="5" width="5.7109375" bestFit="1" customWidth="1"/>
    <col min="6" max="6" width="12.140625" bestFit="1" customWidth="1"/>
    <col min="7" max="8" width="5.7109375" customWidth="1"/>
    <col min="9" max="9" width="15.140625" bestFit="1" customWidth="1"/>
    <col min="10" max="10" width="14.140625" bestFit="1" customWidth="1"/>
    <col min="12" max="12" width="5.85546875" bestFit="1" customWidth="1"/>
    <col min="13" max="13" width="6" bestFit="1" customWidth="1"/>
    <col min="14" max="14" width="6" customWidth="1"/>
    <col min="15" max="15" width="12" bestFit="1" customWidth="1"/>
  </cols>
  <sheetData>
    <row r="1" spans="1:15" s="1" customFormat="1" x14ac:dyDescent="0.25">
      <c r="A1" s="1" t="s">
        <v>8</v>
      </c>
      <c r="B1" s="1" t="s">
        <v>9</v>
      </c>
      <c r="C1" s="1" t="s">
        <v>10</v>
      </c>
      <c r="D1" s="1" t="s">
        <v>11</v>
      </c>
      <c r="E1" s="1" t="s">
        <v>12</v>
      </c>
      <c r="F1" s="1" t="s">
        <v>14</v>
      </c>
      <c r="G1" s="1" t="s">
        <v>15</v>
      </c>
      <c r="H1" s="1" t="s">
        <v>13</v>
      </c>
      <c r="I1" s="1" t="s">
        <v>18</v>
      </c>
      <c r="J1" s="1" t="s">
        <v>19</v>
      </c>
      <c r="K1" s="1" t="s">
        <v>20</v>
      </c>
      <c r="L1" s="1" t="s">
        <v>3</v>
      </c>
      <c r="M1" s="1" t="s">
        <v>4</v>
      </c>
      <c r="N1" s="1" t="s">
        <v>17</v>
      </c>
      <c r="O1" s="1" t="s">
        <v>16</v>
      </c>
    </row>
    <row r="2" spans="1:15" x14ac:dyDescent="0.25">
      <c r="A2">
        <v>1</v>
      </c>
      <c r="B2" t="s">
        <v>0</v>
      </c>
      <c r="C2">
        <v>20</v>
      </c>
      <c r="D2" t="s">
        <v>1</v>
      </c>
      <c r="E2" t="s">
        <v>2</v>
      </c>
      <c r="F2">
        <v>4.0199999999999996</v>
      </c>
      <c r="G2">
        <v>35</v>
      </c>
      <c r="H2">
        <v>27.22</v>
      </c>
      <c r="I2">
        <v>102</v>
      </c>
      <c r="J2">
        <v>1.115</v>
      </c>
      <c r="K2">
        <v>18.260000000000002</v>
      </c>
      <c r="L2">
        <v>22</v>
      </c>
      <c r="M2">
        <v>0</v>
      </c>
      <c r="N2">
        <f>L2+M2</f>
        <v>22</v>
      </c>
      <c r="O2">
        <f>(L2)/(L2+M2)</f>
        <v>1</v>
      </c>
    </row>
    <row r="3" spans="1:15" x14ac:dyDescent="0.25">
      <c r="A3">
        <v>1</v>
      </c>
      <c r="B3" t="s">
        <v>0</v>
      </c>
      <c r="C3">
        <v>20</v>
      </c>
      <c r="D3" t="s">
        <v>6</v>
      </c>
      <c r="E3" t="s">
        <v>2</v>
      </c>
      <c r="F3">
        <v>4.0199999999999996</v>
      </c>
      <c r="G3">
        <v>35</v>
      </c>
      <c r="H3">
        <v>27.22</v>
      </c>
      <c r="I3">
        <v>84</v>
      </c>
      <c r="J3">
        <v>1.1399999999999999</v>
      </c>
      <c r="K3">
        <v>19.170000000000002</v>
      </c>
      <c r="L3">
        <v>5</v>
      </c>
      <c r="M3">
        <v>17</v>
      </c>
      <c r="N3">
        <f t="shared" ref="N3:N34" si="0">L3+M3</f>
        <v>22</v>
      </c>
      <c r="O3">
        <f t="shared" ref="O3:O34" si="1">(L3)/(L3+M3)</f>
        <v>0.22727272727272727</v>
      </c>
    </row>
    <row r="4" spans="1:15" x14ac:dyDescent="0.25">
      <c r="A4">
        <v>1</v>
      </c>
      <c r="B4" t="s">
        <v>0</v>
      </c>
      <c r="C4">
        <v>40</v>
      </c>
      <c r="D4" t="s">
        <v>1</v>
      </c>
      <c r="E4" t="s">
        <v>2</v>
      </c>
      <c r="F4">
        <v>4.0199999999999996</v>
      </c>
      <c r="G4">
        <v>35</v>
      </c>
      <c r="H4">
        <v>27.22</v>
      </c>
      <c r="I4">
        <v>86</v>
      </c>
      <c r="J4">
        <v>0.90300000000000002</v>
      </c>
      <c r="K4">
        <v>14.77</v>
      </c>
      <c r="L4">
        <v>21</v>
      </c>
      <c r="M4">
        <v>3</v>
      </c>
      <c r="N4">
        <f t="shared" si="0"/>
        <v>24</v>
      </c>
      <c r="O4">
        <f t="shared" si="1"/>
        <v>0.875</v>
      </c>
    </row>
    <row r="5" spans="1:15" x14ac:dyDescent="0.25">
      <c r="A5">
        <v>1</v>
      </c>
      <c r="B5" t="s">
        <v>0</v>
      </c>
      <c r="C5">
        <v>40</v>
      </c>
      <c r="D5" t="s">
        <v>6</v>
      </c>
      <c r="E5" t="s">
        <v>2</v>
      </c>
      <c r="F5">
        <v>4.0199999999999996</v>
      </c>
      <c r="G5">
        <v>35</v>
      </c>
      <c r="H5">
        <v>27.22</v>
      </c>
      <c r="I5">
        <v>100</v>
      </c>
      <c r="J5">
        <v>0.875</v>
      </c>
      <c r="K5">
        <v>16.97</v>
      </c>
      <c r="L5">
        <v>5</v>
      </c>
      <c r="M5">
        <v>19</v>
      </c>
      <c r="N5">
        <f t="shared" si="0"/>
        <v>24</v>
      </c>
      <c r="O5">
        <f t="shared" si="1"/>
        <v>0.20833333333333334</v>
      </c>
    </row>
    <row r="6" spans="1:15" x14ac:dyDescent="0.25">
      <c r="A6">
        <v>3</v>
      </c>
      <c r="B6" t="s">
        <v>0</v>
      </c>
      <c r="C6">
        <v>20</v>
      </c>
      <c r="D6" t="s">
        <v>1</v>
      </c>
      <c r="E6" t="s">
        <v>2</v>
      </c>
      <c r="F6">
        <v>5.63</v>
      </c>
      <c r="G6">
        <v>32</v>
      </c>
      <c r="H6">
        <v>30.56</v>
      </c>
      <c r="I6">
        <v>100</v>
      </c>
      <c r="J6">
        <v>1.1240000000000001</v>
      </c>
      <c r="K6">
        <v>15.99</v>
      </c>
      <c r="L6">
        <v>19</v>
      </c>
      <c r="M6">
        <v>7</v>
      </c>
      <c r="N6">
        <f t="shared" si="0"/>
        <v>26</v>
      </c>
      <c r="O6">
        <f t="shared" si="1"/>
        <v>0.73076923076923073</v>
      </c>
    </row>
    <row r="7" spans="1:15" x14ac:dyDescent="0.25">
      <c r="A7">
        <v>3</v>
      </c>
      <c r="B7" t="s">
        <v>0</v>
      </c>
      <c r="C7">
        <v>20</v>
      </c>
      <c r="D7" t="s">
        <v>6</v>
      </c>
      <c r="E7" t="s">
        <v>2</v>
      </c>
      <c r="F7">
        <v>5.63</v>
      </c>
      <c r="G7">
        <v>32</v>
      </c>
      <c r="H7">
        <v>30.56</v>
      </c>
      <c r="I7">
        <v>101</v>
      </c>
      <c r="J7">
        <v>1.325</v>
      </c>
      <c r="K7">
        <v>15.01</v>
      </c>
      <c r="L7">
        <v>1</v>
      </c>
      <c r="M7">
        <v>25</v>
      </c>
      <c r="N7">
        <f t="shared" si="0"/>
        <v>26</v>
      </c>
      <c r="O7">
        <f t="shared" si="1"/>
        <v>3.8461538461538464E-2</v>
      </c>
    </row>
    <row r="8" spans="1:15" x14ac:dyDescent="0.25">
      <c r="A8">
        <v>3</v>
      </c>
      <c r="B8" t="s">
        <v>0</v>
      </c>
      <c r="C8">
        <v>40</v>
      </c>
      <c r="D8" t="s">
        <v>1</v>
      </c>
      <c r="E8" t="s">
        <v>2</v>
      </c>
      <c r="F8">
        <v>5.63</v>
      </c>
      <c r="G8">
        <v>32</v>
      </c>
      <c r="H8">
        <v>30.56</v>
      </c>
      <c r="I8">
        <v>58</v>
      </c>
      <c r="J8">
        <v>0.89500000000000002</v>
      </c>
      <c r="K8">
        <v>15.94</v>
      </c>
      <c r="L8">
        <v>10</v>
      </c>
      <c r="M8">
        <v>15</v>
      </c>
      <c r="N8">
        <f t="shared" si="0"/>
        <v>25</v>
      </c>
      <c r="O8">
        <f t="shared" si="1"/>
        <v>0.4</v>
      </c>
    </row>
    <row r="9" spans="1:15" x14ac:dyDescent="0.25">
      <c r="A9">
        <v>3</v>
      </c>
      <c r="B9" t="s">
        <v>0</v>
      </c>
      <c r="C9">
        <v>40</v>
      </c>
      <c r="D9" t="s">
        <v>6</v>
      </c>
      <c r="E9" t="s">
        <v>2</v>
      </c>
      <c r="F9">
        <v>5.63</v>
      </c>
      <c r="G9">
        <v>32</v>
      </c>
      <c r="H9">
        <v>30.56</v>
      </c>
      <c r="I9">
        <v>102</v>
      </c>
      <c r="J9">
        <v>1.07</v>
      </c>
      <c r="K9">
        <v>17.54</v>
      </c>
      <c r="L9">
        <v>1</v>
      </c>
      <c r="M9">
        <v>25</v>
      </c>
      <c r="N9">
        <f t="shared" si="0"/>
        <v>26</v>
      </c>
      <c r="O9">
        <f t="shared" si="1"/>
        <v>3.8461538461538464E-2</v>
      </c>
    </row>
    <row r="10" spans="1:15" x14ac:dyDescent="0.25">
      <c r="A10">
        <v>4</v>
      </c>
      <c r="B10" t="s">
        <v>0</v>
      </c>
      <c r="C10">
        <v>20</v>
      </c>
      <c r="D10" t="s">
        <v>1</v>
      </c>
      <c r="E10" t="s">
        <v>2</v>
      </c>
      <c r="F10">
        <v>6.4</v>
      </c>
      <c r="G10">
        <v>30</v>
      </c>
      <c r="H10">
        <v>30</v>
      </c>
      <c r="I10">
        <v>101</v>
      </c>
      <c r="J10">
        <v>1.0740000000000001</v>
      </c>
      <c r="K10">
        <v>15.55</v>
      </c>
      <c r="L10">
        <v>26</v>
      </c>
      <c r="M10">
        <v>0</v>
      </c>
      <c r="N10">
        <f t="shared" si="0"/>
        <v>26</v>
      </c>
      <c r="O10">
        <f t="shared" si="1"/>
        <v>1</v>
      </c>
    </row>
    <row r="11" spans="1:15" x14ac:dyDescent="0.25">
      <c r="A11">
        <v>4</v>
      </c>
      <c r="B11" t="s">
        <v>0</v>
      </c>
      <c r="C11">
        <v>20</v>
      </c>
      <c r="D11" t="s">
        <v>6</v>
      </c>
      <c r="E11" t="s">
        <v>2</v>
      </c>
      <c r="F11">
        <v>6.4</v>
      </c>
      <c r="G11">
        <v>30</v>
      </c>
      <c r="H11">
        <v>30</v>
      </c>
      <c r="I11">
        <v>100</v>
      </c>
      <c r="J11">
        <v>1.036</v>
      </c>
      <c r="K11">
        <v>16.41</v>
      </c>
      <c r="L11">
        <v>25</v>
      </c>
      <c r="M11">
        <v>0</v>
      </c>
      <c r="N11">
        <f t="shared" si="0"/>
        <v>25</v>
      </c>
      <c r="O11">
        <f t="shared" si="1"/>
        <v>1</v>
      </c>
    </row>
    <row r="12" spans="1:15" x14ac:dyDescent="0.25">
      <c r="A12">
        <v>4</v>
      </c>
      <c r="B12" t="s">
        <v>0</v>
      </c>
      <c r="C12">
        <v>40</v>
      </c>
      <c r="D12" t="s">
        <v>1</v>
      </c>
      <c r="E12" t="s">
        <v>2</v>
      </c>
      <c r="F12">
        <v>6.4</v>
      </c>
      <c r="G12">
        <v>30</v>
      </c>
      <c r="H12">
        <v>30</v>
      </c>
      <c r="I12">
        <v>100</v>
      </c>
      <c r="J12">
        <v>1.109</v>
      </c>
      <c r="K12">
        <v>14.88</v>
      </c>
      <c r="L12">
        <v>26</v>
      </c>
      <c r="M12">
        <v>0</v>
      </c>
      <c r="N12">
        <f t="shared" si="0"/>
        <v>26</v>
      </c>
      <c r="O12">
        <f t="shared" si="1"/>
        <v>1</v>
      </c>
    </row>
    <row r="13" spans="1:15" x14ac:dyDescent="0.25">
      <c r="A13">
        <v>4</v>
      </c>
      <c r="B13" t="s">
        <v>0</v>
      </c>
      <c r="C13">
        <v>40</v>
      </c>
      <c r="D13" t="s">
        <v>6</v>
      </c>
      <c r="E13" t="s">
        <v>2</v>
      </c>
      <c r="F13">
        <v>6.4</v>
      </c>
      <c r="G13">
        <v>30</v>
      </c>
      <c r="H13">
        <v>30</v>
      </c>
      <c r="I13">
        <v>100</v>
      </c>
      <c r="J13">
        <v>1.05</v>
      </c>
      <c r="K13">
        <v>16.25</v>
      </c>
      <c r="L13">
        <v>6</v>
      </c>
      <c r="M13">
        <v>16</v>
      </c>
      <c r="N13">
        <f t="shared" si="0"/>
        <v>22</v>
      </c>
      <c r="O13">
        <f t="shared" si="1"/>
        <v>0.27272727272727271</v>
      </c>
    </row>
    <row r="14" spans="1:15" x14ac:dyDescent="0.25">
      <c r="A14">
        <v>5</v>
      </c>
      <c r="B14" t="s">
        <v>7</v>
      </c>
      <c r="C14">
        <v>20</v>
      </c>
      <c r="D14" t="s">
        <v>1</v>
      </c>
      <c r="E14" t="s">
        <v>2</v>
      </c>
      <c r="F14">
        <v>8.85</v>
      </c>
      <c r="G14">
        <v>38</v>
      </c>
      <c r="H14">
        <v>26.67</v>
      </c>
      <c r="I14">
        <v>23</v>
      </c>
      <c r="J14">
        <v>0.86199999999999999</v>
      </c>
      <c r="K14">
        <v>22.72</v>
      </c>
      <c r="L14">
        <v>26</v>
      </c>
      <c r="M14">
        <v>0</v>
      </c>
      <c r="N14">
        <f t="shared" si="0"/>
        <v>26</v>
      </c>
      <c r="O14">
        <f t="shared" si="1"/>
        <v>1</v>
      </c>
    </row>
    <row r="15" spans="1:15" x14ac:dyDescent="0.25">
      <c r="A15">
        <v>5</v>
      </c>
      <c r="B15" t="s">
        <v>7</v>
      </c>
      <c r="C15">
        <v>20</v>
      </c>
      <c r="D15" t="s">
        <v>6</v>
      </c>
      <c r="E15" t="s">
        <v>2</v>
      </c>
      <c r="F15">
        <v>8.85</v>
      </c>
      <c r="G15">
        <v>38</v>
      </c>
      <c r="H15">
        <v>26.67</v>
      </c>
      <c r="I15">
        <v>5</v>
      </c>
      <c r="J15">
        <v>0.65600000000000003</v>
      </c>
      <c r="K15">
        <v>100.3</v>
      </c>
      <c r="L15">
        <v>26</v>
      </c>
      <c r="M15">
        <v>0</v>
      </c>
      <c r="N15">
        <f t="shared" si="0"/>
        <v>26</v>
      </c>
      <c r="O15">
        <f t="shared" si="1"/>
        <v>1</v>
      </c>
    </row>
    <row r="16" spans="1:15" x14ac:dyDescent="0.25">
      <c r="A16">
        <v>5</v>
      </c>
      <c r="B16" t="s">
        <v>7</v>
      </c>
      <c r="C16">
        <v>40</v>
      </c>
      <c r="D16" t="s">
        <v>1</v>
      </c>
      <c r="E16" t="s">
        <v>2</v>
      </c>
      <c r="F16">
        <v>8.85</v>
      </c>
      <c r="G16">
        <v>38</v>
      </c>
      <c r="H16">
        <v>26.67</v>
      </c>
      <c r="I16">
        <v>100</v>
      </c>
      <c r="J16">
        <v>1.2110000000000001</v>
      </c>
      <c r="K16">
        <v>22.59</v>
      </c>
      <c r="L16">
        <v>25</v>
      </c>
      <c r="M16">
        <v>0</v>
      </c>
      <c r="N16">
        <f t="shared" si="0"/>
        <v>25</v>
      </c>
      <c r="O16">
        <f t="shared" si="1"/>
        <v>1</v>
      </c>
    </row>
    <row r="17" spans="1:15" x14ac:dyDescent="0.25">
      <c r="A17">
        <v>5</v>
      </c>
      <c r="B17" t="s">
        <v>7</v>
      </c>
      <c r="C17">
        <v>40</v>
      </c>
      <c r="D17" t="s">
        <v>6</v>
      </c>
      <c r="E17" t="s">
        <v>2</v>
      </c>
      <c r="F17">
        <v>8.85</v>
      </c>
      <c r="G17">
        <v>38</v>
      </c>
      <c r="H17">
        <v>26.67</v>
      </c>
      <c r="I17">
        <v>92</v>
      </c>
      <c r="J17">
        <v>1.1140000000000001</v>
      </c>
      <c r="K17">
        <v>23.12</v>
      </c>
      <c r="L17">
        <v>21</v>
      </c>
      <c r="M17">
        <v>2</v>
      </c>
      <c r="N17">
        <f t="shared" si="0"/>
        <v>23</v>
      </c>
      <c r="O17">
        <f t="shared" si="1"/>
        <v>0.91304347826086951</v>
      </c>
    </row>
    <row r="18" spans="1:15" x14ac:dyDescent="0.25">
      <c r="A18">
        <v>6</v>
      </c>
      <c r="B18" t="s">
        <v>7</v>
      </c>
      <c r="C18">
        <v>20</v>
      </c>
      <c r="D18" t="s">
        <v>1</v>
      </c>
      <c r="E18" t="s">
        <v>2</v>
      </c>
      <c r="F18">
        <v>12.07</v>
      </c>
      <c r="G18">
        <v>38</v>
      </c>
      <c r="H18">
        <v>25.56</v>
      </c>
      <c r="I18">
        <v>100</v>
      </c>
      <c r="J18">
        <v>1.5429999999999999</v>
      </c>
      <c r="K18">
        <v>25.31</v>
      </c>
      <c r="L18">
        <v>20</v>
      </c>
      <c r="M18">
        <v>0</v>
      </c>
      <c r="N18">
        <f t="shared" si="0"/>
        <v>20</v>
      </c>
      <c r="O18">
        <f t="shared" si="1"/>
        <v>1</v>
      </c>
    </row>
    <row r="19" spans="1:15" x14ac:dyDescent="0.25">
      <c r="A19">
        <v>6</v>
      </c>
      <c r="B19" t="s">
        <v>7</v>
      </c>
      <c r="C19">
        <v>20</v>
      </c>
      <c r="D19" t="s">
        <v>6</v>
      </c>
      <c r="E19" t="s">
        <v>2</v>
      </c>
      <c r="F19">
        <v>12.07</v>
      </c>
      <c r="G19">
        <v>38</v>
      </c>
      <c r="H19">
        <v>25.56</v>
      </c>
      <c r="I19">
        <v>69</v>
      </c>
      <c r="J19">
        <v>1.0860000000000001</v>
      </c>
      <c r="K19">
        <v>23.48</v>
      </c>
      <c r="L19">
        <v>21</v>
      </c>
      <c r="M19">
        <v>0</v>
      </c>
      <c r="N19">
        <f t="shared" si="0"/>
        <v>21</v>
      </c>
      <c r="O19">
        <f t="shared" si="1"/>
        <v>1</v>
      </c>
    </row>
    <row r="20" spans="1:15" x14ac:dyDescent="0.25">
      <c r="A20">
        <v>6</v>
      </c>
      <c r="B20" t="s">
        <v>7</v>
      </c>
      <c r="C20">
        <v>40</v>
      </c>
      <c r="D20" t="s">
        <v>1</v>
      </c>
      <c r="E20" t="s">
        <v>2</v>
      </c>
      <c r="F20">
        <v>12.07</v>
      </c>
      <c r="G20">
        <v>38</v>
      </c>
      <c r="H20">
        <v>25.56</v>
      </c>
      <c r="I20">
        <v>88</v>
      </c>
      <c r="J20">
        <v>0.96199999999999997</v>
      </c>
      <c r="K20">
        <v>21.91</v>
      </c>
      <c r="L20">
        <v>26</v>
      </c>
      <c r="M20">
        <v>0</v>
      </c>
      <c r="N20">
        <f t="shared" si="0"/>
        <v>26</v>
      </c>
      <c r="O20">
        <f t="shared" si="1"/>
        <v>1</v>
      </c>
    </row>
    <row r="21" spans="1:15" x14ac:dyDescent="0.25">
      <c r="A21">
        <v>6</v>
      </c>
      <c r="B21" t="s">
        <v>7</v>
      </c>
      <c r="C21">
        <v>40</v>
      </c>
      <c r="D21" t="s">
        <v>6</v>
      </c>
      <c r="E21" t="s">
        <v>2</v>
      </c>
      <c r="F21">
        <v>12.07</v>
      </c>
      <c r="G21">
        <v>38</v>
      </c>
      <c r="H21">
        <v>25.56</v>
      </c>
      <c r="I21">
        <v>65</v>
      </c>
      <c r="J21">
        <v>0.98399999999999999</v>
      </c>
      <c r="K21">
        <v>24.69</v>
      </c>
      <c r="L21">
        <v>22</v>
      </c>
      <c r="M21">
        <v>0</v>
      </c>
      <c r="N21">
        <f t="shared" si="0"/>
        <v>22</v>
      </c>
      <c r="O21">
        <f t="shared" si="1"/>
        <v>1</v>
      </c>
    </row>
    <row r="22" spans="1:15" x14ac:dyDescent="0.25">
      <c r="A22">
        <v>7</v>
      </c>
      <c r="B22" t="s">
        <v>7</v>
      </c>
      <c r="C22">
        <v>20</v>
      </c>
      <c r="D22" t="s">
        <v>1</v>
      </c>
      <c r="E22" t="s">
        <v>2</v>
      </c>
      <c r="F22">
        <v>4.82</v>
      </c>
      <c r="G22">
        <v>31</v>
      </c>
      <c r="H22">
        <v>31.11</v>
      </c>
      <c r="I22">
        <v>107</v>
      </c>
      <c r="J22">
        <v>4.9450000000000003</v>
      </c>
      <c r="K22">
        <v>25.37</v>
      </c>
      <c r="L22">
        <v>27</v>
      </c>
      <c r="M22">
        <v>0</v>
      </c>
      <c r="N22">
        <f t="shared" si="0"/>
        <v>27</v>
      </c>
      <c r="O22">
        <f t="shared" si="1"/>
        <v>1</v>
      </c>
    </row>
    <row r="23" spans="1:15" x14ac:dyDescent="0.25">
      <c r="A23">
        <v>7</v>
      </c>
      <c r="B23" t="s">
        <v>7</v>
      </c>
      <c r="C23">
        <v>20</v>
      </c>
      <c r="D23" t="s">
        <v>6</v>
      </c>
      <c r="E23" t="s">
        <v>2</v>
      </c>
      <c r="F23">
        <v>4.82</v>
      </c>
      <c r="G23">
        <v>31</v>
      </c>
      <c r="H23">
        <v>31.11</v>
      </c>
      <c r="I23">
        <v>103</v>
      </c>
      <c r="J23">
        <v>3.1179999999999999</v>
      </c>
      <c r="K23">
        <v>22.41</v>
      </c>
      <c r="L23">
        <v>22</v>
      </c>
      <c r="M23">
        <v>6</v>
      </c>
      <c r="N23">
        <f t="shared" si="0"/>
        <v>28</v>
      </c>
      <c r="O23">
        <f t="shared" si="1"/>
        <v>0.7857142857142857</v>
      </c>
    </row>
    <row r="24" spans="1:15" x14ac:dyDescent="0.25">
      <c r="A24">
        <v>7</v>
      </c>
      <c r="B24" t="s">
        <v>7</v>
      </c>
      <c r="C24">
        <v>40</v>
      </c>
      <c r="D24" t="s">
        <v>1</v>
      </c>
      <c r="E24" t="s">
        <v>2</v>
      </c>
      <c r="F24">
        <v>4.82</v>
      </c>
      <c r="G24">
        <v>31</v>
      </c>
      <c r="H24">
        <v>31.11</v>
      </c>
      <c r="I24">
        <v>101</v>
      </c>
      <c r="J24">
        <v>1.849</v>
      </c>
      <c r="K24">
        <v>21.39</v>
      </c>
      <c r="L24">
        <v>26</v>
      </c>
      <c r="M24">
        <v>0</v>
      </c>
      <c r="N24">
        <f t="shared" si="0"/>
        <v>26</v>
      </c>
      <c r="O24">
        <f t="shared" si="1"/>
        <v>1</v>
      </c>
    </row>
    <row r="25" spans="1:15" x14ac:dyDescent="0.25">
      <c r="A25">
        <v>7</v>
      </c>
      <c r="B25" t="s">
        <v>7</v>
      </c>
      <c r="C25">
        <v>40</v>
      </c>
      <c r="D25" t="s">
        <v>6</v>
      </c>
      <c r="E25" t="s">
        <v>2</v>
      </c>
      <c r="F25">
        <v>4.82</v>
      </c>
      <c r="G25">
        <v>31</v>
      </c>
      <c r="H25">
        <v>31.11</v>
      </c>
      <c r="I25">
        <v>100</v>
      </c>
      <c r="J25">
        <v>1.514</v>
      </c>
      <c r="K25">
        <v>21.63</v>
      </c>
      <c r="L25">
        <v>3</v>
      </c>
      <c r="M25">
        <v>23</v>
      </c>
      <c r="N25">
        <f t="shared" si="0"/>
        <v>26</v>
      </c>
      <c r="O25">
        <f t="shared" si="1"/>
        <v>0.11538461538461539</v>
      </c>
    </row>
    <row r="26" spans="1:15" x14ac:dyDescent="0.25">
      <c r="A26">
        <v>8</v>
      </c>
      <c r="B26" t="s">
        <v>7</v>
      </c>
      <c r="C26">
        <v>20</v>
      </c>
      <c r="D26" t="s">
        <v>1</v>
      </c>
      <c r="E26" t="s">
        <v>2</v>
      </c>
      <c r="F26">
        <v>4.0199999999999996</v>
      </c>
      <c r="G26">
        <v>31</v>
      </c>
      <c r="H26">
        <v>31.11</v>
      </c>
      <c r="I26">
        <v>101</v>
      </c>
      <c r="J26">
        <v>2.7410000000000001</v>
      </c>
      <c r="K26">
        <v>24.96</v>
      </c>
      <c r="L26">
        <v>24</v>
      </c>
      <c r="M26">
        <v>0</v>
      </c>
      <c r="N26">
        <f t="shared" si="0"/>
        <v>24</v>
      </c>
      <c r="O26">
        <f t="shared" si="1"/>
        <v>1</v>
      </c>
    </row>
    <row r="27" spans="1:15" x14ac:dyDescent="0.25">
      <c r="A27">
        <v>8</v>
      </c>
      <c r="B27" t="s">
        <v>7</v>
      </c>
      <c r="C27">
        <v>20</v>
      </c>
      <c r="D27" t="s">
        <v>6</v>
      </c>
      <c r="E27" t="s">
        <v>2</v>
      </c>
      <c r="F27">
        <v>4.0199999999999996</v>
      </c>
      <c r="G27">
        <v>31</v>
      </c>
      <c r="H27">
        <v>31.11</v>
      </c>
      <c r="I27">
        <v>110</v>
      </c>
      <c r="J27">
        <v>4.1230000000000002</v>
      </c>
      <c r="K27">
        <v>26.2</v>
      </c>
      <c r="L27">
        <v>1</v>
      </c>
      <c r="M27">
        <v>25</v>
      </c>
      <c r="N27">
        <f t="shared" si="0"/>
        <v>26</v>
      </c>
      <c r="O27">
        <f t="shared" si="1"/>
        <v>3.8461538461538464E-2</v>
      </c>
    </row>
    <row r="28" spans="1:15" x14ac:dyDescent="0.25">
      <c r="A28">
        <v>8</v>
      </c>
      <c r="B28" t="s">
        <v>7</v>
      </c>
      <c r="C28">
        <v>40</v>
      </c>
      <c r="D28" t="s">
        <v>1</v>
      </c>
      <c r="E28" t="s">
        <v>2</v>
      </c>
      <c r="F28">
        <v>4.0199999999999996</v>
      </c>
      <c r="G28">
        <v>31</v>
      </c>
      <c r="H28">
        <v>31.11</v>
      </c>
      <c r="I28">
        <v>100</v>
      </c>
      <c r="J28">
        <v>1.675</v>
      </c>
      <c r="K28">
        <v>21.17</v>
      </c>
      <c r="L28">
        <v>17</v>
      </c>
      <c r="M28">
        <v>9</v>
      </c>
      <c r="N28">
        <f t="shared" si="0"/>
        <v>26</v>
      </c>
      <c r="O28">
        <f t="shared" si="1"/>
        <v>0.65384615384615385</v>
      </c>
    </row>
    <row r="29" spans="1:15" x14ac:dyDescent="0.25">
      <c r="A29">
        <v>8</v>
      </c>
      <c r="B29" t="s">
        <v>7</v>
      </c>
      <c r="C29">
        <v>40</v>
      </c>
      <c r="D29" t="s">
        <v>6</v>
      </c>
      <c r="E29" t="s">
        <v>2</v>
      </c>
      <c r="F29">
        <v>4.0199999999999996</v>
      </c>
      <c r="G29">
        <v>31</v>
      </c>
      <c r="H29">
        <v>31.11</v>
      </c>
      <c r="I29">
        <v>100</v>
      </c>
      <c r="J29">
        <v>1.4059999999999999</v>
      </c>
      <c r="K29">
        <v>25.23</v>
      </c>
      <c r="L29">
        <v>0</v>
      </c>
      <c r="M29">
        <v>25</v>
      </c>
      <c r="N29">
        <f t="shared" si="0"/>
        <v>25</v>
      </c>
      <c r="O29">
        <f t="shared" si="1"/>
        <v>0</v>
      </c>
    </row>
    <row r="30" spans="1:15" x14ac:dyDescent="0.25">
      <c r="A30">
        <v>9</v>
      </c>
      <c r="B30" t="s">
        <v>0</v>
      </c>
      <c r="C30">
        <v>20</v>
      </c>
      <c r="D30" t="s">
        <v>1</v>
      </c>
      <c r="E30" t="s">
        <v>2</v>
      </c>
      <c r="F30">
        <v>12.87</v>
      </c>
      <c r="G30">
        <v>49.1</v>
      </c>
      <c r="H30">
        <v>20.61</v>
      </c>
      <c r="I30">
        <v>104</v>
      </c>
      <c r="J30">
        <v>6.2969999999999997</v>
      </c>
      <c r="K30">
        <v>27.12</v>
      </c>
      <c r="L30">
        <v>9</v>
      </c>
      <c r="M30">
        <v>14</v>
      </c>
      <c r="N30">
        <f t="shared" si="0"/>
        <v>23</v>
      </c>
      <c r="O30">
        <f t="shared" si="1"/>
        <v>0.39130434782608697</v>
      </c>
    </row>
    <row r="31" spans="1:15" x14ac:dyDescent="0.25">
      <c r="A31">
        <v>9</v>
      </c>
      <c r="B31" t="s">
        <v>0</v>
      </c>
      <c r="C31">
        <v>20</v>
      </c>
      <c r="D31" t="s">
        <v>6</v>
      </c>
      <c r="E31" t="s">
        <v>2</v>
      </c>
      <c r="F31">
        <v>12.87</v>
      </c>
      <c r="G31">
        <v>49.1</v>
      </c>
      <c r="H31">
        <v>20.61</v>
      </c>
      <c r="I31">
        <v>101</v>
      </c>
      <c r="J31">
        <v>7.95</v>
      </c>
      <c r="K31">
        <v>27.97</v>
      </c>
      <c r="L31">
        <v>2</v>
      </c>
      <c r="M31">
        <v>24</v>
      </c>
      <c r="N31">
        <f t="shared" si="0"/>
        <v>26</v>
      </c>
      <c r="O31">
        <f t="shared" si="1"/>
        <v>7.6923076923076927E-2</v>
      </c>
    </row>
    <row r="32" spans="1:15" x14ac:dyDescent="0.25">
      <c r="A32">
        <v>9</v>
      </c>
      <c r="B32" t="s">
        <v>0</v>
      </c>
      <c r="C32">
        <v>40</v>
      </c>
      <c r="D32" t="s">
        <v>1</v>
      </c>
      <c r="E32" t="s">
        <v>2</v>
      </c>
      <c r="F32">
        <v>12.87</v>
      </c>
      <c r="G32">
        <v>49.1</v>
      </c>
      <c r="H32">
        <v>20.61</v>
      </c>
      <c r="I32">
        <v>101</v>
      </c>
      <c r="J32">
        <v>1.472</v>
      </c>
      <c r="K32">
        <v>17.64</v>
      </c>
      <c r="L32">
        <v>26</v>
      </c>
      <c r="M32">
        <v>0</v>
      </c>
      <c r="N32">
        <f t="shared" si="0"/>
        <v>26</v>
      </c>
      <c r="O32">
        <f t="shared" si="1"/>
        <v>1</v>
      </c>
    </row>
    <row r="33" spans="1:15" x14ac:dyDescent="0.25">
      <c r="A33">
        <v>9</v>
      </c>
      <c r="B33" t="s">
        <v>0</v>
      </c>
      <c r="C33">
        <v>40</v>
      </c>
      <c r="D33" t="s">
        <v>6</v>
      </c>
      <c r="E33" t="s">
        <v>2</v>
      </c>
      <c r="F33">
        <v>12.87</v>
      </c>
      <c r="G33">
        <v>49.1</v>
      </c>
      <c r="H33">
        <v>20.61</v>
      </c>
      <c r="I33">
        <v>100</v>
      </c>
      <c r="J33">
        <v>1.4059999999999999</v>
      </c>
      <c r="K33">
        <v>17.850000000000001</v>
      </c>
      <c r="L33">
        <v>25</v>
      </c>
      <c r="M33">
        <v>0</v>
      </c>
      <c r="N33">
        <f t="shared" si="0"/>
        <v>25</v>
      </c>
      <c r="O33">
        <f t="shared" si="1"/>
        <v>1</v>
      </c>
    </row>
    <row r="34" spans="1:15" x14ac:dyDescent="0.25">
      <c r="A34">
        <v>10</v>
      </c>
      <c r="B34" t="s">
        <v>0</v>
      </c>
      <c r="C34">
        <v>20</v>
      </c>
      <c r="D34" t="s">
        <v>1</v>
      </c>
      <c r="E34" t="s">
        <v>2</v>
      </c>
      <c r="F34">
        <v>12.87</v>
      </c>
      <c r="G34">
        <v>49.1</v>
      </c>
      <c r="H34">
        <v>20.61</v>
      </c>
      <c r="I34">
        <v>103</v>
      </c>
      <c r="J34">
        <v>4.7690000000000001</v>
      </c>
      <c r="K34">
        <v>25.56</v>
      </c>
      <c r="L34">
        <v>26</v>
      </c>
      <c r="M34">
        <v>0</v>
      </c>
      <c r="N34">
        <f t="shared" si="0"/>
        <v>26</v>
      </c>
      <c r="O34">
        <f t="shared" si="1"/>
        <v>1</v>
      </c>
    </row>
    <row r="35" spans="1:15" x14ac:dyDescent="0.25">
      <c r="A35">
        <v>10</v>
      </c>
      <c r="B35" t="s">
        <v>0</v>
      </c>
      <c r="C35">
        <v>20</v>
      </c>
      <c r="D35" t="s">
        <v>6</v>
      </c>
      <c r="E35" t="s">
        <v>2</v>
      </c>
      <c r="F35">
        <v>12.87</v>
      </c>
      <c r="G35">
        <v>49.1</v>
      </c>
      <c r="H35">
        <v>20.61</v>
      </c>
      <c r="I35">
        <v>102</v>
      </c>
      <c r="J35">
        <v>2.867</v>
      </c>
      <c r="K35">
        <v>26.81</v>
      </c>
      <c r="L35">
        <v>24</v>
      </c>
      <c r="M35">
        <v>1</v>
      </c>
      <c r="N35">
        <f t="shared" ref="N35:N45" si="2">L35+M35</f>
        <v>25</v>
      </c>
      <c r="O35">
        <f t="shared" ref="O35:O45" si="3">(L35)/(L35+M35)</f>
        <v>0.96</v>
      </c>
    </row>
    <row r="36" spans="1:15" x14ac:dyDescent="0.25">
      <c r="A36">
        <v>10</v>
      </c>
      <c r="B36" t="s">
        <v>0</v>
      </c>
      <c r="C36">
        <v>40</v>
      </c>
      <c r="D36" t="s">
        <v>1</v>
      </c>
      <c r="E36" t="s">
        <v>2</v>
      </c>
      <c r="F36">
        <v>12.87</v>
      </c>
      <c r="G36">
        <v>49.1</v>
      </c>
      <c r="H36">
        <v>20.61</v>
      </c>
      <c r="I36">
        <v>101</v>
      </c>
      <c r="J36">
        <v>1.9390000000000001</v>
      </c>
      <c r="K36">
        <v>24.67</v>
      </c>
      <c r="L36">
        <v>24</v>
      </c>
      <c r="M36">
        <v>0</v>
      </c>
      <c r="N36">
        <f t="shared" si="2"/>
        <v>24</v>
      </c>
      <c r="O36">
        <f t="shared" si="3"/>
        <v>1</v>
      </c>
    </row>
    <row r="37" spans="1:15" x14ac:dyDescent="0.25">
      <c r="A37">
        <v>10</v>
      </c>
      <c r="B37" t="s">
        <v>0</v>
      </c>
      <c r="C37">
        <v>40</v>
      </c>
      <c r="D37" t="s">
        <v>6</v>
      </c>
      <c r="E37" t="s">
        <v>2</v>
      </c>
      <c r="F37">
        <v>12.87</v>
      </c>
      <c r="G37">
        <v>49.1</v>
      </c>
      <c r="H37">
        <v>20.61</v>
      </c>
      <c r="I37">
        <v>103</v>
      </c>
      <c r="J37">
        <v>1.6890000000000001</v>
      </c>
      <c r="K37">
        <v>28.32</v>
      </c>
      <c r="L37">
        <v>25</v>
      </c>
      <c r="M37">
        <v>0</v>
      </c>
      <c r="N37">
        <f t="shared" si="2"/>
        <v>25</v>
      </c>
      <c r="O37">
        <f t="shared" si="3"/>
        <v>1</v>
      </c>
    </row>
    <row r="38" spans="1:15" x14ac:dyDescent="0.25">
      <c r="A38">
        <v>11</v>
      </c>
      <c r="B38" t="s">
        <v>7</v>
      </c>
      <c r="C38">
        <v>20</v>
      </c>
      <c r="D38" t="s">
        <v>1</v>
      </c>
      <c r="E38" t="s">
        <v>2</v>
      </c>
      <c r="F38">
        <v>7.4</v>
      </c>
      <c r="G38">
        <v>46</v>
      </c>
      <c r="H38">
        <v>22.22</v>
      </c>
      <c r="I38">
        <v>100</v>
      </c>
      <c r="J38">
        <v>1.4850000000000001</v>
      </c>
      <c r="K38">
        <v>25.86</v>
      </c>
      <c r="L38">
        <v>23</v>
      </c>
      <c r="M38">
        <v>1</v>
      </c>
      <c r="N38">
        <f t="shared" si="2"/>
        <v>24</v>
      </c>
      <c r="O38">
        <f t="shared" si="3"/>
        <v>0.95833333333333337</v>
      </c>
    </row>
    <row r="39" spans="1:15" x14ac:dyDescent="0.25">
      <c r="A39">
        <v>11</v>
      </c>
      <c r="B39" t="s">
        <v>7</v>
      </c>
      <c r="C39">
        <v>20</v>
      </c>
      <c r="D39" t="s">
        <v>6</v>
      </c>
      <c r="E39" t="s">
        <v>2</v>
      </c>
      <c r="F39">
        <v>7.4</v>
      </c>
      <c r="G39">
        <v>46</v>
      </c>
      <c r="H39">
        <v>22.22</v>
      </c>
      <c r="I39">
        <v>100</v>
      </c>
      <c r="J39">
        <v>1.1579999999999999</v>
      </c>
      <c r="K39">
        <v>21.72</v>
      </c>
      <c r="L39">
        <v>0</v>
      </c>
      <c r="M39">
        <v>25</v>
      </c>
      <c r="N39">
        <f t="shared" si="2"/>
        <v>25</v>
      </c>
      <c r="O39">
        <f t="shared" si="3"/>
        <v>0</v>
      </c>
    </row>
    <row r="40" spans="1:15" x14ac:dyDescent="0.25">
      <c r="A40">
        <v>11</v>
      </c>
      <c r="B40" t="s">
        <v>7</v>
      </c>
      <c r="C40">
        <v>40</v>
      </c>
      <c r="D40" t="s">
        <v>1</v>
      </c>
      <c r="E40" t="s">
        <v>2</v>
      </c>
      <c r="F40">
        <v>7.4</v>
      </c>
      <c r="G40">
        <v>46</v>
      </c>
      <c r="H40">
        <v>22.22</v>
      </c>
      <c r="I40">
        <v>102</v>
      </c>
      <c r="J40">
        <v>1.181</v>
      </c>
      <c r="K40">
        <v>20.92</v>
      </c>
      <c r="L40">
        <v>4</v>
      </c>
      <c r="M40">
        <v>19</v>
      </c>
      <c r="N40">
        <f t="shared" si="2"/>
        <v>23</v>
      </c>
      <c r="O40">
        <f t="shared" si="3"/>
        <v>0.17391304347826086</v>
      </c>
    </row>
    <row r="41" spans="1:15" x14ac:dyDescent="0.25">
      <c r="A41">
        <v>11</v>
      </c>
      <c r="B41" t="s">
        <v>7</v>
      </c>
      <c r="C41">
        <v>40</v>
      </c>
      <c r="D41" t="s">
        <v>6</v>
      </c>
      <c r="E41" t="s">
        <v>2</v>
      </c>
      <c r="F41">
        <v>7.4</v>
      </c>
      <c r="G41">
        <v>46</v>
      </c>
      <c r="H41">
        <v>22.22</v>
      </c>
      <c r="I41">
        <v>14</v>
      </c>
      <c r="J41">
        <v>0.78700000000000003</v>
      </c>
      <c r="K41">
        <v>22.94</v>
      </c>
      <c r="L41">
        <v>0</v>
      </c>
      <c r="M41">
        <v>25</v>
      </c>
      <c r="N41">
        <f t="shared" si="2"/>
        <v>25</v>
      </c>
      <c r="O41">
        <f t="shared" si="3"/>
        <v>0</v>
      </c>
    </row>
    <row r="42" spans="1:15" x14ac:dyDescent="0.25">
      <c r="A42">
        <v>12</v>
      </c>
      <c r="B42" t="s">
        <v>7</v>
      </c>
      <c r="C42">
        <v>20</v>
      </c>
      <c r="D42" t="s">
        <v>1</v>
      </c>
      <c r="E42" t="s">
        <v>2</v>
      </c>
      <c r="F42">
        <v>6.12</v>
      </c>
      <c r="G42">
        <v>46</v>
      </c>
      <c r="H42">
        <v>22.22</v>
      </c>
      <c r="I42">
        <v>108</v>
      </c>
      <c r="J42">
        <v>3.149</v>
      </c>
      <c r="K42">
        <v>27.09</v>
      </c>
      <c r="L42">
        <v>27</v>
      </c>
      <c r="M42">
        <v>0</v>
      </c>
      <c r="N42">
        <f t="shared" si="2"/>
        <v>27</v>
      </c>
      <c r="O42">
        <f t="shared" si="3"/>
        <v>1</v>
      </c>
    </row>
    <row r="43" spans="1:15" x14ac:dyDescent="0.25">
      <c r="A43">
        <v>12</v>
      </c>
      <c r="B43" t="s">
        <v>7</v>
      </c>
      <c r="C43">
        <v>20</v>
      </c>
      <c r="D43" t="s">
        <v>6</v>
      </c>
      <c r="E43" t="s">
        <v>2</v>
      </c>
      <c r="F43">
        <v>6.12</v>
      </c>
      <c r="G43">
        <v>46</v>
      </c>
      <c r="H43">
        <v>22.22</v>
      </c>
      <c r="I43">
        <v>101</v>
      </c>
      <c r="J43">
        <v>1.262</v>
      </c>
      <c r="K43">
        <v>27.9</v>
      </c>
      <c r="L43">
        <v>1</v>
      </c>
      <c r="M43">
        <v>24</v>
      </c>
      <c r="N43">
        <f t="shared" si="2"/>
        <v>25</v>
      </c>
      <c r="O43">
        <f t="shared" si="3"/>
        <v>0.04</v>
      </c>
    </row>
    <row r="44" spans="1:15" x14ac:dyDescent="0.25">
      <c r="A44">
        <v>12</v>
      </c>
      <c r="B44" t="s">
        <v>7</v>
      </c>
      <c r="C44">
        <v>40</v>
      </c>
      <c r="D44" t="s">
        <v>1</v>
      </c>
      <c r="E44" t="s">
        <v>2</v>
      </c>
      <c r="F44">
        <v>6.12</v>
      </c>
      <c r="G44">
        <v>46</v>
      </c>
      <c r="H44">
        <v>22.22</v>
      </c>
      <c r="I44">
        <v>101</v>
      </c>
      <c r="J44">
        <v>2.65</v>
      </c>
      <c r="K44">
        <v>31.99</v>
      </c>
      <c r="L44">
        <v>7</v>
      </c>
      <c r="M44">
        <v>18</v>
      </c>
      <c r="N44">
        <f t="shared" si="2"/>
        <v>25</v>
      </c>
      <c r="O44">
        <f t="shared" si="3"/>
        <v>0.28000000000000003</v>
      </c>
    </row>
    <row r="45" spans="1:15" x14ac:dyDescent="0.25">
      <c r="A45">
        <v>12</v>
      </c>
      <c r="B45" t="s">
        <v>7</v>
      </c>
      <c r="C45">
        <v>40</v>
      </c>
      <c r="D45" t="s">
        <v>6</v>
      </c>
      <c r="E45" t="s">
        <v>2</v>
      </c>
      <c r="F45">
        <v>6.12</v>
      </c>
      <c r="G45">
        <v>46</v>
      </c>
      <c r="H45">
        <v>22.22</v>
      </c>
      <c r="I45">
        <v>97</v>
      </c>
      <c r="J45">
        <v>1.909</v>
      </c>
      <c r="K45">
        <v>28.9</v>
      </c>
      <c r="L45">
        <v>1</v>
      </c>
      <c r="M45">
        <v>24</v>
      </c>
      <c r="N45">
        <f t="shared" si="2"/>
        <v>25</v>
      </c>
      <c r="O45">
        <f t="shared" si="3"/>
        <v>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workbookViewId="0">
      <selection activeCell="I14" sqref="I14"/>
    </sheetView>
  </sheetViews>
  <sheetFormatPr defaultRowHeight="15" x14ac:dyDescent="0.25"/>
  <cols>
    <col min="1" max="1" width="4.28515625" bestFit="1" customWidth="1"/>
    <col min="2" max="2" width="14.28515625" bestFit="1" customWidth="1"/>
    <col min="3" max="3" width="9.7109375" bestFit="1" customWidth="1"/>
    <col min="4" max="4" width="9.5703125" bestFit="1" customWidth="1"/>
    <col min="5" max="5" width="14.140625" bestFit="1" customWidth="1"/>
  </cols>
  <sheetData>
    <row r="1" spans="1:5" s="1" customFormat="1" x14ac:dyDescent="0.25">
      <c r="A1" s="1" t="s">
        <v>8</v>
      </c>
      <c r="B1" s="1" t="s">
        <v>9</v>
      </c>
      <c r="C1" s="1" t="s">
        <v>10</v>
      </c>
      <c r="D1" s="1" t="s">
        <v>11</v>
      </c>
      <c r="E1" s="1" t="s">
        <v>19</v>
      </c>
    </row>
    <row r="2" spans="1:5" x14ac:dyDescent="0.25">
      <c r="A2">
        <v>1</v>
      </c>
      <c r="B2" t="s">
        <v>0</v>
      </c>
      <c r="C2">
        <v>20</v>
      </c>
      <c r="D2" t="s">
        <v>1</v>
      </c>
      <c r="E2">
        <v>1.115</v>
      </c>
    </row>
    <row r="3" spans="1:5" x14ac:dyDescent="0.25">
      <c r="A3">
        <v>1</v>
      </c>
      <c r="B3" t="s">
        <v>0</v>
      </c>
      <c r="C3">
        <v>20</v>
      </c>
      <c r="D3" t="s">
        <v>6</v>
      </c>
      <c r="E3">
        <v>1.1399999999999999</v>
      </c>
    </row>
    <row r="4" spans="1:5" x14ac:dyDescent="0.25">
      <c r="A4">
        <v>1</v>
      </c>
      <c r="B4" t="s">
        <v>0</v>
      </c>
      <c r="C4">
        <v>40</v>
      </c>
      <c r="D4" t="s">
        <v>1</v>
      </c>
      <c r="E4">
        <v>0.90300000000000002</v>
      </c>
    </row>
    <row r="5" spans="1:5" x14ac:dyDescent="0.25">
      <c r="A5">
        <v>1</v>
      </c>
      <c r="B5" t="s">
        <v>0</v>
      </c>
      <c r="C5">
        <v>40</v>
      </c>
      <c r="D5" t="s">
        <v>6</v>
      </c>
      <c r="E5">
        <v>0.875</v>
      </c>
    </row>
    <row r="6" spans="1:5" x14ac:dyDescent="0.25">
      <c r="A6">
        <v>3</v>
      </c>
      <c r="B6" t="s">
        <v>0</v>
      </c>
      <c r="C6">
        <v>20</v>
      </c>
      <c r="D6" t="s">
        <v>1</v>
      </c>
      <c r="E6">
        <v>1.1240000000000001</v>
      </c>
    </row>
    <row r="7" spans="1:5" x14ac:dyDescent="0.25">
      <c r="A7">
        <v>3</v>
      </c>
      <c r="B7" t="s">
        <v>0</v>
      </c>
      <c r="C7">
        <v>20</v>
      </c>
      <c r="D7" t="s">
        <v>6</v>
      </c>
      <c r="E7">
        <v>1.325</v>
      </c>
    </row>
    <row r="8" spans="1:5" x14ac:dyDescent="0.25">
      <c r="A8">
        <v>3</v>
      </c>
      <c r="B8" t="s">
        <v>0</v>
      </c>
      <c r="C8">
        <v>40</v>
      </c>
      <c r="D8" t="s">
        <v>1</v>
      </c>
      <c r="E8">
        <v>0.89500000000000002</v>
      </c>
    </row>
    <row r="9" spans="1:5" x14ac:dyDescent="0.25">
      <c r="A9">
        <v>3</v>
      </c>
      <c r="B9" t="s">
        <v>0</v>
      </c>
      <c r="C9">
        <v>40</v>
      </c>
      <c r="D9" t="s">
        <v>6</v>
      </c>
      <c r="E9">
        <v>1.07</v>
      </c>
    </row>
    <row r="10" spans="1:5" x14ac:dyDescent="0.25">
      <c r="A10">
        <v>4</v>
      </c>
      <c r="B10" t="s">
        <v>0</v>
      </c>
      <c r="C10">
        <v>20</v>
      </c>
      <c r="D10" t="s">
        <v>1</v>
      </c>
      <c r="E10">
        <v>1.0740000000000001</v>
      </c>
    </row>
    <row r="11" spans="1:5" x14ac:dyDescent="0.25">
      <c r="A11">
        <v>4</v>
      </c>
      <c r="B11" t="s">
        <v>0</v>
      </c>
      <c r="C11">
        <v>20</v>
      </c>
      <c r="D11" t="s">
        <v>6</v>
      </c>
      <c r="E11">
        <v>1.036</v>
      </c>
    </row>
    <row r="12" spans="1:5" x14ac:dyDescent="0.25">
      <c r="A12">
        <v>4</v>
      </c>
      <c r="B12" t="s">
        <v>0</v>
      </c>
      <c r="C12">
        <v>40</v>
      </c>
      <c r="D12" t="s">
        <v>1</v>
      </c>
      <c r="E12">
        <v>1.109</v>
      </c>
    </row>
    <row r="13" spans="1:5" x14ac:dyDescent="0.25">
      <c r="A13">
        <v>4</v>
      </c>
      <c r="B13" t="s">
        <v>0</v>
      </c>
      <c r="C13">
        <v>40</v>
      </c>
      <c r="D13" t="s">
        <v>6</v>
      </c>
      <c r="E13">
        <v>1.05</v>
      </c>
    </row>
    <row r="14" spans="1:5" x14ac:dyDescent="0.25">
      <c r="A14">
        <v>5</v>
      </c>
      <c r="B14" t="s">
        <v>7</v>
      </c>
      <c r="C14">
        <v>20</v>
      </c>
      <c r="D14" t="s">
        <v>1</v>
      </c>
      <c r="E14">
        <v>0.86199999999999999</v>
      </c>
    </row>
    <row r="15" spans="1:5" x14ac:dyDescent="0.25">
      <c r="A15">
        <v>5</v>
      </c>
      <c r="B15" t="s">
        <v>7</v>
      </c>
      <c r="C15">
        <v>20</v>
      </c>
      <c r="D15" t="s">
        <v>6</v>
      </c>
      <c r="E15">
        <v>0.65600000000000003</v>
      </c>
    </row>
    <row r="16" spans="1:5" x14ac:dyDescent="0.25">
      <c r="A16">
        <v>5</v>
      </c>
      <c r="B16" t="s">
        <v>7</v>
      </c>
      <c r="C16">
        <v>40</v>
      </c>
      <c r="D16" t="s">
        <v>1</v>
      </c>
      <c r="E16">
        <v>1.2110000000000001</v>
      </c>
    </row>
    <row r="17" spans="1:5" x14ac:dyDescent="0.25">
      <c r="A17">
        <v>5</v>
      </c>
      <c r="B17" t="s">
        <v>7</v>
      </c>
      <c r="C17">
        <v>40</v>
      </c>
      <c r="D17" t="s">
        <v>6</v>
      </c>
      <c r="E17">
        <v>1.1140000000000001</v>
      </c>
    </row>
    <row r="18" spans="1:5" x14ac:dyDescent="0.25">
      <c r="A18">
        <v>6</v>
      </c>
      <c r="B18" t="s">
        <v>7</v>
      </c>
      <c r="C18">
        <v>20</v>
      </c>
      <c r="D18" t="s">
        <v>1</v>
      </c>
      <c r="E18">
        <v>1.5429999999999999</v>
      </c>
    </row>
    <row r="19" spans="1:5" x14ac:dyDescent="0.25">
      <c r="A19">
        <v>6</v>
      </c>
      <c r="B19" t="s">
        <v>7</v>
      </c>
      <c r="C19">
        <v>20</v>
      </c>
      <c r="D19" t="s">
        <v>6</v>
      </c>
      <c r="E19">
        <v>1.0860000000000001</v>
      </c>
    </row>
    <row r="20" spans="1:5" x14ac:dyDescent="0.25">
      <c r="A20">
        <v>6</v>
      </c>
      <c r="B20" t="s">
        <v>7</v>
      </c>
      <c r="C20">
        <v>40</v>
      </c>
      <c r="D20" t="s">
        <v>1</v>
      </c>
      <c r="E20">
        <v>0.96199999999999997</v>
      </c>
    </row>
    <row r="21" spans="1:5" x14ac:dyDescent="0.25">
      <c r="A21">
        <v>6</v>
      </c>
      <c r="B21" t="s">
        <v>7</v>
      </c>
      <c r="C21">
        <v>40</v>
      </c>
      <c r="D21" t="s">
        <v>6</v>
      </c>
      <c r="E21">
        <v>0.98399999999999999</v>
      </c>
    </row>
    <row r="22" spans="1:5" x14ac:dyDescent="0.25">
      <c r="A22">
        <v>7</v>
      </c>
      <c r="B22" t="s">
        <v>7</v>
      </c>
      <c r="C22">
        <v>20</v>
      </c>
      <c r="D22" t="s">
        <v>1</v>
      </c>
      <c r="E22">
        <v>4.9450000000000003</v>
      </c>
    </row>
    <row r="23" spans="1:5" x14ac:dyDescent="0.25">
      <c r="A23">
        <v>7</v>
      </c>
      <c r="B23" t="s">
        <v>7</v>
      </c>
      <c r="C23">
        <v>20</v>
      </c>
      <c r="D23" t="s">
        <v>6</v>
      </c>
      <c r="E23">
        <v>3.1179999999999999</v>
      </c>
    </row>
    <row r="24" spans="1:5" x14ac:dyDescent="0.25">
      <c r="A24">
        <v>7</v>
      </c>
      <c r="B24" t="s">
        <v>7</v>
      </c>
      <c r="C24">
        <v>40</v>
      </c>
      <c r="D24" t="s">
        <v>1</v>
      </c>
      <c r="E24">
        <v>1.849</v>
      </c>
    </row>
    <row r="25" spans="1:5" x14ac:dyDescent="0.25">
      <c r="A25">
        <v>7</v>
      </c>
      <c r="B25" t="s">
        <v>7</v>
      </c>
      <c r="C25">
        <v>40</v>
      </c>
      <c r="D25" t="s">
        <v>6</v>
      </c>
      <c r="E25">
        <v>1.514</v>
      </c>
    </row>
    <row r="26" spans="1:5" x14ac:dyDescent="0.25">
      <c r="A26">
        <v>8</v>
      </c>
      <c r="B26" t="s">
        <v>7</v>
      </c>
      <c r="C26">
        <v>20</v>
      </c>
      <c r="D26" t="s">
        <v>1</v>
      </c>
      <c r="E26">
        <v>2.7410000000000001</v>
      </c>
    </row>
    <row r="27" spans="1:5" x14ac:dyDescent="0.25">
      <c r="A27">
        <v>8</v>
      </c>
      <c r="B27" t="s">
        <v>7</v>
      </c>
      <c r="C27">
        <v>20</v>
      </c>
      <c r="D27" t="s">
        <v>6</v>
      </c>
      <c r="E27">
        <v>4.1230000000000002</v>
      </c>
    </row>
    <row r="28" spans="1:5" x14ac:dyDescent="0.25">
      <c r="A28">
        <v>8</v>
      </c>
      <c r="B28" t="s">
        <v>7</v>
      </c>
      <c r="C28">
        <v>40</v>
      </c>
      <c r="D28" t="s">
        <v>1</v>
      </c>
      <c r="E28">
        <v>1.675</v>
      </c>
    </row>
    <row r="29" spans="1:5" x14ac:dyDescent="0.25">
      <c r="A29">
        <v>8</v>
      </c>
      <c r="B29" t="s">
        <v>7</v>
      </c>
      <c r="C29">
        <v>40</v>
      </c>
      <c r="D29" t="s">
        <v>6</v>
      </c>
      <c r="E29">
        <v>1.4059999999999999</v>
      </c>
    </row>
    <row r="30" spans="1:5" x14ac:dyDescent="0.25">
      <c r="A30">
        <v>9</v>
      </c>
      <c r="B30" t="s">
        <v>0</v>
      </c>
      <c r="C30">
        <v>20</v>
      </c>
      <c r="D30" t="s">
        <v>1</v>
      </c>
      <c r="E30">
        <v>6.2969999999999997</v>
      </c>
    </row>
    <row r="31" spans="1:5" x14ac:dyDescent="0.25">
      <c r="A31">
        <v>9</v>
      </c>
      <c r="B31" t="s">
        <v>0</v>
      </c>
      <c r="C31">
        <v>20</v>
      </c>
      <c r="D31" t="s">
        <v>6</v>
      </c>
      <c r="E31">
        <v>7.95</v>
      </c>
    </row>
    <row r="32" spans="1:5" x14ac:dyDescent="0.25">
      <c r="A32">
        <v>9</v>
      </c>
      <c r="B32" t="s">
        <v>0</v>
      </c>
      <c r="C32">
        <v>40</v>
      </c>
      <c r="D32" t="s">
        <v>1</v>
      </c>
      <c r="E32">
        <v>1.472</v>
      </c>
    </row>
    <row r="33" spans="1:5" x14ac:dyDescent="0.25">
      <c r="A33">
        <v>9</v>
      </c>
      <c r="B33" t="s">
        <v>0</v>
      </c>
      <c r="C33">
        <v>40</v>
      </c>
      <c r="D33" t="s">
        <v>6</v>
      </c>
      <c r="E33">
        <v>1.4059999999999999</v>
      </c>
    </row>
    <row r="34" spans="1:5" x14ac:dyDescent="0.25">
      <c r="A34">
        <v>10</v>
      </c>
      <c r="B34" t="s">
        <v>0</v>
      </c>
      <c r="C34">
        <v>20</v>
      </c>
      <c r="D34" t="s">
        <v>1</v>
      </c>
      <c r="E34">
        <v>4.7690000000000001</v>
      </c>
    </row>
    <row r="35" spans="1:5" x14ac:dyDescent="0.25">
      <c r="A35">
        <v>10</v>
      </c>
      <c r="B35" t="s">
        <v>0</v>
      </c>
      <c r="C35">
        <v>20</v>
      </c>
      <c r="D35" t="s">
        <v>6</v>
      </c>
      <c r="E35">
        <v>2.867</v>
      </c>
    </row>
    <row r="36" spans="1:5" x14ac:dyDescent="0.25">
      <c r="A36">
        <v>10</v>
      </c>
      <c r="B36" t="s">
        <v>0</v>
      </c>
      <c r="C36">
        <v>40</v>
      </c>
      <c r="D36" t="s">
        <v>1</v>
      </c>
      <c r="E36">
        <v>1.9390000000000001</v>
      </c>
    </row>
    <row r="37" spans="1:5" x14ac:dyDescent="0.25">
      <c r="A37">
        <v>10</v>
      </c>
      <c r="B37" t="s">
        <v>0</v>
      </c>
      <c r="C37">
        <v>40</v>
      </c>
      <c r="D37" t="s">
        <v>6</v>
      </c>
      <c r="E37">
        <v>1.6890000000000001</v>
      </c>
    </row>
    <row r="38" spans="1:5" x14ac:dyDescent="0.25">
      <c r="A38">
        <v>11</v>
      </c>
      <c r="B38" t="s">
        <v>7</v>
      </c>
      <c r="C38">
        <v>20</v>
      </c>
      <c r="D38" t="s">
        <v>1</v>
      </c>
      <c r="E38">
        <v>1.4850000000000001</v>
      </c>
    </row>
    <row r="39" spans="1:5" x14ac:dyDescent="0.25">
      <c r="A39">
        <v>11</v>
      </c>
      <c r="B39" t="s">
        <v>7</v>
      </c>
      <c r="C39">
        <v>20</v>
      </c>
      <c r="D39" t="s">
        <v>6</v>
      </c>
      <c r="E39">
        <v>1.1579999999999999</v>
      </c>
    </row>
    <row r="40" spans="1:5" x14ac:dyDescent="0.25">
      <c r="A40">
        <v>11</v>
      </c>
      <c r="B40" t="s">
        <v>7</v>
      </c>
      <c r="C40">
        <v>40</v>
      </c>
      <c r="D40" t="s">
        <v>1</v>
      </c>
      <c r="E40">
        <v>1.181</v>
      </c>
    </row>
    <row r="41" spans="1:5" x14ac:dyDescent="0.25">
      <c r="A41">
        <v>11</v>
      </c>
      <c r="B41" t="s">
        <v>7</v>
      </c>
      <c r="C41">
        <v>40</v>
      </c>
      <c r="D41" t="s">
        <v>6</v>
      </c>
      <c r="E41">
        <v>0.78700000000000003</v>
      </c>
    </row>
    <row r="42" spans="1:5" x14ac:dyDescent="0.25">
      <c r="A42">
        <v>12</v>
      </c>
      <c r="B42" t="s">
        <v>7</v>
      </c>
      <c r="C42">
        <v>20</v>
      </c>
      <c r="D42" t="s">
        <v>1</v>
      </c>
      <c r="E42">
        <v>3.149</v>
      </c>
    </row>
    <row r="43" spans="1:5" x14ac:dyDescent="0.25">
      <c r="A43">
        <v>12</v>
      </c>
      <c r="B43" t="s">
        <v>7</v>
      </c>
      <c r="C43">
        <v>20</v>
      </c>
      <c r="D43" t="s">
        <v>6</v>
      </c>
      <c r="E43">
        <v>1.262</v>
      </c>
    </row>
    <row r="44" spans="1:5" x14ac:dyDescent="0.25">
      <c r="A44">
        <v>12</v>
      </c>
      <c r="B44" t="s">
        <v>7</v>
      </c>
      <c r="C44">
        <v>40</v>
      </c>
      <c r="D44" t="s">
        <v>1</v>
      </c>
      <c r="E44">
        <v>2.65</v>
      </c>
    </row>
    <row r="45" spans="1:5" x14ac:dyDescent="0.25">
      <c r="A45">
        <v>12</v>
      </c>
      <c r="B45" t="s">
        <v>7</v>
      </c>
      <c r="C45">
        <v>40</v>
      </c>
      <c r="D45" t="s">
        <v>6</v>
      </c>
      <c r="E45">
        <v>1.909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Q24" sqref="Q24"/>
    </sheetView>
  </sheetViews>
  <sheetFormatPr defaultRowHeight="15" x14ac:dyDescent="0.25"/>
  <cols>
    <col min="1" max="1" width="4.28515625" bestFit="1" customWidth="1"/>
    <col min="2" max="2" width="14.28515625" bestFit="1" customWidth="1"/>
    <col min="3" max="3" width="9.7109375" bestFit="1" customWidth="1"/>
    <col min="4" max="4" width="9.5703125" bestFit="1" customWidth="1"/>
    <col min="5" max="5" width="5.7109375" bestFit="1" customWidth="1"/>
    <col min="6" max="6" width="12.140625" bestFit="1" customWidth="1"/>
    <col min="7" max="8" width="5.7109375" customWidth="1"/>
    <col min="9" max="9" width="5.85546875" bestFit="1" customWidth="1"/>
    <col min="10" max="10" width="6" bestFit="1" customWidth="1"/>
    <col min="11" max="11" width="6" customWidth="1"/>
    <col min="12" max="12" width="12" bestFit="1" customWidth="1"/>
  </cols>
  <sheetData>
    <row r="1" spans="1:12" s="1" customFormat="1" x14ac:dyDescent="0.25">
      <c r="A1" s="1" t="s">
        <v>8</v>
      </c>
      <c r="B1" s="1" t="s">
        <v>9</v>
      </c>
      <c r="C1" s="1" t="s">
        <v>10</v>
      </c>
      <c r="D1" s="1" t="s">
        <v>11</v>
      </c>
      <c r="E1" s="1" t="s">
        <v>12</v>
      </c>
      <c r="F1" s="1" t="s">
        <v>14</v>
      </c>
      <c r="G1" s="1" t="s">
        <v>15</v>
      </c>
      <c r="H1" s="1" t="s">
        <v>13</v>
      </c>
      <c r="I1" s="1" t="s">
        <v>3</v>
      </c>
      <c r="J1" s="1" t="s">
        <v>4</v>
      </c>
      <c r="K1" s="1" t="s">
        <v>17</v>
      </c>
      <c r="L1" s="1" t="s">
        <v>16</v>
      </c>
    </row>
    <row r="2" spans="1:12" x14ac:dyDescent="0.25">
      <c r="A2">
        <v>1</v>
      </c>
      <c r="B2" t="s">
        <v>0</v>
      </c>
      <c r="C2">
        <v>20</v>
      </c>
      <c r="D2" t="s">
        <v>1</v>
      </c>
      <c r="E2" t="s">
        <v>2</v>
      </c>
      <c r="F2">
        <v>4.0199999999999996</v>
      </c>
      <c r="G2">
        <v>35</v>
      </c>
      <c r="H2">
        <v>27.22</v>
      </c>
      <c r="I2">
        <v>22</v>
      </c>
      <c r="J2">
        <v>0</v>
      </c>
      <c r="K2">
        <f>I2+J2</f>
        <v>22</v>
      </c>
      <c r="L2">
        <f>(I2)/(I2+J2)</f>
        <v>1</v>
      </c>
    </row>
    <row r="3" spans="1:12" x14ac:dyDescent="0.25">
      <c r="A3">
        <v>1</v>
      </c>
      <c r="B3" t="s">
        <v>0</v>
      </c>
      <c r="C3">
        <v>20</v>
      </c>
      <c r="D3" t="s">
        <v>6</v>
      </c>
      <c r="E3" t="s">
        <v>2</v>
      </c>
      <c r="F3">
        <v>4.0199999999999996</v>
      </c>
      <c r="G3">
        <v>35</v>
      </c>
      <c r="H3">
        <v>27.22</v>
      </c>
      <c r="I3">
        <v>5</v>
      </c>
      <c r="J3">
        <v>17</v>
      </c>
      <c r="K3">
        <f t="shared" ref="K3:K34" si="0">I3+J3</f>
        <v>22</v>
      </c>
      <c r="L3">
        <f t="shared" ref="L3:L34" si="1">(I3)/(I3+J3)</f>
        <v>0.22727272727272727</v>
      </c>
    </row>
    <row r="4" spans="1:12" x14ac:dyDescent="0.25">
      <c r="A4">
        <v>1</v>
      </c>
      <c r="B4" t="s">
        <v>0</v>
      </c>
      <c r="C4">
        <v>40</v>
      </c>
      <c r="D4" t="s">
        <v>1</v>
      </c>
      <c r="E4" t="s">
        <v>2</v>
      </c>
      <c r="F4">
        <v>4.0199999999999996</v>
      </c>
      <c r="G4">
        <v>35</v>
      </c>
      <c r="H4">
        <v>27.22</v>
      </c>
      <c r="I4">
        <v>21</v>
      </c>
      <c r="J4">
        <v>3</v>
      </c>
      <c r="K4">
        <f t="shared" si="0"/>
        <v>24</v>
      </c>
      <c r="L4">
        <f t="shared" si="1"/>
        <v>0.875</v>
      </c>
    </row>
    <row r="5" spans="1:12" x14ac:dyDescent="0.25">
      <c r="A5">
        <v>1</v>
      </c>
      <c r="B5" t="s">
        <v>0</v>
      </c>
      <c r="C5">
        <v>40</v>
      </c>
      <c r="D5" t="s">
        <v>6</v>
      </c>
      <c r="E5" t="s">
        <v>2</v>
      </c>
      <c r="F5">
        <v>4.0199999999999996</v>
      </c>
      <c r="G5">
        <v>35</v>
      </c>
      <c r="H5">
        <v>27.22</v>
      </c>
      <c r="I5">
        <v>5</v>
      </c>
      <c r="J5">
        <v>19</v>
      </c>
      <c r="K5">
        <f t="shared" si="0"/>
        <v>24</v>
      </c>
      <c r="L5">
        <f t="shared" si="1"/>
        <v>0.20833333333333334</v>
      </c>
    </row>
    <row r="6" spans="1:12" x14ac:dyDescent="0.25">
      <c r="A6">
        <v>3</v>
      </c>
      <c r="B6" t="s">
        <v>0</v>
      </c>
      <c r="C6">
        <v>20</v>
      </c>
      <c r="D6" t="s">
        <v>1</v>
      </c>
      <c r="E6" t="s">
        <v>2</v>
      </c>
      <c r="F6">
        <v>5.63</v>
      </c>
      <c r="G6">
        <v>32</v>
      </c>
      <c r="H6">
        <v>30.56</v>
      </c>
      <c r="I6">
        <v>19</v>
      </c>
      <c r="J6">
        <v>7</v>
      </c>
      <c r="K6">
        <f t="shared" si="0"/>
        <v>26</v>
      </c>
      <c r="L6">
        <f t="shared" si="1"/>
        <v>0.73076923076923073</v>
      </c>
    </row>
    <row r="7" spans="1:12" x14ac:dyDescent="0.25">
      <c r="A7">
        <v>3</v>
      </c>
      <c r="B7" t="s">
        <v>0</v>
      </c>
      <c r="C7">
        <v>20</v>
      </c>
      <c r="D7" t="s">
        <v>6</v>
      </c>
      <c r="E7" t="s">
        <v>2</v>
      </c>
      <c r="F7">
        <v>5.63</v>
      </c>
      <c r="G7">
        <v>32</v>
      </c>
      <c r="H7">
        <v>30.56</v>
      </c>
      <c r="I7">
        <v>1</v>
      </c>
      <c r="J7">
        <v>25</v>
      </c>
      <c r="K7">
        <f t="shared" si="0"/>
        <v>26</v>
      </c>
      <c r="L7">
        <f t="shared" si="1"/>
        <v>3.8461538461538464E-2</v>
      </c>
    </row>
    <row r="8" spans="1:12" x14ac:dyDescent="0.25">
      <c r="A8">
        <v>3</v>
      </c>
      <c r="B8" t="s">
        <v>0</v>
      </c>
      <c r="C8">
        <v>40</v>
      </c>
      <c r="D8" t="s">
        <v>1</v>
      </c>
      <c r="E8" t="s">
        <v>2</v>
      </c>
      <c r="F8">
        <v>5.63</v>
      </c>
      <c r="G8">
        <v>32</v>
      </c>
      <c r="H8">
        <v>30.56</v>
      </c>
      <c r="I8">
        <v>10</v>
      </c>
      <c r="J8">
        <v>15</v>
      </c>
      <c r="K8">
        <f t="shared" si="0"/>
        <v>25</v>
      </c>
      <c r="L8">
        <f t="shared" si="1"/>
        <v>0.4</v>
      </c>
    </row>
    <row r="9" spans="1:12" x14ac:dyDescent="0.25">
      <c r="A9">
        <v>3</v>
      </c>
      <c r="B9" t="s">
        <v>0</v>
      </c>
      <c r="C9">
        <v>40</v>
      </c>
      <c r="D9" t="s">
        <v>6</v>
      </c>
      <c r="E9" t="s">
        <v>2</v>
      </c>
      <c r="F9">
        <v>5.63</v>
      </c>
      <c r="G9">
        <v>32</v>
      </c>
      <c r="H9">
        <v>30.56</v>
      </c>
      <c r="I9">
        <v>1</v>
      </c>
      <c r="J9">
        <v>25</v>
      </c>
      <c r="K9">
        <f t="shared" si="0"/>
        <v>26</v>
      </c>
      <c r="L9">
        <f t="shared" si="1"/>
        <v>3.8461538461538464E-2</v>
      </c>
    </row>
    <row r="10" spans="1:12" x14ac:dyDescent="0.25">
      <c r="A10">
        <v>4</v>
      </c>
      <c r="B10" t="s">
        <v>0</v>
      </c>
      <c r="C10">
        <v>20</v>
      </c>
      <c r="D10" t="s">
        <v>1</v>
      </c>
      <c r="E10" t="s">
        <v>2</v>
      </c>
      <c r="F10">
        <v>6.4</v>
      </c>
      <c r="G10">
        <v>30</v>
      </c>
      <c r="H10">
        <v>30</v>
      </c>
      <c r="I10">
        <v>26</v>
      </c>
      <c r="J10">
        <v>0</v>
      </c>
      <c r="K10">
        <f t="shared" si="0"/>
        <v>26</v>
      </c>
      <c r="L10">
        <f t="shared" si="1"/>
        <v>1</v>
      </c>
    </row>
    <row r="11" spans="1:12" x14ac:dyDescent="0.25">
      <c r="A11">
        <v>4</v>
      </c>
      <c r="B11" t="s">
        <v>0</v>
      </c>
      <c r="C11">
        <v>20</v>
      </c>
      <c r="D11" t="s">
        <v>6</v>
      </c>
      <c r="E11" t="s">
        <v>2</v>
      </c>
      <c r="F11">
        <v>6.4</v>
      </c>
      <c r="G11">
        <v>30</v>
      </c>
      <c r="H11">
        <v>30</v>
      </c>
      <c r="I11">
        <v>25</v>
      </c>
      <c r="J11">
        <v>0</v>
      </c>
      <c r="K11">
        <f t="shared" si="0"/>
        <v>25</v>
      </c>
      <c r="L11">
        <f t="shared" si="1"/>
        <v>1</v>
      </c>
    </row>
    <row r="12" spans="1:12" x14ac:dyDescent="0.25">
      <c r="A12">
        <v>4</v>
      </c>
      <c r="B12" t="s">
        <v>0</v>
      </c>
      <c r="C12">
        <v>40</v>
      </c>
      <c r="D12" t="s">
        <v>1</v>
      </c>
      <c r="E12" t="s">
        <v>2</v>
      </c>
      <c r="F12">
        <v>6.4</v>
      </c>
      <c r="G12">
        <v>30</v>
      </c>
      <c r="H12">
        <v>30</v>
      </c>
      <c r="I12">
        <v>26</v>
      </c>
      <c r="J12">
        <v>0</v>
      </c>
      <c r="K12">
        <f t="shared" si="0"/>
        <v>26</v>
      </c>
      <c r="L12">
        <f t="shared" si="1"/>
        <v>1</v>
      </c>
    </row>
    <row r="13" spans="1:12" x14ac:dyDescent="0.25">
      <c r="A13">
        <v>4</v>
      </c>
      <c r="B13" t="s">
        <v>0</v>
      </c>
      <c r="C13">
        <v>40</v>
      </c>
      <c r="D13" t="s">
        <v>6</v>
      </c>
      <c r="E13" t="s">
        <v>2</v>
      </c>
      <c r="F13">
        <v>6.4</v>
      </c>
      <c r="G13">
        <v>30</v>
      </c>
      <c r="H13">
        <v>30</v>
      </c>
      <c r="I13">
        <v>6</v>
      </c>
      <c r="J13">
        <v>16</v>
      </c>
      <c r="K13">
        <f t="shared" si="0"/>
        <v>22</v>
      </c>
      <c r="L13">
        <f t="shared" si="1"/>
        <v>0.27272727272727271</v>
      </c>
    </row>
    <row r="14" spans="1:12" x14ac:dyDescent="0.25">
      <c r="A14">
        <v>5</v>
      </c>
      <c r="B14" t="s">
        <v>7</v>
      </c>
      <c r="C14">
        <v>20</v>
      </c>
      <c r="D14" t="s">
        <v>1</v>
      </c>
      <c r="E14" t="s">
        <v>2</v>
      </c>
      <c r="F14">
        <v>8.85</v>
      </c>
      <c r="G14">
        <v>38</v>
      </c>
      <c r="H14">
        <v>26.67</v>
      </c>
      <c r="I14">
        <v>26</v>
      </c>
      <c r="J14">
        <v>0</v>
      </c>
      <c r="K14">
        <f t="shared" si="0"/>
        <v>26</v>
      </c>
      <c r="L14">
        <f t="shared" si="1"/>
        <v>1</v>
      </c>
    </row>
    <row r="15" spans="1:12" x14ac:dyDescent="0.25">
      <c r="A15">
        <v>5</v>
      </c>
      <c r="B15" t="s">
        <v>7</v>
      </c>
      <c r="C15">
        <v>20</v>
      </c>
      <c r="D15" t="s">
        <v>6</v>
      </c>
      <c r="E15" t="s">
        <v>2</v>
      </c>
      <c r="F15">
        <v>8.85</v>
      </c>
      <c r="G15">
        <v>38</v>
      </c>
      <c r="H15">
        <v>26.67</v>
      </c>
      <c r="I15">
        <v>26</v>
      </c>
      <c r="J15">
        <v>0</v>
      </c>
      <c r="K15">
        <f t="shared" si="0"/>
        <v>26</v>
      </c>
      <c r="L15">
        <f t="shared" si="1"/>
        <v>1</v>
      </c>
    </row>
    <row r="16" spans="1:12" x14ac:dyDescent="0.25">
      <c r="A16">
        <v>5</v>
      </c>
      <c r="B16" t="s">
        <v>7</v>
      </c>
      <c r="C16">
        <v>40</v>
      </c>
      <c r="D16" t="s">
        <v>1</v>
      </c>
      <c r="E16" t="s">
        <v>2</v>
      </c>
      <c r="F16">
        <v>8.85</v>
      </c>
      <c r="G16">
        <v>38</v>
      </c>
      <c r="H16">
        <v>26.67</v>
      </c>
      <c r="I16">
        <v>25</v>
      </c>
      <c r="J16">
        <v>0</v>
      </c>
      <c r="K16">
        <f t="shared" si="0"/>
        <v>25</v>
      </c>
      <c r="L16">
        <f t="shared" si="1"/>
        <v>1</v>
      </c>
    </row>
    <row r="17" spans="1:12" x14ac:dyDescent="0.25">
      <c r="A17">
        <v>5</v>
      </c>
      <c r="B17" t="s">
        <v>7</v>
      </c>
      <c r="C17">
        <v>40</v>
      </c>
      <c r="D17" t="s">
        <v>6</v>
      </c>
      <c r="E17" t="s">
        <v>2</v>
      </c>
      <c r="F17">
        <v>8.85</v>
      </c>
      <c r="G17">
        <v>38</v>
      </c>
      <c r="H17">
        <v>26.67</v>
      </c>
      <c r="I17">
        <v>21</v>
      </c>
      <c r="J17">
        <v>2</v>
      </c>
      <c r="K17">
        <f t="shared" si="0"/>
        <v>23</v>
      </c>
      <c r="L17">
        <f t="shared" si="1"/>
        <v>0.91304347826086951</v>
      </c>
    </row>
    <row r="18" spans="1:12" x14ac:dyDescent="0.25">
      <c r="A18">
        <v>6</v>
      </c>
      <c r="B18" t="s">
        <v>7</v>
      </c>
      <c r="C18">
        <v>20</v>
      </c>
      <c r="D18" t="s">
        <v>1</v>
      </c>
      <c r="E18" t="s">
        <v>2</v>
      </c>
      <c r="F18">
        <v>12.07</v>
      </c>
      <c r="G18">
        <v>38</v>
      </c>
      <c r="H18">
        <v>25.56</v>
      </c>
      <c r="I18">
        <v>20</v>
      </c>
      <c r="J18">
        <v>0</v>
      </c>
      <c r="K18">
        <f t="shared" si="0"/>
        <v>20</v>
      </c>
      <c r="L18">
        <f t="shared" si="1"/>
        <v>1</v>
      </c>
    </row>
    <row r="19" spans="1:12" x14ac:dyDescent="0.25">
      <c r="A19">
        <v>6</v>
      </c>
      <c r="B19" t="s">
        <v>7</v>
      </c>
      <c r="C19">
        <v>20</v>
      </c>
      <c r="D19" t="s">
        <v>6</v>
      </c>
      <c r="E19" t="s">
        <v>2</v>
      </c>
      <c r="F19">
        <v>12.07</v>
      </c>
      <c r="G19">
        <v>38</v>
      </c>
      <c r="H19">
        <v>25.56</v>
      </c>
      <c r="I19">
        <v>21</v>
      </c>
      <c r="J19">
        <v>0</v>
      </c>
      <c r="K19">
        <f t="shared" si="0"/>
        <v>21</v>
      </c>
      <c r="L19">
        <f t="shared" si="1"/>
        <v>1</v>
      </c>
    </row>
    <row r="20" spans="1:12" x14ac:dyDescent="0.25">
      <c r="A20">
        <v>6</v>
      </c>
      <c r="B20" t="s">
        <v>7</v>
      </c>
      <c r="C20">
        <v>40</v>
      </c>
      <c r="D20" t="s">
        <v>1</v>
      </c>
      <c r="E20" t="s">
        <v>2</v>
      </c>
      <c r="F20">
        <v>12.07</v>
      </c>
      <c r="G20">
        <v>38</v>
      </c>
      <c r="H20">
        <v>25.56</v>
      </c>
      <c r="I20">
        <v>26</v>
      </c>
      <c r="J20">
        <v>0</v>
      </c>
      <c r="K20">
        <f t="shared" si="0"/>
        <v>26</v>
      </c>
      <c r="L20">
        <f t="shared" si="1"/>
        <v>1</v>
      </c>
    </row>
    <row r="21" spans="1:12" x14ac:dyDescent="0.25">
      <c r="A21">
        <v>6</v>
      </c>
      <c r="B21" t="s">
        <v>7</v>
      </c>
      <c r="C21">
        <v>40</v>
      </c>
      <c r="D21" t="s">
        <v>6</v>
      </c>
      <c r="E21" t="s">
        <v>2</v>
      </c>
      <c r="F21">
        <v>12.07</v>
      </c>
      <c r="G21">
        <v>38</v>
      </c>
      <c r="H21">
        <v>25.56</v>
      </c>
      <c r="I21">
        <v>22</v>
      </c>
      <c r="J21">
        <v>0</v>
      </c>
      <c r="K21">
        <f t="shared" si="0"/>
        <v>22</v>
      </c>
      <c r="L21">
        <f t="shared" si="1"/>
        <v>1</v>
      </c>
    </row>
    <row r="22" spans="1:12" x14ac:dyDescent="0.25">
      <c r="A22">
        <v>7</v>
      </c>
      <c r="B22" t="s">
        <v>7</v>
      </c>
      <c r="C22">
        <v>20</v>
      </c>
      <c r="D22" t="s">
        <v>1</v>
      </c>
      <c r="E22" t="s">
        <v>2</v>
      </c>
      <c r="F22">
        <v>4.82</v>
      </c>
      <c r="G22">
        <v>31</v>
      </c>
      <c r="H22">
        <v>31.11</v>
      </c>
      <c r="I22">
        <v>27</v>
      </c>
      <c r="J22">
        <v>0</v>
      </c>
      <c r="K22">
        <f t="shared" si="0"/>
        <v>27</v>
      </c>
      <c r="L22">
        <f t="shared" si="1"/>
        <v>1</v>
      </c>
    </row>
    <row r="23" spans="1:12" x14ac:dyDescent="0.25">
      <c r="A23">
        <v>7</v>
      </c>
      <c r="B23" t="s">
        <v>7</v>
      </c>
      <c r="C23">
        <v>20</v>
      </c>
      <c r="D23" t="s">
        <v>6</v>
      </c>
      <c r="E23" t="s">
        <v>2</v>
      </c>
      <c r="F23">
        <v>4.82</v>
      </c>
      <c r="G23">
        <v>31</v>
      </c>
      <c r="H23">
        <v>31.11</v>
      </c>
      <c r="I23">
        <v>22</v>
      </c>
      <c r="J23">
        <v>6</v>
      </c>
      <c r="K23">
        <f t="shared" si="0"/>
        <v>28</v>
      </c>
      <c r="L23">
        <f t="shared" si="1"/>
        <v>0.7857142857142857</v>
      </c>
    </row>
    <row r="24" spans="1:12" x14ac:dyDescent="0.25">
      <c r="A24">
        <v>7</v>
      </c>
      <c r="B24" t="s">
        <v>7</v>
      </c>
      <c r="C24">
        <v>40</v>
      </c>
      <c r="D24" t="s">
        <v>1</v>
      </c>
      <c r="E24" t="s">
        <v>2</v>
      </c>
      <c r="F24">
        <v>4.82</v>
      </c>
      <c r="G24">
        <v>31</v>
      </c>
      <c r="H24">
        <v>31.11</v>
      </c>
      <c r="I24">
        <v>26</v>
      </c>
      <c r="J24">
        <v>0</v>
      </c>
      <c r="K24">
        <f t="shared" si="0"/>
        <v>26</v>
      </c>
      <c r="L24">
        <f t="shared" si="1"/>
        <v>1</v>
      </c>
    </row>
    <row r="25" spans="1:12" x14ac:dyDescent="0.25">
      <c r="A25">
        <v>7</v>
      </c>
      <c r="B25" t="s">
        <v>7</v>
      </c>
      <c r="C25">
        <v>40</v>
      </c>
      <c r="D25" t="s">
        <v>6</v>
      </c>
      <c r="E25" t="s">
        <v>2</v>
      </c>
      <c r="F25">
        <v>4.82</v>
      </c>
      <c r="G25">
        <v>31</v>
      </c>
      <c r="H25">
        <v>31.11</v>
      </c>
      <c r="I25">
        <v>3</v>
      </c>
      <c r="J25">
        <v>23</v>
      </c>
      <c r="K25">
        <f t="shared" si="0"/>
        <v>26</v>
      </c>
      <c r="L25">
        <f t="shared" si="1"/>
        <v>0.11538461538461539</v>
      </c>
    </row>
    <row r="26" spans="1:12" x14ac:dyDescent="0.25">
      <c r="A26">
        <v>8</v>
      </c>
      <c r="B26" t="s">
        <v>7</v>
      </c>
      <c r="C26">
        <v>20</v>
      </c>
      <c r="D26" t="s">
        <v>1</v>
      </c>
      <c r="E26" t="s">
        <v>2</v>
      </c>
      <c r="F26">
        <v>4.0199999999999996</v>
      </c>
      <c r="G26">
        <v>31</v>
      </c>
      <c r="H26">
        <v>31.11</v>
      </c>
      <c r="I26">
        <v>24</v>
      </c>
      <c r="J26">
        <v>0</v>
      </c>
      <c r="K26">
        <f t="shared" si="0"/>
        <v>24</v>
      </c>
      <c r="L26">
        <f t="shared" si="1"/>
        <v>1</v>
      </c>
    </row>
    <row r="27" spans="1:12" x14ac:dyDescent="0.25">
      <c r="A27">
        <v>8</v>
      </c>
      <c r="B27" t="s">
        <v>7</v>
      </c>
      <c r="C27">
        <v>20</v>
      </c>
      <c r="D27" t="s">
        <v>6</v>
      </c>
      <c r="E27" t="s">
        <v>2</v>
      </c>
      <c r="F27">
        <v>4.0199999999999996</v>
      </c>
      <c r="G27">
        <v>31</v>
      </c>
      <c r="H27">
        <v>31.11</v>
      </c>
      <c r="I27">
        <v>1</v>
      </c>
      <c r="J27">
        <v>25</v>
      </c>
      <c r="K27">
        <f t="shared" si="0"/>
        <v>26</v>
      </c>
      <c r="L27">
        <f t="shared" si="1"/>
        <v>3.8461538461538464E-2</v>
      </c>
    </row>
    <row r="28" spans="1:12" x14ac:dyDescent="0.25">
      <c r="A28">
        <v>8</v>
      </c>
      <c r="B28" t="s">
        <v>7</v>
      </c>
      <c r="C28">
        <v>40</v>
      </c>
      <c r="D28" t="s">
        <v>1</v>
      </c>
      <c r="E28" t="s">
        <v>2</v>
      </c>
      <c r="F28">
        <v>4.0199999999999996</v>
      </c>
      <c r="G28">
        <v>31</v>
      </c>
      <c r="H28">
        <v>31.11</v>
      </c>
      <c r="I28">
        <v>17</v>
      </c>
      <c r="J28">
        <v>9</v>
      </c>
      <c r="K28">
        <f t="shared" si="0"/>
        <v>26</v>
      </c>
      <c r="L28">
        <f t="shared" si="1"/>
        <v>0.65384615384615385</v>
      </c>
    </row>
    <row r="29" spans="1:12" x14ac:dyDescent="0.25">
      <c r="A29">
        <v>8</v>
      </c>
      <c r="B29" t="s">
        <v>7</v>
      </c>
      <c r="C29">
        <v>40</v>
      </c>
      <c r="D29" t="s">
        <v>6</v>
      </c>
      <c r="E29" t="s">
        <v>2</v>
      </c>
      <c r="F29">
        <v>4.0199999999999996</v>
      </c>
      <c r="G29">
        <v>31</v>
      </c>
      <c r="H29">
        <v>31.11</v>
      </c>
      <c r="I29">
        <v>0</v>
      </c>
      <c r="J29">
        <v>25</v>
      </c>
      <c r="K29">
        <f t="shared" si="0"/>
        <v>25</v>
      </c>
      <c r="L29">
        <f t="shared" si="1"/>
        <v>0</v>
      </c>
    </row>
    <row r="30" spans="1:12" x14ac:dyDescent="0.25">
      <c r="A30">
        <v>9</v>
      </c>
      <c r="B30" t="s">
        <v>0</v>
      </c>
      <c r="C30">
        <v>20</v>
      </c>
      <c r="D30" t="s">
        <v>1</v>
      </c>
      <c r="E30" t="s">
        <v>2</v>
      </c>
      <c r="F30">
        <v>12.87</v>
      </c>
      <c r="G30">
        <v>49.1</v>
      </c>
      <c r="H30">
        <v>20.61</v>
      </c>
      <c r="I30">
        <v>9</v>
      </c>
      <c r="J30">
        <v>14</v>
      </c>
      <c r="K30">
        <f t="shared" si="0"/>
        <v>23</v>
      </c>
      <c r="L30">
        <f t="shared" si="1"/>
        <v>0.39130434782608697</v>
      </c>
    </row>
    <row r="31" spans="1:12" x14ac:dyDescent="0.25">
      <c r="A31">
        <v>9</v>
      </c>
      <c r="B31" t="s">
        <v>0</v>
      </c>
      <c r="C31">
        <v>20</v>
      </c>
      <c r="D31" t="s">
        <v>6</v>
      </c>
      <c r="E31" t="s">
        <v>2</v>
      </c>
      <c r="F31">
        <v>12.87</v>
      </c>
      <c r="G31">
        <v>49.1</v>
      </c>
      <c r="H31">
        <v>20.61</v>
      </c>
      <c r="I31">
        <v>2</v>
      </c>
      <c r="J31">
        <v>24</v>
      </c>
      <c r="K31">
        <f t="shared" si="0"/>
        <v>26</v>
      </c>
      <c r="L31">
        <f t="shared" si="1"/>
        <v>7.6923076923076927E-2</v>
      </c>
    </row>
    <row r="32" spans="1:12" x14ac:dyDescent="0.25">
      <c r="A32">
        <v>9</v>
      </c>
      <c r="B32" t="s">
        <v>0</v>
      </c>
      <c r="C32">
        <v>40</v>
      </c>
      <c r="D32" t="s">
        <v>1</v>
      </c>
      <c r="E32" t="s">
        <v>2</v>
      </c>
      <c r="F32">
        <v>12.87</v>
      </c>
      <c r="G32">
        <v>49.1</v>
      </c>
      <c r="H32">
        <v>20.61</v>
      </c>
      <c r="I32">
        <v>26</v>
      </c>
      <c r="J32">
        <v>0</v>
      </c>
      <c r="K32">
        <f t="shared" si="0"/>
        <v>26</v>
      </c>
      <c r="L32">
        <f t="shared" si="1"/>
        <v>1</v>
      </c>
    </row>
    <row r="33" spans="1:12" x14ac:dyDescent="0.25">
      <c r="A33">
        <v>9</v>
      </c>
      <c r="B33" t="s">
        <v>0</v>
      </c>
      <c r="C33">
        <v>40</v>
      </c>
      <c r="D33" t="s">
        <v>6</v>
      </c>
      <c r="E33" t="s">
        <v>2</v>
      </c>
      <c r="F33">
        <v>12.87</v>
      </c>
      <c r="G33">
        <v>49.1</v>
      </c>
      <c r="H33">
        <v>20.61</v>
      </c>
      <c r="I33">
        <v>25</v>
      </c>
      <c r="J33">
        <v>0</v>
      </c>
      <c r="K33">
        <f t="shared" si="0"/>
        <v>25</v>
      </c>
      <c r="L33">
        <f t="shared" si="1"/>
        <v>1</v>
      </c>
    </row>
    <row r="34" spans="1:12" x14ac:dyDescent="0.25">
      <c r="A34">
        <v>10</v>
      </c>
      <c r="B34" t="s">
        <v>0</v>
      </c>
      <c r="C34">
        <v>20</v>
      </c>
      <c r="D34" t="s">
        <v>1</v>
      </c>
      <c r="E34" t="s">
        <v>2</v>
      </c>
      <c r="F34">
        <v>12.87</v>
      </c>
      <c r="G34">
        <v>49.1</v>
      </c>
      <c r="H34">
        <v>20.61</v>
      </c>
      <c r="I34">
        <v>26</v>
      </c>
      <c r="J34">
        <v>0</v>
      </c>
      <c r="K34">
        <f t="shared" si="0"/>
        <v>26</v>
      </c>
      <c r="L34">
        <f t="shared" si="1"/>
        <v>1</v>
      </c>
    </row>
    <row r="35" spans="1:12" x14ac:dyDescent="0.25">
      <c r="A35">
        <v>10</v>
      </c>
      <c r="B35" t="s">
        <v>0</v>
      </c>
      <c r="C35">
        <v>20</v>
      </c>
      <c r="D35" t="s">
        <v>6</v>
      </c>
      <c r="E35" t="s">
        <v>2</v>
      </c>
      <c r="F35">
        <v>12.87</v>
      </c>
      <c r="G35">
        <v>49.1</v>
      </c>
      <c r="H35">
        <v>20.61</v>
      </c>
      <c r="I35">
        <v>24</v>
      </c>
      <c r="J35">
        <v>1</v>
      </c>
      <c r="K35">
        <f t="shared" ref="K35:K45" si="2">I35+J35</f>
        <v>25</v>
      </c>
      <c r="L35">
        <f t="shared" ref="L35:L45" si="3">(I35)/(I35+J35)</f>
        <v>0.96</v>
      </c>
    </row>
    <row r="36" spans="1:12" x14ac:dyDescent="0.25">
      <c r="A36">
        <v>10</v>
      </c>
      <c r="B36" t="s">
        <v>0</v>
      </c>
      <c r="C36">
        <v>40</v>
      </c>
      <c r="D36" t="s">
        <v>1</v>
      </c>
      <c r="E36" t="s">
        <v>2</v>
      </c>
      <c r="F36">
        <v>12.87</v>
      </c>
      <c r="G36">
        <v>49.1</v>
      </c>
      <c r="H36">
        <v>20.61</v>
      </c>
      <c r="I36">
        <v>24</v>
      </c>
      <c r="J36">
        <v>0</v>
      </c>
      <c r="K36">
        <f t="shared" si="2"/>
        <v>24</v>
      </c>
      <c r="L36">
        <f t="shared" si="3"/>
        <v>1</v>
      </c>
    </row>
    <row r="37" spans="1:12" x14ac:dyDescent="0.25">
      <c r="A37">
        <v>10</v>
      </c>
      <c r="B37" t="s">
        <v>0</v>
      </c>
      <c r="C37">
        <v>40</v>
      </c>
      <c r="D37" t="s">
        <v>6</v>
      </c>
      <c r="E37" t="s">
        <v>2</v>
      </c>
      <c r="F37">
        <v>12.87</v>
      </c>
      <c r="G37">
        <v>49.1</v>
      </c>
      <c r="H37">
        <v>20.61</v>
      </c>
      <c r="I37">
        <v>25</v>
      </c>
      <c r="J37">
        <v>0</v>
      </c>
      <c r="K37">
        <f t="shared" si="2"/>
        <v>25</v>
      </c>
      <c r="L37">
        <f t="shared" si="3"/>
        <v>1</v>
      </c>
    </row>
    <row r="38" spans="1:12" x14ac:dyDescent="0.25">
      <c r="A38">
        <v>11</v>
      </c>
      <c r="B38" t="s">
        <v>7</v>
      </c>
      <c r="C38">
        <v>20</v>
      </c>
      <c r="D38" t="s">
        <v>1</v>
      </c>
      <c r="E38" t="s">
        <v>2</v>
      </c>
      <c r="F38">
        <v>7.4</v>
      </c>
      <c r="G38">
        <v>46</v>
      </c>
      <c r="H38">
        <v>22.22</v>
      </c>
      <c r="I38">
        <v>23</v>
      </c>
      <c r="J38">
        <v>1</v>
      </c>
      <c r="K38">
        <f t="shared" si="2"/>
        <v>24</v>
      </c>
      <c r="L38">
        <f t="shared" si="3"/>
        <v>0.95833333333333337</v>
      </c>
    </row>
    <row r="39" spans="1:12" x14ac:dyDescent="0.25">
      <c r="A39">
        <v>11</v>
      </c>
      <c r="B39" t="s">
        <v>7</v>
      </c>
      <c r="C39">
        <v>20</v>
      </c>
      <c r="D39" t="s">
        <v>6</v>
      </c>
      <c r="E39" t="s">
        <v>2</v>
      </c>
      <c r="F39">
        <v>7.4</v>
      </c>
      <c r="G39">
        <v>46</v>
      </c>
      <c r="H39">
        <v>22.22</v>
      </c>
      <c r="I39">
        <v>0</v>
      </c>
      <c r="J39">
        <v>25</v>
      </c>
      <c r="K39">
        <f t="shared" si="2"/>
        <v>25</v>
      </c>
      <c r="L39">
        <f t="shared" si="3"/>
        <v>0</v>
      </c>
    </row>
    <row r="40" spans="1:12" x14ac:dyDescent="0.25">
      <c r="A40">
        <v>11</v>
      </c>
      <c r="B40" t="s">
        <v>7</v>
      </c>
      <c r="C40">
        <v>40</v>
      </c>
      <c r="D40" t="s">
        <v>1</v>
      </c>
      <c r="E40" t="s">
        <v>2</v>
      </c>
      <c r="F40">
        <v>7.4</v>
      </c>
      <c r="G40">
        <v>46</v>
      </c>
      <c r="H40">
        <v>22.22</v>
      </c>
      <c r="I40">
        <v>4</v>
      </c>
      <c r="J40">
        <v>19</v>
      </c>
      <c r="K40">
        <f t="shared" si="2"/>
        <v>23</v>
      </c>
      <c r="L40">
        <f t="shared" si="3"/>
        <v>0.17391304347826086</v>
      </c>
    </row>
    <row r="41" spans="1:12" x14ac:dyDescent="0.25">
      <c r="A41">
        <v>11</v>
      </c>
      <c r="B41" t="s">
        <v>7</v>
      </c>
      <c r="C41">
        <v>40</v>
      </c>
      <c r="D41" t="s">
        <v>6</v>
      </c>
      <c r="E41" t="s">
        <v>2</v>
      </c>
      <c r="F41">
        <v>7.4</v>
      </c>
      <c r="G41">
        <v>46</v>
      </c>
      <c r="H41">
        <v>22.22</v>
      </c>
      <c r="I41">
        <v>0</v>
      </c>
      <c r="J41">
        <v>25</v>
      </c>
      <c r="K41">
        <f t="shared" si="2"/>
        <v>25</v>
      </c>
      <c r="L41">
        <f t="shared" si="3"/>
        <v>0</v>
      </c>
    </row>
    <row r="42" spans="1:12" x14ac:dyDescent="0.25">
      <c r="A42">
        <v>12</v>
      </c>
      <c r="B42" t="s">
        <v>7</v>
      </c>
      <c r="C42">
        <v>20</v>
      </c>
      <c r="D42" t="s">
        <v>1</v>
      </c>
      <c r="E42" t="s">
        <v>2</v>
      </c>
      <c r="F42">
        <v>6.12</v>
      </c>
      <c r="G42">
        <v>46</v>
      </c>
      <c r="H42">
        <v>22.22</v>
      </c>
      <c r="I42">
        <v>27</v>
      </c>
      <c r="J42">
        <v>0</v>
      </c>
      <c r="K42">
        <f t="shared" si="2"/>
        <v>27</v>
      </c>
      <c r="L42">
        <f t="shared" si="3"/>
        <v>1</v>
      </c>
    </row>
    <row r="43" spans="1:12" x14ac:dyDescent="0.25">
      <c r="A43">
        <v>12</v>
      </c>
      <c r="B43" t="s">
        <v>7</v>
      </c>
      <c r="C43">
        <v>20</v>
      </c>
      <c r="D43" t="s">
        <v>6</v>
      </c>
      <c r="E43" t="s">
        <v>2</v>
      </c>
      <c r="F43">
        <v>6.12</v>
      </c>
      <c r="G43">
        <v>46</v>
      </c>
      <c r="H43">
        <v>22.22</v>
      </c>
      <c r="I43">
        <v>1</v>
      </c>
      <c r="J43">
        <v>24</v>
      </c>
      <c r="K43">
        <f t="shared" si="2"/>
        <v>25</v>
      </c>
      <c r="L43">
        <f t="shared" si="3"/>
        <v>0.04</v>
      </c>
    </row>
    <row r="44" spans="1:12" x14ac:dyDescent="0.25">
      <c r="A44">
        <v>12</v>
      </c>
      <c r="B44" t="s">
        <v>7</v>
      </c>
      <c r="C44">
        <v>40</v>
      </c>
      <c r="D44" t="s">
        <v>1</v>
      </c>
      <c r="E44" t="s">
        <v>2</v>
      </c>
      <c r="F44">
        <v>6.12</v>
      </c>
      <c r="G44">
        <v>46</v>
      </c>
      <c r="H44">
        <v>22.22</v>
      </c>
      <c r="I44">
        <v>7</v>
      </c>
      <c r="J44">
        <v>18</v>
      </c>
      <c r="K44">
        <f t="shared" si="2"/>
        <v>25</v>
      </c>
      <c r="L44">
        <f t="shared" si="3"/>
        <v>0.28000000000000003</v>
      </c>
    </row>
    <row r="45" spans="1:12" x14ac:dyDescent="0.25">
      <c r="A45">
        <v>12</v>
      </c>
      <c r="B45" t="s">
        <v>7</v>
      </c>
      <c r="C45">
        <v>40</v>
      </c>
      <c r="D45" t="s">
        <v>6</v>
      </c>
      <c r="E45" t="s">
        <v>2</v>
      </c>
      <c r="F45">
        <v>6.12</v>
      </c>
      <c r="G45">
        <v>46</v>
      </c>
      <c r="H45">
        <v>22.22</v>
      </c>
      <c r="I45">
        <v>1</v>
      </c>
      <c r="J45">
        <v>24</v>
      </c>
      <c r="K45">
        <f t="shared" si="2"/>
        <v>25</v>
      </c>
      <c r="L45">
        <f t="shared" si="3"/>
        <v>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N8" sqref="N8"/>
    </sheetView>
  </sheetViews>
  <sheetFormatPr defaultRowHeight="15" x14ac:dyDescent="0.25"/>
  <cols>
    <col min="1" max="1" width="4.28515625" bestFit="1" customWidth="1"/>
    <col min="2" max="2" width="14.28515625" bestFit="1" customWidth="1"/>
    <col min="3" max="3" width="9.7109375" bestFit="1" customWidth="1"/>
    <col min="4" max="4" width="9.5703125" bestFit="1" customWidth="1"/>
    <col min="5" max="5" width="5.7109375" bestFit="1" customWidth="1"/>
    <col min="6" max="6" width="12.140625" bestFit="1" customWidth="1"/>
    <col min="7" max="8" width="5.7109375" customWidth="1"/>
    <col min="9" max="9" width="5.85546875" bestFit="1" customWidth="1"/>
    <col min="10" max="10" width="6" bestFit="1" customWidth="1"/>
    <col min="11" max="11" width="6" customWidth="1"/>
    <col min="12" max="12" width="12" bestFit="1" customWidth="1"/>
  </cols>
  <sheetData>
    <row r="1" spans="1:12" s="1" customFormat="1" x14ac:dyDescent="0.25">
      <c r="A1" s="1" t="s">
        <v>8</v>
      </c>
      <c r="B1" s="1" t="s">
        <v>9</v>
      </c>
      <c r="C1" s="1" t="s">
        <v>10</v>
      </c>
      <c r="D1" s="1" t="s">
        <v>11</v>
      </c>
      <c r="E1" s="1" t="s">
        <v>12</v>
      </c>
      <c r="F1" s="1" t="s">
        <v>14</v>
      </c>
      <c r="G1" s="1" t="s">
        <v>15</v>
      </c>
      <c r="H1" s="1" t="s">
        <v>13</v>
      </c>
      <c r="I1" s="1" t="s">
        <v>3</v>
      </c>
      <c r="J1" s="1" t="s">
        <v>4</v>
      </c>
      <c r="K1" s="1" t="s">
        <v>17</v>
      </c>
      <c r="L1" s="1" t="s">
        <v>16</v>
      </c>
    </row>
    <row r="2" spans="1:12" x14ac:dyDescent="0.25">
      <c r="A2">
        <v>1</v>
      </c>
      <c r="B2" t="s">
        <v>0</v>
      </c>
      <c r="C2">
        <v>20</v>
      </c>
      <c r="D2" t="s">
        <v>1</v>
      </c>
      <c r="E2" t="s">
        <v>2</v>
      </c>
      <c r="F2">
        <v>4.0199999999999996</v>
      </c>
      <c r="G2">
        <v>35</v>
      </c>
      <c r="H2">
        <v>27.22</v>
      </c>
      <c r="I2">
        <v>22</v>
      </c>
      <c r="J2">
        <v>0</v>
      </c>
      <c r="K2">
        <f>I2+J2</f>
        <v>22</v>
      </c>
      <c r="L2">
        <f>(I2)/(I2+J2)</f>
        <v>1</v>
      </c>
    </row>
    <row r="3" spans="1:12" x14ac:dyDescent="0.25">
      <c r="A3">
        <v>1</v>
      </c>
      <c r="B3" t="s">
        <v>0</v>
      </c>
      <c r="C3">
        <v>40</v>
      </c>
      <c r="D3" t="s">
        <v>1</v>
      </c>
      <c r="E3" t="s">
        <v>2</v>
      </c>
      <c r="F3">
        <v>4.0199999999999996</v>
      </c>
      <c r="G3">
        <v>35</v>
      </c>
      <c r="H3">
        <v>27.22</v>
      </c>
      <c r="I3">
        <v>21</v>
      </c>
      <c r="J3">
        <v>3</v>
      </c>
      <c r="K3">
        <f t="shared" ref="K3:K23" si="0">I3+J3</f>
        <v>24</v>
      </c>
      <c r="L3">
        <f t="shared" ref="L3:L23" si="1">(I3)/(I3+J3)</f>
        <v>0.875</v>
      </c>
    </row>
    <row r="4" spans="1:12" x14ac:dyDescent="0.25">
      <c r="A4">
        <v>3</v>
      </c>
      <c r="B4" t="s">
        <v>0</v>
      </c>
      <c r="C4">
        <v>20</v>
      </c>
      <c r="D4" t="s">
        <v>1</v>
      </c>
      <c r="E4" t="s">
        <v>2</v>
      </c>
      <c r="F4">
        <v>5.63</v>
      </c>
      <c r="G4">
        <v>32</v>
      </c>
      <c r="H4">
        <v>30.56</v>
      </c>
      <c r="I4">
        <v>19</v>
      </c>
      <c r="J4">
        <v>7</v>
      </c>
      <c r="K4">
        <f t="shared" si="0"/>
        <v>26</v>
      </c>
      <c r="L4">
        <f t="shared" si="1"/>
        <v>0.73076923076923073</v>
      </c>
    </row>
    <row r="5" spans="1:12" x14ac:dyDescent="0.25">
      <c r="A5">
        <v>3</v>
      </c>
      <c r="B5" t="s">
        <v>0</v>
      </c>
      <c r="C5">
        <v>40</v>
      </c>
      <c r="D5" t="s">
        <v>1</v>
      </c>
      <c r="E5" t="s">
        <v>2</v>
      </c>
      <c r="F5">
        <v>5.63</v>
      </c>
      <c r="G5">
        <v>32</v>
      </c>
      <c r="H5">
        <v>30.56</v>
      </c>
      <c r="I5">
        <v>10</v>
      </c>
      <c r="J5">
        <v>15</v>
      </c>
      <c r="K5">
        <f t="shared" si="0"/>
        <v>25</v>
      </c>
      <c r="L5">
        <f t="shared" si="1"/>
        <v>0.4</v>
      </c>
    </row>
    <row r="6" spans="1:12" x14ac:dyDescent="0.25">
      <c r="A6">
        <v>4</v>
      </c>
      <c r="B6" t="s">
        <v>0</v>
      </c>
      <c r="C6">
        <v>20</v>
      </c>
      <c r="D6" t="s">
        <v>1</v>
      </c>
      <c r="E6" t="s">
        <v>2</v>
      </c>
      <c r="F6">
        <v>6.4</v>
      </c>
      <c r="G6">
        <v>30</v>
      </c>
      <c r="H6">
        <v>30</v>
      </c>
      <c r="I6">
        <v>26</v>
      </c>
      <c r="J6">
        <v>0</v>
      </c>
      <c r="K6">
        <f t="shared" si="0"/>
        <v>26</v>
      </c>
      <c r="L6">
        <f t="shared" si="1"/>
        <v>1</v>
      </c>
    </row>
    <row r="7" spans="1:12" x14ac:dyDescent="0.25">
      <c r="A7">
        <v>4</v>
      </c>
      <c r="B7" t="s">
        <v>0</v>
      </c>
      <c r="C7">
        <v>40</v>
      </c>
      <c r="D7" t="s">
        <v>1</v>
      </c>
      <c r="E7" t="s">
        <v>2</v>
      </c>
      <c r="F7">
        <v>6.4</v>
      </c>
      <c r="G7">
        <v>30</v>
      </c>
      <c r="H7">
        <v>30</v>
      </c>
      <c r="I7">
        <v>26</v>
      </c>
      <c r="J7">
        <v>0</v>
      </c>
      <c r="K7">
        <f t="shared" si="0"/>
        <v>26</v>
      </c>
      <c r="L7">
        <f t="shared" si="1"/>
        <v>1</v>
      </c>
    </row>
    <row r="8" spans="1:12" x14ac:dyDescent="0.25">
      <c r="A8">
        <v>5</v>
      </c>
      <c r="B8" t="s">
        <v>7</v>
      </c>
      <c r="C8">
        <v>20</v>
      </c>
      <c r="D8" t="s">
        <v>1</v>
      </c>
      <c r="E8" t="s">
        <v>2</v>
      </c>
      <c r="F8">
        <v>8.85</v>
      </c>
      <c r="G8">
        <v>38</v>
      </c>
      <c r="H8">
        <v>26.67</v>
      </c>
      <c r="I8">
        <v>26</v>
      </c>
      <c r="J8">
        <v>0</v>
      </c>
      <c r="K8">
        <f t="shared" si="0"/>
        <v>26</v>
      </c>
      <c r="L8">
        <f t="shared" si="1"/>
        <v>1</v>
      </c>
    </row>
    <row r="9" spans="1:12" x14ac:dyDescent="0.25">
      <c r="A9">
        <v>5</v>
      </c>
      <c r="B9" t="s">
        <v>7</v>
      </c>
      <c r="C9">
        <v>40</v>
      </c>
      <c r="D9" t="s">
        <v>1</v>
      </c>
      <c r="E9" t="s">
        <v>2</v>
      </c>
      <c r="F9">
        <v>8.85</v>
      </c>
      <c r="G9">
        <v>38</v>
      </c>
      <c r="H9">
        <v>26.67</v>
      </c>
      <c r="I9">
        <v>25</v>
      </c>
      <c r="J9">
        <v>0</v>
      </c>
      <c r="K9">
        <f t="shared" si="0"/>
        <v>25</v>
      </c>
      <c r="L9">
        <f t="shared" si="1"/>
        <v>1</v>
      </c>
    </row>
    <row r="10" spans="1:12" x14ac:dyDescent="0.25">
      <c r="A10">
        <v>6</v>
      </c>
      <c r="B10" t="s">
        <v>7</v>
      </c>
      <c r="C10">
        <v>20</v>
      </c>
      <c r="D10" t="s">
        <v>1</v>
      </c>
      <c r="E10" t="s">
        <v>2</v>
      </c>
      <c r="F10">
        <v>12.07</v>
      </c>
      <c r="G10">
        <v>38</v>
      </c>
      <c r="H10">
        <v>25.56</v>
      </c>
      <c r="I10">
        <v>20</v>
      </c>
      <c r="J10">
        <v>0</v>
      </c>
      <c r="K10">
        <f t="shared" si="0"/>
        <v>20</v>
      </c>
      <c r="L10">
        <f t="shared" si="1"/>
        <v>1</v>
      </c>
    </row>
    <row r="11" spans="1:12" x14ac:dyDescent="0.25">
      <c r="A11">
        <v>6</v>
      </c>
      <c r="B11" t="s">
        <v>7</v>
      </c>
      <c r="C11">
        <v>40</v>
      </c>
      <c r="D11" t="s">
        <v>1</v>
      </c>
      <c r="E11" t="s">
        <v>2</v>
      </c>
      <c r="F11">
        <v>12.07</v>
      </c>
      <c r="G11">
        <v>38</v>
      </c>
      <c r="H11">
        <v>25.56</v>
      </c>
      <c r="I11">
        <v>26</v>
      </c>
      <c r="J11">
        <v>0</v>
      </c>
      <c r="K11">
        <f t="shared" si="0"/>
        <v>26</v>
      </c>
      <c r="L11">
        <f t="shared" si="1"/>
        <v>1</v>
      </c>
    </row>
    <row r="12" spans="1:12" x14ac:dyDescent="0.25">
      <c r="A12">
        <v>7</v>
      </c>
      <c r="B12" t="s">
        <v>7</v>
      </c>
      <c r="C12">
        <v>20</v>
      </c>
      <c r="D12" t="s">
        <v>1</v>
      </c>
      <c r="E12" t="s">
        <v>2</v>
      </c>
      <c r="F12">
        <v>4.82</v>
      </c>
      <c r="G12">
        <v>31</v>
      </c>
      <c r="H12">
        <v>31.11</v>
      </c>
      <c r="I12">
        <v>27</v>
      </c>
      <c r="J12">
        <v>0</v>
      </c>
      <c r="K12">
        <f t="shared" si="0"/>
        <v>27</v>
      </c>
      <c r="L12">
        <f t="shared" si="1"/>
        <v>1</v>
      </c>
    </row>
    <row r="13" spans="1:12" x14ac:dyDescent="0.25">
      <c r="A13">
        <v>7</v>
      </c>
      <c r="B13" t="s">
        <v>7</v>
      </c>
      <c r="C13">
        <v>40</v>
      </c>
      <c r="D13" t="s">
        <v>1</v>
      </c>
      <c r="E13" t="s">
        <v>2</v>
      </c>
      <c r="F13">
        <v>4.82</v>
      </c>
      <c r="G13">
        <v>31</v>
      </c>
      <c r="H13">
        <v>31.11</v>
      </c>
      <c r="I13">
        <v>26</v>
      </c>
      <c r="J13">
        <v>0</v>
      </c>
      <c r="K13">
        <f t="shared" si="0"/>
        <v>26</v>
      </c>
      <c r="L13">
        <f t="shared" si="1"/>
        <v>1</v>
      </c>
    </row>
    <row r="14" spans="1:12" x14ac:dyDescent="0.25">
      <c r="A14">
        <v>8</v>
      </c>
      <c r="B14" t="s">
        <v>7</v>
      </c>
      <c r="C14">
        <v>20</v>
      </c>
      <c r="D14" t="s">
        <v>1</v>
      </c>
      <c r="E14" t="s">
        <v>2</v>
      </c>
      <c r="F14">
        <v>4.0199999999999996</v>
      </c>
      <c r="G14">
        <v>31</v>
      </c>
      <c r="H14">
        <v>31.11</v>
      </c>
      <c r="I14">
        <v>24</v>
      </c>
      <c r="J14">
        <v>0</v>
      </c>
      <c r="K14">
        <f t="shared" si="0"/>
        <v>24</v>
      </c>
      <c r="L14">
        <f t="shared" si="1"/>
        <v>1</v>
      </c>
    </row>
    <row r="15" spans="1:12" x14ac:dyDescent="0.25">
      <c r="A15">
        <v>8</v>
      </c>
      <c r="B15" t="s">
        <v>7</v>
      </c>
      <c r="C15">
        <v>40</v>
      </c>
      <c r="D15" t="s">
        <v>1</v>
      </c>
      <c r="E15" t="s">
        <v>2</v>
      </c>
      <c r="F15">
        <v>4.0199999999999996</v>
      </c>
      <c r="G15">
        <v>31</v>
      </c>
      <c r="H15">
        <v>31.11</v>
      </c>
      <c r="I15">
        <v>17</v>
      </c>
      <c r="J15">
        <v>9</v>
      </c>
      <c r="K15">
        <f t="shared" si="0"/>
        <v>26</v>
      </c>
      <c r="L15">
        <f t="shared" si="1"/>
        <v>0.65384615384615385</v>
      </c>
    </row>
    <row r="16" spans="1:12" x14ac:dyDescent="0.25">
      <c r="A16">
        <v>9</v>
      </c>
      <c r="B16" t="s">
        <v>0</v>
      </c>
      <c r="C16">
        <v>20</v>
      </c>
      <c r="D16" t="s">
        <v>1</v>
      </c>
      <c r="E16" t="s">
        <v>2</v>
      </c>
      <c r="F16">
        <v>12.87</v>
      </c>
      <c r="G16">
        <v>49.1</v>
      </c>
      <c r="H16">
        <v>20.61</v>
      </c>
      <c r="I16">
        <v>9</v>
      </c>
      <c r="J16">
        <v>14</v>
      </c>
      <c r="K16">
        <f t="shared" si="0"/>
        <v>23</v>
      </c>
      <c r="L16">
        <f t="shared" si="1"/>
        <v>0.39130434782608697</v>
      </c>
    </row>
    <row r="17" spans="1:12" x14ac:dyDescent="0.25">
      <c r="A17">
        <v>9</v>
      </c>
      <c r="B17" t="s">
        <v>0</v>
      </c>
      <c r="C17">
        <v>40</v>
      </c>
      <c r="D17" t="s">
        <v>1</v>
      </c>
      <c r="E17" t="s">
        <v>2</v>
      </c>
      <c r="F17">
        <v>12.87</v>
      </c>
      <c r="G17">
        <v>49.1</v>
      </c>
      <c r="H17">
        <v>20.61</v>
      </c>
      <c r="I17">
        <v>26</v>
      </c>
      <c r="J17">
        <v>0</v>
      </c>
      <c r="K17">
        <f t="shared" si="0"/>
        <v>26</v>
      </c>
      <c r="L17">
        <f t="shared" si="1"/>
        <v>1</v>
      </c>
    </row>
    <row r="18" spans="1:12" x14ac:dyDescent="0.25">
      <c r="A18">
        <v>10</v>
      </c>
      <c r="B18" t="s">
        <v>0</v>
      </c>
      <c r="C18">
        <v>20</v>
      </c>
      <c r="D18" t="s">
        <v>1</v>
      </c>
      <c r="E18" t="s">
        <v>2</v>
      </c>
      <c r="F18">
        <v>12.87</v>
      </c>
      <c r="G18">
        <v>49.1</v>
      </c>
      <c r="H18">
        <v>20.61</v>
      </c>
      <c r="I18">
        <v>26</v>
      </c>
      <c r="J18">
        <v>0</v>
      </c>
      <c r="K18">
        <f t="shared" si="0"/>
        <v>26</v>
      </c>
      <c r="L18">
        <f t="shared" si="1"/>
        <v>1</v>
      </c>
    </row>
    <row r="19" spans="1:12" x14ac:dyDescent="0.25">
      <c r="A19">
        <v>10</v>
      </c>
      <c r="B19" t="s">
        <v>0</v>
      </c>
      <c r="C19">
        <v>40</v>
      </c>
      <c r="D19" t="s">
        <v>1</v>
      </c>
      <c r="E19" t="s">
        <v>2</v>
      </c>
      <c r="F19">
        <v>12.87</v>
      </c>
      <c r="G19">
        <v>49.1</v>
      </c>
      <c r="H19">
        <v>20.61</v>
      </c>
      <c r="I19">
        <v>24</v>
      </c>
      <c r="J19">
        <v>0</v>
      </c>
      <c r="K19">
        <f t="shared" si="0"/>
        <v>24</v>
      </c>
      <c r="L19">
        <f t="shared" si="1"/>
        <v>1</v>
      </c>
    </row>
    <row r="20" spans="1:12" x14ac:dyDescent="0.25">
      <c r="A20">
        <v>11</v>
      </c>
      <c r="B20" t="s">
        <v>7</v>
      </c>
      <c r="C20">
        <v>20</v>
      </c>
      <c r="D20" t="s">
        <v>1</v>
      </c>
      <c r="E20" t="s">
        <v>2</v>
      </c>
      <c r="F20">
        <v>7.4</v>
      </c>
      <c r="G20">
        <v>46</v>
      </c>
      <c r="H20">
        <v>22.22</v>
      </c>
      <c r="I20">
        <v>23</v>
      </c>
      <c r="J20">
        <v>1</v>
      </c>
      <c r="K20">
        <f t="shared" si="0"/>
        <v>24</v>
      </c>
      <c r="L20">
        <f t="shared" si="1"/>
        <v>0.95833333333333337</v>
      </c>
    </row>
    <row r="21" spans="1:12" x14ac:dyDescent="0.25">
      <c r="A21">
        <v>11</v>
      </c>
      <c r="B21" t="s">
        <v>7</v>
      </c>
      <c r="C21">
        <v>40</v>
      </c>
      <c r="D21" t="s">
        <v>1</v>
      </c>
      <c r="E21" t="s">
        <v>2</v>
      </c>
      <c r="F21">
        <v>7.4</v>
      </c>
      <c r="G21">
        <v>46</v>
      </c>
      <c r="H21">
        <v>22.22</v>
      </c>
      <c r="I21">
        <v>4</v>
      </c>
      <c r="J21">
        <v>19</v>
      </c>
      <c r="K21">
        <f t="shared" si="0"/>
        <v>23</v>
      </c>
      <c r="L21">
        <f t="shared" si="1"/>
        <v>0.17391304347826086</v>
      </c>
    </row>
    <row r="22" spans="1:12" x14ac:dyDescent="0.25">
      <c r="A22">
        <v>12</v>
      </c>
      <c r="B22" t="s">
        <v>7</v>
      </c>
      <c r="C22">
        <v>20</v>
      </c>
      <c r="D22" t="s">
        <v>1</v>
      </c>
      <c r="E22" t="s">
        <v>2</v>
      </c>
      <c r="F22">
        <v>6.12</v>
      </c>
      <c r="G22">
        <v>46</v>
      </c>
      <c r="H22">
        <v>22.22</v>
      </c>
      <c r="I22">
        <v>27</v>
      </c>
      <c r="J22">
        <v>0</v>
      </c>
      <c r="K22">
        <f t="shared" si="0"/>
        <v>27</v>
      </c>
      <c r="L22">
        <f t="shared" si="1"/>
        <v>1</v>
      </c>
    </row>
    <row r="23" spans="1:12" x14ac:dyDescent="0.25">
      <c r="A23">
        <v>12</v>
      </c>
      <c r="B23" t="s">
        <v>7</v>
      </c>
      <c r="C23">
        <v>40</v>
      </c>
      <c r="D23" t="s">
        <v>1</v>
      </c>
      <c r="E23" t="s">
        <v>2</v>
      </c>
      <c r="F23">
        <v>6.12</v>
      </c>
      <c r="G23">
        <v>46</v>
      </c>
      <c r="H23">
        <v>22.22</v>
      </c>
      <c r="I23">
        <v>7</v>
      </c>
      <c r="J23">
        <v>18</v>
      </c>
      <c r="K23">
        <f t="shared" si="0"/>
        <v>25</v>
      </c>
      <c r="L23">
        <f t="shared" si="1"/>
        <v>0.28000000000000003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O15" sqref="O15"/>
    </sheetView>
  </sheetViews>
  <sheetFormatPr defaultRowHeight="15" x14ac:dyDescent="0.25"/>
  <cols>
    <col min="1" max="1" width="4.28515625" bestFit="1" customWidth="1"/>
    <col min="2" max="2" width="14.28515625" bestFit="1" customWidth="1"/>
    <col min="3" max="3" width="9.7109375" bestFit="1" customWidth="1"/>
    <col min="4" max="4" width="9.5703125" bestFit="1" customWidth="1"/>
    <col min="5" max="5" width="5.7109375" bestFit="1" customWidth="1"/>
    <col min="6" max="6" width="12.140625" bestFit="1" customWidth="1"/>
    <col min="7" max="8" width="5.7109375" customWidth="1"/>
    <col min="9" max="9" width="5.85546875" bestFit="1" customWidth="1"/>
    <col min="10" max="10" width="6" bestFit="1" customWidth="1"/>
    <col min="11" max="11" width="6" customWidth="1"/>
    <col min="12" max="12" width="12" bestFit="1" customWidth="1"/>
  </cols>
  <sheetData>
    <row r="1" spans="1:12" s="1" customFormat="1" x14ac:dyDescent="0.25">
      <c r="A1" s="1" t="s">
        <v>8</v>
      </c>
      <c r="B1" s="1" t="s">
        <v>9</v>
      </c>
      <c r="C1" s="1" t="s">
        <v>10</v>
      </c>
      <c r="D1" s="1" t="s">
        <v>11</v>
      </c>
      <c r="E1" s="1" t="s">
        <v>12</v>
      </c>
      <c r="F1" s="1" t="s">
        <v>14</v>
      </c>
      <c r="G1" s="1" t="s">
        <v>15</v>
      </c>
      <c r="H1" s="1" t="s">
        <v>13</v>
      </c>
      <c r="I1" s="1" t="s">
        <v>3</v>
      </c>
      <c r="J1" s="1" t="s">
        <v>4</v>
      </c>
      <c r="K1" s="1" t="s">
        <v>17</v>
      </c>
      <c r="L1" s="1" t="s">
        <v>16</v>
      </c>
    </row>
    <row r="2" spans="1:12" x14ac:dyDescent="0.25">
      <c r="A2">
        <v>1</v>
      </c>
      <c r="B2" t="s">
        <v>0</v>
      </c>
      <c r="C2">
        <v>20</v>
      </c>
      <c r="D2" t="s">
        <v>6</v>
      </c>
      <c r="E2" t="s">
        <v>2</v>
      </c>
      <c r="F2">
        <v>4.0199999999999996</v>
      </c>
      <c r="G2">
        <v>35</v>
      </c>
      <c r="H2">
        <v>27.22</v>
      </c>
      <c r="I2">
        <v>5</v>
      </c>
      <c r="J2">
        <v>17</v>
      </c>
      <c r="K2">
        <f t="shared" ref="K2:K23" si="0">I2+J2</f>
        <v>22</v>
      </c>
      <c r="L2">
        <f t="shared" ref="L2:L23" si="1">(I2)/(I2+J2)</f>
        <v>0.22727272727272727</v>
      </c>
    </row>
    <row r="3" spans="1:12" x14ac:dyDescent="0.25">
      <c r="A3">
        <v>1</v>
      </c>
      <c r="B3" t="s">
        <v>0</v>
      </c>
      <c r="C3">
        <v>40</v>
      </c>
      <c r="D3" t="s">
        <v>6</v>
      </c>
      <c r="E3" t="s">
        <v>2</v>
      </c>
      <c r="F3">
        <v>4.0199999999999996</v>
      </c>
      <c r="G3">
        <v>35</v>
      </c>
      <c r="H3">
        <v>27.22</v>
      </c>
      <c r="I3">
        <v>5</v>
      </c>
      <c r="J3">
        <v>19</v>
      </c>
      <c r="K3">
        <f t="shared" si="0"/>
        <v>24</v>
      </c>
      <c r="L3">
        <f t="shared" si="1"/>
        <v>0.20833333333333334</v>
      </c>
    </row>
    <row r="4" spans="1:12" x14ac:dyDescent="0.25">
      <c r="A4">
        <v>3</v>
      </c>
      <c r="B4" t="s">
        <v>0</v>
      </c>
      <c r="C4">
        <v>20</v>
      </c>
      <c r="D4" t="s">
        <v>6</v>
      </c>
      <c r="E4" t="s">
        <v>2</v>
      </c>
      <c r="F4">
        <v>5.63</v>
      </c>
      <c r="G4">
        <v>32</v>
      </c>
      <c r="H4">
        <v>30.56</v>
      </c>
      <c r="I4">
        <v>1</v>
      </c>
      <c r="J4">
        <v>25</v>
      </c>
      <c r="K4">
        <f t="shared" si="0"/>
        <v>26</v>
      </c>
      <c r="L4">
        <f t="shared" si="1"/>
        <v>3.8461538461538464E-2</v>
      </c>
    </row>
    <row r="5" spans="1:12" x14ac:dyDescent="0.25">
      <c r="A5">
        <v>3</v>
      </c>
      <c r="B5" t="s">
        <v>0</v>
      </c>
      <c r="C5">
        <v>40</v>
      </c>
      <c r="D5" t="s">
        <v>6</v>
      </c>
      <c r="E5" t="s">
        <v>2</v>
      </c>
      <c r="F5">
        <v>5.63</v>
      </c>
      <c r="G5">
        <v>32</v>
      </c>
      <c r="H5">
        <v>30.56</v>
      </c>
      <c r="I5">
        <v>1</v>
      </c>
      <c r="J5">
        <v>25</v>
      </c>
      <c r="K5">
        <f t="shared" si="0"/>
        <v>26</v>
      </c>
      <c r="L5">
        <f t="shared" si="1"/>
        <v>3.8461538461538464E-2</v>
      </c>
    </row>
    <row r="6" spans="1:12" x14ac:dyDescent="0.25">
      <c r="A6">
        <v>4</v>
      </c>
      <c r="B6" t="s">
        <v>0</v>
      </c>
      <c r="C6">
        <v>20</v>
      </c>
      <c r="D6" t="s">
        <v>6</v>
      </c>
      <c r="E6" t="s">
        <v>2</v>
      </c>
      <c r="F6">
        <v>6.4</v>
      </c>
      <c r="G6">
        <v>30</v>
      </c>
      <c r="H6">
        <v>30</v>
      </c>
      <c r="I6">
        <v>25</v>
      </c>
      <c r="J6">
        <v>0</v>
      </c>
      <c r="K6">
        <f t="shared" si="0"/>
        <v>25</v>
      </c>
      <c r="L6">
        <f t="shared" si="1"/>
        <v>1</v>
      </c>
    </row>
    <row r="7" spans="1:12" x14ac:dyDescent="0.25">
      <c r="A7">
        <v>4</v>
      </c>
      <c r="B7" t="s">
        <v>0</v>
      </c>
      <c r="C7">
        <v>40</v>
      </c>
      <c r="D7" t="s">
        <v>6</v>
      </c>
      <c r="E7" t="s">
        <v>2</v>
      </c>
      <c r="F7">
        <v>6.4</v>
      </c>
      <c r="G7">
        <v>30</v>
      </c>
      <c r="H7">
        <v>30</v>
      </c>
      <c r="I7">
        <v>6</v>
      </c>
      <c r="J7">
        <v>16</v>
      </c>
      <c r="K7">
        <f t="shared" si="0"/>
        <v>22</v>
      </c>
      <c r="L7">
        <f t="shared" si="1"/>
        <v>0.27272727272727271</v>
      </c>
    </row>
    <row r="8" spans="1:12" x14ac:dyDescent="0.25">
      <c r="A8">
        <v>5</v>
      </c>
      <c r="B8" t="s">
        <v>7</v>
      </c>
      <c r="C8">
        <v>20</v>
      </c>
      <c r="D8" t="s">
        <v>6</v>
      </c>
      <c r="E8" t="s">
        <v>2</v>
      </c>
      <c r="F8">
        <v>8.85</v>
      </c>
      <c r="G8">
        <v>38</v>
      </c>
      <c r="H8">
        <v>26.67</v>
      </c>
      <c r="I8">
        <v>26</v>
      </c>
      <c r="J8">
        <v>0</v>
      </c>
      <c r="K8">
        <f t="shared" si="0"/>
        <v>26</v>
      </c>
      <c r="L8">
        <f t="shared" si="1"/>
        <v>1</v>
      </c>
    </row>
    <row r="9" spans="1:12" x14ac:dyDescent="0.25">
      <c r="A9">
        <v>5</v>
      </c>
      <c r="B9" t="s">
        <v>7</v>
      </c>
      <c r="C9">
        <v>40</v>
      </c>
      <c r="D9" t="s">
        <v>6</v>
      </c>
      <c r="E9" t="s">
        <v>2</v>
      </c>
      <c r="F9">
        <v>8.85</v>
      </c>
      <c r="G9">
        <v>38</v>
      </c>
      <c r="H9">
        <v>26.67</v>
      </c>
      <c r="I9">
        <v>21</v>
      </c>
      <c r="J9">
        <v>2</v>
      </c>
      <c r="K9">
        <f t="shared" si="0"/>
        <v>23</v>
      </c>
      <c r="L9">
        <f t="shared" si="1"/>
        <v>0.91304347826086951</v>
      </c>
    </row>
    <row r="10" spans="1:12" x14ac:dyDescent="0.25">
      <c r="A10">
        <v>6</v>
      </c>
      <c r="B10" t="s">
        <v>7</v>
      </c>
      <c r="C10">
        <v>20</v>
      </c>
      <c r="D10" t="s">
        <v>6</v>
      </c>
      <c r="E10" t="s">
        <v>2</v>
      </c>
      <c r="F10">
        <v>12.07</v>
      </c>
      <c r="G10">
        <v>38</v>
      </c>
      <c r="H10">
        <v>25.56</v>
      </c>
      <c r="I10">
        <v>21</v>
      </c>
      <c r="J10">
        <v>0</v>
      </c>
      <c r="K10">
        <f t="shared" si="0"/>
        <v>21</v>
      </c>
      <c r="L10">
        <f t="shared" si="1"/>
        <v>1</v>
      </c>
    </row>
    <row r="11" spans="1:12" x14ac:dyDescent="0.25">
      <c r="A11">
        <v>6</v>
      </c>
      <c r="B11" t="s">
        <v>7</v>
      </c>
      <c r="C11">
        <v>40</v>
      </c>
      <c r="D11" t="s">
        <v>6</v>
      </c>
      <c r="E11" t="s">
        <v>2</v>
      </c>
      <c r="F11">
        <v>12.07</v>
      </c>
      <c r="G11">
        <v>38</v>
      </c>
      <c r="H11">
        <v>25.56</v>
      </c>
      <c r="I11">
        <v>22</v>
      </c>
      <c r="J11">
        <v>0</v>
      </c>
      <c r="K11">
        <f t="shared" si="0"/>
        <v>22</v>
      </c>
      <c r="L11">
        <f t="shared" si="1"/>
        <v>1</v>
      </c>
    </row>
    <row r="12" spans="1:12" x14ac:dyDescent="0.25">
      <c r="A12">
        <v>7</v>
      </c>
      <c r="B12" t="s">
        <v>7</v>
      </c>
      <c r="C12">
        <v>20</v>
      </c>
      <c r="D12" t="s">
        <v>6</v>
      </c>
      <c r="E12" t="s">
        <v>2</v>
      </c>
      <c r="F12">
        <v>4.82</v>
      </c>
      <c r="G12">
        <v>31</v>
      </c>
      <c r="H12">
        <v>31.11</v>
      </c>
      <c r="I12">
        <v>22</v>
      </c>
      <c r="J12">
        <v>6</v>
      </c>
      <c r="K12">
        <f t="shared" si="0"/>
        <v>28</v>
      </c>
      <c r="L12">
        <f t="shared" si="1"/>
        <v>0.7857142857142857</v>
      </c>
    </row>
    <row r="13" spans="1:12" x14ac:dyDescent="0.25">
      <c r="A13">
        <v>7</v>
      </c>
      <c r="B13" t="s">
        <v>7</v>
      </c>
      <c r="C13">
        <v>40</v>
      </c>
      <c r="D13" t="s">
        <v>6</v>
      </c>
      <c r="E13" t="s">
        <v>2</v>
      </c>
      <c r="F13">
        <v>4.82</v>
      </c>
      <c r="G13">
        <v>31</v>
      </c>
      <c r="H13">
        <v>31.11</v>
      </c>
      <c r="I13">
        <v>3</v>
      </c>
      <c r="J13">
        <v>23</v>
      </c>
      <c r="K13">
        <f t="shared" si="0"/>
        <v>26</v>
      </c>
      <c r="L13">
        <f t="shared" si="1"/>
        <v>0.11538461538461539</v>
      </c>
    </row>
    <row r="14" spans="1:12" x14ac:dyDescent="0.25">
      <c r="A14">
        <v>8</v>
      </c>
      <c r="B14" t="s">
        <v>7</v>
      </c>
      <c r="C14">
        <v>20</v>
      </c>
      <c r="D14" t="s">
        <v>6</v>
      </c>
      <c r="E14" t="s">
        <v>2</v>
      </c>
      <c r="F14">
        <v>4.0199999999999996</v>
      </c>
      <c r="G14">
        <v>31</v>
      </c>
      <c r="H14">
        <v>31.11</v>
      </c>
      <c r="I14">
        <v>1</v>
      </c>
      <c r="J14">
        <v>25</v>
      </c>
      <c r="K14">
        <f t="shared" si="0"/>
        <v>26</v>
      </c>
      <c r="L14">
        <f t="shared" si="1"/>
        <v>3.8461538461538464E-2</v>
      </c>
    </row>
    <row r="15" spans="1:12" x14ac:dyDescent="0.25">
      <c r="A15">
        <v>8</v>
      </c>
      <c r="B15" t="s">
        <v>7</v>
      </c>
      <c r="C15">
        <v>40</v>
      </c>
      <c r="D15" t="s">
        <v>6</v>
      </c>
      <c r="E15" t="s">
        <v>2</v>
      </c>
      <c r="F15">
        <v>4.0199999999999996</v>
      </c>
      <c r="G15">
        <v>31</v>
      </c>
      <c r="H15">
        <v>31.11</v>
      </c>
      <c r="I15">
        <v>0</v>
      </c>
      <c r="J15">
        <v>25</v>
      </c>
      <c r="K15">
        <f t="shared" si="0"/>
        <v>25</v>
      </c>
      <c r="L15">
        <f t="shared" si="1"/>
        <v>0</v>
      </c>
    </row>
    <row r="16" spans="1:12" x14ac:dyDescent="0.25">
      <c r="A16">
        <v>9</v>
      </c>
      <c r="B16" t="s">
        <v>0</v>
      </c>
      <c r="C16">
        <v>20</v>
      </c>
      <c r="D16" t="s">
        <v>6</v>
      </c>
      <c r="E16" t="s">
        <v>2</v>
      </c>
      <c r="F16">
        <v>12.87</v>
      </c>
      <c r="G16">
        <v>49.1</v>
      </c>
      <c r="H16">
        <v>20.61</v>
      </c>
      <c r="I16">
        <v>2</v>
      </c>
      <c r="J16">
        <v>24</v>
      </c>
      <c r="K16">
        <f t="shared" si="0"/>
        <v>26</v>
      </c>
      <c r="L16">
        <f t="shared" si="1"/>
        <v>7.6923076923076927E-2</v>
      </c>
    </row>
    <row r="17" spans="1:12" x14ac:dyDescent="0.25">
      <c r="A17">
        <v>9</v>
      </c>
      <c r="B17" t="s">
        <v>0</v>
      </c>
      <c r="C17">
        <v>40</v>
      </c>
      <c r="D17" t="s">
        <v>6</v>
      </c>
      <c r="E17" t="s">
        <v>2</v>
      </c>
      <c r="F17">
        <v>12.87</v>
      </c>
      <c r="G17">
        <v>49.1</v>
      </c>
      <c r="H17">
        <v>20.61</v>
      </c>
      <c r="I17">
        <v>25</v>
      </c>
      <c r="J17">
        <v>0</v>
      </c>
      <c r="K17">
        <f t="shared" si="0"/>
        <v>25</v>
      </c>
      <c r="L17">
        <f t="shared" si="1"/>
        <v>1</v>
      </c>
    </row>
    <row r="18" spans="1:12" x14ac:dyDescent="0.25">
      <c r="A18">
        <v>10</v>
      </c>
      <c r="B18" t="s">
        <v>0</v>
      </c>
      <c r="C18">
        <v>20</v>
      </c>
      <c r="D18" t="s">
        <v>6</v>
      </c>
      <c r="E18" t="s">
        <v>2</v>
      </c>
      <c r="F18">
        <v>12.87</v>
      </c>
      <c r="G18">
        <v>49.1</v>
      </c>
      <c r="H18">
        <v>20.61</v>
      </c>
      <c r="I18">
        <v>24</v>
      </c>
      <c r="J18">
        <v>1</v>
      </c>
      <c r="K18">
        <f t="shared" si="0"/>
        <v>25</v>
      </c>
      <c r="L18">
        <f t="shared" si="1"/>
        <v>0.96</v>
      </c>
    </row>
    <row r="19" spans="1:12" x14ac:dyDescent="0.25">
      <c r="A19">
        <v>10</v>
      </c>
      <c r="B19" t="s">
        <v>0</v>
      </c>
      <c r="C19">
        <v>40</v>
      </c>
      <c r="D19" t="s">
        <v>6</v>
      </c>
      <c r="E19" t="s">
        <v>2</v>
      </c>
      <c r="F19">
        <v>12.87</v>
      </c>
      <c r="G19">
        <v>49.1</v>
      </c>
      <c r="H19">
        <v>20.61</v>
      </c>
      <c r="I19">
        <v>25</v>
      </c>
      <c r="J19">
        <v>0</v>
      </c>
      <c r="K19">
        <f t="shared" si="0"/>
        <v>25</v>
      </c>
      <c r="L19">
        <f t="shared" si="1"/>
        <v>1</v>
      </c>
    </row>
    <row r="20" spans="1:12" x14ac:dyDescent="0.25">
      <c r="A20">
        <v>11</v>
      </c>
      <c r="B20" t="s">
        <v>7</v>
      </c>
      <c r="C20">
        <v>20</v>
      </c>
      <c r="D20" t="s">
        <v>6</v>
      </c>
      <c r="E20" t="s">
        <v>2</v>
      </c>
      <c r="F20">
        <v>7.4</v>
      </c>
      <c r="G20">
        <v>46</v>
      </c>
      <c r="H20">
        <v>22.22</v>
      </c>
      <c r="I20">
        <v>0</v>
      </c>
      <c r="J20">
        <v>25</v>
      </c>
      <c r="K20">
        <f t="shared" si="0"/>
        <v>25</v>
      </c>
      <c r="L20">
        <f t="shared" si="1"/>
        <v>0</v>
      </c>
    </row>
    <row r="21" spans="1:12" x14ac:dyDescent="0.25">
      <c r="A21">
        <v>11</v>
      </c>
      <c r="B21" t="s">
        <v>7</v>
      </c>
      <c r="C21">
        <v>40</v>
      </c>
      <c r="D21" t="s">
        <v>6</v>
      </c>
      <c r="E21" t="s">
        <v>2</v>
      </c>
      <c r="F21">
        <v>7.4</v>
      </c>
      <c r="G21">
        <v>46</v>
      </c>
      <c r="H21">
        <v>22.22</v>
      </c>
      <c r="I21">
        <v>0</v>
      </c>
      <c r="J21">
        <v>25</v>
      </c>
      <c r="K21">
        <f t="shared" si="0"/>
        <v>25</v>
      </c>
      <c r="L21">
        <f t="shared" si="1"/>
        <v>0</v>
      </c>
    </row>
    <row r="22" spans="1:12" x14ac:dyDescent="0.25">
      <c r="A22">
        <v>12</v>
      </c>
      <c r="B22" t="s">
        <v>7</v>
      </c>
      <c r="C22">
        <v>20</v>
      </c>
      <c r="D22" t="s">
        <v>6</v>
      </c>
      <c r="E22" t="s">
        <v>2</v>
      </c>
      <c r="F22">
        <v>6.12</v>
      </c>
      <c r="G22">
        <v>46</v>
      </c>
      <c r="H22">
        <v>22.22</v>
      </c>
      <c r="I22">
        <v>1</v>
      </c>
      <c r="J22">
        <v>24</v>
      </c>
      <c r="K22">
        <f t="shared" si="0"/>
        <v>25</v>
      </c>
      <c r="L22">
        <f t="shared" si="1"/>
        <v>0.04</v>
      </c>
    </row>
    <row r="23" spans="1:12" x14ac:dyDescent="0.25">
      <c r="A23">
        <v>12</v>
      </c>
      <c r="B23" t="s">
        <v>7</v>
      </c>
      <c r="C23">
        <v>40</v>
      </c>
      <c r="D23" t="s">
        <v>6</v>
      </c>
      <c r="E23" t="s">
        <v>2</v>
      </c>
      <c r="F23">
        <v>6.12</v>
      </c>
      <c r="G23">
        <v>46</v>
      </c>
      <c r="H23">
        <v>22.22</v>
      </c>
      <c r="I23">
        <v>1</v>
      </c>
      <c r="J23">
        <v>24</v>
      </c>
      <c r="K23">
        <f t="shared" si="0"/>
        <v>25</v>
      </c>
      <c r="L23">
        <f t="shared" si="1"/>
        <v>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2015 Data</vt:lpstr>
      <vt:lpstr>Uncovered Cages and droplets</vt:lpstr>
      <vt:lpstr>Sheet2</vt:lpstr>
      <vt:lpstr>Without Covered Cages</vt:lpstr>
      <vt:lpstr>Upper Only (no droplet data)</vt:lpstr>
      <vt:lpstr>Lower Only (no droplet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Peterson</dc:creator>
  <cp:lastModifiedBy>Robert Peterson</cp:lastModifiedBy>
  <dcterms:created xsi:type="dcterms:W3CDTF">2015-07-27T15:44:31Z</dcterms:created>
  <dcterms:modified xsi:type="dcterms:W3CDTF">2015-07-30T23:55:03Z</dcterms:modified>
</cp:coreProperties>
</file>