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04" activeTab="3"/>
  </bookViews>
  <sheets>
    <sheet name="Formalin" sheetId="8" r:id="rId1"/>
    <sheet name="TXB2" sheetId="9" r:id="rId2"/>
    <sheet name="von Frey 60% mech. threshold" sheetId="1" r:id="rId3"/>
    <sheet name="vF difference between Rt &amp; Lt" sheetId="4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D196" i="8" l="1"/>
  <c r="AZ196" i="8"/>
  <c r="AX196" i="8"/>
  <c r="AT196" i="8"/>
  <c r="AP196" i="8"/>
  <c r="AM196" i="8"/>
  <c r="AI196" i="8"/>
  <c r="AE196" i="8"/>
  <c r="AB196" i="8"/>
  <c r="X196" i="8"/>
  <c r="T196" i="8"/>
  <c r="R196" i="8"/>
  <c r="N196" i="8"/>
  <c r="J196" i="8"/>
  <c r="G196" i="8"/>
  <c r="C196" i="8"/>
  <c r="BE189" i="8"/>
  <c r="BD189" i="8"/>
  <c r="BC189" i="8"/>
  <c r="BB189" i="8"/>
  <c r="BA189" i="8"/>
  <c r="AZ189" i="8"/>
  <c r="AY189" i="8"/>
  <c r="AX189" i="8"/>
  <c r="AW189" i="8"/>
  <c r="AV189" i="8"/>
  <c r="AU189" i="8"/>
  <c r="AT189" i="8"/>
  <c r="AS189" i="8"/>
  <c r="AR189" i="8"/>
  <c r="AQ189" i="8"/>
  <c r="AP189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BE188" i="8"/>
  <c r="BD188" i="8"/>
  <c r="BC188" i="8"/>
  <c r="BB188" i="8"/>
  <c r="BA188" i="8"/>
  <c r="AZ188" i="8"/>
  <c r="AY188" i="8"/>
  <c r="AX188" i="8"/>
  <c r="AW188" i="8"/>
  <c r="AV188" i="8"/>
  <c r="AU188" i="8"/>
  <c r="AT188" i="8"/>
  <c r="AS188" i="8"/>
  <c r="AR188" i="8"/>
  <c r="AQ188" i="8"/>
  <c r="AP188" i="8"/>
  <c r="AO188" i="8"/>
  <c r="AN188" i="8"/>
  <c r="AM188" i="8"/>
  <c r="AL188" i="8"/>
  <c r="AK188" i="8"/>
  <c r="AJ188" i="8"/>
  <c r="AI188" i="8"/>
  <c r="AH188" i="8"/>
  <c r="AG188" i="8"/>
  <c r="AF188" i="8"/>
  <c r="AE188" i="8"/>
  <c r="AD188" i="8"/>
  <c r="AC188" i="8"/>
  <c r="AB188" i="8"/>
  <c r="AA188" i="8"/>
  <c r="Z188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BE187" i="8"/>
  <c r="BD187" i="8"/>
  <c r="BC187" i="8"/>
  <c r="BB187" i="8"/>
  <c r="BA187" i="8"/>
  <c r="AZ187" i="8"/>
  <c r="AY187" i="8"/>
  <c r="AX187" i="8"/>
  <c r="AW187" i="8"/>
  <c r="AV187" i="8"/>
  <c r="AU187" i="8"/>
  <c r="AT187" i="8"/>
  <c r="AS187" i="8"/>
  <c r="AR187" i="8"/>
  <c r="AQ187" i="8"/>
  <c r="AP187" i="8"/>
  <c r="AO187" i="8"/>
  <c r="AN187" i="8"/>
  <c r="AM187" i="8"/>
  <c r="AL187" i="8"/>
  <c r="AK187" i="8"/>
  <c r="AJ187" i="8"/>
  <c r="AI187" i="8"/>
  <c r="AH187" i="8"/>
  <c r="AG187" i="8"/>
  <c r="AF187" i="8"/>
  <c r="AE187" i="8"/>
  <c r="AD187" i="8"/>
  <c r="AC187" i="8"/>
  <c r="AB187" i="8"/>
  <c r="AA187" i="8"/>
  <c r="Z187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BE186" i="8"/>
  <c r="BD186" i="8"/>
  <c r="BC186" i="8"/>
  <c r="BB186" i="8"/>
  <c r="BA186" i="8"/>
  <c r="AZ186" i="8"/>
  <c r="AY186" i="8"/>
  <c r="AX186" i="8"/>
  <c r="AW186" i="8"/>
  <c r="AV186" i="8"/>
  <c r="AU186" i="8"/>
  <c r="AT186" i="8"/>
  <c r="AS186" i="8"/>
  <c r="AR186" i="8"/>
  <c r="AQ186" i="8"/>
  <c r="AP186" i="8"/>
  <c r="AO186" i="8"/>
  <c r="AN186" i="8"/>
  <c r="AM186" i="8"/>
  <c r="AL186" i="8"/>
  <c r="AK186" i="8"/>
  <c r="AJ186" i="8"/>
  <c r="AI186" i="8"/>
  <c r="AH186" i="8"/>
  <c r="AG186" i="8"/>
  <c r="AF186" i="8"/>
  <c r="AE186" i="8"/>
  <c r="AD186" i="8"/>
  <c r="AC186" i="8"/>
  <c r="AB186" i="8"/>
  <c r="AA186" i="8"/>
  <c r="Z186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BE185" i="8"/>
  <c r="BD185" i="8"/>
  <c r="BC185" i="8"/>
  <c r="BB185" i="8"/>
  <c r="BA185" i="8"/>
  <c r="AZ185" i="8"/>
  <c r="AY185" i="8"/>
  <c r="AX185" i="8"/>
  <c r="AW185" i="8"/>
  <c r="AV185" i="8"/>
  <c r="AU185" i="8"/>
  <c r="AT185" i="8"/>
  <c r="AS185" i="8"/>
  <c r="AR185" i="8"/>
  <c r="AQ185" i="8"/>
  <c r="AP185" i="8"/>
  <c r="AO185" i="8"/>
  <c r="AN185" i="8"/>
  <c r="AM185" i="8"/>
  <c r="AL185" i="8"/>
  <c r="AK185" i="8"/>
  <c r="AJ185" i="8"/>
  <c r="AI185" i="8"/>
  <c r="AH185" i="8"/>
  <c r="AG185" i="8"/>
  <c r="AF185" i="8"/>
  <c r="AE185" i="8"/>
  <c r="AD185" i="8"/>
  <c r="AC185" i="8"/>
  <c r="AB185" i="8"/>
  <c r="AA185" i="8"/>
  <c r="Z185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BE184" i="8"/>
  <c r="BD184" i="8"/>
  <c r="BC184" i="8"/>
  <c r="BB184" i="8"/>
  <c r="BA184" i="8"/>
  <c r="AZ184" i="8"/>
  <c r="AY184" i="8"/>
  <c r="AX184" i="8"/>
  <c r="AW184" i="8"/>
  <c r="AV184" i="8"/>
  <c r="AU184" i="8"/>
  <c r="AT184" i="8"/>
  <c r="AS184" i="8"/>
  <c r="AR184" i="8"/>
  <c r="AQ184" i="8"/>
  <c r="AP184" i="8"/>
  <c r="AO184" i="8"/>
  <c r="AN184" i="8"/>
  <c r="AM184" i="8"/>
  <c r="AL184" i="8"/>
  <c r="AK184" i="8"/>
  <c r="AJ184" i="8"/>
  <c r="AI184" i="8"/>
  <c r="AH184" i="8"/>
  <c r="AG184" i="8"/>
  <c r="AF184" i="8"/>
  <c r="AE184" i="8"/>
  <c r="AD184" i="8"/>
  <c r="AC184" i="8"/>
  <c r="AB184" i="8"/>
  <c r="AA184" i="8"/>
  <c r="Z184" i="8"/>
  <c r="Y184" i="8"/>
  <c r="X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BE183" i="8"/>
  <c r="BD183" i="8"/>
  <c r="BC183" i="8"/>
  <c r="BB183" i="8"/>
  <c r="BA183" i="8"/>
  <c r="AZ183" i="8"/>
  <c r="AY183" i="8"/>
  <c r="AX183" i="8"/>
  <c r="AW183" i="8"/>
  <c r="AV183" i="8"/>
  <c r="AU183" i="8"/>
  <c r="AT183" i="8"/>
  <c r="AS183" i="8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W196" i="8" s="1"/>
  <c r="V183" i="8"/>
  <c r="U183" i="8"/>
  <c r="T183" i="8"/>
  <c r="S183" i="8"/>
  <c r="S196" i="8" s="1"/>
  <c r="R183" i="8"/>
  <c r="Q183" i="8"/>
  <c r="P183" i="8"/>
  <c r="O183" i="8"/>
  <c r="O196" i="8" s="1"/>
  <c r="N183" i="8"/>
  <c r="M183" i="8"/>
  <c r="L183" i="8"/>
  <c r="K183" i="8"/>
  <c r="K196" i="8" s="1"/>
  <c r="J183" i="8"/>
  <c r="I183" i="8"/>
  <c r="H183" i="8"/>
  <c r="G183" i="8"/>
  <c r="F183" i="8"/>
  <c r="E183" i="8"/>
  <c r="D183" i="8"/>
  <c r="C183" i="8"/>
  <c r="B183" i="8"/>
  <c r="BE182" i="8"/>
  <c r="BD182" i="8"/>
  <c r="BC182" i="8"/>
  <c r="BC196" i="8" s="1"/>
  <c r="BB182" i="8"/>
  <c r="BA182" i="8"/>
  <c r="AZ182" i="8"/>
  <c r="AY182" i="8"/>
  <c r="AY196" i="8" s="1"/>
  <c r="AX182" i="8"/>
  <c r="AW182" i="8"/>
  <c r="AV182" i="8"/>
  <c r="AU182" i="8"/>
  <c r="AU196" i="8" s="1"/>
  <c r="AT182" i="8"/>
  <c r="AS182" i="8"/>
  <c r="AR182" i="8"/>
  <c r="AQ182" i="8"/>
  <c r="AQ196" i="8" s="1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AA196" i="8" s="1"/>
  <c r="Z182" i="8"/>
  <c r="Y182" i="8"/>
  <c r="X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BE181" i="8"/>
  <c r="BD181" i="8"/>
  <c r="BC181" i="8"/>
  <c r="BB181" i="8"/>
  <c r="BA181" i="8"/>
  <c r="AZ181" i="8"/>
  <c r="AY181" i="8"/>
  <c r="AX181" i="8"/>
  <c r="AW181" i="8"/>
  <c r="AV181" i="8"/>
  <c r="AU181" i="8"/>
  <c r="AT181" i="8"/>
  <c r="AS181" i="8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BE180" i="8"/>
  <c r="BD180" i="8"/>
  <c r="BC180" i="8"/>
  <c r="BB180" i="8"/>
  <c r="BA180" i="8"/>
  <c r="AZ180" i="8"/>
  <c r="AY180" i="8"/>
  <c r="AX180" i="8"/>
  <c r="AW180" i="8"/>
  <c r="AV180" i="8"/>
  <c r="AU180" i="8"/>
  <c r="AT180" i="8"/>
  <c r="AS180" i="8"/>
  <c r="AR180" i="8"/>
  <c r="AQ180" i="8"/>
  <c r="AP180" i="8"/>
  <c r="AO180" i="8"/>
  <c r="AN180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BE179" i="8"/>
  <c r="BD179" i="8"/>
  <c r="BC179" i="8"/>
  <c r="BB179" i="8"/>
  <c r="BA179" i="8"/>
  <c r="AZ179" i="8"/>
  <c r="AY179" i="8"/>
  <c r="AX179" i="8"/>
  <c r="AW179" i="8"/>
  <c r="AV179" i="8"/>
  <c r="AU179" i="8"/>
  <c r="AT179" i="8"/>
  <c r="AS179" i="8"/>
  <c r="AR179" i="8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BE178" i="8"/>
  <c r="BD178" i="8"/>
  <c r="BC178" i="8"/>
  <c r="BB178" i="8"/>
  <c r="BA178" i="8"/>
  <c r="AZ178" i="8"/>
  <c r="AY178" i="8"/>
  <c r="AX178" i="8"/>
  <c r="AW178" i="8"/>
  <c r="AV178" i="8"/>
  <c r="AU178" i="8"/>
  <c r="AT178" i="8"/>
  <c r="AS178" i="8"/>
  <c r="AR178" i="8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BE177" i="8"/>
  <c r="BD177" i="8"/>
  <c r="BC177" i="8"/>
  <c r="BB177" i="8"/>
  <c r="BA177" i="8"/>
  <c r="AZ177" i="8"/>
  <c r="AY177" i="8"/>
  <c r="AX177" i="8"/>
  <c r="AW177" i="8"/>
  <c r="AV177" i="8"/>
  <c r="AU177" i="8"/>
  <c r="AT177" i="8"/>
  <c r="AS177" i="8"/>
  <c r="AR177" i="8"/>
  <c r="AQ177" i="8"/>
  <c r="AP177" i="8"/>
  <c r="AO177" i="8"/>
  <c r="AN177" i="8"/>
  <c r="AM177" i="8"/>
  <c r="AL177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BE176" i="8"/>
  <c r="BD176" i="8"/>
  <c r="BC176" i="8"/>
  <c r="BB176" i="8"/>
  <c r="BA176" i="8"/>
  <c r="AZ176" i="8"/>
  <c r="AY176" i="8"/>
  <c r="AX176" i="8"/>
  <c r="AW176" i="8"/>
  <c r="AV176" i="8"/>
  <c r="AU176" i="8"/>
  <c r="AT176" i="8"/>
  <c r="AS176" i="8"/>
  <c r="AR176" i="8"/>
  <c r="AQ176" i="8"/>
  <c r="AP176" i="8"/>
  <c r="AO176" i="8"/>
  <c r="AN176" i="8"/>
  <c r="AM176" i="8"/>
  <c r="AL176" i="8"/>
  <c r="AK176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BE175" i="8"/>
  <c r="BD175" i="8"/>
  <c r="BC175" i="8"/>
  <c r="BB175" i="8"/>
  <c r="BA175" i="8"/>
  <c r="AZ175" i="8"/>
  <c r="AY175" i="8"/>
  <c r="AX175" i="8"/>
  <c r="AW175" i="8"/>
  <c r="AV175" i="8"/>
  <c r="AU175" i="8"/>
  <c r="AT175" i="8"/>
  <c r="AS175" i="8"/>
  <c r="AR175" i="8"/>
  <c r="AQ175" i="8"/>
  <c r="AP175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BE174" i="8"/>
  <c r="BD174" i="8"/>
  <c r="BC174" i="8"/>
  <c r="BB174" i="8"/>
  <c r="BA174" i="8"/>
  <c r="AZ174" i="8"/>
  <c r="AY174" i="8"/>
  <c r="AX174" i="8"/>
  <c r="AW174" i="8"/>
  <c r="AV174" i="8"/>
  <c r="AU174" i="8"/>
  <c r="AT174" i="8"/>
  <c r="AS174" i="8"/>
  <c r="AR174" i="8"/>
  <c r="AQ174" i="8"/>
  <c r="AP174" i="8"/>
  <c r="AO174" i="8"/>
  <c r="AN174" i="8"/>
  <c r="AM174" i="8"/>
  <c r="AL174" i="8"/>
  <c r="AK174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BE173" i="8"/>
  <c r="BD173" i="8"/>
  <c r="BC173" i="8"/>
  <c r="BB173" i="8"/>
  <c r="BA173" i="8"/>
  <c r="AZ173" i="8"/>
  <c r="AY173" i="8"/>
  <c r="AX173" i="8"/>
  <c r="AW173" i="8"/>
  <c r="AV173" i="8"/>
  <c r="AU173" i="8"/>
  <c r="AT173" i="8"/>
  <c r="AS173" i="8"/>
  <c r="AR173" i="8"/>
  <c r="AQ173" i="8"/>
  <c r="AP173" i="8"/>
  <c r="AO173" i="8"/>
  <c r="AN173" i="8"/>
  <c r="AM173" i="8"/>
  <c r="AL173" i="8"/>
  <c r="AK173" i="8"/>
  <c r="AJ173" i="8"/>
  <c r="AI173" i="8"/>
  <c r="AH173" i="8"/>
  <c r="AG173" i="8"/>
  <c r="AF173" i="8"/>
  <c r="AE173" i="8"/>
  <c r="AD173" i="8"/>
  <c r="AC173" i="8"/>
  <c r="AB173" i="8"/>
  <c r="AA173" i="8"/>
  <c r="Z173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BE172" i="8"/>
  <c r="BD172" i="8"/>
  <c r="BC172" i="8"/>
  <c r="BB172" i="8"/>
  <c r="BA172" i="8"/>
  <c r="AZ172" i="8"/>
  <c r="AY172" i="8"/>
  <c r="AX172" i="8"/>
  <c r="AW172" i="8"/>
  <c r="AV172" i="8"/>
  <c r="AU172" i="8"/>
  <c r="AT172" i="8"/>
  <c r="AS172" i="8"/>
  <c r="AR172" i="8"/>
  <c r="AQ172" i="8"/>
  <c r="AP172" i="8"/>
  <c r="AO172" i="8"/>
  <c r="AN172" i="8"/>
  <c r="AM172" i="8"/>
  <c r="AL172" i="8"/>
  <c r="AK172" i="8"/>
  <c r="AJ172" i="8"/>
  <c r="AI172" i="8"/>
  <c r="AH172" i="8"/>
  <c r="AG172" i="8"/>
  <c r="AF172" i="8"/>
  <c r="AE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BE171" i="8"/>
  <c r="BD171" i="8"/>
  <c r="BC171" i="8"/>
  <c r="BB171" i="8"/>
  <c r="BA171" i="8"/>
  <c r="AZ171" i="8"/>
  <c r="AY171" i="8"/>
  <c r="AX171" i="8"/>
  <c r="AW171" i="8"/>
  <c r="AV171" i="8"/>
  <c r="AU171" i="8"/>
  <c r="AT171" i="8"/>
  <c r="AS171" i="8"/>
  <c r="AR171" i="8"/>
  <c r="AQ171" i="8"/>
  <c r="AP171" i="8"/>
  <c r="AO171" i="8"/>
  <c r="AN171" i="8"/>
  <c r="AM171" i="8"/>
  <c r="AL171" i="8"/>
  <c r="AK171" i="8"/>
  <c r="AJ171" i="8"/>
  <c r="AI171" i="8"/>
  <c r="AH171" i="8"/>
  <c r="AG171" i="8"/>
  <c r="AF171" i="8"/>
  <c r="AE171" i="8"/>
  <c r="AD171" i="8"/>
  <c r="AC171" i="8"/>
  <c r="AB171" i="8"/>
  <c r="AA171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BE170" i="8"/>
  <c r="BD170" i="8"/>
  <c r="BC170" i="8"/>
  <c r="BB170" i="8"/>
  <c r="BB196" i="8" s="1"/>
  <c r="BA170" i="8"/>
  <c r="AZ170" i="8"/>
  <c r="AY170" i="8"/>
  <c r="AX170" i="8"/>
  <c r="AW170" i="8"/>
  <c r="AV170" i="8"/>
  <c r="AV196" i="8" s="1"/>
  <c r="AU170" i="8"/>
  <c r="AT170" i="8"/>
  <c r="AS170" i="8"/>
  <c r="AR170" i="8"/>
  <c r="AR196" i="8" s="1"/>
  <c r="AQ170" i="8"/>
  <c r="AP170" i="8"/>
  <c r="AO170" i="8"/>
  <c r="AN170" i="8"/>
  <c r="AN196" i="8" s="1"/>
  <c r="AM170" i="8"/>
  <c r="AL170" i="8"/>
  <c r="AL196" i="8" s="1"/>
  <c r="AK170" i="8"/>
  <c r="AJ170" i="8"/>
  <c r="AJ196" i="8" s="1"/>
  <c r="AI170" i="8"/>
  <c r="AH170" i="8"/>
  <c r="AH196" i="8" s="1"/>
  <c r="AG170" i="8"/>
  <c r="AF170" i="8"/>
  <c r="AF196" i="8" s="1"/>
  <c r="AE170" i="8"/>
  <c r="AD170" i="8"/>
  <c r="AD196" i="8" s="1"/>
  <c r="AC170" i="8"/>
  <c r="AB170" i="8"/>
  <c r="AA170" i="8"/>
  <c r="Z170" i="8"/>
  <c r="Z196" i="8" s="1"/>
  <c r="Y170" i="8"/>
  <c r="X170" i="8"/>
  <c r="W170" i="8"/>
  <c r="V170" i="8"/>
  <c r="V196" i="8" s="1"/>
  <c r="U170" i="8"/>
  <c r="T170" i="8"/>
  <c r="S170" i="8"/>
  <c r="R170" i="8"/>
  <c r="Q170" i="8"/>
  <c r="P170" i="8"/>
  <c r="P196" i="8" s="1"/>
  <c r="O170" i="8"/>
  <c r="N170" i="8"/>
  <c r="M170" i="8"/>
  <c r="L170" i="8"/>
  <c r="L196" i="8" s="1"/>
  <c r="K170" i="8"/>
  <c r="J170" i="8"/>
  <c r="I170" i="8"/>
  <c r="H170" i="8"/>
  <c r="H196" i="8" s="1"/>
  <c r="G170" i="8"/>
  <c r="F170" i="8"/>
  <c r="F196" i="8" s="1"/>
  <c r="E170" i="8"/>
  <c r="D170" i="8"/>
  <c r="D196" i="8" s="1"/>
  <c r="C170" i="8"/>
  <c r="B170" i="8"/>
  <c r="B196" i="8" s="1"/>
  <c r="BE169" i="8"/>
  <c r="BD169" i="8"/>
  <c r="BC169" i="8"/>
  <c r="BB169" i="8"/>
  <c r="BA169" i="8"/>
  <c r="AZ169" i="8"/>
  <c r="AY169" i="8"/>
  <c r="AX169" i="8"/>
  <c r="AW169" i="8"/>
  <c r="AV169" i="8"/>
  <c r="AU169" i="8"/>
  <c r="AT169" i="8"/>
  <c r="AS169" i="8"/>
  <c r="AR169" i="8"/>
  <c r="AQ169" i="8"/>
  <c r="AP169" i="8"/>
  <c r="AO169" i="8"/>
  <c r="AN169" i="8"/>
  <c r="AM169" i="8"/>
  <c r="AL169" i="8"/>
  <c r="AK169" i="8"/>
  <c r="AJ169" i="8"/>
  <c r="AI169" i="8"/>
  <c r="AH169" i="8"/>
  <c r="AG169" i="8"/>
  <c r="AF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BE168" i="8"/>
  <c r="BD168" i="8"/>
  <c r="BC168" i="8"/>
  <c r="BB168" i="8"/>
  <c r="BA168" i="8"/>
  <c r="AZ168" i="8"/>
  <c r="AY168" i="8"/>
  <c r="AX168" i="8"/>
  <c r="AW168" i="8"/>
  <c r="AV168" i="8"/>
  <c r="AU168" i="8"/>
  <c r="AT168" i="8"/>
  <c r="AS168" i="8"/>
  <c r="AR168" i="8"/>
  <c r="AQ168" i="8"/>
  <c r="AP168" i="8"/>
  <c r="AO168" i="8"/>
  <c r="AN168" i="8"/>
  <c r="AM168" i="8"/>
  <c r="AL168" i="8"/>
  <c r="AK168" i="8"/>
  <c r="AJ168" i="8"/>
  <c r="AI168" i="8"/>
  <c r="AH168" i="8"/>
  <c r="AG168" i="8"/>
  <c r="AF168" i="8"/>
  <c r="AE168" i="8"/>
  <c r="AC168" i="8"/>
  <c r="AB168" i="8"/>
  <c r="AA168" i="8"/>
  <c r="Z168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BE167" i="8"/>
  <c r="BD167" i="8"/>
  <c r="BC167" i="8"/>
  <c r="BB167" i="8"/>
  <c r="BA167" i="8"/>
  <c r="AZ167" i="8"/>
  <c r="AY167" i="8"/>
  <c r="AX167" i="8"/>
  <c r="AW167" i="8"/>
  <c r="AV167" i="8"/>
  <c r="AU167" i="8"/>
  <c r="AT167" i="8"/>
  <c r="AS167" i="8"/>
  <c r="AR167" i="8"/>
  <c r="AQ167" i="8"/>
  <c r="AP167" i="8"/>
  <c r="AO167" i="8"/>
  <c r="AN167" i="8"/>
  <c r="AM167" i="8"/>
  <c r="AL167" i="8"/>
  <c r="AK167" i="8"/>
  <c r="AJ167" i="8"/>
  <c r="AI167" i="8"/>
  <c r="AH167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BE166" i="8"/>
  <c r="BD166" i="8"/>
  <c r="BC166" i="8"/>
  <c r="BB166" i="8"/>
  <c r="BA166" i="8"/>
  <c r="AZ166" i="8"/>
  <c r="AY166" i="8"/>
  <c r="AX166" i="8"/>
  <c r="AW166" i="8"/>
  <c r="AV166" i="8"/>
  <c r="AU166" i="8"/>
  <c r="AT166" i="8"/>
  <c r="AS166" i="8"/>
  <c r="AR166" i="8"/>
  <c r="AQ166" i="8"/>
  <c r="AP166" i="8"/>
  <c r="AO166" i="8"/>
  <c r="AN166" i="8"/>
  <c r="AM166" i="8"/>
  <c r="AL166" i="8"/>
  <c r="AK166" i="8"/>
  <c r="AJ166" i="8"/>
  <c r="AI166" i="8"/>
  <c r="AH166" i="8"/>
  <c r="AG166" i="8"/>
  <c r="AF166" i="8"/>
  <c r="AE166" i="8"/>
  <c r="AD166" i="8"/>
  <c r="AC166" i="8"/>
  <c r="AB166" i="8"/>
  <c r="AA166" i="8"/>
  <c r="Z166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BE165" i="8"/>
  <c r="BD165" i="8"/>
  <c r="BC165" i="8"/>
  <c r="BB165" i="8"/>
  <c r="BA165" i="8"/>
  <c r="AZ165" i="8"/>
  <c r="AY165" i="8"/>
  <c r="AX165" i="8"/>
  <c r="AW165" i="8"/>
  <c r="AV165" i="8"/>
  <c r="AU165" i="8"/>
  <c r="AT165" i="8"/>
  <c r="AS165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BE164" i="8"/>
  <c r="BD164" i="8"/>
  <c r="BC164" i="8"/>
  <c r="BB164" i="8"/>
  <c r="BA164" i="8"/>
  <c r="AZ164" i="8"/>
  <c r="AY164" i="8"/>
  <c r="AX164" i="8"/>
  <c r="AW164" i="8"/>
  <c r="AV164" i="8"/>
  <c r="AU164" i="8"/>
  <c r="AT164" i="8"/>
  <c r="AS164" i="8"/>
  <c r="AR164" i="8"/>
  <c r="AQ164" i="8"/>
  <c r="AP164" i="8"/>
  <c r="AO164" i="8"/>
  <c r="AN164" i="8"/>
  <c r="AM164" i="8"/>
  <c r="AL164" i="8"/>
  <c r="AK164" i="8"/>
  <c r="AJ164" i="8"/>
  <c r="AI164" i="8"/>
  <c r="AH164" i="8"/>
  <c r="AG164" i="8"/>
  <c r="AF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BE163" i="8"/>
  <c r="BD163" i="8"/>
  <c r="BC163" i="8"/>
  <c r="BB163" i="8"/>
  <c r="BA163" i="8"/>
  <c r="AZ163" i="8"/>
  <c r="AY163" i="8"/>
  <c r="AX163" i="8"/>
  <c r="AW163" i="8"/>
  <c r="AV163" i="8"/>
  <c r="AU163" i="8"/>
  <c r="AT163" i="8"/>
  <c r="AS163" i="8"/>
  <c r="AR163" i="8"/>
  <c r="AQ163" i="8"/>
  <c r="AP163" i="8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BE162" i="8"/>
  <c r="BD162" i="8"/>
  <c r="BC162" i="8"/>
  <c r="BB162" i="8"/>
  <c r="BA162" i="8"/>
  <c r="AZ162" i="8"/>
  <c r="AY162" i="8"/>
  <c r="AX162" i="8"/>
  <c r="AW162" i="8"/>
  <c r="AV162" i="8"/>
  <c r="AU162" i="8"/>
  <c r="AT162" i="8"/>
  <c r="AS162" i="8"/>
  <c r="AR162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BE161" i="8"/>
  <c r="BD161" i="8"/>
  <c r="BC161" i="8"/>
  <c r="BB161" i="8"/>
  <c r="BA161" i="8"/>
  <c r="AZ161" i="8"/>
  <c r="AY161" i="8"/>
  <c r="AX161" i="8"/>
  <c r="AW161" i="8"/>
  <c r="AV161" i="8"/>
  <c r="AU161" i="8"/>
  <c r="AT161" i="8"/>
  <c r="AS161" i="8"/>
  <c r="AR161" i="8"/>
  <c r="AQ161" i="8"/>
  <c r="AP161" i="8"/>
  <c r="AO161" i="8"/>
  <c r="AN161" i="8"/>
  <c r="AM161" i="8"/>
  <c r="AL161" i="8"/>
  <c r="AK161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BE160" i="8"/>
  <c r="BD160" i="8"/>
  <c r="BC160" i="8"/>
  <c r="BB160" i="8"/>
  <c r="BA160" i="8"/>
  <c r="AZ160" i="8"/>
  <c r="AY160" i="8"/>
  <c r="AX160" i="8"/>
  <c r="AW160" i="8"/>
  <c r="AV160" i="8"/>
  <c r="AU160" i="8"/>
  <c r="AT160" i="8"/>
  <c r="AS160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BE159" i="8"/>
  <c r="BD159" i="8"/>
  <c r="BC159" i="8"/>
  <c r="BB159" i="8"/>
  <c r="BA159" i="8"/>
  <c r="AZ159" i="8"/>
  <c r="AY159" i="8"/>
  <c r="AX159" i="8"/>
  <c r="AW159" i="8"/>
  <c r="AV159" i="8"/>
  <c r="AU159" i="8"/>
  <c r="AT159" i="8"/>
  <c r="AS159" i="8"/>
  <c r="AR159" i="8"/>
  <c r="AQ159" i="8"/>
  <c r="AP159" i="8"/>
  <c r="AO159" i="8"/>
  <c r="AN159" i="8"/>
  <c r="AM159" i="8"/>
  <c r="AL159" i="8"/>
  <c r="AK159" i="8"/>
  <c r="AJ159" i="8"/>
  <c r="AI159" i="8"/>
  <c r="AH159" i="8"/>
  <c r="AG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BE158" i="8"/>
  <c r="BD158" i="8"/>
  <c r="BC158" i="8"/>
  <c r="BB158" i="8"/>
  <c r="BA158" i="8"/>
  <c r="AZ158" i="8"/>
  <c r="AY158" i="8"/>
  <c r="AX158" i="8"/>
  <c r="AW158" i="8"/>
  <c r="AV158" i="8"/>
  <c r="AU158" i="8"/>
  <c r="AT158" i="8"/>
  <c r="AS158" i="8"/>
  <c r="AR158" i="8"/>
  <c r="AQ158" i="8"/>
  <c r="AP158" i="8"/>
  <c r="AO158" i="8"/>
  <c r="AN158" i="8"/>
  <c r="AM158" i="8"/>
  <c r="AL158" i="8"/>
  <c r="AK158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BE157" i="8"/>
  <c r="BD157" i="8"/>
  <c r="BC157" i="8"/>
  <c r="BB157" i="8"/>
  <c r="BA157" i="8"/>
  <c r="AZ157" i="8"/>
  <c r="AY157" i="8"/>
  <c r="AX157" i="8"/>
  <c r="AW157" i="8"/>
  <c r="AV157" i="8"/>
  <c r="AU157" i="8"/>
  <c r="AT157" i="8"/>
  <c r="AS157" i="8"/>
  <c r="AR157" i="8"/>
  <c r="AQ157" i="8"/>
  <c r="AP157" i="8"/>
  <c r="AO157" i="8"/>
  <c r="AN157" i="8"/>
  <c r="AM157" i="8"/>
  <c r="AL157" i="8"/>
  <c r="AK157" i="8"/>
  <c r="AJ157" i="8"/>
  <c r="AI157" i="8"/>
  <c r="AH157" i="8"/>
  <c r="AG157" i="8"/>
  <c r="AF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BE156" i="8"/>
  <c r="BD156" i="8"/>
  <c r="BC156" i="8"/>
  <c r="BB156" i="8"/>
  <c r="BA156" i="8"/>
  <c r="AZ156" i="8"/>
  <c r="AY156" i="8"/>
  <c r="AX156" i="8"/>
  <c r="AW156" i="8"/>
  <c r="AV156" i="8"/>
  <c r="AU156" i="8"/>
  <c r="AT156" i="8"/>
  <c r="AS156" i="8"/>
  <c r="AR156" i="8"/>
  <c r="AQ156" i="8"/>
  <c r="AP156" i="8"/>
  <c r="AO156" i="8"/>
  <c r="AN156" i="8"/>
  <c r="AM156" i="8"/>
  <c r="AL156" i="8"/>
  <c r="AK156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BE155" i="8"/>
  <c r="BD155" i="8"/>
  <c r="BC155" i="8"/>
  <c r="BB155" i="8"/>
  <c r="BA155" i="8"/>
  <c r="AZ155" i="8"/>
  <c r="AY155" i="8"/>
  <c r="AX155" i="8"/>
  <c r="AW155" i="8"/>
  <c r="AV155" i="8"/>
  <c r="AU155" i="8"/>
  <c r="AT155" i="8"/>
  <c r="AS155" i="8"/>
  <c r="AR155" i="8"/>
  <c r="AQ155" i="8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BE154" i="8"/>
  <c r="BD154" i="8"/>
  <c r="BC154" i="8"/>
  <c r="BB154" i="8"/>
  <c r="BA154" i="8"/>
  <c r="AZ154" i="8"/>
  <c r="AY154" i="8"/>
  <c r="AX154" i="8"/>
  <c r="AW154" i="8"/>
  <c r="AV154" i="8"/>
  <c r="AU154" i="8"/>
  <c r="AT154" i="8"/>
  <c r="AS154" i="8"/>
  <c r="AR154" i="8"/>
  <c r="AQ154" i="8"/>
  <c r="AP154" i="8"/>
  <c r="AO154" i="8"/>
  <c r="AN154" i="8"/>
  <c r="AM154" i="8"/>
  <c r="AL154" i="8"/>
  <c r="AK154" i="8"/>
  <c r="AJ154" i="8"/>
  <c r="AI154" i="8"/>
  <c r="AH154" i="8"/>
  <c r="AG154" i="8"/>
  <c r="AF154" i="8"/>
  <c r="AE154" i="8"/>
  <c r="AE195" i="8" s="1"/>
  <c r="AD154" i="8"/>
  <c r="AC154" i="8"/>
  <c r="AB154" i="8"/>
  <c r="AA154" i="8"/>
  <c r="Z154" i="8"/>
  <c r="Y154" i="8"/>
  <c r="X154" i="8"/>
  <c r="W154" i="8"/>
  <c r="W195" i="8" s="1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BE153" i="8"/>
  <c r="BD153" i="8"/>
  <c r="BC153" i="8"/>
  <c r="BB153" i="8"/>
  <c r="BA153" i="8"/>
  <c r="AZ153" i="8"/>
  <c r="AY153" i="8"/>
  <c r="AX153" i="8"/>
  <c r="AW153" i="8"/>
  <c r="AV153" i="8"/>
  <c r="AU153" i="8"/>
  <c r="AT153" i="8"/>
  <c r="AS153" i="8"/>
  <c r="AR153" i="8"/>
  <c r="AQ153" i="8"/>
  <c r="AP153" i="8"/>
  <c r="AO153" i="8"/>
  <c r="AN153" i="8"/>
  <c r="AM153" i="8"/>
  <c r="AL153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BE152" i="8"/>
  <c r="BD152" i="8"/>
  <c r="BC152" i="8"/>
  <c r="BB152" i="8"/>
  <c r="BA152" i="8"/>
  <c r="AZ152" i="8"/>
  <c r="AZ195" i="8" s="1"/>
  <c r="AY152" i="8"/>
  <c r="AX152" i="8"/>
  <c r="AW152" i="8"/>
  <c r="AV152" i="8"/>
  <c r="AU152" i="8"/>
  <c r="AT152" i="8"/>
  <c r="AS152" i="8"/>
  <c r="AR152" i="8"/>
  <c r="AR195" i="8" s="1"/>
  <c r="AQ152" i="8"/>
  <c r="AP152" i="8"/>
  <c r="AO152" i="8"/>
  <c r="AN152" i="8"/>
  <c r="AM152" i="8"/>
  <c r="AL152" i="8"/>
  <c r="AL195" i="8" s="1"/>
  <c r="AK152" i="8"/>
  <c r="AJ152" i="8"/>
  <c r="AI152" i="8"/>
  <c r="AH152" i="8"/>
  <c r="AG152" i="8"/>
  <c r="AF152" i="8"/>
  <c r="AE152" i="8"/>
  <c r="AD152" i="8"/>
  <c r="AC152" i="8"/>
  <c r="AB152" i="8"/>
  <c r="AA152" i="8"/>
  <c r="Z152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J195" i="8" s="1"/>
  <c r="I152" i="8"/>
  <c r="H152" i="8"/>
  <c r="G152" i="8"/>
  <c r="F152" i="8"/>
  <c r="E152" i="8"/>
  <c r="D152" i="8"/>
  <c r="C152" i="8"/>
  <c r="B152" i="8"/>
  <c r="BE151" i="8"/>
  <c r="BD151" i="8"/>
  <c r="BC151" i="8"/>
  <c r="BB151" i="8"/>
  <c r="BA151" i="8"/>
  <c r="AZ151" i="8"/>
  <c r="AY151" i="8"/>
  <c r="AX151" i="8"/>
  <c r="AW151" i="8"/>
  <c r="AV151" i="8"/>
  <c r="AV195" i="8" s="1"/>
  <c r="AU151" i="8"/>
  <c r="AT151" i="8"/>
  <c r="AS151" i="8"/>
  <c r="AR151" i="8"/>
  <c r="AQ151" i="8"/>
  <c r="AP151" i="8"/>
  <c r="AP195" i="8" s="1"/>
  <c r="AO151" i="8"/>
  <c r="AN151" i="8"/>
  <c r="AM151" i="8"/>
  <c r="AL151" i="8"/>
  <c r="AK151" i="8"/>
  <c r="AJ151" i="8"/>
  <c r="AI151" i="8"/>
  <c r="AH151" i="8"/>
  <c r="AH195" i="8" s="1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T195" i="8" s="1"/>
  <c r="S151" i="8"/>
  <c r="R151" i="8"/>
  <c r="Q151" i="8"/>
  <c r="P151" i="8"/>
  <c r="O151" i="8"/>
  <c r="N151" i="8"/>
  <c r="M151" i="8"/>
  <c r="L151" i="8"/>
  <c r="L195" i="8" s="1"/>
  <c r="K151" i="8"/>
  <c r="J151" i="8"/>
  <c r="I151" i="8"/>
  <c r="H151" i="8"/>
  <c r="G151" i="8"/>
  <c r="F151" i="8"/>
  <c r="F195" i="8" s="1"/>
  <c r="E151" i="8"/>
  <c r="D151" i="8"/>
  <c r="C151" i="8"/>
  <c r="B151" i="8"/>
  <c r="BE150" i="8"/>
  <c r="BD150" i="8"/>
  <c r="BC150" i="8"/>
  <c r="BC195" i="8" s="1"/>
  <c r="BB150" i="8"/>
  <c r="BA150" i="8"/>
  <c r="AZ150" i="8"/>
  <c r="AY150" i="8"/>
  <c r="AX150" i="8"/>
  <c r="AW150" i="8"/>
  <c r="AV150" i="8"/>
  <c r="AU150" i="8"/>
  <c r="AT150" i="8"/>
  <c r="AS150" i="8"/>
  <c r="AR150" i="8"/>
  <c r="AQ150" i="8"/>
  <c r="AP150" i="8"/>
  <c r="AO150" i="8"/>
  <c r="AN150" i="8"/>
  <c r="AM150" i="8"/>
  <c r="AL150" i="8"/>
  <c r="AK150" i="8"/>
  <c r="AJ150" i="8"/>
  <c r="AI150" i="8"/>
  <c r="AH150" i="8"/>
  <c r="AG150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BE149" i="8"/>
  <c r="BE195" i="8" s="1"/>
  <c r="BD149" i="8"/>
  <c r="BC149" i="8"/>
  <c r="BB149" i="8"/>
  <c r="BA149" i="8"/>
  <c r="BA195" i="8" s="1"/>
  <c r="AZ149" i="8"/>
  <c r="AY149" i="8"/>
  <c r="AX149" i="8"/>
  <c r="AW149" i="8"/>
  <c r="AW195" i="8" s="1"/>
  <c r="AV149" i="8"/>
  <c r="AU149" i="8"/>
  <c r="AT149" i="8"/>
  <c r="AS149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G195" i="8" s="1"/>
  <c r="AF149" i="8"/>
  <c r="AE149" i="8"/>
  <c r="AD149" i="8"/>
  <c r="AC149" i="8"/>
  <c r="AC195" i="8" s="1"/>
  <c r="AB149" i="8"/>
  <c r="AA149" i="8"/>
  <c r="Z149" i="8"/>
  <c r="Y149" i="8"/>
  <c r="Y195" i="8" s="1"/>
  <c r="X149" i="8"/>
  <c r="W149" i="8"/>
  <c r="V149" i="8"/>
  <c r="U149" i="8"/>
  <c r="U195" i="8" s="1"/>
  <c r="T149" i="8"/>
  <c r="S149" i="8"/>
  <c r="R149" i="8"/>
  <c r="Q149" i="8"/>
  <c r="Q195" i="8" s="1"/>
  <c r="P149" i="8"/>
  <c r="O149" i="8"/>
  <c r="N149" i="8"/>
  <c r="M149" i="8"/>
  <c r="M195" i="8" s="1"/>
  <c r="L149" i="8"/>
  <c r="K149" i="8"/>
  <c r="J149" i="8"/>
  <c r="I149" i="8"/>
  <c r="I195" i="8" s="1"/>
  <c r="H149" i="8"/>
  <c r="G149" i="8"/>
  <c r="F149" i="8"/>
  <c r="E149" i="8"/>
  <c r="E195" i="8" s="1"/>
  <c r="D149" i="8"/>
  <c r="C149" i="8"/>
  <c r="B149" i="8"/>
  <c r="BE148" i="8"/>
  <c r="BD148" i="8"/>
  <c r="BC148" i="8"/>
  <c r="BB148" i="8"/>
  <c r="BA148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BE147" i="8"/>
  <c r="BD147" i="8"/>
  <c r="BC147" i="8"/>
  <c r="BB147" i="8"/>
  <c r="BB197" i="8" s="1"/>
  <c r="BA147" i="8"/>
  <c r="AZ147" i="8"/>
  <c r="AY147" i="8"/>
  <c r="AX147" i="8"/>
  <c r="AX197" i="8" s="1"/>
  <c r="AW147" i="8"/>
  <c r="AV147" i="8"/>
  <c r="AU147" i="8"/>
  <c r="AT147" i="8"/>
  <c r="AS147" i="8"/>
  <c r="AR147" i="8"/>
  <c r="AQ147" i="8"/>
  <c r="AP147" i="8"/>
  <c r="AO147" i="8"/>
  <c r="AN147" i="8"/>
  <c r="AM147" i="8"/>
  <c r="AL147" i="8"/>
  <c r="AK147" i="8"/>
  <c r="AJ147" i="8"/>
  <c r="AJ197" i="8" s="1"/>
  <c r="AI147" i="8"/>
  <c r="AH147" i="8"/>
  <c r="AG147" i="8"/>
  <c r="AF147" i="8"/>
  <c r="AF197" i="8" s="1"/>
  <c r="AE147" i="8"/>
  <c r="AD147" i="8"/>
  <c r="AC147" i="8"/>
  <c r="AB147" i="8"/>
  <c r="AB197" i="8" s="1"/>
  <c r="AA147" i="8"/>
  <c r="Z147" i="8"/>
  <c r="Z197" i="8" s="1"/>
  <c r="Y147" i="8"/>
  <c r="X147" i="8"/>
  <c r="W147" i="8"/>
  <c r="V147" i="8"/>
  <c r="V197" i="8" s="1"/>
  <c r="U147" i="8"/>
  <c r="T147" i="8"/>
  <c r="S147" i="8"/>
  <c r="R147" i="8"/>
  <c r="R197" i="8" s="1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BE146" i="8"/>
  <c r="BD146" i="8"/>
  <c r="BC146" i="8"/>
  <c r="BB146" i="8"/>
  <c r="BA146" i="8"/>
  <c r="AZ146" i="8"/>
  <c r="AY146" i="8"/>
  <c r="AX146" i="8"/>
  <c r="AW146" i="8"/>
  <c r="AV146" i="8"/>
  <c r="AU146" i="8"/>
  <c r="AT146" i="8"/>
  <c r="AS146" i="8"/>
  <c r="AR146" i="8"/>
  <c r="AQ146" i="8"/>
  <c r="AP146" i="8"/>
  <c r="AO146" i="8"/>
  <c r="AN146" i="8"/>
  <c r="AM146" i="8"/>
  <c r="AL146" i="8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BE145" i="8"/>
  <c r="BD145" i="8"/>
  <c r="BC145" i="8"/>
  <c r="BC197" i="8" s="1"/>
  <c r="BB145" i="8"/>
  <c r="BA145" i="8"/>
  <c r="AZ145" i="8"/>
  <c r="AY145" i="8"/>
  <c r="AY197" i="8" s="1"/>
  <c r="AX145" i="8"/>
  <c r="AW145" i="8"/>
  <c r="AV145" i="8"/>
  <c r="AU145" i="8"/>
  <c r="AU197" i="8" s="1"/>
  <c r="AT145" i="8"/>
  <c r="AS145" i="8"/>
  <c r="AR145" i="8"/>
  <c r="AQ145" i="8"/>
  <c r="AQ197" i="8" s="1"/>
  <c r="AP145" i="8"/>
  <c r="AO145" i="8"/>
  <c r="AN145" i="8"/>
  <c r="AM145" i="8"/>
  <c r="AM197" i="8" s="1"/>
  <c r="AL145" i="8"/>
  <c r="AK145" i="8"/>
  <c r="AJ145" i="8"/>
  <c r="AI145" i="8"/>
  <c r="AI197" i="8" s="1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BE143" i="8"/>
  <c r="BD143" i="8"/>
  <c r="BC143" i="8"/>
  <c r="BB143" i="8"/>
  <c r="BA143" i="8"/>
  <c r="AZ143" i="8"/>
  <c r="AY143" i="8"/>
  <c r="AX143" i="8"/>
  <c r="AW143" i="8"/>
  <c r="AV143" i="8"/>
  <c r="AU143" i="8"/>
  <c r="AT143" i="8"/>
  <c r="AS143" i="8"/>
  <c r="AR143" i="8"/>
  <c r="AQ143" i="8"/>
  <c r="AP143" i="8"/>
  <c r="AO143" i="8"/>
  <c r="AN143" i="8"/>
  <c r="AM143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BE142" i="8"/>
  <c r="BD142" i="8"/>
  <c r="BC142" i="8"/>
  <c r="BB142" i="8"/>
  <c r="BA142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BE141" i="8"/>
  <c r="BD141" i="8"/>
  <c r="BC141" i="8"/>
  <c r="BB141" i="8"/>
  <c r="BA141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BE140" i="8"/>
  <c r="BD140" i="8"/>
  <c r="BC140" i="8"/>
  <c r="BB140" i="8"/>
  <c r="BA140" i="8"/>
  <c r="AZ140" i="8"/>
  <c r="AY140" i="8"/>
  <c r="AX140" i="8"/>
  <c r="AW140" i="8"/>
  <c r="AV140" i="8"/>
  <c r="AU140" i="8"/>
  <c r="AT140" i="8"/>
  <c r="AS140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BE139" i="8"/>
  <c r="BD139" i="8"/>
  <c r="BC139" i="8"/>
  <c r="BB139" i="8"/>
  <c r="BA139" i="8"/>
  <c r="AZ139" i="8"/>
  <c r="AY139" i="8"/>
  <c r="AX139" i="8"/>
  <c r="AW139" i="8"/>
  <c r="AV139" i="8"/>
  <c r="AU139" i="8"/>
  <c r="AT139" i="8"/>
  <c r="AS139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BE138" i="8"/>
  <c r="BD138" i="8"/>
  <c r="BC138" i="8"/>
  <c r="BB138" i="8"/>
  <c r="BA138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BE137" i="8"/>
  <c r="BD137" i="8"/>
  <c r="BC137" i="8"/>
  <c r="BB137" i="8"/>
  <c r="BA137" i="8"/>
  <c r="AZ137" i="8"/>
  <c r="AY137" i="8"/>
  <c r="AX137" i="8"/>
  <c r="AW137" i="8"/>
  <c r="AV137" i="8"/>
  <c r="AU137" i="8"/>
  <c r="AT137" i="8"/>
  <c r="AS137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BE136" i="8"/>
  <c r="BD136" i="8"/>
  <c r="BC136" i="8"/>
  <c r="BB136" i="8"/>
  <c r="BA136" i="8"/>
  <c r="AZ136" i="8"/>
  <c r="AY136" i="8"/>
  <c r="AX136" i="8"/>
  <c r="AW136" i="8"/>
  <c r="AV136" i="8"/>
  <c r="AU136" i="8"/>
  <c r="AT136" i="8"/>
  <c r="AS136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BE135" i="8"/>
  <c r="BD135" i="8"/>
  <c r="BC135" i="8"/>
  <c r="BC194" i="8" s="1"/>
  <c r="BB135" i="8"/>
  <c r="BA135" i="8"/>
  <c r="AZ135" i="8"/>
  <c r="AY135" i="8"/>
  <c r="AY194" i="8" s="1"/>
  <c r="AX135" i="8"/>
  <c r="AW135" i="8"/>
  <c r="AV135" i="8"/>
  <c r="AU135" i="8"/>
  <c r="AU194" i="8" s="1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BE134" i="8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BE132" i="8"/>
  <c r="BD132" i="8"/>
  <c r="BC132" i="8"/>
  <c r="BB132" i="8"/>
  <c r="BA132" i="8"/>
  <c r="AZ132" i="8"/>
  <c r="AY132" i="8"/>
  <c r="AX132" i="8"/>
  <c r="AW132" i="8"/>
  <c r="AV132" i="8"/>
  <c r="AU132" i="8"/>
  <c r="AT132" i="8"/>
  <c r="AS132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BE131" i="8"/>
  <c r="BD131" i="8"/>
  <c r="BC131" i="8"/>
  <c r="BB131" i="8"/>
  <c r="BA131" i="8"/>
  <c r="AZ131" i="8"/>
  <c r="AY131" i="8"/>
  <c r="AX131" i="8"/>
  <c r="AX193" i="8" s="1"/>
  <c r="AW131" i="8"/>
  <c r="AV131" i="8"/>
  <c r="AU131" i="8"/>
  <c r="AT131" i="8"/>
  <c r="AS131" i="8"/>
  <c r="AR131" i="8"/>
  <c r="AR194" i="8" s="1"/>
  <c r="AQ131" i="8"/>
  <c r="AP131" i="8"/>
  <c r="AO131" i="8"/>
  <c r="AN131" i="8"/>
  <c r="AM131" i="8"/>
  <c r="AL131" i="8"/>
  <c r="AK131" i="8"/>
  <c r="AJ131" i="8"/>
  <c r="AJ194" i="8" s="1"/>
  <c r="AI131" i="8"/>
  <c r="AH131" i="8"/>
  <c r="AG131" i="8"/>
  <c r="AF131" i="8"/>
  <c r="AE131" i="8"/>
  <c r="AD131" i="8"/>
  <c r="AD194" i="8" s="1"/>
  <c r="AC131" i="8"/>
  <c r="AB131" i="8"/>
  <c r="AB193" i="8" s="1"/>
  <c r="AA131" i="8"/>
  <c r="Z131" i="8"/>
  <c r="Y131" i="8"/>
  <c r="X131" i="8"/>
  <c r="W131" i="8"/>
  <c r="V131" i="8"/>
  <c r="V193" i="8" s="1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B194" i="8" s="1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H194" i="8" s="1"/>
  <c r="AG130" i="8"/>
  <c r="AF130" i="8"/>
  <c r="AE130" i="8"/>
  <c r="AD130" i="8"/>
  <c r="AC130" i="8"/>
  <c r="AB130" i="8"/>
  <c r="AA130" i="8"/>
  <c r="Z130" i="8"/>
  <c r="Z194" i="8" s="1"/>
  <c r="Y130" i="8"/>
  <c r="X130" i="8"/>
  <c r="W130" i="8"/>
  <c r="V130" i="8"/>
  <c r="U130" i="8"/>
  <c r="T130" i="8"/>
  <c r="S130" i="8"/>
  <c r="R130" i="8"/>
  <c r="R193" i="8" s="1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D194" i="8" s="1"/>
  <c r="C130" i="8"/>
  <c r="B130" i="8"/>
  <c r="C193" i="8" l="1"/>
  <c r="C194" i="8"/>
  <c r="G194" i="8"/>
  <c r="K194" i="8"/>
  <c r="S193" i="8"/>
  <c r="W193" i="8"/>
  <c r="AA194" i="8"/>
  <c r="AA193" i="8"/>
  <c r="AE194" i="8"/>
  <c r="AE193" i="8"/>
  <c r="AI193" i="8"/>
  <c r="AI194" i="8"/>
  <c r="AM194" i="8"/>
  <c r="AQ194" i="8"/>
  <c r="BC193" i="8"/>
  <c r="C197" i="8"/>
  <c r="S197" i="8"/>
  <c r="W197" i="8"/>
  <c r="AA197" i="8"/>
  <c r="AE197" i="8"/>
  <c r="C195" i="8"/>
  <c r="S195" i="8"/>
  <c r="AI195" i="8"/>
  <c r="AY195" i="8"/>
  <c r="O193" i="8"/>
  <c r="AQ193" i="8"/>
  <c r="O194" i="8"/>
  <c r="B195" i="8"/>
  <c r="P195" i="8"/>
  <c r="D197" i="8"/>
  <c r="H193" i="8"/>
  <c r="L193" i="8"/>
  <c r="P194" i="8"/>
  <c r="P193" i="8"/>
  <c r="T194" i="8"/>
  <c r="T193" i="8"/>
  <c r="X193" i="8"/>
  <c r="X194" i="8"/>
  <c r="AB194" i="8"/>
  <c r="AF194" i="8"/>
  <c r="AN193" i="8"/>
  <c r="AR193" i="8"/>
  <c r="AV194" i="8"/>
  <c r="AV193" i="8"/>
  <c r="AZ194" i="8"/>
  <c r="AZ193" i="8"/>
  <c r="BD193" i="8"/>
  <c r="BD194" i="8"/>
  <c r="L197" i="8"/>
  <c r="P197" i="8"/>
  <c r="T197" i="8"/>
  <c r="AR197" i="8"/>
  <c r="AV197" i="8"/>
  <c r="AZ197" i="8"/>
  <c r="D195" i="8"/>
  <c r="AB195" i="8"/>
  <c r="AF195" i="8"/>
  <c r="AJ195" i="8"/>
  <c r="G195" i="8"/>
  <c r="K195" i="8"/>
  <c r="O195" i="8"/>
  <c r="AM195" i="8"/>
  <c r="AQ195" i="8"/>
  <c r="AU195" i="8"/>
  <c r="D193" i="8"/>
  <c r="AF193" i="8"/>
  <c r="AU193" i="8"/>
  <c r="S194" i="8"/>
  <c r="G197" i="8"/>
  <c r="M194" i="8"/>
  <c r="M193" i="8"/>
  <c r="Y194" i="8"/>
  <c r="Y193" i="8"/>
  <c r="AG194" i="8"/>
  <c r="AG193" i="8"/>
  <c r="AO194" i="8"/>
  <c r="AO193" i="8"/>
  <c r="AW194" i="8"/>
  <c r="AW193" i="8"/>
  <c r="BE194" i="8"/>
  <c r="BE193" i="8"/>
  <c r="E194" i="8"/>
  <c r="E193" i="8"/>
  <c r="I194" i="8"/>
  <c r="I193" i="8"/>
  <c r="Q194" i="8"/>
  <c r="Q193" i="8"/>
  <c r="U194" i="8"/>
  <c r="U193" i="8"/>
  <c r="AC194" i="8"/>
  <c r="AC193" i="8"/>
  <c r="AK194" i="8"/>
  <c r="AK193" i="8"/>
  <c r="AS194" i="8"/>
  <c r="AS193" i="8"/>
  <c r="BA194" i="8"/>
  <c r="BA193" i="8"/>
  <c r="AK195" i="8"/>
  <c r="AO195" i="8"/>
  <c r="AS195" i="8"/>
  <c r="G193" i="8"/>
  <c r="AJ193" i="8"/>
  <c r="H194" i="8"/>
  <c r="W194" i="8"/>
  <c r="K197" i="8"/>
  <c r="B193" i="8"/>
  <c r="F194" i="8"/>
  <c r="F193" i="8"/>
  <c r="J194" i="8"/>
  <c r="J193" i="8"/>
  <c r="N193" i="8"/>
  <c r="N194" i="8"/>
  <c r="R194" i="8"/>
  <c r="V194" i="8"/>
  <c r="AD193" i="8"/>
  <c r="AH193" i="8"/>
  <c r="AL194" i="8"/>
  <c r="AL193" i="8"/>
  <c r="AP194" i="8"/>
  <c r="AP193" i="8"/>
  <c r="AT193" i="8"/>
  <c r="AT194" i="8"/>
  <c r="AX194" i="8"/>
  <c r="BB194" i="8"/>
  <c r="B197" i="8"/>
  <c r="F197" i="8"/>
  <c r="J197" i="8"/>
  <c r="AH197" i="8"/>
  <c r="AL197" i="8"/>
  <c r="AP197" i="8"/>
  <c r="R195" i="8"/>
  <c r="V195" i="8"/>
  <c r="Z195" i="8"/>
  <c r="AX195" i="8"/>
  <c r="BB195" i="8"/>
  <c r="K193" i="8"/>
  <c r="Z193" i="8"/>
  <c r="AM193" i="8"/>
  <c r="BB193" i="8"/>
  <c r="L194" i="8"/>
  <c r="AN194" i="8"/>
  <c r="AA195" i="8"/>
  <c r="O197" i="8"/>
  <c r="AY193" i="8"/>
  <c r="N197" i="8"/>
  <c r="AD197" i="8"/>
  <c r="AT197" i="8"/>
  <c r="N195" i="8"/>
  <c r="AD195" i="8"/>
  <c r="AT195" i="8"/>
  <c r="H197" i="8"/>
  <c r="X197" i="8"/>
  <c r="AN197" i="8"/>
  <c r="BD197" i="8"/>
  <c r="H195" i="8"/>
  <c r="X195" i="8"/>
  <c r="AN195" i="8"/>
  <c r="BD195" i="8"/>
  <c r="E197" i="8"/>
  <c r="I197" i="8"/>
  <c r="M197" i="8"/>
  <c r="Q197" i="8"/>
  <c r="U197" i="8"/>
  <c r="Y197" i="8"/>
  <c r="AC197" i="8"/>
  <c r="AG197" i="8"/>
  <c r="AK197" i="8"/>
  <c r="AO197" i="8"/>
  <c r="AS197" i="8"/>
  <c r="AW197" i="8"/>
  <c r="BA197" i="8"/>
  <c r="BE197" i="8"/>
  <c r="E196" i="8"/>
  <c r="I196" i="8"/>
  <c r="M196" i="8"/>
  <c r="Q196" i="8"/>
  <c r="U196" i="8"/>
  <c r="Y196" i="8"/>
  <c r="AC196" i="8"/>
  <c r="AG196" i="8"/>
  <c r="AK196" i="8"/>
  <c r="AO196" i="8"/>
  <c r="AS196" i="8"/>
  <c r="AW196" i="8"/>
  <c r="BA196" i="8"/>
  <c r="BE196" i="8"/>
  <c r="B102" i="4"/>
  <c r="J152" i="4" l="1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C156" i="4"/>
  <c r="D156" i="4"/>
  <c r="D165" i="4" s="1"/>
  <c r="E156" i="4"/>
  <c r="F156" i="4"/>
  <c r="G156" i="4"/>
  <c r="H156" i="4"/>
  <c r="H165" i="4" s="1"/>
  <c r="I156" i="4"/>
  <c r="J156" i="4"/>
  <c r="K156" i="4"/>
  <c r="B156" i="4"/>
  <c r="B165" i="4" s="1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F152" i="4" s="1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C142" i="4"/>
  <c r="D142" i="4"/>
  <c r="D152" i="4" s="1"/>
  <c r="E142" i="4"/>
  <c r="F142" i="4"/>
  <c r="G142" i="4"/>
  <c r="H142" i="4"/>
  <c r="H151" i="4" s="1"/>
  <c r="I142" i="4"/>
  <c r="J142" i="4"/>
  <c r="K142" i="4"/>
  <c r="B142" i="4"/>
  <c r="B151" i="4" s="1"/>
  <c r="C169" i="1"/>
  <c r="D169" i="1"/>
  <c r="E169" i="1"/>
  <c r="F169" i="1"/>
  <c r="G169" i="1"/>
  <c r="H169" i="1"/>
  <c r="I169" i="1"/>
  <c r="J169" i="1"/>
  <c r="K169" i="1"/>
  <c r="M169" i="1"/>
  <c r="N169" i="1"/>
  <c r="O169" i="1"/>
  <c r="P169" i="1"/>
  <c r="Q169" i="1"/>
  <c r="R169" i="1"/>
  <c r="S169" i="1"/>
  <c r="T169" i="1"/>
  <c r="U169" i="1"/>
  <c r="V169" i="1"/>
  <c r="B169" i="1"/>
  <c r="C155" i="1"/>
  <c r="D155" i="1"/>
  <c r="E155" i="1"/>
  <c r="F155" i="1"/>
  <c r="G155" i="1"/>
  <c r="H155" i="1"/>
  <c r="I155" i="1"/>
  <c r="J155" i="1"/>
  <c r="K155" i="1"/>
  <c r="M155" i="1"/>
  <c r="N155" i="1"/>
  <c r="O155" i="1"/>
  <c r="P155" i="1"/>
  <c r="Q155" i="1"/>
  <c r="R155" i="1"/>
  <c r="S155" i="1"/>
  <c r="T155" i="1"/>
  <c r="U155" i="1"/>
  <c r="V155" i="1"/>
  <c r="B155" i="1"/>
  <c r="B141" i="1"/>
  <c r="C168" i="1"/>
  <c r="D168" i="1"/>
  <c r="E168" i="1"/>
  <c r="F168" i="1"/>
  <c r="G168" i="1"/>
  <c r="H168" i="1"/>
  <c r="I168" i="1"/>
  <c r="J168" i="1"/>
  <c r="K168" i="1"/>
  <c r="M168" i="1"/>
  <c r="N168" i="1"/>
  <c r="O168" i="1"/>
  <c r="P168" i="1"/>
  <c r="Q168" i="1"/>
  <c r="R168" i="1"/>
  <c r="S168" i="1"/>
  <c r="T168" i="1"/>
  <c r="U168" i="1"/>
  <c r="V168" i="1"/>
  <c r="B168" i="1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C128" i="4"/>
  <c r="D128" i="4"/>
  <c r="E128" i="4"/>
  <c r="F128" i="4"/>
  <c r="G128" i="4"/>
  <c r="H128" i="4"/>
  <c r="I128" i="4"/>
  <c r="J128" i="4"/>
  <c r="K128" i="4"/>
  <c r="B128" i="4"/>
  <c r="C154" i="1"/>
  <c r="D154" i="1"/>
  <c r="E154" i="1"/>
  <c r="F154" i="1"/>
  <c r="G154" i="1"/>
  <c r="H154" i="1"/>
  <c r="I154" i="1"/>
  <c r="J154" i="1"/>
  <c r="K154" i="1"/>
  <c r="M154" i="1"/>
  <c r="N154" i="1"/>
  <c r="O154" i="1"/>
  <c r="P154" i="1"/>
  <c r="Q154" i="1"/>
  <c r="R154" i="1"/>
  <c r="S154" i="1"/>
  <c r="T154" i="1"/>
  <c r="U154" i="1"/>
  <c r="V154" i="1"/>
  <c r="B154" i="1"/>
  <c r="C141" i="1"/>
  <c r="D141" i="1"/>
  <c r="E141" i="1"/>
  <c r="F141" i="1"/>
  <c r="G141" i="1"/>
  <c r="H141" i="1"/>
  <c r="I141" i="1"/>
  <c r="J141" i="1"/>
  <c r="K141" i="1"/>
  <c r="M141" i="1"/>
  <c r="N141" i="1"/>
  <c r="O141" i="1"/>
  <c r="P141" i="1"/>
  <c r="Q141" i="1"/>
  <c r="R141" i="1"/>
  <c r="S141" i="1"/>
  <c r="T141" i="1"/>
  <c r="U141" i="1"/>
  <c r="V141" i="1"/>
  <c r="B127" i="1"/>
  <c r="C140" i="1"/>
  <c r="D140" i="1"/>
  <c r="E140" i="1"/>
  <c r="F140" i="1"/>
  <c r="G140" i="1"/>
  <c r="H140" i="1"/>
  <c r="I140" i="1"/>
  <c r="J140" i="1"/>
  <c r="K140" i="1"/>
  <c r="M140" i="1"/>
  <c r="N140" i="1"/>
  <c r="O140" i="1"/>
  <c r="P140" i="1"/>
  <c r="Q140" i="1"/>
  <c r="R140" i="1"/>
  <c r="S140" i="1"/>
  <c r="T140" i="1"/>
  <c r="U140" i="1"/>
  <c r="V140" i="1"/>
  <c r="B140" i="1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C115" i="4"/>
  <c r="D115" i="4"/>
  <c r="E115" i="4"/>
  <c r="F115" i="4"/>
  <c r="G115" i="4"/>
  <c r="H115" i="4"/>
  <c r="I115" i="4"/>
  <c r="J115" i="4"/>
  <c r="K115" i="4"/>
  <c r="B115" i="4"/>
  <c r="C127" i="1"/>
  <c r="D127" i="1"/>
  <c r="E127" i="1"/>
  <c r="F127" i="1"/>
  <c r="G127" i="1"/>
  <c r="H127" i="1"/>
  <c r="I127" i="1"/>
  <c r="J127" i="1"/>
  <c r="K127" i="1"/>
  <c r="M127" i="1"/>
  <c r="N127" i="1"/>
  <c r="O127" i="1"/>
  <c r="P127" i="1"/>
  <c r="Q127" i="1"/>
  <c r="R127" i="1"/>
  <c r="S127" i="1"/>
  <c r="T127" i="1"/>
  <c r="U127" i="1"/>
  <c r="V127" i="1"/>
  <c r="B113" i="1"/>
  <c r="E56" i="1"/>
  <c r="C126" i="1"/>
  <c r="D126" i="1"/>
  <c r="E126" i="1"/>
  <c r="F126" i="1"/>
  <c r="G126" i="1"/>
  <c r="H126" i="1"/>
  <c r="I126" i="1"/>
  <c r="J126" i="1"/>
  <c r="K126" i="1"/>
  <c r="M126" i="1"/>
  <c r="N126" i="1"/>
  <c r="O126" i="1"/>
  <c r="P126" i="1"/>
  <c r="Q126" i="1"/>
  <c r="R126" i="1"/>
  <c r="S126" i="1"/>
  <c r="T126" i="1"/>
  <c r="U126" i="1"/>
  <c r="V126" i="1"/>
  <c r="B126" i="1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C102" i="4"/>
  <c r="D102" i="4"/>
  <c r="E102" i="4"/>
  <c r="F102" i="4"/>
  <c r="G102" i="4"/>
  <c r="H102" i="4"/>
  <c r="I102" i="4"/>
  <c r="J102" i="4"/>
  <c r="K102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D89" i="4"/>
  <c r="E89" i="4"/>
  <c r="F89" i="4"/>
  <c r="G89" i="4"/>
  <c r="H89" i="4"/>
  <c r="I89" i="4"/>
  <c r="J89" i="4"/>
  <c r="K89" i="4"/>
  <c r="C89" i="4"/>
  <c r="B89" i="4"/>
  <c r="C113" i="1"/>
  <c r="D113" i="1"/>
  <c r="E113" i="1"/>
  <c r="F113" i="1"/>
  <c r="G113" i="1"/>
  <c r="H113" i="1"/>
  <c r="I113" i="1"/>
  <c r="J113" i="1"/>
  <c r="K113" i="1"/>
  <c r="M113" i="1"/>
  <c r="N113" i="1"/>
  <c r="O113" i="1"/>
  <c r="P113" i="1"/>
  <c r="Q113" i="1"/>
  <c r="R113" i="1"/>
  <c r="S113" i="1"/>
  <c r="T113" i="1"/>
  <c r="U113" i="1"/>
  <c r="V113" i="1"/>
  <c r="B85" i="1"/>
  <c r="B99" i="1"/>
  <c r="C112" i="1"/>
  <c r="D112" i="1"/>
  <c r="E112" i="1"/>
  <c r="F112" i="1"/>
  <c r="G112" i="1"/>
  <c r="H112" i="1"/>
  <c r="I112" i="1"/>
  <c r="J112" i="1"/>
  <c r="K112" i="1"/>
  <c r="M112" i="1"/>
  <c r="N112" i="1"/>
  <c r="O112" i="1"/>
  <c r="P112" i="1"/>
  <c r="Q112" i="1"/>
  <c r="R112" i="1"/>
  <c r="S112" i="1"/>
  <c r="T112" i="1"/>
  <c r="U112" i="1"/>
  <c r="V112" i="1"/>
  <c r="B112" i="1"/>
  <c r="T99" i="1"/>
  <c r="U99" i="1"/>
  <c r="V99" i="1"/>
  <c r="C99" i="1"/>
  <c r="D99" i="1"/>
  <c r="E99" i="1"/>
  <c r="F99" i="1"/>
  <c r="G99" i="1"/>
  <c r="H99" i="1"/>
  <c r="I99" i="1"/>
  <c r="J99" i="1"/>
  <c r="K99" i="1"/>
  <c r="M99" i="1"/>
  <c r="N99" i="1"/>
  <c r="O99" i="1"/>
  <c r="P99" i="1"/>
  <c r="Q99" i="1"/>
  <c r="R99" i="1"/>
  <c r="S99" i="1"/>
  <c r="D98" i="1"/>
  <c r="E98" i="1"/>
  <c r="F98" i="1"/>
  <c r="G98" i="1"/>
  <c r="H98" i="1"/>
  <c r="I98" i="1"/>
  <c r="J98" i="1"/>
  <c r="K98" i="1"/>
  <c r="M98" i="1"/>
  <c r="N98" i="1"/>
  <c r="O98" i="1"/>
  <c r="P98" i="1"/>
  <c r="Q98" i="1"/>
  <c r="R98" i="1"/>
  <c r="S98" i="1"/>
  <c r="T98" i="1"/>
  <c r="U98" i="1"/>
  <c r="V98" i="1"/>
  <c r="C98" i="1"/>
  <c r="B98" i="1"/>
  <c r="E77" i="4"/>
  <c r="F77" i="4"/>
  <c r="G77" i="4"/>
  <c r="H77" i="4"/>
  <c r="I77" i="4"/>
  <c r="J77" i="4"/>
  <c r="K77" i="4"/>
  <c r="E78" i="4"/>
  <c r="F78" i="4"/>
  <c r="G78" i="4"/>
  <c r="H78" i="4"/>
  <c r="I78" i="4"/>
  <c r="J78" i="4"/>
  <c r="K78" i="4"/>
  <c r="E79" i="4"/>
  <c r="F79" i="4"/>
  <c r="G79" i="4"/>
  <c r="H79" i="4"/>
  <c r="I79" i="4"/>
  <c r="J79" i="4"/>
  <c r="K79" i="4"/>
  <c r="E80" i="4"/>
  <c r="F80" i="4"/>
  <c r="G80" i="4"/>
  <c r="H80" i="4"/>
  <c r="I80" i="4"/>
  <c r="J80" i="4"/>
  <c r="K80" i="4"/>
  <c r="E81" i="4"/>
  <c r="F81" i="4"/>
  <c r="G81" i="4"/>
  <c r="H81" i="4"/>
  <c r="I81" i="4"/>
  <c r="J81" i="4"/>
  <c r="K81" i="4"/>
  <c r="E82" i="4"/>
  <c r="F82" i="4"/>
  <c r="G82" i="4"/>
  <c r="H82" i="4"/>
  <c r="I82" i="4"/>
  <c r="J82" i="4"/>
  <c r="K82" i="4"/>
  <c r="E83" i="4"/>
  <c r="F83" i="4"/>
  <c r="G83" i="4"/>
  <c r="H83" i="4"/>
  <c r="I83" i="4"/>
  <c r="J83" i="4"/>
  <c r="K83" i="4"/>
  <c r="F76" i="4"/>
  <c r="G76" i="4"/>
  <c r="H76" i="4"/>
  <c r="I76" i="4"/>
  <c r="J76" i="4"/>
  <c r="K76" i="4"/>
  <c r="E76" i="4"/>
  <c r="B77" i="4"/>
  <c r="C77" i="4"/>
  <c r="D77" i="4"/>
  <c r="B78" i="4"/>
  <c r="C78" i="4"/>
  <c r="D78" i="4"/>
  <c r="B79" i="4"/>
  <c r="C79" i="4"/>
  <c r="D79" i="4"/>
  <c r="B80" i="4"/>
  <c r="C80" i="4"/>
  <c r="D80" i="4"/>
  <c r="B81" i="4"/>
  <c r="C81" i="4"/>
  <c r="D81" i="4"/>
  <c r="B82" i="4"/>
  <c r="C82" i="4"/>
  <c r="D82" i="4"/>
  <c r="B83" i="4"/>
  <c r="C83" i="4"/>
  <c r="D83" i="4"/>
  <c r="C76" i="4"/>
  <c r="D76" i="4"/>
  <c r="B76" i="4"/>
  <c r="M84" i="1"/>
  <c r="E63" i="4"/>
  <c r="F63" i="4"/>
  <c r="G63" i="4"/>
  <c r="H63" i="4"/>
  <c r="I63" i="4"/>
  <c r="J63" i="4"/>
  <c r="K63" i="4"/>
  <c r="E64" i="4"/>
  <c r="F64" i="4"/>
  <c r="G64" i="4"/>
  <c r="H64" i="4"/>
  <c r="I64" i="4"/>
  <c r="J64" i="4"/>
  <c r="K64" i="4"/>
  <c r="E65" i="4"/>
  <c r="F65" i="4"/>
  <c r="G65" i="4"/>
  <c r="H65" i="4"/>
  <c r="I65" i="4"/>
  <c r="J65" i="4"/>
  <c r="K65" i="4"/>
  <c r="E66" i="4"/>
  <c r="F66" i="4"/>
  <c r="G66" i="4"/>
  <c r="H66" i="4"/>
  <c r="I66" i="4"/>
  <c r="J66" i="4"/>
  <c r="K66" i="4"/>
  <c r="E67" i="4"/>
  <c r="F67" i="4"/>
  <c r="G67" i="4"/>
  <c r="H67" i="4"/>
  <c r="I67" i="4"/>
  <c r="J67" i="4"/>
  <c r="K67" i="4"/>
  <c r="E68" i="4"/>
  <c r="F68" i="4"/>
  <c r="G68" i="4"/>
  <c r="H68" i="4"/>
  <c r="I68" i="4"/>
  <c r="J68" i="4"/>
  <c r="K68" i="4"/>
  <c r="E69" i="4"/>
  <c r="F69" i="4"/>
  <c r="G69" i="4"/>
  <c r="H69" i="4"/>
  <c r="I69" i="4"/>
  <c r="J69" i="4"/>
  <c r="K69" i="4"/>
  <c r="G62" i="4"/>
  <c r="H62" i="4"/>
  <c r="I62" i="4"/>
  <c r="J62" i="4"/>
  <c r="K62" i="4"/>
  <c r="F62" i="4"/>
  <c r="E62" i="4"/>
  <c r="B63" i="4"/>
  <c r="C63" i="4"/>
  <c r="D63" i="4"/>
  <c r="B64" i="4"/>
  <c r="C64" i="4"/>
  <c r="D64" i="4"/>
  <c r="B65" i="4"/>
  <c r="C65" i="4"/>
  <c r="D65" i="4"/>
  <c r="B66" i="4"/>
  <c r="C66" i="4"/>
  <c r="D66" i="4"/>
  <c r="B67" i="4"/>
  <c r="C67" i="4"/>
  <c r="D67" i="4"/>
  <c r="B68" i="4"/>
  <c r="C68" i="4"/>
  <c r="D68" i="4"/>
  <c r="B69" i="4"/>
  <c r="C69" i="4"/>
  <c r="D69" i="4"/>
  <c r="D62" i="4"/>
  <c r="C62" i="4"/>
  <c r="B62" i="4"/>
  <c r="C85" i="1"/>
  <c r="D85" i="1"/>
  <c r="E85" i="1"/>
  <c r="F85" i="1"/>
  <c r="G85" i="1"/>
  <c r="H85" i="1"/>
  <c r="I85" i="1"/>
  <c r="J85" i="1"/>
  <c r="K85" i="1"/>
  <c r="M85" i="1"/>
  <c r="N85" i="1"/>
  <c r="O85" i="1"/>
  <c r="P85" i="1"/>
  <c r="Q85" i="1"/>
  <c r="R85" i="1"/>
  <c r="S85" i="1"/>
  <c r="T85" i="1"/>
  <c r="U85" i="1"/>
  <c r="V85" i="1"/>
  <c r="B71" i="1"/>
  <c r="C71" i="1"/>
  <c r="D71" i="1"/>
  <c r="E71" i="1"/>
  <c r="F71" i="1"/>
  <c r="G71" i="1"/>
  <c r="H71" i="1"/>
  <c r="I71" i="1"/>
  <c r="J71" i="1"/>
  <c r="K71" i="1"/>
  <c r="M71" i="1"/>
  <c r="N71" i="1"/>
  <c r="O71" i="1"/>
  <c r="P71" i="1"/>
  <c r="Q71" i="1"/>
  <c r="R71" i="1"/>
  <c r="S71" i="1"/>
  <c r="T71" i="1"/>
  <c r="U71" i="1"/>
  <c r="V71" i="1"/>
  <c r="B57" i="1"/>
  <c r="B84" i="1"/>
  <c r="C84" i="1"/>
  <c r="D84" i="1"/>
  <c r="E84" i="1"/>
  <c r="F84" i="1"/>
  <c r="G84" i="1"/>
  <c r="H84" i="1"/>
  <c r="I84" i="1"/>
  <c r="J84" i="1"/>
  <c r="K84" i="1"/>
  <c r="N84" i="1"/>
  <c r="O84" i="1"/>
  <c r="P84" i="1"/>
  <c r="Q84" i="1"/>
  <c r="R84" i="1"/>
  <c r="S84" i="1"/>
  <c r="T84" i="1"/>
  <c r="U84" i="1"/>
  <c r="V84" i="1"/>
  <c r="C70" i="1"/>
  <c r="D70" i="1"/>
  <c r="E70" i="1"/>
  <c r="F70" i="1"/>
  <c r="G70" i="1"/>
  <c r="H70" i="1"/>
  <c r="I70" i="1"/>
  <c r="J70" i="1"/>
  <c r="K70" i="1"/>
  <c r="M70" i="1"/>
  <c r="N70" i="1"/>
  <c r="O70" i="1"/>
  <c r="P70" i="1"/>
  <c r="Q70" i="1"/>
  <c r="R70" i="1"/>
  <c r="S70" i="1"/>
  <c r="T70" i="1"/>
  <c r="U70" i="1"/>
  <c r="V70" i="1"/>
  <c r="B70" i="1"/>
  <c r="G54" i="4"/>
  <c r="H54" i="4"/>
  <c r="I54" i="4"/>
  <c r="J54" i="4"/>
  <c r="K54" i="4"/>
  <c r="F54" i="4"/>
  <c r="E54" i="4"/>
  <c r="D54" i="4"/>
  <c r="C54" i="4"/>
  <c r="B54" i="4"/>
  <c r="G53" i="4"/>
  <c r="H53" i="4"/>
  <c r="I53" i="4"/>
  <c r="J53" i="4"/>
  <c r="K53" i="4"/>
  <c r="F53" i="4"/>
  <c r="E53" i="4"/>
  <c r="D53" i="4"/>
  <c r="C53" i="4"/>
  <c r="B53" i="4"/>
  <c r="G52" i="4"/>
  <c r="H52" i="4"/>
  <c r="I52" i="4"/>
  <c r="J52" i="4"/>
  <c r="K52" i="4"/>
  <c r="F52" i="4"/>
  <c r="E52" i="4"/>
  <c r="D52" i="4"/>
  <c r="C52" i="4"/>
  <c r="B52" i="4"/>
  <c r="G51" i="4"/>
  <c r="H51" i="4"/>
  <c r="I51" i="4"/>
  <c r="J51" i="4"/>
  <c r="K51" i="4"/>
  <c r="F51" i="4"/>
  <c r="E51" i="4"/>
  <c r="D51" i="4"/>
  <c r="C51" i="4"/>
  <c r="B51" i="4"/>
  <c r="G50" i="4"/>
  <c r="H50" i="4"/>
  <c r="I50" i="4"/>
  <c r="J50" i="4"/>
  <c r="K50" i="4"/>
  <c r="F50" i="4"/>
  <c r="E50" i="4"/>
  <c r="D50" i="4"/>
  <c r="C50" i="4"/>
  <c r="B50" i="4"/>
  <c r="H49" i="4"/>
  <c r="I49" i="4"/>
  <c r="J49" i="4"/>
  <c r="K49" i="4"/>
  <c r="G49" i="4"/>
  <c r="F49" i="4"/>
  <c r="E49" i="4"/>
  <c r="D49" i="4"/>
  <c r="C49" i="4"/>
  <c r="B49" i="4"/>
  <c r="B13" i="1"/>
  <c r="C13" i="1"/>
  <c r="D48" i="4"/>
  <c r="E48" i="4"/>
  <c r="F48" i="4"/>
  <c r="G48" i="4"/>
  <c r="H48" i="4"/>
  <c r="I48" i="4"/>
  <c r="J48" i="4"/>
  <c r="K48" i="4"/>
  <c r="C48" i="4"/>
  <c r="B48" i="4"/>
  <c r="D47" i="4"/>
  <c r="E47" i="4"/>
  <c r="F47" i="4"/>
  <c r="G47" i="4"/>
  <c r="H47" i="4"/>
  <c r="I47" i="4"/>
  <c r="J47" i="4"/>
  <c r="K47" i="4"/>
  <c r="C47" i="4"/>
  <c r="B47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D34" i="4"/>
  <c r="E34" i="4"/>
  <c r="F34" i="4"/>
  <c r="G34" i="4"/>
  <c r="H34" i="4"/>
  <c r="I34" i="4"/>
  <c r="J34" i="4"/>
  <c r="K34" i="4"/>
  <c r="C34" i="4"/>
  <c r="B34" i="4"/>
  <c r="D33" i="4"/>
  <c r="E33" i="4"/>
  <c r="F33" i="4"/>
  <c r="G33" i="4"/>
  <c r="H33" i="4"/>
  <c r="I33" i="4"/>
  <c r="J33" i="4"/>
  <c r="K33" i="4"/>
  <c r="C33" i="4"/>
  <c r="B33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D19" i="4"/>
  <c r="E19" i="4"/>
  <c r="F19" i="4"/>
  <c r="G19" i="4"/>
  <c r="H19" i="4"/>
  <c r="I19" i="4"/>
  <c r="J19" i="4"/>
  <c r="K19" i="4"/>
  <c r="C19" i="4"/>
  <c r="B19" i="4"/>
  <c r="D18" i="4"/>
  <c r="E18" i="4"/>
  <c r="F18" i="4"/>
  <c r="G18" i="4"/>
  <c r="H18" i="4"/>
  <c r="I18" i="4"/>
  <c r="J18" i="4"/>
  <c r="K18" i="4"/>
  <c r="C18" i="4"/>
  <c r="B18" i="4"/>
  <c r="B7" i="4"/>
  <c r="C7" i="4"/>
  <c r="D7" i="4"/>
  <c r="E7" i="4"/>
  <c r="F7" i="4"/>
  <c r="G7" i="4"/>
  <c r="H7" i="4"/>
  <c r="I7" i="4"/>
  <c r="J7" i="4"/>
  <c r="K7" i="4"/>
  <c r="B8" i="4"/>
  <c r="C8" i="4"/>
  <c r="D8" i="4"/>
  <c r="E8" i="4"/>
  <c r="F8" i="4"/>
  <c r="G8" i="4"/>
  <c r="H8" i="4"/>
  <c r="I8" i="4"/>
  <c r="J8" i="4"/>
  <c r="K8" i="4"/>
  <c r="B9" i="4"/>
  <c r="C9" i="4"/>
  <c r="D9" i="4"/>
  <c r="E9" i="4"/>
  <c r="F9" i="4"/>
  <c r="G9" i="4"/>
  <c r="H9" i="4"/>
  <c r="I9" i="4"/>
  <c r="J9" i="4"/>
  <c r="K9" i="4"/>
  <c r="B10" i="4"/>
  <c r="C10" i="4"/>
  <c r="D10" i="4"/>
  <c r="E10" i="4"/>
  <c r="F10" i="4"/>
  <c r="G10" i="4"/>
  <c r="H10" i="4"/>
  <c r="I10" i="4"/>
  <c r="J10" i="4"/>
  <c r="K10" i="4"/>
  <c r="C6" i="4"/>
  <c r="D6" i="4"/>
  <c r="E6" i="4"/>
  <c r="F6" i="4"/>
  <c r="G6" i="4"/>
  <c r="H6" i="4"/>
  <c r="I6" i="4"/>
  <c r="J6" i="4"/>
  <c r="K6" i="4"/>
  <c r="B6" i="4"/>
  <c r="C5" i="4"/>
  <c r="D5" i="4"/>
  <c r="E5" i="4"/>
  <c r="F5" i="4"/>
  <c r="G5" i="4"/>
  <c r="H5" i="4"/>
  <c r="I5" i="4"/>
  <c r="J5" i="4"/>
  <c r="K5" i="4"/>
  <c r="B5" i="4"/>
  <c r="C4" i="4"/>
  <c r="D4" i="4"/>
  <c r="E4" i="4"/>
  <c r="F4" i="4"/>
  <c r="G4" i="4"/>
  <c r="H4" i="4"/>
  <c r="I4" i="4"/>
  <c r="J4" i="4"/>
  <c r="K4" i="4"/>
  <c r="B4" i="4"/>
  <c r="D3" i="4"/>
  <c r="E3" i="4"/>
  <c r="F3" i="4"/>
  <c r="G3" i="4"/>
  <c r="H3" i="4"/>
  <c r="I3" i="4"/>
  <c r="J3" i="4"/>
  <c r="K3" i="4"/>
  <c r="C3" i="4"/>
  <c r="B3" i="4"/>
  <c r="C57" i="1"/>
  <c r="D57" i="1"/>
  <c r="E57" i="1"/>
  <c r="F57" i="1"/>
  <c r="G57" i="1"/>
  <c r="H57" i="1"/>
  <c r="I57" i="1"/>
  <c r="J57" i="1"/>
  <c r="K57" i="1"/>
  <c r="M57" i="1"/>
  <c r="N57" i="1"/>
  <c r="O57" i="1"/>
  <c r="P57" i="1"/>
  <c r="Q57" i="1"/>
  <c r="R57" i="1"/>
  <c r="S57" i="1"/>
  <c r="T57" i="1"/>
  <c r="U57" i="1"/>
  <c r="V57" i="1"/>
  <c r="B43" i="1"/>
  <c r="C56" i="1"/>
  <c r="D56" i="1"/>
  <c r="F56" i="1"/>
  <c r="G56" i="1"/>
  <c r="H56" i="1"/>
  <c r="I56" i="1"/>
  <c r="J56" i="1"/>
  <c r="K56" i="1"/>
  <c r="M56" i="1"/>
  <c r="N56" i="1"/>
  <c r="O56" i="1"/>
  <c r="P56" i="1"/>
  <c r="Q56" i="1"/>
  <c r="R56" i="1"/>
  <c r="S56" i="1"/>
  <c r="T56" i="1"/>
  <c r="U56" i="1"/>
  <c r="V56" i="1"/>
  <c r="B56" i="1"/>
  <c r="C152" i="4" l="1"/>
  <c r="K165" i="4"/>
  <c r="G165" i="4"/>
  <c r="C166" i="4"/>
  <c r="J151" i="4"/>
  <c r="F151" i="4"/>
  <c r="J166" i="4"/>
  <c r="F166" i="4"/>
  <c r="I166" i="4"/>
  <c r="E166" i="4"/>
  <c r="K166" i="4"/>
  <c r="G166" i="4"/>
  <c r="C165" i="4"/>
  <c r="B138" i="4"/>
  <c r="I152" i="4"/>
  <c r="E152" i="4"/>
  <c r="I165" i="4"/>
  <c r="E165" i="4"/>
  <c r="J165" i="4"/>
  <c r="F165" i="4"/>
  <c r="K151" i="4"/>
  <c r="G151" i="4"/>
  <c r="D151" i="4"/>
  <c r="B166" i="4"/>
  <c r="H166" i="4"/>
  <c r="C151" i="4"/>
  <c r="B152" i="4"/>
  <c r="H152" i="4"/>
  <c r="D166" i="4"/>
  <c r="B58" i="1"/>
  <c r="I151" i="4"/>
  <c r="E151" i="4"/>
  <c r="K152" i="4"/>
  <c r="G152" i="4"/>
  <c r="B125" i="4"/>
  <c r="H138" i="4"/>
  <c r="E138" i="4"/>
  <c r="K138" i="4"/>
  <c r="G138" i="4"/>
  <c r="D138" i="4"/>
  <c r="I138" i="4"/>
  <c r="J138" i="4"/>
  <c r="F138" i="4"/>
  <c r="C138" i="4"/>
  <c r="F137" i="4"/>
  <c r="G137" i="4"/>
  <c r="I137" i="4"/>
  <c r="E137" i="4"/>
  <c r="J137" i="4"/>
  <c r="C137" i="4"/>
  <c r="K137" i="4"/>
  <c r="D137" i="4"/>
  <c r="B137" i="4"/>
  <c r="H137" i="4"/>
  <c r="C124" i="4"/>
  <c r="D124" i="4"/>
  <c r="J124" i="4"/>
  <c r="B124" i="4"/>
  <c r="E124" i="4"/>
  <c r="B72" i="1"/>
  <c r="F111" i="4"/>
  <c r="J125" i="4"/>
  <c r="F125" i="4"/>
  <c r="J111" i="4"/>
  <c r="K111" i="4"/>
  <c r="C111" i="4"/>
  <c r="F112" i="4"/>
  <c r="K125" i="4"/>
  <c r="G125" i="4"/>
  <c r="C125" i="4"/>
  <c r="B112" i="4"/>
  <c r="H112" i="4"/>
  <c r="D111" i="4"/>
  <c r="K112" i="4"/>
  <c r="G112" i="4"/>
  <c r="C112" i="4"/>
  <c r="J112" i="4"/>
  <c r="H125" i="4"/>
  <c r="D125" i="4"/>
  <c r="G111" i="4"/>
  <c r="I112" i="4"/>
  <c r="E112" i="4"/>
  <c r="I125" i="4"/>
  <c r="E125" i="4"/>
  <c r="B111" i="4"/>
  <c r="H111" i="4"/>
  <c r="K124" i="4"/>
  <c r="G124" i="4"/>
  <c r="B99" i="4"/>
  <c r="I111" i="4"/>
  <c r="E111" i="4"/>
  <c r="D112" i="4"/>
  <c r="H124" i="4"/>
  <c r="I124" i="4"/>
  <c r="F124" i="4"/>
  <c r="H99" i="4"/>
  <c r="D99" i="4"/>
  <c r="B86" i="4"/>
  <c r="G99" i="4"/>
  <c r="G98" i="4"/>
  <c r="I99" i="4"/>
  <c r="J99" i="4"/>
  <c r="F99" i="4"/>
  <c r="K99" i="4"/>
  <c r="C99" i="4"/>
  <c r="E99" i="4"/>
  <c r="H98" i="4"/>
  <c r="D98" i="4"/>
  <c r="B98" i="4"/>
  <c r="I98" i="4"/>
  <c r="E98" i="4"/>
  <c r="K98" i="4"/>
  <c r="C98" i="4"/>
  <c r="J98" i="4"/>
  <c r="F98" i="4"/>
  <c r="H86" i="4"/>
  <c r="H42" i="4"/>
  <c r="F43" i="4"/>
  <c r="I28" i="4"/>
  <c r="G28" i="4"/>
  <c r="E28" i="4"/>
  <c r="K28" i="4"/>
  <c r="I43" i="4"/>
  <c r="E43" i="4"/>
  <c r="K43" i="4"/>
  <c r="G43" i="4"/>
  <c r="B13" i="4"/>
  <c r="E12" i="4"/>
  <c r="F12" i="4"/>
  <c r="H13" i="4"/>
  <c r="B28" i="4"/>
  <c r="B42" i="4"/>
  <c r="B72" i="4"/>
  <c r="E86" i="4"/>
  <c r="J28" i="4"/>
  <c r="H28" i="4"/>
  <c r="J42" i="4"/>
  <c r="D86" i="4"/>
  <c r="K86" i="4"/>
  <c r="G86" i="4"/>
  <c r="I12" i="4"/>
  <c r="J12" i="4"/>
  <c r="D13" i="4"/>
  <c r="I86" i="4"/>
  <c r="F28" i="4"/>
  <c r="D28" i="4"/>
  <c r="F42" i="4"/>
  <c r="H43" i="4"/>
  <c r="D43" i="4"/>
  <c r="C86" i="4"/>
  <c r="J86" i="4"/>
  <c r="F85" i="4"/>
  <c r="I85" i="4"/>
  <c r="J13" i="4"/>
  <c r="K12" i="4"/>
  <c r="C13" i="4"/>
  <c r="C28" i="4"/>
  <c r="C42" i="4"/>
  <c r="D42" i="4"/>
  <c r="J72" i="4"/>
  <c r="E72" i="4"/>
  <c r="J85" i="4"/>
  <c r="C85" i="4"/>
  <c r="F86" i="4"/>
  <c r="C12" i="4"/>
  <c r="H27" i="4"/>
  <c r="D27" i="4"/>
  <c r="C43" i="4"/>
  <c r="H72" i="4"/>
  <c r="B85" i="4"/>
  <c r="H85" i="4"/>
  <c r="E85" i="4"/>
  <c r="F13" i="4"/>
  <c r="G12" i="4"/>
  <c r="J43" i="4"/>
  <c r="I72" i="4"/>
  <c r="K13" i="4"/>
  <c r="G13" i="4"/>
  <c r="H12" i="4"/>
  <c r="D12" i="4"/>
  <c r="K27" i="4"/>
  <c r="G27" i="4"/>
  <c r="K42" i="4"/>
  <c r="G42" i="4"/>
  <c r="G56" i="4"/>
  <c r="D72" i="4"/>
  <c r="C72" i="4"/>
  <c r="K72" i="4"/>
  <c r="G72" i="4"/>
  <c r="F72" i="4"/>
  <c r="K85" i="4"/>
  <c r="G85" i="4"/>
  <c r="D85" i="4"/>
  <c r="B12" i="4"/>
  <c r="C27" i="4"/>
  <c r="I27" i="4"/>
  <c r="E27" i="4"/>
  <c r="B43" i="4"/>
  <c r="I71" i="4"/>
  <c r="E71" i="4"/>
  <c r="B57" i="4"/>
  <c r="B27" i="4"/>
  <c r="J27" i="4"/>
  <c r="F27" i="4"/>
  <c r="I42" i="4"/>
  <c r="E42" i="4"/>
  <c r="I13" i="4"/>
  <c r="E13" i="4"/>
  <c r="J71" i="4"/>
  <c r="F71" i="4"/>
  <c r="C71" i="4"/>
  <c r="K71" i="4"/>
  <c r="G71" i="4"/>
  <c r="D71" i="4"/>
  <c r="K56" i="4"/>
  <c r="B71" i="4"/>
  <c r="H71" i="4"/>
  <c r="F57" i="4"/>
  <c r="D56" i="4"/>
  <c r="E56" i="4"/>
  <c r="B56" i="4"/>
  <c r="H57" i="4"/>
  <c r="C56" i="4"/>
  <c r="I56" i="4"/>
  <c r="J57" i="4"/>
  <c r="C57" i="4"/>
  <c r="H56" i="4"/>
  <c r="I57" i="4"/>
  <c r="E57" i="4"/>
  <c r="J56" i="4"/>
  <c r="K57" i="4"/>
  <c r="G57" i="4"/>
  <c r="F56" i="4"/>
  <c r="D57" i="4"/>
  <c r="C28" i="1"/>
  <c r="D28" i="1"/>
  <c r="E28" i="1"/>
  <c r="F28" i="1"/>
  <c r="G28" i="1"/>
  <c r="H28" i="1"/>
  <c r="I28" i="1"/>
  <c r="J28" i="1"/>
  <c r="K28" i="1"/>
  <c r="M28" i="1"/>
  <c r="N28" i="1"/>
  <c r="O28" i="1"/>
  <c r="P28" i="1"/>
  <c r="Q28" i="1"/>
  <c r="R28" i="1"/>
  <c r="S28" i="1"/>
  <c r="T28" i="1"/>
  <c r="U28" i="1"/>
  <c r="V28" i="1"/>
  <c r="B28" i="1"/>
  <c r="C27" i="1"/>
  <c r="B27" i="1"/>
  <c r="V27" i="1"/>
  <c r="K27" i="1"/>
  <c r="U27" i="1"/>
  <c r="J27" i="1"/>
  <c r="T27" i="1"/>
  <c r="I27" i="1"/>
  <c r="S27" i="1"/>
  <c r="H27" i="1"/>
  <c r="R27" i="1"/>
  <c r="G27" i="1"/>
  <c r="Q27" i="1"/>
  <c r="F27" i="1"/>
  <c r="P27" i="1"/>
  <c r="E27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U13" i="1"/>
  <c r="V13" i="1"/>
  <c r="I12" i="1"/>
  <c r="V12" i="1"/>
  <c r="K12" i="1"/>
  <c r="U12" i="1"/>
  <c r="J12" i="1"/>
  <c r="T12" i="1"/>
  <c r="S12" i="1"/>
  <c r="H12" i="1"/>
  <c r="R12" i="1"/>
  <c r="G12" i="1"/>
  <c r="Q12" i="1"/>
  <c r="F12" i="1"/>
  <c r="P12" i="1"/>
  <c r="E12" i="1"/>
  <c r="C12" i="1"/>
  <c r="D42" i="1"/>
  <c r="C42" i="1"/>
  <c r="B42" i="1"/>
  <c r="O27" i="1"/>
  <c r="N27" i="1"/>
  <c r="D27" i="1"/>
  <c r="M27" i="1"/>
  <c r="D12" i="1"/>
  <c r="O12" i="1"/>
  <c r="N12" i="1"/>
  <c r="M12" i="1"/>
  <c r="B12" i="1"/>
  <c r="B14" i="1" s="1"/>
  <c r="C43" i="1"/>
  <c r="D43" i="1"/>
  <c r="E43" i="1"/>
  <c r="F43" i="1"/>
  <c r="G43" i="1"/>
  <c r="H43" i="1"/>
  <c r="I43" i="1"/>
  <c r="J43" i="1"/>
  <c r="K43" i="1"/>
  <c r="M43" i="1"/>
  <c r="N43" i="1"/>
  <c r="O43" i="1"/>
  <c r="P43" i="1"/>
  <c r="Q43" i="1"/>
  <c r="R43" i="1"/>
  <c r="S43" i="1"/>
  <c r="T43" i="1"/>
  <c r="U43" i="1"/>
  <c r="V43" i="1"/>
  <c r="E42" i="1"/>
  <c r="F42" i="1"/>
  <c r="G42" i="1"/>
  <c r="H42" i="1"/>
  <c r="I42" i="1"/>
  <c r="J42" i="1"/>
  <c r="K42" i="1"/>
  <c r="M42" i="1"/>
  <c r="N42" i="1"/>
  <c r="O42" i="1"/>
  <c r="P42" i="1"/>
  <c r="Q42" i="1"/>
  <c r="R42" i="1"/>
  <c r="S42" i="1"/>
  <c r="T42" i="1"/>
  <c r="U42" i="1"/>
  <c r="V42" i="1"/>
  <c r="B30" i="1" l="1"/>
  <c r="B44" i="1"/>
</calcChain>
</file>

<file path=xl/sharedStrings.xml><?xml version="1.0" encoding="utf-8"?>
<sst xmlns="http://schemas.openxmlformats.org/spreadsheetml/2006/main" count="579" uniqueCount="102">
  <si>
    <t>30 min</t>
  </si>
  <si>
    <t>1h</t>
  </si>
  <si>
    <t>2h</t>
  </si>
  <si>
    <t>3h</t>
  </si>
  <si>
    <t>4h</t>
  </si>
  <si>
    <t>5h</t>
  </si>
  <si>
    <t>6h</t>
  </si>
  <si>
    <t>Rt</t>
  </si>
  <si>
    <t>Lt</t>
  </si>
  <si>
    <t>control</t>
  </si>
  <si>
    <t>mean</t>
  </si>
  <si>
    <t>SEM</t>
  </si>
  <si>
    <t>BL1</t>
  </si>
  <si>
    <t>BL2</t>
  </si>
  <si>
    <t>BL3</t>
  </si>
  <si>
    <r>
      <rPr>
        <b/>
        <u/>
        <sz val="10"/>
        <color theme="1"/>
        <rFont val="Calibri"/>
        <family val="2"/>
        <scheme val="minor"/>
      </rPr>
      <t>Non incised (black)</t>
    </r>
    <r>
      <rPr>
        <b/>
        <u/>
        <sz val="14"/>
        <color theme="1"/>
        <rFont val="Calibri"/>
        <family val="2"/>
        <scheme val="minor"/>
      </rPr>
      <t xml:space="preserve"> </t>
    </r>
  </si>
  <si>
    <t>50 mg/kg IBU</t>
  </si>
  <si>
    <t>75mg/kg IBU</t>
  </si>
  <si>
    <t>Naieve</t>
  </si>
  <si>
    <t>incised</t>
  </si>
  <si>
    <t>100 mg/kg IBU</t>
  </si>
  <si>
    <t>200 mg/kg IBU</t>
  </si>
  <si>
    <t>0.2 mg/ml IBU</t>
  </si>
  <si>
    <t>0.35 mg/ml IBU</t>
  </si>
  <si>
    <t>0.2 mg/kg</t>
  </si>
  <si>
    <t>0.6 mg/ml IBU</t>
  </si>
  <si>
    <t>0.35 mg/kg</t>
  </si>
  <si>
    <t>0.6 mg/kg</t>
  </si>
  <si>
    <t>82 mg/kg diet</t>
  </si>
  <si>
    <t>375 mg/kg diet</t>
  </si>
  <si>
    <t>263 mg/kg diet</t>
  </si>
  <si>
    <t>time</t>
  </si>
  <si>
    <t>1a</t>
  </si>
  <si>
    <t>2a</t>
  </si>
  <si>
    <t>3a</t>
  </si>
  <si>
    <t>4a</t>
  </si>
  <si>
    <t>5a</t>
  </si>
  <si>
    <t>6a</t>
  </si>
  <si>
    <t>7a</t>
  </si>
  <si>
    <t>8a</t>
  </si>
  <si>
    <t>1b</t>
  </si>
  <si>
    <t>2b</t>
  </si>
  <si>
    <t>3b</t>
  </si>
  <si>
    <t>4b</t>
  </si>
  <si>
    <t>5b</t>
  </si>
  <si>
    <t>6b</t>
  </si>
  <si>
    <t>1c</t>
  </si>
  <si>
    <t>2c</t>
  </si>
  <si>
    <t>3c</t>
  </si>
  <si>
    <t>4c</t>
  </si>
  <si>
    <t>c5</t>
  </si>
  <si>
    <t>c6</t>
  </si>
  <si>
    <t>1d</t>
  </si>
  <si>
    <t>2d</t>
  </si>
  <si>
    <t>3d</t>
  </si>
  <si>
    <t>4d</t>
  </si>
  <si>
    <t>5d</t>
  </si>
  <si>
    <t>6d</t>
  </si>
  <si>
    <t>1e</t>
  </si>
  <si>
    <t>2e</t>
  </si>
  <si>
    <t>3e</t>
  </si>
  <si>
    <t>4e</t>
  </si>
  <si>
    <t>5e</t>
  </si>
  <si>
    <t>6e</t>
  </si>
  <si>
    <t>1f</t>
  </si>
  <si>
    <t>2f</t>
  </si>
  <si>
    <t>3f</t>
  </si>
  <si>
    <t>4f</t>
  </si>
  <si>
    <t>5f</t>
  </si>
  <si>
    <t>6f</t>
  </si>
  <si>
    <t>5c</t>
  </si>
  <si>
    <t>6c</t>
  </si>
  <si>
    <t>Saline</t>
  </si>
  <si>
    <t>Ibu 100 mg/kg</t>
  </si>
  <si>
    <t>75 mg/kg IBU</t>
  </si>
  <si>
    <t>0.2 mg/ml IBU in drinking water</t>
  </si>
  <si>
    <t>0.35  mg/ml IBU in drinking water</t>
  </si>
  <si>
    <t>0.6 mg/ml IBU in drinking water</t>
  </si>
  <si>
    <t>375mg/kg IBU In diet</t>
  </si>
  <si>
    <t>Flinshes</t>
  </si>
  <si>
    <t>licking and biting</t>
  </si>
  <si>
    <t>7b</t>
  </si>
  <si>
    <t>8b</t>
  </si>
  <si>
    <t xml:space="preserve">Total </t>
  </si>
  <si>
    <t>Phase 1</t>
  </si>
  <si>
    <t>phase 2a</t>
  </si>
  <si>
    <t>phase 2b</t>
  </si>
  <si>
    <t>phase 2</t>
  </si>
  <si>
    <t>i.p.</t>
  </si>
  <si>
    <t>Water</t>
  </si>
  <si>
    <t>Diet</t>
  </si>
  <si>
    <t>Control</t>
  </si>
  <si>
    <t>50</t>
  </si>
  <si>
    <t>75</t>
  </si>
  <si>
    <t>100</t>
  </si>
  <si>
    <t>200</t>
  </si>
  <si>
    <t>0.2</t>
  </si>
  <si>
    <t>0.35</t>
  </si>
  <si>
    <t>0.6</t>
  </si>
  <si>
    <t>82</t>
  </si>
  <si>
    <t>263</t>
  </si>
  <si>
    <t>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</si>
</sst>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7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08">
    <xf numFmtId="0" fontId="0" fillId="0" borderId="0" xfId="0"/>
    <xf numFmtId="0" fontId="0" fillId="3" borderId="0" xfId="0" applyFill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Alignmen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/>
    <xf numFmtId="0" fontId="0" fillId="5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/>
    <xf numFmtId="0" fontId="0" fillId="3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/>
    <xf numFmtId="0" fontId="0" fillId="4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/>
    <xf numFmtId="0" fontId="0" fillId="4" borderId="0" xfId="0" applyFill="1" applyAlignment="1">
      <alignment horizontal="center"/>
    </xf>
    <xf numFmtId="0" fontId="0" fillId="8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/>
    <xf numFmtId="0" fontId="0" fillId="4" borderId="0" xfId="0" applyFill="1" applyAlignment="1">
      <alignment horizontal="center"/>
    </xf>
    <xf numFmtId="0" fontId="0" fillId="9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0" fontId="6" fillId="0" borderId="0" xfId="0" applyFont="1" applyFill="1" applyAlignment="1">
      <alignment horizontal="center" wrapText="1" shrinkToFit="1"/>
    </xf>
    <xf numFmtId="0" fontId="0" fillId="9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7" borderId="0" xfId="0" applyFill="1" applyAlignment="1">
      <alignment horizontal="right"/>
    </xf>
    <xf numFmtId="0" fontId="0" fillId="10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0" fillId="9" borderId="0" xfId="0" applyFill="1" applyAlignment="1">
      <alignment horizontal="right"/>
    </xf>
    <xf numFmtId="0" fontId="0" fillId="2" borderId="0" xfId="0" applyFill="1"/>
    <xf numFmtId="0" fontId="0" fillId="12" borderId="0" xfId="0" applyFill="1"/>
    <xf numFmtId="0" fontId="0" fillId="13" borderId="0" xfId="0" applyFill="1" applyAlignment="1">
      <alignment horizontal="right"/>
    </xf>
    <xf numFmtId="0" fontId="0" fillId="14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0" fillId="15" borderId="0" xfId="0" applyFill="1"/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Alignment="1"/>
    <xf numFmtId="0" fontId="0" fillId="9" borderId="0" xfId="0" applyFill="1" applyAlignment="1"/>
    <xf numFmtId="0" fontId="0" fillId="9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0" borderId="0" xfId="0" applyFill="1" applyAlignment="1"/>
    <xf numFmtId="0" fontId="0" fillId="10" borderId="0" xfId="0" applyFill="1" applyAlignment="1">
      <alignment horizontal="center"/>
    </xf>
    <xf numFmtId="0" fontId="0" fillId="13" borderId="0" xfId="0" applyFill="1" applyAlignment="1"/>
    <xf numFmtId="0" fontId="0" fillId="13" borderId="0" xfId="0" applyFill="1" applyAlignment="1">
      <alignment horizontal="center"/>
    </xf>
    <xf numFmtId="0" fontId="0" fillId="14" borderId="0" xfId="0" applyFill="1" applyAlignment="1"/>
    <xf numFmtId="0" fontId="0" fillId="14" borderId="0" xfId="0" applyFill="1" applyAlignment="1">
      <alignment horizontal="center"/>
    </xf>
    <xf numFmtId="0" fontId="0" fillId="0" borderId="0" xfId="0" applyFill="1" applyAlignment="1"/>
    <xf numFmtId="0" fontId="0" fillId="11" borderId="0" xfId="0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20" fontId="0" fillId="0" borderId="0" xfId="0" applyNumberFormat="1" applyFill="1" applyBorder="1"/>
    <xf numFmtId="0" fontId="0" fillId="0" borderId="0" xfId="0" applyFill="1" applyBorder="1"/>
    <xf numFmtId="0" fontId="0" fillId="16" borderId="0" xfId="0" applyFill="1"/>
    <xf numFmtId="0" fontId="0" fillId="0" borderId="0" xfId="0" applyFill="1" applyBorder="1" applyAlignment="1">
      <alignment horizontal="right"/>
    </xf>
    <xf numFmtId="0" fontId="7" fillId="0" borderId="0" xfId="0" applyFont="1"/>
    <xf numFmtId="0" fontId="0" fillId="17" borderId="0" xfId="0" applyFill="1"/>
    <xf numFmtId="20" fontId="0" fillId="0" borderId="0" xfId="0" applyNumberFormat="1" applyFill="1"/>
    <xf numFmtId="0" fontId="0" fillId="7" borderId="0" xfId="0" applyFill="1"/>
    <xf numFmtId="0" fontId="0" fillId="18" borderId="0" xfId="0" applyFill="1"/>
    <xf numFmtId="0" fontId="0" fillId="19" borderId="0" xfId="0" applyFill="1"/>
    <xf numFmtId="0" fontId="0" fillId="13" borderId="0" xfId="0" applyFill="1"/>
    <xf numFmtId="0" fontId="0" fillId="14" borderId="0" xfId="0" applyFill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3" fillId="12" borderId="0" xfId="1" applyFill="1" applyAlignment="1">
      <alignment horizontal="center"/>
    </xf>
    <xf numFmtId="0" fontId="3" fillId="12" borderId="0" xfId="1" applyFill="1"/>
    <xf numFmtId="0" fontId="3" fillId="12" borderId="0" xfId="1" applyFill="1" applyAlignment="1"/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colors>
    <mruColors>
      <color rgb="FFFF66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y1\Manuscripts\Raghda%20May\Peerj\Formalin%20raw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harm%20dept\Raghda1\26-9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lin"/>
      <sheetName val="TXB2"/>
    </sheetNames>
    <sheetDataSet>
      <sheetData sheetId="0">
        <row r="145">
          <cell r="BT145" t="str">
            <v>Saline</v>
          </cell>
          <cell r="BV145" t="str">
            <v>ibuprofen 100 mg/kg</v>
          </cell>
          <cell r="BX145" t="str">
            <v>ibuprofen 50 mg/kg</v>
          </cell>
          <cell r="BZ145" t="str">
            <v>ibuprofen 200 mg/kg</v>
          </cell>
          <cell r="CB145" t="str">
            <v>ibuprofen 75 mg/kg</v>
          </cell>
          <cell r="CD145" t="str">
            <v>Ibuprofen 200mg/l in water</v>
          </cell>
          <cell r="CF145" t="str">
            <v>Ibuprofen 350mg/l in water</v>
          </cell>
        </row>
        <row r="146">
          <cell r="BS146">
            <v>5</v>
          </cell>
          <cell r="BT146">
            <v>26.125</v>
          </cell>
          <cell r="BU146">
            <v>2.8248735749207809</v>
          </cell>
          <cell r="BV146">
            <v>16.283333333333335</v>
          </cell>
          <cell r="BW146">
            <v>3.316465655550263</v>
          </cell>
          <cell r="BX146">
            <v>20.533333333333331</v>
          </cell>
          <cell r="BY146">
            <v>2.1201677082511932</v>
          </cell>
          <cell r="BZ146">
            <v>13.883333333333333</v>
          </cell>
          <cell r="CA146">
            <v>1.9695036035621882</v>
          </cell>
          <cell r="CB146">
            <v>22.866666666666664</v>
          </cell>
          <cell r="CC146">
            <v>2.4246878378692651</v>
          </cell>
          <cell r="CD146">
            <v>18.116666666666667</v>
          </cell>
          <cell r="CE146">
            <v>1.9516517221175627</v>
          </cell>
          <cell r="CF146">
            <v>16.849999999999998</v>
          </cell>
          <cell r="CG146">
            <v>2.7031771430423635</v>
          </cell>
        </row>
        <row r="147">
          <cell r="BS147">
            <v>10</v>
          </cell>
          <cell r="BT147">
            <v>11.225000000000001</v>
          </cell>
          <cell r="BU147">
            <v>2.5021240976418402</v>
          </cell>
          <cell r="BV147">
            <v>3.4999999999999996</v>
          </cell>
          <cell r="BW147">
            <v>1.6723237326147913</v>
          </cell>
          <cell r="BX147">
            <v>6.2666666666666657</v>
          </cell>
          <cell r="BY147">
            <v>2.0066002203838336</v>
          </cell>
          <cell r="BZ147">
            <v>2.3166666666666669</v>
          </cell>
          <cell r="CA147">
            <v>0.87270333510942366</v>
          </cell>
          <cell r="CB147">
            <v>8</v>
          </cell>
          <cell r="CC147">
            <v>2.1993938558915125</v>
          </cell>
          <cell r="CD147">
            <v>3.5999999999999996</v>
          </cell>
          <cell r="CE147">
            <v>0.61967733539318737</v>
          </cell>
          <cell r="CF147">
            <v>4.7500000000000009</v>
          </cell>
          <cell r="CG147">
            <v>0.82815054992032233</v>
          </cell>
        </row>
        <row r="148">
          <cell r="BS148">
            <v>15</v>
          </cell>
          <cell r="BT148">
            <v>6.5000000000000018</v>
          </cell>
          <cell r="BU148">
            <v>1.651730694064345</v>
          </cell>
          <cell r="BV148">
            <v>3.7999999999999994</v>
          </cell>
          <cell r="BW148">
            <v>1.3990472948879658</v>
          </cell>
          <cell r="BX148">
            <v>6.0333333333333341</v>
          </cell>
          <cell r="BY148">
            <v>1.3783242643796763</v>
          </cell>
          <cell r="BZ148">
            <v>2.3166666666666664</v>
          </cell>
          <cell r="CA148">
            <v>1.0335752405015215</v>
          </cell>
          <cell r="CB148">
            <v>4.4999999999999991</v>
          </cell>
          <cell r="CC148">
            <v>1.0392304845413267</v>
          </cell>
          <cell r="CD148">
            <v>4.333333333333333</v>
          </cell>
          <cell r="CE148">
            <v>0.59925880144651311</v>
          </cell>
          <cell r="CF148">
            <v>4.25</v>
          </cell>
          <cell r="CG148">
            <v>0.74866547936979178</v>
          </cell>
        </row>
        <row r="149">
          <cell r="BS149">
            <v>20</v>
          </cell>
          <cell r="BT149">
            <v>7.4750000000000005</v>
          </cell>
          <cell r="BU149">
            <v>1.5919159615291967</v>
          </cell>
          <cell r="BV149">
            <v>3.4166666666666665</v>
          </cell>
          <cell r="BW149">
            <v>1.2161185980176625</v>
          </cell>
          <cell r="BX149">
            <v>5.333333333333333</v>
          </cell>
          <cell r="BY149">
            <v>1.3050329923458308</v>
          </cell>
          <cell r="BZ149">
            <v>3.8000000000000003</v>
          </cell>
          <cell r="CA149">
            <v>1.7920193451336774</v>
          </cell>
          <cell r="CB149">
            <v>3.8000000000000003</v>
          </cell>
          <cell r="CC149">
            <v>0.88204308284799771</v>
          </cell>
          <cell r="CD149">
            <v>3.4333333333333336</v>
          </cell>
          <cell r="CE149">
            <v>0.94186576066396566</v>
          </cell>
          <cell r="CF149">
            <v>6.6166666666666663</v>
          </cell>
          <cell r="CG149">
            <v>1.1527985272563661</v>
          </cell>
        </row>
        <row r="150">
          <cell r="BS150">
            <v>25</v>
          </cell>
          <cell r="BT150">
            <v>9.1374999999999993</v>
          </cell>
          <cell r="BU150">
            <v>1.4248981793196915</v>
          </cell>
          <cell r="BV150">
            <v>1.9833333333333332</v>
          </cell>
          <cell r="BW150">
            <v>0.51407954421254509</v>
          </cell>
          <cell r="BX150">
            <v>6.75</v>
          </cell>
          <cell r="BY150">
            <v>1.2038133853162905</v>
          </cell>
          <cell r="BZ150">
            <v>1.916666666666667</v>
          </cell>
          <cell r="CA150">
            <v>0.44152513455571724</v>
          </cell>
          <cell r="CB150">
            <v>3.5500000000000003</v>
          </cell>
          <cell r="CC150">
            <v>0.81435045690824448</v>
          </cell>
          <cell r="CD150">
            <v>4.083333333333333</v>
          </cell>
          <cell r="CE150">
            <v>0.61232707309447343</v>
          </cell>
          <cell r="CF150">
            <v>3.9499999999999997</v>
          </cell>
          <cell r="CG150">
            <v>0.89879549027202732</v>
          </cell>
        </row>
        <row r="151">
          <cell r="BS151">
            <v>30</v>
          </cell>
          <cell r="BT151">
            <v>10.887500000000001</v>
          </cell>
          <cell r="BU151">
            <v>2.0422709261296061</v>
          </cell>
          <cell r="BV151">
            <v>2.1999999999999997</v>
          </cell>
          <cell r="BW151">
            <v>0.46761807778000491</v>
          </cell>
          <cell r="BX151">
            <v>10.033333333333333</v>
          </cell>
          <cell r="BY151">
            <v>1.1703750585935155</v>
          </cell>
          <cell r="BZ151">
            <v>1.8333333333333337</v>
          </cell>
          <cell r="CA151">
            <v>0.49911031957986085</v>
          </cell>
          <cell r="CB151">
            <v>5.2166666666666659</v>
          </cell>
          <cell r="CC151">
            <v>0.57643540642276547</v>
          </cell>
          <cell r="CD151">
            <v>4.7500000000000009</v>
          </cell>
          <cell r="CE151">
            <v>0.8106581688151091</v>
          </cell>
          <cell r="CF151">
            <v>5.25</v>
          </cell>
          <cell r="CG151">
            <v>1.2004860126909711</v>
          </cell>
        </row>
        <row r="152">
          <cell r="BS152">
            <v>35</v>
          </cell>
          <cell r="BT152">
            <v>9.9375</v>
          </cell>
          <cell r="BU152">
            <v>1.5285307487911384</v>
          </cell>
          <cell r="BV152">
            <v>2.5500000000000003</v>
          </cell>
          <cell r="BW152">
            <v>0.71821538088050807</v>
          </cell>
          <cell r="BX152">
            <v>10.75</v>
          </cell>
          <cell r="BY152">
            <v>1.1029505881951396</v>
          </cell>
          <cell r="BZ152">
            <v>2.8333333333333335</v>
          </cell>
          <cell r="CA152">
            <v>0.96976514911830314</v>
          </cell>
          <cell r="CB152">
            <v>6.5</v>
          </cell>
          <cell r="CC152">
            <v>1.3408952233489386</v>
          </cell>
          <cell r="CD152">
            <v>4.4666666666666668</v>
          </cell>
          <cell r="CE152">
            <v>0.67065473813116216</v>
          </cell>
          <cell r="CF152">
            <v>4.3666666666666663</v>
          </cell>
          <cell r="CG152">
            <v>0.94151178667313828</v>
          </cell>
        </row>
        <row r="153">
          <cell r="BS153">
            <v>40</v>
          </cell>
          <cell r="BT153">
            <v>11</v>
          </cell>
          <cell r="BU153">
            <v>1.107925990308017</v>
          </cell>
          <cell r="BV153">
            <v>2.8833333333333329</v>
          </cell>
          <cell r="BW153">
            <v>0.69205812215770213</v>
          </cell>
          <cell r="BX153">
            <v>8.8666666666666671</v>
          </cell>
          <cell r="BY153">
            <v>1.0147796695725508</v>
          </cell>
          <cell r="BZ153">
            <v>3.5500000000000003</v>
          </cell>
          <cell r="CA153">
            <v>1.259034021250683</v>
          </cell>
          <cell r="CB153">
            <v>6.2416666666666663</v>
          </cell>
          <cell r="CC153">
            <v>1.1885857609407549</v>
          </cell>
          <cell r="CD153">
            <v>4.9499999999999993</v>
          </cell>
          <cell r="CE153">
            <v>0.90618246874824737</v>
          </cell>
          <cell r="CF153">
            <v>4.8666666666666663</v>
          </cell>
          <cell r="CG153">
            <v>0.78002848950820092</v>
          </cell>
        </row>
        <row r="154">
          <cell r="BS154">
            <v>45</v>
          </cell>
          <cell r="BT154">
            <v>8.7875000000000014</v>
          </cell>
          <cell r="BU154">
            <v>1.3591538202657025</v>
          </cell>
          <cell r="BV154">
            <v>2.9499999999999997</v>
          </cell>
          <cell r="BW154">
            <v>0.58180752831155447</v>
          </cell>
          <cell r="BX154">
            <v>9.8166666666666664</v>
          </cell>
          <cell r="BY154">
            <v>1.1813598567376122</v>
          </cell>
          <cell r="BZ154">
            <v>3.3833333333333333</v>
          </cell>
          <cell r="CA154">
            <v>0.96623553604238321</v>
          </cell>
          <cell r="CB154">
            <v>6.7666666666666666</v>
          </cell>
          <cell r="CC154">
            <v>0.58972686709846966</v>
          </cell>
          <cell r="CD154">
            <v>5.083333333333333</v>
          </cell>
          <cell r="CE154">
            <v>0.77132641886846087</v>
          </cell>
          <cell r="CF154">
            <v>4.8999999999999995</v>
          </cell>
          <cell r="CG154">
            <v>1.290736224021005</v>
          </cell>
        </row>
        <row r="155">
          <cell r="BS155">
            <v>50</v>
          </cell>
          <cell r="BT155">
            <v>7.4875000000000007</v>
          </cell>
          <cell r="BU155">
            <v>1.2989607796784535</v>
          </cell>
          <cell r="BV155">
            <v>2.5833333333333335</v>
          </cell>
          <cell r="BW155">
            <v>0.99613140587865123</v>
          </cell>
          <cell r="BX155">
            <v>8.0666666666666682</v>
          </cell>
          <cell r="BY155">
            <v>1.6276090166594404</v>
          </cell>
          <cell r="BZ155">
            <v>3.5333333333333328</v>
          </cell>
          <cell r="CA155">
            <v>0.56430882010158701</v>
          </cell>
          <cell r="CB155">
            <v>8.75</v>
          </cell>
          <cell r="CC155">
            <v>0.97253963072634497</v>
          </cell>
          <cell r="CD155">
            <v>5.4833333333333334</v>
          </cell>
          <cell r="CE155">
            <v>0.94248489525179036</v>
          </cell>
          <cell r="CF155">
            <v>4.166666666666667</v>
          </cell>
          <cell r="CG155">
            <v>0.78810602783579198</v>
          </cell>
        </row>
        <row r="156">
          <cell r="BS156">
            <v>55</v>
          </cell>
          <cell r="BT156">
            <v>6.6825000000000001</v>
          </cell>
          <cell r="BU156">
            <v>1.0097130957426892</v>
          </cell>
          <cell r="BV156">
            <v>2.7333333333333329</v>
          </cell>
          <cell r="BW156">
            <v>0.58802872189866551</v>
          </cell>
          <cell r="BX156">
            <v>7.8666666666666671</v>
          </cell>
          <cell r="BY156">
            <v>1.0388027296417299</v>
          </cell>
          <cell r="BZ156">
            <v>6.6166666666666671</v>
          </cell>
          <cell r="CA156">
            <v>1.1034541726375011</v>
          </cell>
          <cell r="CB156">
            <v>7.9833333333333334</v>
          </cell>
          <cell r="CC156">
            <v>1.1920337429974222</v>
          </cell>
          <cell r="CD156">
            <v>5.1000000000000005</v>
          </cell>
          <cell r="CE156">
            <v>0.93666073544978445</v>
          </cell>
          <cell r="CF156">
            <v>5.0999999999999996</v>
          </cell>
          <cell r="CG156">
            <v>1.2457929201917959</v>
          </cell>
        </row>
        <row r="157">
          <cell r="BS157">
            <v>60</v>
          </cell>
          <cell r="BT157">
            <v>6.87</v>
          </cell>
          <cell r="BU157">
            <v>1.6359269980219597</v>
          </cell>
          <cell r="BV157">
            <v>3.6</v>
          </cell>
          <cell r="BW157">
            <v>0.79204376983430225</v>
          </cell>
          <cell r="BX157">
            <v>6.6833333333333336</v>
          </cell>
          <cell r="BY157">
            <v>1.2003934540159922</v>
          </cell>
          <cell r="BZ157">
            <v>4.333333333333333</v>
          </cell>
          <cell r="CA157">
            <v>0.89355718588372646</v>
          </cell>
          <cell r="CB157">
            <v>7.0666666666666673</v>
          </cell>
          <cell r="CC157">
            <v>0.98138224515787364</v>
          </cell>
          <cell r="CD157">
            <v>5.5</v>
          </cell>
          <cell r="CE157">
            <v>0.61913918736689033</v>
          </cell>
          <cell r="CF157">
            <v>5.2166666666666659</v>
          </cell>
          <cell r="CG157">
            <v>0.80639802689353024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04">
          <cell r="N204">
            <v>18.116666666666667</v>
          </cell>
          <cell r="O204">
            <v>16.850000000000001</v>
          </cell>
        </row>
        <row r="205">
          <cell r="N205">
            <v>3.6</v>
          </cell>
          <cell r="O205">
            <v>4.75</v>
          </cell>
        </row>
        <row r="206">
          <cell r="N206">
            <v>4.333333333333333</v>
          </cell>
          <cell r="O206">
            <v>4.25</v>
          </cell>
        </row>
        <row r="207">
          <cell r="N207">
            <v>4.5166666666666666</v>
          </cell>
          <cell r="O207">
            <v>5.1166666666666663</v>
          </cell>
        </row>
        <row r="208">
          <cell r="N208">
            <v>4.3499999999999996</v>
          </cell>
          <cell r="O208">
            <v>5.3166666666666664</v>
          </cell>
        </row>
        <row r="209">
          <cell r="N209">
            <v>6.6166666666666663</v>
          </cell>
          <cell r="O209">
            <v>4.7666666666666666</v>
          </cell>
        </row>
        <row r="210">
          <cell r="N210">
            <v>7.2833333333333332</v>
          </cell>
          <cell r="O210">
            <v>5.083333333333333</v>
          </cell>
        </row>
        <row r="211">
          <cell r="N211">
            <v>6.5166666666666666</v>
          </cell>
          <cell r="O211">
            <v>5.05</v>
          </cell>
        </row>
        <row r="212">
          <cell r="N212">
            <v>6.4</v>
          </cell>
          <cell r="O212">
            <v>5.6833333333333336</v>
          </cell>
        </row>
        <row r="213">
          <cell r="N213">
            <v>6.4666666666666668</v>
          </cell>
          <cell r="O213">
            <v>5.4666666666666668</v>
          </cell>
        </row>
        <row r="214">
          <cell r="N214">
            <v>5.3666666666666663</v>
          </cell>
          <cell r="O214">
            <v>4.25</v>
          </cell>
        </row>
        <row r="215">
          <cell r="N215">
            <v>6.35</v>
          </cell>
          <cell r="O215">
            <v>3.9166666666666665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96"/>
  <sheetViews>
    <sheetView topLeftCell="AQ1" zoomScaleNormal="100" workbookViewId="0">
      <selection activeCell="CR73" sqref="CR73"/>
    </sheetView>
  </sheetViews>
  <sheetFormatPr defaultRowHeight="15" x14ac:dyDescent="0.25"/>
  <cols>
    <col min="46" max="68" width="9.140625" style="85"/>
    <col min="70" max="70" width="9.140625" style="63"/>
  </cols>
  <sheetData>
    <row r="1" spans="1:118" x14ac:dyDescent="0.25">
      <c r="A1" s="53" t="s">
        <v>31</v>
      </c>
      <c r="B1" s="54" t="s">
        <v>32</v>
      </c>
      <c r="C1" s="54" t="s">
        <v>33</v>
      </c>
      <c r="D1" s="54" t="s">
        <v>34</v>
      </c>
      <c r="E1" s="54" t="s">
        <v>35</v>
      </c>
      <c r="F1" s="54" t="s">
        <v>36</v>
      </c>
      <c r="G1" s="54" t="s">
        <v>37</v>
      </c>
      <c r="H1" s="54" t="s">
        <v>38</v>
      </c>
      <c r="I1" s="54" t="s">
        <v>39</v>
      </c>
      <c r="J1" s="55" t="s">
        <v>40</v>
      </c>
      <c r="K1" s="55" t="s">
        <v>41</v>
      </c>
      <c r="L1" s="55" t="s">
        <v>42</v>
      </c>
      <c r="M1" s="55" t="s">
        <v>43</v>
      </c>
      <c r="N1" s="55" t="s">
        <v>44</v>
      </c>
      <c r="O1" s="55" t="s">
        <v>45</v>
      </c>
      <c r="P1" s="56" t="s">
        <v>46</v>
      </c>
      <c r="Q1" s="56" t="s">
        <v>47</v>
      </c>
      <c r="R1" s="56" t="s">
        <v>48</v>
      </c>
      <c r="S1" s="56" t="s">
        <v>49</v>
      </c>
      <c r="T1" s="56" t="s">
        <v>50</v>
      </c>
      <c r="U1" s="56" t="s">
        <v>51</v>
      </c>
      <c r="V1" s="57" t="s">
        <v>52</v>
      </c>
      <c r="W1" s="57" t="s">
        <v>53</v>
      </c>
      <c r="X1" s="57" t="s">
        <v>54</v>
      </c>
      <c r="Y1" s="57" t="s">
        <v>55</v>
      </c>
      <c r="Z1" s="57" t="s">
        <v>56</v>
      </c>
      <c r="AA1" s="36" t="s">
        <v>57</v>
      </c>
      <c r="AB1" s="58" t="s">
        <v>58</v>
      </c>
      <c r="AC1" s="58" t="s">
        <v>59</v>
      </c>
      <c r="AD1" s="58" t="s">
        <v>60</v>
      </c>
      <c r="AE1" s="58" t="s">
        <v>61</v>
      </c>
      <c r="AF1" s="58" t="s">
        <v>62</v>
      </c>
      <c r="AG1" s="58" t="s">
        <v>63</v>
      </c>
      <c r="AH1" s="59" t="s">
        <v>64</v>
      </c>
      <c r="AI1" s="59" t="s">
        <v>65</v>
      </c>
      <c r="AJ1" s="59" t="s">
        <v>66</v>
      </c>
      <c r="AK1" s="59" t="s">
        <v>67</v>
      </c>
      <c r="AL1" s="59" t="s">
        <v>68</v>
      </c>
      <c r="AM1" s="59" t="s">
        <v>69</v>
      </c>
      <c r="AN1" s="55" t="s">
        <v>40</v>
      </c>
      <c r="AO1" s="55" t="s">
        <v>41</v>
      </c>
      <c r="AP1" s="55" t="s">
        <v>42</v>
      </c>
      <c r="AQ1" s="55" t="s">
        <v>43</v>
      </c>
      <c r="AR1" s="55" t="s">
        <v>44</v>
      </c>
      <c r="AS1" s="55" t="s">
        <v>45</v>
      </c>
      <c r="AT1" s="60" t="s">
        <v>46</v>
      </c>
      <c r="AU1" s="60" t="s">
        <v>47</v>
      </c>
      <c r="AV1" s="60" t="s">
        <v>48</v>
      </c>
      <c r="AW1" s="60" t="s">
        <v>49</v>
      </c>
      <c r="AX1" s="60" t="s">
        <v>70</v>
      </c>
      <c r="AY1" s="60" t="s">
        <v>71</v>
      </c>
      <c r="AZ1" s="61" t="s">
        <v>52</v>
      </c>
      <c r="BA1" s="61" t="s">
        <v>53</v>
      </c>
      <c r="BB1" s="61" t="s">
        <v>54</v>
      </c>
      <c r="BC1" s="61" t="s">
        <v>55</v>
      </c>
      <c r="BD1" s="61" t="s">
        <v>56</v>
      </c>
      <c r="BE1" s="61" t="s">
        <v>57</v>
      </c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85"/>
      <c r="BR1" s="85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</row>
    <row r="2" spans="1:118" ht="12.75" customHeight="1" x14ac:dyDescent="0.25">
      <c r="A2" s="53"/>
      <c r="B2" s="52" t="s">
        <v>72</v>
      </c>
      <c r="C2" s="52"/>
      <c r="D2" s="52"/>
      <c r="E2" s="52"/>
      <c r="F2" s="52"/>
      <c r="G2" s="52"/>
      <c r="H2" s="52"/>
      <c r="I2" s="52"/>
      <c r="J2" s="64"/>
      <c r="K2" s="64"/>
      <c r="L2" s="64" t="s">
        <v>73</v>
      </c>
      <c r="M2" s="64"/>
      <c r="N2" s="64"/>
      <c r="O2" s="64"/>
      <c r="P2" s="65"/>
      <c r="Q2" s="66" t="s">
        <v>16</v>
      </c>
      <c r="R2" s="66"/>
      <c r="S2" s="67"/>
      <c r="T2" s="67"/>
      <c r="U2" s="67"/>
      <c r="V2" s="68"/>
      <c r="W2" s="68"/>
      <c r="X2" s="51" t="s">
        <v>21</v>
      </c>
      <c r="Y2" s="51"/>
      <c r="Z2" s="68"/>
      <c r="AA2" s="69"/>
      <c r="AB2" s="70"/>
      <c r="AC2" s="70"/>
      <c r="AD2" s="71" t="s">
        <v>74</v>
      </c>
      <c r="AE2" s="71"/>
      <c r="AF2" s="70"/>
      <c r="AG2" s="41"/>
      <c r="AH2" s="72"/>
      <c r="AI2" s="73" t="s">
        <v>75</v>
      </c>
      <c r="AJ2" s="73"/>
      <c r="AK2" s="73"/>
      <c r="AL2" s="73"/>
      <c r="AM2" s="59"/>
      <c r="AN2" s="74"/>
      <c r="AO2" s="75" t="s">
        <v>76</v>
      </c>
      <c r="AP2" s="75"/>
      <c r="AQ2" s="75"/>
      <c r="AR2" s="75"/>
      <c r="AS2" s="74"/>
      <c r="AT2" s="76"/>
      <c r="AU2" s="77" t="s">
        <v>77</v>
      </c>
      <c r="AV2" s="77"/>
      <c r="AW2" s="77"/>
      <c r="AX2" s="77"/>
      <c r="AY2" s="76"/>
      <c r="AZ2" s="78"/>
      <c r="BA2" s="79" t="s">
        <v>78</v>
      </c>
      <c r="BB2" s="79"/>
      <c r="BC2" s="79"/>
      <c r="BD2" s="79"/>
      <c r="BE2" s="78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5"/>
      <c r="BR2" s="85"/>
      <c r="BS2" s="99"/>
      <c r="BT2" s="99"/>
      <c r="BU2" s="99"/>
      <c r="BV2" s="99"/>
      <c r="BW2" s="99"/>
      <c r="BX2" s="99"/>
      <c r="BY2" s="99"/>
      <c r="BZ2" s="99"/>
      <c r="CA2" s="84"/>
      <c r="CB2" s="84"/>
      <c r="CC2" s="84"/>
      <c r="CD2" s="84"/>
      <c r="CE2" s="84"/>
      <c r="CF2" s="84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100"/>
      <c r="CT2" s="100"/>
      <c r="CU2" s="100"/>
      <c r="CV2" s="100"/>
      <c r="CW2" s="100"/>
      <c r="CX2" s="100"/>
      <c r="CY2" s="99"/>
      <c r="CZ2" s="99"/>
      <c r="DA2" s="99"/>
      <c r="DB2" s="99"/>
      <c r="DC2" s="99"/>
      <c r="DD2" s="99"/>
      <c r="DE2" s="85"/>
      <c r="DF2" s="85"/>
      <c r="DG2" s="85"/>
      <c r="DH2" s="85"/>
      <c r="DI2" s="85"/>
      <c r="DJ2" s="85"/>
      <c r="DK2" s="85"/>
      <c r="DL2" s="85"/>
      <c r="DM2" s="85"/>
      <c r="DN2" s="85"/>
    </row>
    <row r="3" spans="1:118" ht="12.75" customHeight="1" x14ac:dyDescent="0.25">
      <c r="A3" s="53" t="s">
        <v>79</v>
      </c>
      <c r="B3" s="43"/>
      <c r="C3" s="43"/>
      <c r="D3" s="43"/>
      <c r="E3" s="43"/>
      <c r="F3" s="43"/>
      <c r="G3" s="43"/>
      <c r="H3" s="43"/>
      <c r="I3" s="43"/>
      <c r="J3" s="64"/>
      <c r="K3" s="64"/>
      <c r="L3" s="64"/>
      <c r="M3" s="64"/>
      <c r="N3" s="64"/>
      <c r="O3" s="64"/>
      <c r="P3" s="65"/>
      <c r="Q3" s="81"/>
      <c r="R3" s="81"/>
      <c r="S3" s="65"/>
      <c r="T3" s="65"/>
      <c r="U3" s="65"/>
      <c r="V3" s="42"/>
      <c r="W3" s="42"/>
      <c r="X3" s="42"/>
      <c r="Y3" s="42"/>
      <c r="Z3" s="42"/>
      <c r="AA3" s="69"/>
      <c r="AB3" s="70"/>
      <c r="AC3" s="70"/>
      <c r="AD3" s="70"/>
      <c r="AE3" s="70"/>
      <c r="AF3" s="70"/>
      <c r="AG3" s="41"/>
      <c r="AH3" s="72"/>
      <c r="AI3" s="72"/>
      <c r="AJ3" s="72"/>
      <c r="AK3" s="72"/>
      <c r="AL3" s="72"/>
      <c r="AM3" s="59"/>
      <c r="AN3" s="64"/>
      <c r="AO3" s="74"/>
      <c r="AP3" s="74"/>
      <c r="AQ3" s="74"/>
      <c r="AR3" s="74"/>
      <c r="AS3" s="64"/>
      <c r="AT3" s="82"/>
      <c r="AU3" s="82"/>
      <c r="AV3" s="82"/>
      <c r="AW3" s="82"/>
      <c r="AX3" s="82"/>
      <c r="AY3" s="82"/>
      <c r="AZ3" s="83"/>
      <c r="BA3" s="83"/>
      <c r="BB3" s="83"/>
      <c r="BC3" s="83"/>
      <c r="BD3" s="83"/>
      <c r="BE3" s="83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5"/>
      <c r="BR3" s="85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101"/>
      <c r="CT3" s="101"/>
      <c r="CU3" s="101"/>
      <c r="CV3" s="101"/>
      <c r="CW3" s="101"/>
      <c r="CX3" s="101"/>
      <c r="CY3" s="84"/>
      <c r="CZ3" s="84"/>
      <c r="DA3" s="84"/>
      <c r="DB3" s="84"/>
      <c r="DC3" s="84"/>
      <c r="DD3" s="84"/>
      <c r="DE3" s="85"/>
      <c r="DF3" s="85"/>
      <c r="DG3" s="85"/>
      <c r="DH3" s="85"/>
      <c r="DI3" s="85"/>
      <c r="DJ3" s="85"/>
      <c r="DK3" s="85"/>
      <c r="DL3" s="85"/>
      <c r="DM3" s="85"/>
      <c r="DN3" s="85"/>
    </row>
    <row r="4" spans="1:118" x14ac:dyDescent="0.25">
      <c r="A4">
        <v>1</v>
      </c>
      <c r="B4">
        <v>35</v>
      </c>
      <c r="C4">
        <v>38</v>
      </c>
      <c r="D4">
        <v>34</v>
      </c>
      <c r="E4">
        <v>30</v>
      </c>
      <c r="F4">
        <v>37</v>
      </c>
      <c r="G4">
        <v>40</v>
      </c>
      <c r="H4">
        <v>36</v>
      </c>
      <c r="I4" s="53">
        <v>42</v>
      </c>
      <c r="J4">
        <v>33</v>
      </c>
      <c r="K4">
        <v>28</v>
      </c>
      <c r="L4">
        <v>26</v>
      </c>
      <c r="M4">
        <v>38</v>
      </c>
      <c r="N4">
        <v>30</v>
      </c>
      <c r="O4">
        <v>32</v>
      </c>
      <c r="P4">
        <v>38</v>
      </c>
      <c r="Q4">
        <v>36</v>
      </c>
      <c r="R4">
        <v>34</v>
      </c>
      <c r="S4">
        <v>42</v>
      </c>
      <c r="T4">
        <v>33</v>
      </c>
      <c r="U4">
        <v>42</v>
      </c>
      <c r="V4">
        <v>27</v>
      </c>
      <c r="W4">
        <v>20</v>
      </c>
      <c r="X4">
        <v>36</v>
      </c>
      <c r="Y4">
        <v>28</v>
      </c>
      <c r="Z4">
        <v>29</v>
      </c>
      <c r="AA4">
        <v>29</v>
      </c>
      <c r="AB4">
        <v>37</v>
      </c>
      <c r="AC4">
        <v>38</v>
      </c>
      <c r="AD4">
        <v>35</v>
      </c>
      <c r="AE4">
        <v>43</v>
      </c>
      <c r="AF4">
        <v>39</v>
      </c>
      <c r="AG4">
        <v>30</v>
      </c>
      <c r="AH4">
        <v>32</v>
      </c>
      <c r="AI4">
        <v>38</v>
      </c>
      <c r="AJ4">
        <v>32</v>
      </c>
      <c r="AK4">
        <v>26</v>
      </c>
      <c r="AL4">
        <v>20</v>
      </c>
      <c r="AM4">
        <v>35</v>
      </c>
      <c r="AN4">
        <v>37</v>
      </c>
      <c r="AO4">
        <v>23</v>
      </c>
      <c r="AP4">
        <v>26</v>
      </c>
      <c r="AQ4">
        <v>32</v>
      </c>
      <c r="AR4">
        <v>28</v>
      </c>
      <c r="AS4">
        <v>25</v>
      </c>
      <c r="AT4" s="85">
        <v>27</v>
      </c>
      <c r="AU4" s="85">
        <v>29</v>
      </c>
      <c r="AV4" s="85">
        <v>26</v>
      </c>
      <c r="AW4" s="85">
        <v>20</v>
      </c>
      <c r="AX4" s="85">
        <v>24</v>
      </c>
      <c r="AY4" s="85">
        <v>23</v>
      </c>
      <c r="AZ4" s="85">
        <v>27</v>
      </c>
      <c r="BA4" s="85">
        <v>20</v>
      </c>
      <c r="BB4" s="85">
        <v>33</v>
      </c>
      <c r="BC4" s="85">
        <v>30</v>
      </c>
      <c r="BD4" s="85">
        <v>23</v>
      </c>
      <c r="BE4" s="85">
        <v>18</v>
      </c>
      <c r="BQ4" s="85"/>
      <c r="BR4" s="86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5"/>
      <c r="DG4" s="85"/>
      <c r="DH4" s="85"/>
      <c r="DI4" s="85"/>
      <c r="DJ4" s="85"/>
      <c r="DK4" s="85"/>
      <c r="DL4" s="85"/>
      <c r="DM4" s="85"/>
      <c r="DN4" s="85"/>
    </row>
    <row r="5" spans="1:118" x14ac:dyDescent="0.25">
      <c r="A5">
        <v>2</v>
      </c>
      <c r="B5">
        <v>39</v>
      </c>
      <c r="C5">
        <v>38</v>
      </c>
      <c r="D5">
        <v>14</v>
      </c>
      <c r="E5">
        <v>27</v>
      </c>
      <c r="F5">
        <v>30</v>
      </c>
      <c r="G5">
        <v>22</v>
      </c>
      <c r="H5">
        <v>28</v>
      </c>
      <c r="I5" s="53">
        <v>42</v>
      </c>
      <c r="J5">
        <v>13</v>
      </c>
      <c r="K5">
        <v>24</v>
      </c>
      <c r="L5">
        <v>3</v>
      </c>
      <c r="M5">
        <v>32</v>
      </c>
      <c r="N5">
        <v>25</v>
      </c>
      <c r="O5">
        <v>30</v>
      </c>
      <c r="P5">
        <v>33</v>
      </c>
      <c r="Q5">
        <v>20</v>
      </c>
      <c r="R5">
        <v>28</v>
      </c>
      <c r="S5">
        <v>0</v>
      </c>
      <c r="T5">
        <v>23</v>
      </c>
      <c r="U5">
        <v>38</v>
      </c>
      <c r="V5">
        <v>32</v>
      </c>
      <c r="W5">
        <v>25</v>
      </c>
      <c r="X5">
        <v>23</v>
      </c>
      <c r="Y5">
        <v>10</v>
      </c>
      <c r="Z5">
        <v>3</v>
      </c>
      <c r="AA5">
        <v>16</v>
      </c>
      <c r="AB5">
        <v>28</v>
      </c>
      <c r="AC5">
        <v>28</v>
      </c>
      <c r="AD5">
        <v>19</v>
      </c>
      <c r="AE5">
        <v>25</v>
      </c>
      <c r="AF5">
        <v>32</v>
      </c>
      <c r="AG5">
        <v>10</v>
      </c>
      <c r="AH5">
        <v>26</v>
      </c>
      <c r="AI5">
        <v>35</v>
      </c>
      <c r="AJ5">
        <v>9</v>
      </c>
      <c r="AK5">
        <v>35</v>
      </c>
      <c r="AL5">
        <v>19</v>
      </c>
      <c r="AM5">
        <v>13</v>
      </c>
      <c r="AN5">
        <v>23</v>
      </c>
      <c r="AO5">
        <v>6</v>
      </c>
      <c r="AP5">
        <v>0</v>
      </c>
      <c r="AQ5">
        <v>17</v>
      </c>
      <c r="AR5">
        <v>25</v>
      </c>
      <c r="AS5">
        <v>8</v>
      </c>
      <c r="AT5" s="85">
        <v>24</v>
      </c>
      <c r="AU5" s="85">
        <v>17</v>
      </c>
      <c r="AV5" s="85">
        <v>23</v>
      </c>
      <c r="AW5" s="85">
        <v>27</v>
      </c>
      <c r="AX5" s="85">
        <v>14</v>
      </c>
      <c r="AY5" s="85">
        <v>6</v>
      </c>
      <c r="AZ5" s="85">
        <v>25</v>
      </c>
      <c r="BA5" s="85">
        <v>9</v>
      </c>
      <c r="BB5" s="85">
        <v>11</v>
      </c>
      <c r="BC5" s="85">
        <v>13</v>
      </c>
      <c r="BD5" s="85">
        <v>9</v>
      </c>
      <c r="BE5" s="85">
        <v>12</v>
      </c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</row>
    <row r="6" spans="1:118" x14ac:dyDescent="0.25">
      <c r="A6">
        <v>3</v>
      </c>
      <c r="B6">
        <v>27</v>
      </c>
      <c r="C6">
        <v>37</v>
      </c>
      <c r="D6">
        <v>1</v>
      </c>
      <c r="E6">
        <v>11</v>
      </c>
      <c r="F6">
        <v>15</v>
      </c>
      <c r="G6">
        <v>13</v>
      </c>
      <c r="H6">
        <v>27</v>
      </c>
      <c r="I6" s="53">
        <v>40</v>
      </c>
      <c r="J6">
        <v>0</v>
      </c>
      <c r="K6">
        <v>5</v>
      </c>
      <c r="L6">
        <v>2</v>
      </c>
      <c r="M6">
        <v>26</v>
      </c>
      <c r="N6">
        <v>21</v>
      </c>
      <c r="O6">
        <v>3</v>
      </c>
      <c r="P6">
        <v>19</v>
      </c>
      <c r="Q6">
        <v>20</v>
      </c>
      <c r="R6">
        <v>7</v>
      </c>
      <c r="S6">
        <v>18</v>
      </c>
      <c r="T6">
        <v>21</v>
      </c>
      <c r="U6">
        <v>29</v>
      </c>
      <c r="V6">
        <v>9</v>
      </c>
      <c r="W6">
        <v>15</v>
      </c>
      <c r="X6">
        <v>12</v>
      </c>
      <c r="Y6">
        <v>14</v>
      </c>
      <c r="Z6">
        <v>4</v>
      </c>
      <c r="AA6">
        <v>1</v>
      </c>
      <c r="AB6">
        <v>7</v>
      </c>
      <c r="AC6">
        <v>25</v>
      </c>
      <c r="AD6">
        <v>12</v>
      </c>
      <c r="AE6">
        <v>22</v>
      </c>
      <c r="AF6">
        <v>25</v>
      </c>
      <c r="AG6">
        <v>4</v>
      </c>
      <c r="AH6">
        <v>16</v>
      </c>
      <c r="AI6">
        <v>2</v>
      </c>
      <c r="AJ6">
        <v>26</v>
      </c>
      <c r="AK6">
        <v>32</v>
      </c>
      <c r="AL6">
        <v>15</v>
      </c>
      <c r="AM6">
        <v>14</v>
      </c>
      <c r="AN6">
        <v>20</v>
      </c>
      <c r="AO6">
        <v>7</v>
      </c>
      <c r="AP6">
        <v>0</v>
      </c>
      <c r="AQ6">
        <v>16</v>
      </c>
      <c r="AR6">
        <v>25</v>
      </c>
      <c r="AS6">
        <v>10</v>
      </c>
      <c r="AT6" s="85">
        <v>6</v>
      </c>
      <c r="AU6" s="85">
        <v>21</v>
      </c>
      <c r="AV6" s="85">
        <v>25</v>
      </c>
      <c r="AW6" s="85">
        <v>7</v>
      </c>
      <c r="AX6" s="85">
        <v>6</v>
      </c>
      <c r="AY6" s="85">
        <v>1</v>
      </c>
      <c r="AZ6" s="85">
        <v>8</v>
      </c>
      <c r="BA6" s="85">
        <v>14</v>
      </c>
      <c r="BB6" s="85">
        <v>11</v>
      </c>
      <c r="BC6" s="85">
        <v>12</v>
      </c>
      <c r="BD6" s="85">
        <v>5</v>
      </c>
      <c r="BE6" s="85">
        <v>12</v>
      </c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</row>
    <row r="7" spans="1:118" x14ac:dyDescent="0.25">
      <c r="A7">
        <v>4</v>
      </c>
      <c r="B7">
        <v>25</v>
      </c>
      <c r="C7">
        <v>17</v>
      </c>
      <c r="D7">
        <v>2</v>
      </c>
      <c r="E7">
        <v>3</v>
      </c>
      <c r="F7">
        <v>10</v>
      </c>
      <c r="G7">
        <v>5</v>
      </c>
      <c r="H7">
        <v>23</v>
      </c>
      <c r="I7" s="53">
        <v>23</v>
      </c>
      <c r="J7">
        <v>1</v>
      </c>
      <c r="K7">
        <v>8</v>
      </c>
      <c r="L7">
        <v>5</v>
      </c>
      <c r="M7">
        <v>18</v>
      </c>
      <c r="N7">
        <v>1</v>
      </c>
      <c r="O7">
        <v>2</v>
      </c>
      <c r="P7">
        <v>7</v>
      </c>
      <c r="Q7">
        <v>11</v>
      </c>
      <c r="R7">
        <v>5</v>
      </c>
      <c r="S7">
        <v>0</v>
      </c>
      <c r="T7">
        <v>7</v>
      </c>
      <c r="U7">
        <v>5</v>
      </c>
      <c r="V7">
        <v>8</v>
      </c>
      <c r="W7">
        <v>0</v>
      </c>
      <c r="X7">
        <v>15</v>
      </c>
      <c r="Y7">
        <v>2</v>
      </c>
      <c r="Z7">
        <v>6</v>
      </c>
      <c r="AA7">
        <v>0</v>
      </c>
      <c r="AB7">
        <v>3</v>
      </c>
      <c r="AC7">
        <v>10</v>
      </c>
      <c r="AD7">
        <v>19</v>
      </c>
      <c r="AE7">
        <v>15</v>
      </c>
      <c r="AF7">
        <v>14</v>
      </c>
      <c r="AG7">
        <v>0</v>
      </c>
      <c r="AH7">
        <v>8</v>
      </c>
      <c r="AI7">
        <v>0</v>
      </c>
      <c r="AJ7">
        <v>16</v>
      </c>
      <c r="AK7">
        <v>12</v>
      </c>
      <c r="AL7">
        <v>0</v>
      </c>
      <c r="AM7">
        <v>4</v>
      </c>
      <c r="AN7">
        <v>9</v>
      </c>
      <c r="AO7">
        <v>9</v>
      </c>
      <c r="AP7">
        <v>3</v>
      </c>
      <c r="AQ7">
        <v>13</v>
      </c>
      <c r="AR7">
        <v>22</v>
      </c>
      <c r="AS7">
        <v>18</v>
      </c>
      <c r="AT7" s="85">
        <v>13</v>
      </c>
      <c r="AU7" s="85">
        <v>27</v>
      </c>
      <c r="AV7" s="85">
        <v>20</v>
      </c>
      <c r="AW7" s="85">
        <v>11</v>
      </c>
      <c r="AX7" s="85">
        <v>8</v>
      </c>
      <c r="AY7" s="85">
        <v>0</v>
      </c>
      <c r="AZ7" s="85">
        <v>6</v>
      </c>
      <c r="BA7" s="85">
        <v>11</v>
      </c>
      <c r="BB7" s="85">
        <v>19</v>
      </c>
      <c r="BC7" s="85">
        <v>17</v>
      </c>
      <c r="BD7" s="85">
        <v>3</v>
      </c>
      <c r="BE7" s="85">
        <v>15</v>
      </c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</row>
    <row r="8" spans="1:118" x14ac:dyDescent="0.25">
      <c r="A8">
        <v>5</v>
      </c>
      <c r="B8">
        <v>7</v>
      </c>
      <c r="C8">
        <v>22</v>
      </c>
      <c r="D8">
        <v>5</v>
      </c>
      <c r="E8">
        <v>5</v>
      </c>
      <c r="F8">
        <v>11</v>
      </c>
      <c r="G8">
        <v>7</v>
      </c>
      <c r="H8">
        <v>9</v>
      </c>
      <c r="I8" s="53">
        <v>6</v>
      </c>
      <c r="J8">
        <v>0</v>
      </c>
      <c r="K8">
        <v>0</v>
      </c>
      <c r="L8">
        <v>2</v>
      </c>
      <c r="M8">
        <v>12</v>
      </c>
      <c r="N8">
        <v>8</v>
      </c>
      <c r="O8">
        <v>1</v>
      </c>
      <c r="P8">
        <v>8</v>
      </c>
      <c r="Q8">
        <v>3</v>
      </c>
      <c r="R8">
        <v>3</v>
      </c>
      <c r="S8">
        <v>0</v>
      </c>
      <c r="T8">
        <v>9</v>
      </c>
      <c r="U8">
        <v>2</v>
      </c>
      <c r="V8">
        <v>4</v>
      </c>
      <c r="W8">
        <v>0</v>
      </c>
      <c r="X8">
        <v>7</v>
      </c>
      <c r="Y8">
        <v>2</v>
      </c>
      <c r="Z8">
        <v>0</v>
      </c>
      <c r="AA8">
        <v>0</v>
      </c>
      <c r="AB8">
        <v>1</v>
      </c>
      <c r="AC8">
        <v>10</v>
      </c>
      <c r="AD8">
        <v>18</v>
      </c>
      <c r="AE8">
        <v>16</v>
      </c>
      <c r="AF8">
        <v>10</v>
      </c>
      <c r="AG8">
        <v>17</v>
      </c>
      <c r="AH8">
        <v>4</v>
      </c>
      <c r="AI8">
        <v>0</v>
      </c>
      <c r="AJ8">
        <v>3</v>
      </c>
      <c r="AK8">
        <v>5</v>
      </c>
      <c r="AL8">
        <v>3</v>
      </c>
      <c r="AM8">
        <v>0</v>
      </c>
      <c r="AN8">
        <v>6</v>
      </c>
      <c r="AO8">
        <v>6</v>
      </c>
      <c r="AP8">
        <v>0</v>
      </c>
      <c r="AQ8">
        <v>7</v>
      </c>
      <c r="AR8">
        <v>8</v>
      </c>
      <c r="AS8">
        <v>5</v>
      </c>
      <c r="AT8" s="85">
        <v>5</v>
      </c>
      <c r="AU8" s="85">
        <v>10</v>
      </c>
      <c r="AV8" s="85">
        <v>5</v>
      </c>
      <c r="AW8" s="85">
        <v>3</v>
      </c>
      <c r="AX8" s="85">
        <v>4</v>
      </c>
      <c r="AY8" s="85">
        <v>0</v>
      </c>
      <c r="AZ8" s="85">
        <v>6</v>
      </c>
      <c r="BA8" s="85">
        <v>13</v>
      </c>
      <c r="BB8" s="85">
        <v>11</v>
      </c>
      <c r="BC8" s="85">
        <v>14</v>
      </c>
      <c r="BD8" s="85">
        <v>5</v>
      </c>
      <c r="BE8" s="85">
        <v>6</v>
      </c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</row>
    <row r="9" spans="1:118" x14ac:dyDescent="0.25">
      <c r="A9">
        <v>6</v>
      </c>
      <c r="B9">
        <v>10</v>
      </c>
      <c r="C9">
        <v>17</v>
      </c>
      <c r="D9">
        <v>8</v>
      </c>
      <c r="E9">
        <v>4</v>
      </c>
      <c r="F9">
        <v>6</v>
      </c>
      <c r="G9">
        <v>0</v>
      </c>
      <c r="H9">
        <v>7</v>
      </c>
      <c r="I9" s="53">
        <v>21</v>
      </c>
      <c r="J9">
        <v>0</v>
      </c>
      <c r="K9">
        <v>0</v>
      </c>
      <c r="L9">
        <v>7</v>
      </c>
      <c r="M9">
        <v>8</v>
      </c>
      <c r="N9">
        <v>1</v>
      </c>
      <c r="O9">
        <v>0</v>
      </c>
      <c r="P9">
        <v>20</v>
      </c>
      <c r="Q9">
        <v>1</v>
      </c>
      <c r="R9">
        <v>0</v>
      </c>
      <c r="S9">
        <v>9</v>
      </c>
      <c r="T9">
        <v>4</v>
      </c>
      <c r="U9">
        <v>2</v>
      </c>
      <c r="V9">
        <v>3</v>
      </c>
      <c r="W9">
        <v>0</v>
      </c>
      <c r="X9">
        <v>4</v>
      </c>
      <c r="Y9">
        <v>0</v>
      </c>
      <c r="Z9">
        <v>0</v>
      </c>
      <c r="AA9">
        <v>0</v>
      </c>
      <c r="AB9">
        <v>2</v>
      </c>
      <c r="AC9">
        <v>11</v>
      </c>
      <c r="AD9">
        <v>8</v>
      </c>
      <c r="AE9">
        <v>16</v>
      </c>
      <c r="AF9">
        <v>10</v>
      </c>
      <c r="AG9">
        <v>8</v>
      </c>
      <c r="AH9">
        <v>5</v>
      </c>
      <c r="AI9">
        <v>1</v>
      </c>
      <c r="AJ9">
        <v>3</v>
      </c>
      <c r="AK9">
        <v>7</v>
      </c>
      <c r="AL9">
        <v>6</v>
      </c>
      <c r="AM9">
        <v>1</v>
      </c>
      <c r="AN9">
        <v>6</v>
      </c>
      <c r="AO9">
        <v>8</v>
      </c>
      <c r="AP9">
        <v>2</v>
      </c>
      <c r="AQ9">
        <v>3</v>
      </c>
      <c r="AR9">
        <v>6</v>
      </c>
      <c r="AS9">
        <v>0</v>
      </c>
      <c r="AT9" s="85">
        <v>6</v>
      </c>
      <c r="AU9" s="85">
        <v>4</v>
      </c>
      <c r="AV9" s="85">
        <v>7</v>
      </c>
      <c r="AW9" s="85">
        <v>0</v>
      </c>
      <c r="AX9" s="85">
        <v>8</v>
      </c>
      <c r="AY9" s="85">
        <v>0</v>
      </c>
      <c r="AZ9" s="85">
        <v>13</v>
      </c>
      <c r="BA9" s="85">
        <v>9</v>
      </c>
      <c r="BB9" s="85">
        <v>11</v>
      </c>
      <c r="BC9" s="85">
        <v>13</v>
      </c>
      <c r="BD9" s="85">
        <v>0</v>
      </c>
      <c r="BE9" s="85">
        <v>5</v>
      </c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</row>
    <row r="10" spans="1:118" x14ac:dyDescent="0.25">
      <c r="A10">
        <v>7</v>
      </c>
      <c r="B10">
        <v>19</v>
      </c>
      <c r="C10">
        <v>11</v>
      </c>
      <c r="D10">
        <v>5</v>
      </c>
      <c r="E10">
        <v>0</v>
      </c>
      <c r="F10">
        <v>6</v>
      </c>
      <c r="G10">
        <v>7</v>
      </c>
      <c r="H10">
        <v>6</v>
      </c>
      <c r="I10" s="53">
        <v>24</v>
      </c>
      <c r="J10">
        <v>0</v>
      </c>
      <c r="K10">
        <v>3</v>
      </c>
      <c r="L10">
        <v>3</v>
      </c>
      <c r="M10">
        <v>6</v>
      </c>
      <c r="N10">
        <v>1</v>
      </c>
      <c r="O10">
        <v>2</v>
      </c>
      <c r="P10">
        <v>10</v>
      </c>
      <c r="Q10">
        <v>0</v>
      </c>
      <c r="R10">
        <v>2</v>
      </c>
      <c r="S10">
        <v>0</v>
      </c>
      <c r="T10">
        <v>2</v>
      </c>
      <c r="U10">
        <v>5</v>
      </c>
      <c r="V10">
        <v>3</v>
      </c>
      <c r="W10">
        <v>0</v>
      </c>
      <c r="X10">
        <v>5</v>
      </c>
      <c r="Y10">
        <v>0</v>
      </c>
      <c r="Z10">
        <v>0</v>
      </c>
      <c r="AA10">
        <v>2</v>
      </c>
      <c r="AB10">
        <v>3</v>
      </c>
      <c r="AC10">
        <v>3</v>
      </c>
      <c r="AD10">
        <v>9</v>
      </c>
      <c r="AE10">
        <v>20</v>
      </c>
      <c r="AF10">
        <v>12</v>
      </c>
      <c r="AG10">
        <v>3</v>
      </c>
      <c r="AH10">
        <v>5</v>
      </c>
      <c r="AI10">
        <v>3</v>
      </c>
      <c r="AJ10">
        <v>6</v>
      </c>
      <c r="AK10">
        <v>3</v>
      </c>
      <c r="AL10">
        <v>3</v>
      </c>
      <c r="AM10">
        <v>1</v>
      </c>
      <c r="AN10">
        <v>4</v>
      </c>
      <c r="AO10">
        <v>6</v>
      </c>
      <c r="AP10">
        <v>2</v>
      </c>
      <c r="AQ10">
        <v>5</v>
      </c>
      <c r="AR10">
        <v>5</v>
      </c>
      <c r="AS10">
        <v>7</v>
      </c>
      <c r="AT10" s="85">
        <v>3</v>
      </c>
      <c r="AU10" s="85">
        <v>3</v>
      </c>
      <c r="AV10" s="85">
        <v>4</v>
      </c>
      <c r="AW10" s="85">
        <v>2</v>
      </c>
      <c r="AX10" s="85">
        <v>5</v>
      </c>
      <c r="AY10" s="85">
        <v>0</v>
      </c>
      <c r="AZ10" s="85">
        <v>11</v>
      </c>
      <c r="BA10" s="85">
        <v>12</v>
      </c>
      <c r="BB10" s="85">
        <v>4</v>
      </c>
      <c r="BC10" s="85">
        <v>15</v>
      </c>
      <c r="BD10" s="85">
        <v>3</v>
      </c>
      <c r="BE10" s="85">
        <v>3</v>
      </c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</row>
    <row r="11" spans="1:118" x14ac:dyDescent="0.25">
      <c r="A11">
        <v>8</v>
      </c>
      <c r="B11">
        <v>9</v>
      </c>
      <c r="C11">
        <v>5</v>
      </c>
      <c r="D11">
        <v>0</v>
      </c>
      <c r="E11">
        <v>0</v>
      </c>
      <c r="F11">
        <v>3</v>
      </c>
      <c r="G11">
        <v>20</v>
      </c>
      <c r="H11">
        <v>5</v>
      </c>
      <c r="I11" s="53">
        <v>40</v>
      </c>
      <c r="J11">
        <v>0</v>
      </c>
      <c r="K11">
        <v>2</v>
      </c>
      <c r="L11">
        <v>2</v>
      </c>
      <c r="M11">
        <v>1</v>
      </c>
      <c r="N11">
        <v>0</v>
      </c>
      <c r="O11">
        <v>0</v>
      </c>
      <c r="P11">
        <v>14</v>
      </c>
      <c r="Q11">
        <v>1</v>
      </c>
      <c r="R11">
        <v>7</v>
      </c>
      <c r="S11">
        <v>7</v>
      </c>
      <c r="T11">
        <v>1</v>
      </c>
      <c r="U11">
        <v>7</v>
      </c>
      <c r="V11">
        <v>3</v>
      </c>
      <c r="W11">
        <v>0</v>
      </c>
      <c r="X11">
        <v>10</v>
      </c>
      <c r="Y11">
        <v>2</v>
      </c>
      <c r="Z11">
        <v>3</v>
      </c>
      <c r="AA11">
        <v>6</v>
      </c>
      <c r="AB11">
        <v>2</v>
      </c>
      <c r="AC11">
        <v>4</v>
      </c>
      <c r="AD11">
        <v>2</v>
      </c>
      <c r="AE11">
        <v>17</v>
      </c>
      <c r="AF11">
        <v>11</v>
      </c>
      <c r="AG11">
        <v>4</v>
      </c>
      <c r="AH11">
        <v>3</v>
      </c>
      <c r="AI11">
        <v>3</v>
      </c>
      <c r="AJ11">
        <v>2</v>
      </c>
      <c r="AK11">
        <v>2</v>
      </c>
      <c r="AL11">
        <v>1</v>
      </c>
      <c r="AM11">
        <v>2</v>
      </c>
      <c r="AN11">
        <v>5</v>
      </c>
      <c r="AO11">
        <v>4</v>
      </c>
      <c r="AP11">
        <v>0</v>
      </c>
      <c r="AQ11">
        <v>6</v>
      </c>
      <c r="AR11">
        <v>5</v>
      </c>
      <c r="AS11">
        <v>7</v>
      </c>
      <c r="AT11" s="85">
        <v>4</v>
      </c>
      <c r="AU11" s="85">
        <v>3</v>
      </c>
      <c r="AV11" s="85">
        <v>5</v>
      </c>
      <c r="AW11" s="85">
        <v>1</v>
      </c>
      <c r="AX11" s="85">
        <v>4</v>
      </c>
      <c r="AY11" s="85">
        <v>0</v>
      </c>
      <c r="AZ11" s="85">
        <v>6</v>
      </c>
      <c r="BA11" s="85">
        <v>6</v>
      </c>
      <c r="BB11" s="85">
        <v>6</v>
      </c>
      <c r="BC11" s="85">
        <v>7</v>
      </c>
      <c r="BD11" s="85">
        <v>3</v>
      </c>
      <c r="BE11" s="85">
        <v>2</v>
      </c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</row>
    <row r="12" spans="1:118" x14ac:dyDescent="0.25">
      <c r="A12">
        <v>9</v>
      </c>
      <c r="B12">
        <v>5</v>
      </c>
      <c r="C12">
        <v>8</v>
      </c>
      <c r="D12">
        <v>5</v>
      </c>
      <c r="E12">
        <v>1</v>
      </c>
      <c r="F12">
        <v>5</v>
      </c>
      <c r="G12">
        <v>11</v>
      </c>
      <c r="H12">
        <v>4</v>
      </c>
      <c r="I12" s="53">
        <v>20</v>
      </c>
      <c r="J12">
        <v>0</v>
      </c>
      <c r="K12">
        <v>3</v>
      </c>
      <c r="L12">
        <v>2</v>
      </c>
      <c r="M12">
        <v>7</v>
      </c>
      <c r="N12">
        <v>9</v>
      </c>
      <c r="O12">
        <v>3</v>
      </c>
      <c r="P12">
        <v>9</v>
      </c>
      <c r="Q12">
        <v>8</v>
      </c>
      <c r="R12">
        <v>5</v>
      </c>
      <c r="S12">
        <v>13</v>
      </c>
      <c r="T12">
        <v>0</v>
      </c>
      <c r="U12">
        <v>5</v>
      </c>
      <c r="V12">
        <v>10</v>
      </c>
      <c r="W12">
        <v>1</v>
      </c>
      <c r="X12">
        <v>0</v>
      </c>
      <c r="Y12">
        <v>0</v>
      </c>
      <c r="Z12">
        <v>0</v>
      </c>
      <c r="AA12">
        <v>4</v>
      </c>
      <c r="AB12">
        <v>1</v>
      </c>
      <c r="AC12">
        <v>1</v>
      </c>
      <c r="AD12">
        <v>4</v>
      </c>
      <c r="AE12">
        <v>6</v>
      </c>
      <c r="AF12">
        <v>10</v>
      </c>
      <c r="AG12">
        <v>2</v>
      </c>
      <c r="AH12">
        <v>4</v>
      </c>
      <c r="AI12">
        <v>4</v>
      </c>
      <c r="AJ12">
        <v>3</v>
      </c>
      <c r="AK12">
        <v>6</v>
      </c>
      <c r="AL12">
        <v>4</v>
      </c>
      <c r="AM12">
        <v>0</v>
      </c>
      <c r="AN12">
        <v>5</v>
      </c>
      <c r="AO12">
        <v>1</v>
      </c>
      <c r="AP12">
        <v>0</v>
      </c>
      <c r="AQ12">
        <v>6</v>
      </c>
      <c r="AR12">
        <v>8</v>
      </c>
      <c r="AS12">
        <v>6</v>
      </c>
      <c r="AT12" s="85">
        <v>1</v>
      </c>
      <c r="AU12" s="85">
        <v>4</v>
      </c>
      <c r="AV12" s="85">
        <v>7</v>
      </c>
      <c r="AW12" s="85">
        <v>0</v>
      </c>
      <c r="AX12" s="85">
        <v>3</v>
      </c>
      <c r="AY12" s="85">
        <v>1</v>
      </c>
      <c r="AZ12" s="85">
        <v>6</v>
      </c>
      <c r="BA12" s="85">
        <v>2</v>
      </c>
      <c r="BB12" s="85">
        <v>1</v>
      </c>
      <c r="BC12" s="85">
        <v>5</v>
      </c>
      <c r="BD12" s="85">
        <v>2</v>
      </c>
      <c r="BE12" s="85">
        <v>3</v>
      </c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</row>
    <row r="13" spans="1:118" x14ac:dyDescent="0.25">
      <c r="A13">
        <v>10</v>
      </c>
      <c r="B13">
        <v>4</v>
      </c>
      <c r="C13">
        <v>8</v>
      </c>
      <c r="D13">
        <v>6</v>
      </c>
      <c r="E13">
        <v>2</v>
      </c>
      <c r="F13">
        <v>3</v>
      </c>
      <c r="G13">
        <v>5</v>
      </c>
      <c r="H13">
        <v>1</v>
      </c>
      <c r="I13" s="53">
        <v>14</v>
      </c>
      <c r="J13">
        <v>1</v>
      </c>
      <c r="K13">
        <v>4</v>
      </c>
      <c r="L13">
        <v>1</v>
      </c>
      <c r="M13">
        <v>7</v>
      </c>
      <c r="N13">
        <v>0</v>
      </c>
      <c r="O13">
        <v>2</v>
      </c>
      <c r="P13">
        <v>4</v>
      </c>
      <c r="Q13">
        <v>4</v>
      </c>
      <c r="R13">
        <v>5</v>
      </c>
      <c r="S13">
        <v>14</v>
      </c>
      <c r="T13">
        <v>2</v>
      </c>
      <c r="U13">
        <v>3</v>
      </c>
      <c r="V13">
        <v>5</v>
      </c>
      <c r="W13">
        <v>0</v>
      </c>
      <c r="X13">
        <v>2</v>
      </c>
      <c r="Y13">
        <v>0</v>
      </c>
      <c r="Z13">
        <v>0</v>
      </c>
      <c r="AA13">
        <v>6</v>
      </c>
      <c r="AB13">
        <v>1</v>
      </c>
      <c r="AC13">
        <v>1</v>
      </c>
      <c r="AD13">
        <v>4</v>
      </c>
      <c r="AE13">
        <v>7</v>
      </c>
      <c r="AF13">
        <v>7</v>
      </c>
      <c r="AG13">
        <v>4</v>
      </c>
      <c r="AH13">
        <v>9</v>
      </c>
      <c r="AI13">
        <v>5</v>
      </c>
      <c r="AJ13">
        <v>5</v>
      </c>
      <c r="AK13">
        <v>7</v>
      </c>
      <c r="AL13">
        <v>3</v>
      </c>
      <c r="AM13">
        <v>1</v>
      </c>
      <c r="AN13">
        <v>3</v>
      </c>
      <c r="AO13">
        <v>7</v>
      </c>
      <c r="AP13">
        <v>1</v>
      </c>
      <c r="AQ13">
        <v>7</v>
      </c>
      <c r="AR13">
        <v>5</v>
      </c>
      <c r="AS13">
        <v>2</v>
      </c>
      <c r="AT13" s="85">
        <v>1</v>
      </c>
      <c r="AU13" s="85">
        <v>1</v>
      </c>
      <c r="AV13" s="85">
        <v>5</v>
      </c>
      <c r="AW13" s="85">
        <v>2</v>
      </c>
      <c r="AX13" s="85">
        <v>1</v>
      </c>
      <c r="AY13" s="85">
        <v>0</v>
      </c>
      <c r="AZ13" s="85">
        <v>1</v>
      </c>
      <c r="BA13" s="85">
        <v>1</v>
      </c>
      <c r="BB13" s="85">
        <v>0</v>
      </c>
      <c r="BC13" s="85">
        <v>6</v>
      </c>
      <c r="BD13" s="85">
        <v>3</v>
      </c>
      <c r="BE13" s="85">
        <v>0</v>
      </c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</row>
    <row r="14" spans="1:118" x14ac:dyDescent="0.25">
      <c r="A14">
        <v>11</v>
      </c>
      <c r="B14">
        <v>5</v>
      </c>
      <c r="C14">
        <v>10</v>
      </c>
      <c r="D14">
        <v>4</v>
      </c>
      <c r="E14">
        <v>0</v>
      </c>
      <c r="F14">
        <v>0</v>
      </c>
      <c r="G14">
        <v>6</v>
      </c>
      <c r="H14">
        <v>3</v>
      </c>
      <c r="I14" s="53">
        <v>16</v>
      </c>
      <c r="J14">
        <v>2</v>
      </c>
      <c r="K14">
        <v>6</v>
      </c>
      <c r="L14">
        <v>2</v>
      </c>
      <c r="M14">
        <v>8</v>
      </c>
      <c r="N14">
        <v>1</v>
      </c>
      <c r="O14">
        <v>4</v>
      </c>
      <c r="P14">
        <v>6</v>
      </c>
      <c r="Q14">
        <v>7</v>
      </c>
      <c r="R14">
        <v>11</v>
      </c>
      <c r="S14">
        <v>10</v>
      </c>
      <c r="T14">
        <v>1</v>
      </c>
      <c r="U14">
        <v>2</v>
      </c>
      <c r="V14">
        <v>9</v>
      </c>
      <c r="W14">
        <v>2</v>
      </c>
      <c r="X14">
        <v>0</v>
      </c>
      <c r="Y14">
        <v>0</v>
      </c>
      <c r="Z14">
        <v>0</v>
      </c>
      <c r="AA14">
        <v>2</v>
      </c>
      <c r="AB14">
        <v>4</v>
      </c>
      <c r="AC14">
        <v>5</v>
      </c>
      <c r="AD14">
        <v>3</v>
      </c>
      <c r="AE14">
        <v>3</v>
      </c>
      <c r="AF14">
        <v>5</v>
      </c>
      <c r="AG14">
        <v>3</v>
      </c>
      <c r="AH14">
        <v>3</v>
      </c>
      <c r="AI14">
        <v>5</v>
      </c>
      <c r="AJ14">
        <v>8</v>
      </c>
      <c r="AK14">
        <v>9</v>
      </c>
      <c r="AL14">
        <v>5</v>
      </c>
      <c r="AM14">
        <v>8</v>
      </c>
      <c r="AN14">
        <v>0</v>
      </c>
      <c r="AO14">
        <v>3</v>
      </c>
      <c r="AP14">
        <v>0</v>
      </c>
      <c r="AQ14">
        <v>4</v>
      </c>
      <c r="AR14">
        <v>3</v>
      </c>
      <c r="AS14">
        <v>0</v>
      </c>
      <c r="AT14" s="85">
        <v>1</v>
      </c>
      <c r="AU14" s="85">
        <v>2</v>
      </c>
      <c r="AV14" s="85">
        <v>2</v>
      </c>
      <c r="AW14" s="85">
        <v>5</v>
      </c>
      <c r="AX14" s="85">
        <v>4</v>
      </c>
      <c r="AY14" s="85">
        <v>0</v>
      </c>
      <c r="AZ14" s="85">
        <v>2</v>
      </c>
      <c r="BA14" s="85">
        <v>0</v>
      </c>
      <c r="BB14" s="85">
        <v>3</v>
      </c>
      <c r="BC14" s="85">
        <v>4</v>
      </c>
      <c r="BD14" s="85">
        <v>4</v>
      </c>
      <c r="BE14" s="85">
        <v>0</v>
      </c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</row>
    <row r="15" spans="1:118" x14ac:dyDescent="0.25">
      <c r="A15">
        <v>12</v>
      </c>
      <c r="B15">
        <v>4</v>
      </c>
      <c r="C15">
        <v>7</v>
      </c>
      <c r="D15">
        <v>5</v>
      </c>
      <c r="E15">
        <v>0</v>
      </c>
      <c r="F15">
        <v>1</v>
      </c>
      <c r="G15">
        <v>1</v>
      </c>
      <c r="H15">
        <v>2</v>
      </c>
      <c r="I15" s="53">
        <v>15</v>
      </c>
      <c r="J15">
        <v>2</v>
      </c>
      <c r="K15">
        <v>3</v>
      </c>
      <c r="L15">
        <v>0</v>
      </c>
      <c r="M15">
        <v>2</v>
      </c>
      <c r="N15">
        <v>3</v>
      </c>
      <c r="O15">
        <v>4</v>
      </c>
      <c r="P15">
        <v>3</v>
      </c>
      <c r="Q15">
        <v>4</v>
      </c>
      <c r="R15">
        <v>3</v>
      </c>
      <c r="S15">
        <v>5</v>
      </c>
      <c r="T15">
        <v>0</v>
      </c>
      <c r="U15">
        <v>3</v>
      </c>
      <c r="V15">
        <v>3</v>
      </c>
      <c r="W15">
        <v>1</v>
      </c>
      <c r="X15">
        <v>0</v>
      </c>
      <c r="Y15">
        <v>1</v>
      </c>
      <c r="Z15">
        <v>6</v>
      </c>
      <c r="AA15">
        <v>3</v>
      </c>
      <c r="AB15">
        <v>5</v>
      </c>
      <c r="AC15">
        <v>4</v>
      </c>
      <c r="AD15">
        <v>2</v>
      </c>
      <c r="AE15">
        <v>5</v>
      </c>
      <c r="AF15">
        <v>2</v>
      </c>
      <c r="AG15">
        <v>0</v>
      </c>
      <c r="AH15">
        <v>0</v>
      </c>
      <c r="AI15">
        <v>2</v>
      </c>
      <c r="AJ15">
        <v>9</v>
      </c>
      <c r="AK15">
        <v>1</v>
      </c>
      <c r="AL15">
        <v>4</v>
      </c>
      <c r="AM15">
        <v>0</v>
      </c>
      <c r="AN15">
        <v>5</v>
      </c>
      <c r="AO15">
        <v>5</v>
      </c>
      <c r="AP15">
        <v>2</v>
      </c>
      <c r="AQ15">
        <v>4</v>
      </c>
      <c r="AR15">
        <v>2</v>
      </c>
      <c r="AS15">
        <v>2</v>
      </c>
      <c r="AT15" s="85">
        <v>2</v>
      </c>
      <c r="AU15" s="85">
        <v>4</v>
      </c>
      <c r="AV15" s="85">
        <v>3</v>
      </c>
      <c r="AW15" s="85">
        <v>3</v>
      </c>
      <c r="AX15" s="85">
        <v>2</v>
      </c>
      <c r="AY15" s="85">
        <v>0</v>
      </c>
      <c r="AZ15" s="85">
        <v>5</v>
      </c>
      <c r="BA15" s="85">
        <v>1</v>
      </c>
      <c r="BB15" s="85">
        <v>1</v>
      </c>
      <c r="BC15" s="85">
        <v>1</v>
      </c>
      <c r="BD15" s="85">
        <v>2</v>
      </c>
      <c r="BE15" s="85">
        <v>2</v>
      </c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</row>
    <row r="16" spans="1:118" x14ac:dyDescent="0.25">
      <c r="A16">
        <v>13</v>
      </c>
      <c r="B16">
        <v>3</v>
      </c>
      <c r="C16">
        <v>8</v>
      </c>
      <c r="D16">
        <v>3</v>
      </c>
      <c r="E16">
        <v>2</v>
      </c>
      <c r="F16">
        <v>3</v>
      </c>
      <c r="G16">
        <v>3</v>
      </c>
      <c r="H16">
        <v>3</v>
      </c>
      <c r="I16" s="53">
        <v>10</v>
      </c>
      <c r="J16">
        <v>0</v>
      </c>
      <c r="K16">
        <v>3</v>
      </c>
      <c r="L16">
        <v>0</v>
      </c>
      <c r="M16">
        <v>7</v>
      </c>
      <c r="N16">
        <v>1</v>
      </c>
      <c r="O16">
        <v>6</v>
      </c>
      <c r="P16">
        <v>8</v>
      </c>
      <c r="Q16">
        <v>3</v>
      </c>
      <c r="R16">
        <v>6</v>
      </c>
      <c r="S16">
        <v>18</v>
      </c>
      <c r="T16">
        <v>4</v>
      </c>
      <c r="U16">
        <v>1</v>
      </c>
      <c r="V16">
        <v>8</v>
      </c>
      <c r="W16">
        <v>0</v>
      </c>
      <c r="X16">
        <v>1</v>
      </c>
      <c r="Y16">
        <v>1</v>
      </c>
      <c r="Z16">
        <v>2</v>
      </c>
      <c r="AA16">
        <v>3</v>
      </c>
      <c r="AB16">
        <v>0</v>
      </c>
      <c r="AC16">
        <v>11</v>
      </c>
      <c r="AD16">
        <v>1</v>
      </c>
      <c r="AE16">
        <v>2</v>
      </c>
      <c r="AF16">
        <v>8</v>
      </c>
      <c r="AG16">
        <v>0</v>
      </c>
      <c r="AH16">
        <v>0</v>
      </c>
      <c r="AI16">
        <v>7</v>
      </c>
      <c r="AJ16">
        <v>6</v>
      </c>
      <c r="AK16">
        <v>2</v>
      </c>
      <c r="AL16">
        <v>3</v>
      </c>
      <c r="AM16">
        <v>5</v>
      </c>
      <c r="AN16">
        <v>1</v>
      </c>
      <c r="AO16">
        <v>6</v>
      </c>
      <c r="AP16">
        <v>0</v>
      </c>
      <c r="AQ16">
        <v>5</v>
      </c>
      <c r="AR16">
        <v>3</v>
      </c>
      <c r="AS16">
        <v>5</v>
      </c>
      <c r="AT16" s="85">
        <v>2</v>
      </c>
      <c r="AU16" s="85">
        <v>1</v>
      </c>
      <c r="AV16" s="85">
        <v>2</v>
      </c>
      <c r="AW16" s="85">
        <v>4</v>
      </c>
      <c r="AX16" s="85">
        <v>2</v>
      </c>
      <c r="AY16" s="85">
        <v>0</v>
      </c>
      <c r="AZ16" s="85">
        <v>5</v>
      </c>
      <c r="BA16" s="85">
        <v>3</v>
      </c>
      <c r="BB16" s="85">
        <v>1</v>
      </c>
      <c r="BC16" s="85">
        <v>0</v>
      </c>
      <c r="BD16" s="85">
        <v>0</v>
      </c>
      <c r="BE16" s="85">
        <v>0</v>
      </c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</row>
    <row r="17" spans="1:109" x14ac:dyDescent="0.25">
      <c r="A17">
        <v>14</v>
      </c>
      <c r="B17">
        <v>2</v>
      </c>
      <c r="C17">
        <v>8</v>
      </c>
      <c r="D17">
        <v>5</v>
      </c>
      <c r="E17">
        <v>1</v>
      </c>
      <c r="F17">
        <v>2</v>
      </c>
      <c r="G17">
        <v>5</v>
      </c>
      <c r="H17">
        <v>1</v>
      </c>
      <c r="I17" s="53">
        <v>17</v>
      </c>
      <c r="J17">
        <v>5</v>
      </c>
      <c r="K17">
        <v>3</v>
      </c>
      <c r="L17">
        <v>3</v>
      </c>
      <c r="M17">
        <v>2</v>
      </c>
      <c r="N17">
        <v>2</v>
      </c>
      <c r="O17">
        <v>0</v>
      </c>
      <c r="P17">
        <v>9</v>
      </c>
      <c r="Q17">
        <v>8</v>
      </c>
      <c r="R17">
        <v>7</v>
      </c>
      <c r="S17">
        <v>8</v>
      </c>
      <c r="T17">
        <v>3</v>
      </c>
      <c r="U17">
        <v>3</v>
      </c>
      <c r="V17">
        <v>4</v>
      </c>
      <c r="W17">
        <v>0</v>
      </c>
      <c r="X17">
        <v>1</v>
      </c>
      <c r="Y17">
        <v>0</v>
      </c>
      <c r="Z17">
        <v>0</v>
      </c>
      <c r="AA17">
        <v>5</v>
      </c>
      <c r="AB17">
        <v>4</v>
      </c>
      <c r="AC17">
        <v>11</v>
      </c>
      <c r="AD17">
        <v>2</v>
      </c>
      <c r="AE17">
        <v>1</v>
      </c>
      <c r="AF17">
        <v>5</v>
      </c>
      <c r="AG17">
        <v>0</v>
      </c>
      <c r="AH17">
        <v>4</v>
      </c>
      <c r="AI17">
        <v>4</v>
      </c>
      <c r="AJ17">
        <v>5</v>
      </c>
      <c r="AK17">
        <v>0</v>
      </c>
      <c r="AL17">
        <v>7</v>
      </c>
      <c r="AM17">
        <v>5</v>
      </c>
      <c r="AN17">
        <v>9</v>
      </c>
      <c r="AO17">
        <v>11</v>
      </c>
      <c r="AP17">
        <v>2</v>
      </c>
      <c r="AQ17">
        <v>3</v>
      </c>
      <c r="AR17">
        <v>2</v>
      </c>
      <c r="AS17">
        <v>6</v>
      </c>
      <c r="AT17" s="85">
        <v>0</v>
      </c>
      <c r="AU17" s="85">
        <v>3</v>
      </c>
      <c r="AV17" s="85">
        <v>1</v>
      </c>
      <c r="AW17" s="85">
        <v>8</v>
      </c>
      <c r="AX17" s="85">
        <v>0</v>
      </c>
      <c r="AY17" s="85">
        <v>0</v>
      </c>
      <c r="AZ17" s="85">
        <v>2</v>
      </c>
      <c r="BA17" s="85">
        <v>4</v>
      </c>
      <c r="BB17" s="85">
        <v>4</v>
      </c>
      <c r="BC17" s="85">
        <v>4</v>
      </c>
      <c r="BD17" s="85">
        <v>0</v>
      </c>
      <c r="BE17" s="85">
        <v>2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</row>
    <row r="18" spans="1:109" x14ac:dyDescent="0.25">
      <c r="A18">
        <v>15</v>
      </c>
      <c r="B18">
        <v>4</v>
      </c>
      <c r="C18">
        <v>4</v>
      </c>
      <c r="D18">
        <v>4</v>
      </c>
      <c r="E18">
        <v>6</v>
      </c>
      <c r="F18">
        <v>3</v>
      </c>
      <c r="G18">
        <v>6</v>
      </c>
      <c r="H18">
        <v>2</v>
      </c>
      <c r="I18" s="53">
        <v>12</v>
      </c>
      <c r="J18">
        <v>1</v>
      </c>
      <c r="K18">
        <v>3</v>
      </c>
      <c r="L18">
        <v>3</v>
      </c>
      <c r="M18">
        <v>4</v>
      </c>
      <c r="N18">
        <v>2</v>
      </c>
      <c r="O18">
        <v>2</v>
      </c>
      <c r="P18">
        <v>5</v>
      </c>
      <c r="Q18">
        <v>10</v>
      </c>
      <c r="R18">
        <v>11</v>
      </c>
      <c r="S18">
        <v>15</v>
      </c>
      <c r="T18">
        <v>0</v>
      </c>
      <c r="U18">
        <v>7</v>
      </c>
      <c r="V18">
        <v>9</v>
      </c>
      <c r="W18">
        <v>0</v>
      </c>
      <c r="X18">
        <v>1</v>
      </c>
      <c r="Y18">
        <v>0</v>
      </c>
      <c r="Z18">
        <v>0</v>
      </c>
      <c r="AA18">
        <v>6</v>
      </c>
      <c r="AB18">
        <v>2</v>
      </c>
      <c r="AC18">
        <v>12</v>
      </c>
      <c r="AD18">
        <v>3</v>
      </c>
      <c r="AE18">
        <v>1</v>
      </c>
      <c r="AF18">
        <v>5</v>
      </c>
      <c r="AG18">
        <v>1</v>
      </c>
      <c r="AH18">
        <v>3</v>
      </c>
      <c r="AI18">
        <v>7</v>
      </c>
      <c r="AJ18">
        <v>2</v>
      </c>
      <c r="AK18">
        <v>4</v>
      </c>
      <c r="AL18">
        <v>7</v>
      </c>
      <c r="AM18">
        <v>5</v>
      </c>
      <c r="AN18">
        <v>7</v>
      </c>
      <c r="AO18">
        <v>7</v>
      </c>
      <c r="AP18">
        <v>1</v>
      </c>
      <c r="AQ18">
        <v>6</v>
      </c>
      <c r="AR18">
        <v>2</v>
      </c>
      <c r="AS18">
        <v>4</v>
      </c>
      <c r="AT18" s="85">
        <v>6</v>
      </c>
      <c r="AU18" s="85">
        <v>4</v>
      </c>
      <c r="AV18" s="85">
        <v>2</v>
      </c>
      <c r="AW18" s="85">
        <v>8</v>
      </c>
      <c r="AX18" s="85">
        <v>2</v>
      </c>
      <c r="AY18" s="85">
        <v>3</v>
      </c>
      <c r="AZ18" s="85">
        <v>2</v>
      </c>
      <c r="BA18" s="85">
        <v>2</v>
      </c>
      <c r="BB18" s="85">
        <v>6</v>
      </c>
      <c r="BC18" s="85">
        <v>0</v>
      </c>
      <c r="BD18" s="85">
        <v>2</v>
      </c>
      <c r="BE18" s="85">
        <v>3</v>
      </c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</row>
    <row r="19" spans="1:109" x14ac:dyDescent="0.25">
      <c r="A19">
        <v>16</v>
      </c>
      <c r="B19">
        <v>3</v>
      </c>
      <c r="C19">
        <v>5</v>
      </c>
      <c r="D19">
        <v>2</v>
      </c>
      <c r="E19">
        <v>13</v>
      </c>
      <c r="F19">
        <v>3</v>
      </c>
      <c r="G19">
        <v>4</v>
      </c>
      <c r="H19">
        <v>7</v>
      </c>
      <c r="I19" s="53">
        <v>12</v>
      </c>
      <c r="J19">
        <v>3</v>
      </c>
      <c r="K19">
        <v>2</v>
      </c>
      <c r="L19">
        <v>2</v>
      </c>
      <c r="M19">
        <v>4</v>
      </c>
      <c r="N19">
        <v>8</v>
      </c>
      <c r="O19">
        <v>1</v>
      </c>
      <c r="P19">
        <v>5</v>
      </c>
      <c r="Q19">
        <v>7</v>
      </c>
      <c r="R19">
        <v>5</v>
      </c>
      <c r="S19">
        <v>16</v>
      </c>
      <c r="T19">
        <v>0</v>
      </c>
      <c r="U19">
        <v>0</v>
      </c>
      <c r="V19">
        <v>6</v>
      </c>
      <c r="W19">
        <v>0</v>
      </c>
      <c r="X19">
        <v>0</v>
      </c>
      <c r="Y19">
        <v>0</v>
      </c>
      <c r="Z19">
        <v>5</v>
      </c>
      <c r="AA19">
        <v>12</v>
      </c>
      <c r="AB19">
        <v>5</v>
      </c>
      <c r="AC19">
        <v>13</v>
      </c>
      <c r="AD19">
        <v>2</v>
      </c>
      <c r="AE19">
        <v>3</v>
      </c>
      <c r="AF19">
        <v>6</v>
      </c>
      <c r="AG19">
        <v>2</v>
      </c>
      <c r="AH19">
        <v>2</v>
      </c>
      <c r="AI19">
        <v>4</v>
      </c>
      <c r="AJ19">
        <v>6</v>
      </c>
      <c r="AK19">
        <v>0</v>
      </c>
      <c r="AL19">
        <v>10</v>
      </c>
      <c r="AM19">
        <v>4</v>
      </c>
      <c r="AN19">
        <v>12</v>
      </c>
      <c r="AO19">
        <v>5</v>
      </c>
      <c r="AP19">
        <v>5</v>
      </c>
      <c r="AQ19">
        <v>4</v>
      </c>
      <c r="AR19">
        <v>2</v>
      </c>
      <c r="AS19">
        <v>3</v>
      </c>
      <c r="AT19" s="85">
        <v>3</v>
      </c>
      <c r="AU19" s="85">
        <v>4</v>
      </c>
      <c r="AV19" s="85">
        <v>2</v>
      </c>
      <c r="AW19" s="85">
        <v>6</v>
      </c>
      <c r="AX19" s="85">
        <v>3</v>
      </c>
      <c r="AY19" s="85">
        <v>5</v>
      </c>
      <c r="AZ19" s="85">
        <v>2</v>
      </c>
      <c r="BA19" s="85">
        <v>0</v>
      </c>
      <c r="BB19" s="85">
        <v>6</v>
      </c>
      <c r="BC19" s="85">
        <v>4</v>
      </c>
      <c r="BD19" s="85">
        <v>3</v>
      </c>
      <c r="BE19" s="85">
        <v>0</v>
      </c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</row>
    <row r="20" spans="1:109" x14ac:dyDescent="0.25">
      <c r="A20">
        <v>17</v>
      </c>
      <c r="B20">
        <v>8</v>
      </c>
      <c r="C20">
        <v>5</v>
      </c>
      <c r="D20">
        <v>1</v>
      </c>
      <c r="E20">
        <v>14</v>
      </c>
      <c r="F20">
        <v>3</v>
      </c>
      <c r="G20">
        <v>10</v>
      </c>
      <c r="H20">
        <v>10</v>
      </c>
      <c r="I20" s="53">
        <v>8</v>
      </c>
      <c r="J20">
        <v>5</v>
      </c>
      <c r="K20">
        <v>3</v>
      </c>
      <c r="L20">
        <v>1</v>
      </c>
      <c r="M20">
        <v>4</v>
      </c>
      <c r="N20">
        <v>2</v>
      </c>
      <c r="O20">
        <v>0</v>
      </c>
      <c r="P20">
        <v>4</v>
      </c>
      <c r="Q20">
        <v>9</v>
      </c>
      <c r="R20">
        <v>6</v>
      </c>
      <c r="S20">
        <v>5</v>
      </c>
      <c r="T20">
        <v>0</v>
      </c>
      <c r="U20">
        <v>2</v>
      </c>
      <c r="V20">
        <v>6</v>
      </c>
      <c r="W20">
        <v>0</v>
      </c>
      <c r="X20">
        <v>5</v>
      </c>
      <c r="Y20">
        <v>0</v>
      </c>
      <c r="Z20">
        <v>2</v>
      </c>
      <c r="AA20">
        <v>5</v>
      </c>
      <c r="AB20">
        <v>2</v>
      </c>
      <c r="AC20">
        <v>5</v>
      </c>
      <c r="AD20">
        <v>0</v>
      </c>
      <c r="AE20">
        <v>0</v>
      </c>
      <c r="AF20">
        <v>5</v>
      </c>
      <c r="AG20">
        <v>3</v>
      </c>
      <c r="AH20">
        <v>0</v>
      </c>
      <c r="AI20">
        <v>5</v>
      </c>
      <c r="AJ20">
        <v>3</v>
      </c>
      <c r="AK20">
        <v>5</v>
      </c>
      <c r="AL20">
        <v>9</v>
      </c>
      <c r="AM20">
        <v>1</v>
      </c>
      <c r="AN20">
        <v>11</v>
      </c>
      <c r="AO20">
        <v>7</v>
      </c>
      <c r="AP20">
        <v>6</v>
      </c>
      <c r="AQ20">
        <v>3</v>
      </c>
      <c r="AR20">
        <v>0</v>
      </c>
      <c r="AS20">
        <v>3</v>
      </c>
      <c r="AT20" s="85">
        <v>2</v>
      </c>
      <c r="AU20" s="85">
        <v>3</v>
      </c>
      <c r="AV20" s="85">
        <v>4</v>
      </c>
      <c r="AW20" s="85">
        <v>9</v>
      </c>
      <c r="AX20" s="85">
        <v>2</v>
      </c>
      <c r="AY20" s="85">
        <v>1</v>
      </c>
      <c r="AZ20" s="85">
        <v>4</v>
      </c>
      <c r="BA20" s="85">
        <v>2</v>
      </c>
      <c r="BB20" s="85">
        <v>2</v>
      </c>
      <c r="BC20" s="85">
        <v>2</v>
      </c>
      <c r="BD20" s="85">
        <v>0</v>
      </c>
      <c r="BE20" s="85">
        <v>1</v>
      </c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</row>
    <row r="21" spans="1:109" x14ac:dyDescent="0.25">
      <c r="A21">
        <v>18</v>
      </c>
      <c r="B21">
        <v>3</v>
      </c>
      <c r="C21">
        <v>5</v>
      </c>
      <c r="D21">
        <v>2</v>
      </c>
      <c r="E21">
        <v>15</v>
      </c>
      <c r="F21">
        <v>0</v>
      </c>
      <c r="G21">
        <v>2</v>
      </c>
      <c r="H21">
        <v>9</v>
      </c>
      <c r="I21" s="53">
        <v>0</v>
      </c>
      <c r="J21">
        <v>4</v>
      </c>
      <c r="K21">
        <v>2</v>
      </c>
      <c r="L21">
        <v>2</v>
      </c>
      <c r="M21">
        <v>4</v>
      </c>
      <c r="N21">
        <v>1</v>
      </c>
      <c r="O21">
        <v>0</v>
      </c>
      <c r="P21">
        <v>6</v>
      </c>
      <c r="Q21">
        <v>5</v>
      </c>
      <c r="R21">
        <v>6</v>
      </c>
      <c r="S21">
        <v>12</v>
      </c>
      <c r="T21">
        <v>4</v>
      </c>
      <c r="U21">
        <v>1</v>
      </c>
      <c r="V21">
        <v>2</v>
      </c>
      <c r="W21">
        <v>1</v>
      </c>
      <c r="X21">
        <v>2</v>
      </c>
      <c r="Y21">
        <v>0</v>
      </c>
      <c r="Z21">
        <v>8</v>
      </c>
      <c r="AA21">
        <v>14</v>
      </c>
      <c r="AB21">
        <v>2</v>
      </c>
      <c r="AC21">
        <v>3</v>
      </c>
      <c r="AD21">
        <v>1</v>
      </c>
      <c r="AE21">
        <v>3</v>
      </c>
      <c r="AF21">
        <v>2</v>
      </c>
      <c r="AG21">
        <v>3</v>
      </c>
      <c r="AH21">
        <v>1</v>
      </c>
      <c r="AI21">
        <v>5</v>
      </c>
      <c r="AJ21">
        <v>3</v>
      </c>
      <c r="AK21">
        <v>0</v>
      </c>
      <c r="AL21">
        <v>7</v>
      </c>
      <c r="AM21">
        <v>9</v>
      </c>
      <c r="AN21">
        <v>9</v>
      </c>
      <c r="AO21">
        <v>3</v>
      </c>
      <c r="AP21">
        <v>1</v>
      </c>
      <c r="AQ21">
        <v>2</v>
      </c>
      <c r="AR21">
        <v>0</v>
      </c>
      <c r="AS21">
        <v>5</v>
      </c>
      <c r="AT21" s="85">
        <v>0</v>
      </c>
      <c r="AU21" s="85">
        <v>3</v>
      </c>
      <c r="AV21" s="85">
        <v>2</v>
      </c>
      <c r="AW21" s="85">
        <v>7</v>
      </c>
      <c r="AX21" s="85">
        <v>1</v>
      </c>
      <c r="AY21" s="85">
        <v>2</v>
      </c>
      <c r="AZ21" s="85">
        <v>5</v>
      </c>
      <c r="BA21" s="85">
        <v>4</v>
      </c>
      <c r="BB21" s="85">
        <v>5</v>
      </c>
      <c r="BC21" s="85">
        <v>5</v>
      </c>
      <c r="BD21" s="85">
        <v>0</v>
      </c>
      <c r="BE21" s="85">
        <v>0</v>
      </c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</row>
    <row r="22" spans="1:109" x14ac:dyDescent="0.25">
      <c r="A22">
        <v>19</v>
      </c>
      <c r="B22">
        <v>10</v>
      </c>
      <c r="C22">
        <v>3</v>
      </c>
      <c r="D22">
        <v>5</v>
      </c>
      <c r="E22">
        <v>18</v>
      </c>
      <c r="F22">
        <v>0</v>
      </c>
      <c r="G22">
        <v>1</v>
      </c>
      <c r="H22">
        <v>13</v>
      </c>
      <c r="I22" s="53">
        <v>8</v>
      </c>
      <c r="J22">
        <v>5</v>
      </c>
      <c r="K22">
        <v>0</v>
      </c>
      <c r="L22">
        <v>4</v>
      </c>
      <c r="M22">
        <v>8</v>
      </c>
      <c r="N22">
        <v>3</v>
      </c>
      <c r="O22">
        <v>1</v>
      </c>
      <c r="P22">
        <v>6</v>
      </c>
      <c r="Q22">
        <v>5</v>
      </c>
      <c r="R22">
        <v>8</v>
      </c>
      <c r="S22">
        <v>8</v>
      </c>
      <c r="T22">
        <v>3</v>
      </c>
      <c r="U22">
        <v>0</v>
      </c>
      <c r="V22">
        <v>2</v>
      </c>
      <c r="W22">
        <v>0</v>
      </c>
      <c r="X22">
        <v>0</v>
      </c>
      <c r="Y22">
        <v>0</v>
      </c>
      <c r="Z22">
        <v>2</v>
      </c>
      <c r="AA22">
        <v>11</v>
      </c>
      <c r="AB22">
        <v>0</v>
      </c>
      <c r="AC22">
        <v>5</v>
      </c>
      <c r="AD22">
        <v>0</v>
      </c>
      <c r="AE22">
        <v>3</v>
      </c>
      <c r="AF22">
        <v>4</v>
      </c>
      <c r="AG22">
        <v>0</v>
      </c>
      <c r="AH22">
        <v>2</v>
      </c>
      <c r="AI22">
        <v>3</v>
      </c>
      <c r="AJ22">
        <v>3</v>
      </c>
      <c r="AK22">
        <v>0</v>
      </c>
      <c r="AL22">
        <v>9</v>
      </c>
      <c r="AM22">
        <v>9</v>
      </c>
      <c r="AN22">
        <v>10</v>
      </c>
      <c r="AO22">
        <v>4</v>
      </c>
      <c r="AP22">
        <v>4</v>
      </c>
      <c r="AQ22">
        <v>0</v>
      </c>
      <c r="AR22">
        <v>1</v>
      </c>
      <c r="AS22">
        <v>6</v>
      </c>
      <c r="AT22" s="85">
        <v>1</v>
      </c>
      <c r="AU22" s="85">
        <v>3</v>
      </c>
      <c r="AV22" s="85">
        <v>1</v>
      </c>
      <c r="AW22" s="85">
        <v>8</v>
      </c>
      <c r="AX22" s="85">
        <v>6</v>
      </c>
      <c r="AY22" s="85">
        <v>4</v>
      </c>
      <c r="AZ22" s="85">
        <v>4</v>
      </c>
      <c r="BA22" s="85">
        <v>5</v>
      </c>
      <c r="BB22" s="85">
        <v>5</v>
      </c>
      <c r="BC22" s="85">
        <v>3</v>
      </c>
      <c r="BD22" s="85">
        <v>0</v>
      </c>
      <c r="BE22" s="85">
        <v>1</v>
      </c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</row>
    <row r="23" spans="1:109" x14ac:dyDescent="0.25">
      <c r="A23">
        <v>20</v>
      </c>
      <c r="B23">
        <v>4</v>
      </c>
      <c r="C23">
        <v>6</v>
      </c>
      <c r="D23">
        <v>4</v>
      </c>
      <c r="E23">
        <v>10</v>
      </c>
      <c r="F23">
        <v>7</v>
      </c>
      <c r="G23">
        <v>2</v>
      </c>
      <c r="H23">
        <v>10</v>
      </c>
      <c r="I23" s="53">
        <v>15</v>
      </c>
      <c r="J23">
        <v>3</v>
      </c>
      <c r="K23">
        <v>0</v>
      </c>
      <c r="L23">
        <v>1</v>
      </c>
      <c r="M23">
        <v>8</v>
      </c>
      <c r="N23">
        <v>5</v>
      </c>
      <c r="O23">
        <v>0</v>
      </c>
      <c r="P23">
        <v>6</v>
      </c>
      <c r="Q23">
        <v>3</v>
      </c>
      <c r="R23">
        <v>7</v>
      </c>
      <c r="S23">
        <v>11</v>
      </c>
      <c r="T23">
        <v>2</v>
      </c>
      <c r="U23">
        <v>7</v>
      </c>
      <c r="V23">
        <v>0</v>
      </c>
      <c r="W23">
        <v>0</v>
      </c>
      <c r="X23">
        <v>3</v>
      </c>
      <c r="Y23">
        <v>0</v>
      </c>
      <c r="Z23">
        <v>4</v>
      </c>
      <c r="AA23">
        <v>3</v>
      </c>
      <c r="AB23">
        <v>6</v>
      </c>
      <c r="AC23">
        <v>4</v>
      </c>
      <c r="AD23">
        <v>2</v>
      </c>
      <c r="AE23">
        <v>0</v>
      </c>
      <c r="AF23">
        <v>8</v>
      </c>
      <c r="AG23">
        <v>6</v>
      </c>
      <c r="AH23">
        <v>2</v>
      </c>
      <c r="AI23">
        <v>8</v>
      </c>
      <c r="AJ23">
        <v>5</v>
      </c>
      <c r="AK23">
        <v>3</v>
      </c>
      <c r="AL23">
        <v>4</v>
      </c>
      <c r="AM23">
        <v>8</v>
      </c>
      <c r="AN23">
        <v>8</v>
      </c>
      <c r="AO23">
        <v>6</v>
      </c>
      <c r="AP23">
        <v>1</v>
      </c>
      <c r="AQ23">
        <v>2</v>
      </c>
      <c r="AR23">
        <v>0</v>
      </c>
      <c r="AS23">
        <v>6</v>
      </c>
      <c r="AT23" s="85">
        <v>1</v>
      </c>
      <c r="AU23" s="85">
        <v>5</v>
      </c>
      <c r="AV23" s="85">
        <v>2</v>
      </c>
      <c r="AW23" s="85">
        <v>5</v>
      </c>
      <c r="AX23" s="85">
        <v>5</v>
      </c>
      <c r="AY23" s="85">
        <v>9</v>
      </c>
      <c r="AZ23" s="85">
        <v>4</v>
      </c>
      <c r="BA23" s="85">
        <v>3</v>
      </c>
      <c r="BB23" s="85">
        <v>6</v>
      </c>
      <c r="BC23" s="85">
        <v>5</v>
      </c>
      <c r="BD23" s="85">
        <v>2</v>
      </c>
      <c r="BE23" s="85">
        <v>0</v>
      </c>
      <c r="BR23" s="86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</row>
    <row r="24" spans="1:109" x14ac:dyDescent="0.25">
      <c r="A24">
        <v>21</v>
      </c>
      <c r="B24">
        <v>9</v>
      </c>
      <c r="C24">
        <v>3</v>
      </c>
      <c r="D24">
        <v>5</v>
      </c>
      <c r="E24">
        <v>2</v>
      </c>
      <c r="F24">
        <v>8</v>
      </c>
      <c r="G24">
        <v>4</v>
      </c>
      <c r="H24">
        <v>12</v>
      </c>
      <c r="I24" s="53">
        <v>13</v>
      </c>
      <c r="J24">
        <v>3</v>
      </c>
      <c r="K24">
        <v>0</v>
      </c>
      <c r="L24">
        <v>1</v>
      </c>
      <c r="M24">
        <v>6</v>
      </c>
      <c r="N24">
        <v>5</v>
      </c>
      <c r="O24">
        <v>0</v>
      </c>
      <c r="P24">
        <v>4</v>
      </c>
      <c r="Q24">
        <v>0</v>
      </c>
      <c r="R24">
        <v>3</v>
      </c>
      <c r="S24">
        <v>14</v>
      </c>
      <c r="T24">
        <v>5</v>
      </c>
      <c r="U24">
        <v>1</v>
      </c>
      <c r="V24">
        <v>0</v>
      </c>
      <c r="W24">
        <v>1</v>
      </c>
      <c r="X24">
        <v>4</v>
      </c>
      <c r="Y24">
        <v>0</v>
      </c>
      <c r="Z24">
        <v>0</v>
      </c>
      <c r="AA24">
        <v>2</v>
      </c>
      <c r="AB24">
        <v>8</v>
      </c>
      <c r="AC24">
        <v>2</v>
      </c>
      <c r="AD24">
        <v>2</v>
      </c>
      <c r="AE24">
        <v>4</v>
      </c>
      <c r="AF24">
        <v>2</v>
      </c>
      <c r="AG24">
        <v>4</v>
      </c>
      <c r="AH24">
        <v>1</v>
      </c>
      <c r="AI24">
        <v>6</v>
      </c>
      <c r="AJ24">
        <v>3</v>
      </c>
      <c r="AK24">
        <v>3</v>
      </c>
      <c r="AL24">
        <v>4</v>
      </c>
      <c r="AM24">
        <v>10</v>
      </c>
      <c r="AN24">
        <v>6</v>
      </c>
      <c r="AO24">
        <v>3</v>
      </c>
      <c r="AP24">
        <v>4</v>
      </c>
      <c r="AQ24">
        <v>2</v>
      </c>
      <c r="AR24">
        <v>0</v>
      </c>
      <c r="AS24">
        <v>6</v>
      </c>
      <c r="AT24" s="85">
        <v>6</v>
      </c>
      <c r="AU24" s="85">
        <v>5</v>
      </c>
      <c r="AV24" s="85">
        <v>0</v>
      </c>
      <c r="AW24" s="85">
        <v>3</v>
      </c>
      <c r="AX24" s="85">
        <v>5</v>
      </c>
      <c r="AY24" s="85">
        <v>5</v>
      </c>
      <c r="AZ24" s="85">
        <v>3</v>
      </c>
      <c r="BA24" s="85">
        <v>4</v>
      </c>
      <c r="BB24" s="85">
        <v>6</v>
      </c>
      <c r="BC24" s="85">
        <v>6</v>
      </c>
      <c r="BD24" s="85">
        <v>1</v>
      </c>
      <c r="BE24" s="85">
        <v>2</v>
      </c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</row>
    <row r="25" spans="1:109" x14ac:dyDescent="0.25">
      <c r="A25">
        <v>22</v>
      </c>
      <c r="B25">
        <v>3</v>
      </c>
      <c r="C25">
        <v>5</v>
      </c>
      <c r="D25">
        <v>10</v>
      </c>
      <c r="E25">
        <v>7</v>
      </c>
      <c r="F25">
        <v>7</v>
      </c>
      <c r="G25">
        <v>1</v>
      </c>
      <c r="H25">
        <v>6</v>
      </c>
      <c r="I25" s="53">
        <v>23</v>
      </c>
      <c r="J25">
        <v>4</v>
      </c>
      <c r="K25">
        <v>1</v>
      </c>
      <c r="L25">
        <v>4</v>
      </c>
      <c r="M25">
        <v>0</v>
      </c>
      <c r="N25">
        <v>3</v>
      </c>
      <c r="O25">
        <v>0</v>
      </c>
      <c r="P25">
        <v>12</v>
      </c>
      <c r="Q25">
        <v>7</v>
      </c>
      <c r="R25">
        <v>7</v>
      </c>
      <c r="S25">
        <v>11</v>
      </c>
      <c r="T25">
        <v>7</v>
      </c>
      <c r="U25">
        <v>0</v>
      </c>
      <c r="V25">
        <v>1</v>
      </c>
      <c r="W25">
        <v>1</v>
      </c>
      <c r="X25">
        <v>2</v>
      </c>
      <c r="Y25">
        <v>0</v>
      </c>
      <c r="Z25">
        <v>7</v>
      </c>
      <c r="AA25">
        <v>5</v>
      </c>
      <c r="AB25">
        <v>7</v>
      </c>
      <c r="AC25">
        <v>3</v>
      </c>
      <c r="AD25">
        <v>0</v>
      </c>
      <c r="AE25">
        <v>3</v>
      </c>
      <c r="AF25">
        <v>2</v>
      </c>
      <c r="AG25">
        <v>5</v>
      </c>
      <c r="AH25">
        <v>1</v>
      </c>
      <c r="AI25">
        <v>9</v>
      </c>
      <c r="AJ25">
        <v>1</v>
      </c>
      <c r="AK25">
        <v>7</v>
      </c>
      <c r="AL25">
        <v>5</v>
      </c>
      <c r="AM25">
        <v>4</v>
      </c>
      <c r="AN25">
        <v>4</v>
      </c>
      <c r="AO25">
        <v>8</v>
      </c>
      <c r="AP25">
        <v>8</v>
      </c>
      <c r="AQ25">
        <v>3</v>
      </c>
      <c r="AR25">
        <v>1</v>
      </c>
      <c r="AS25">
        <v>5</v>
      </c>
      <c r="AT25" s="85">
        <v>5</v>
      </c>
      <c r="AU25" s="85">
        <v>4</v>
      </c>
      <c r="AV25" s="85">
        <v>1</v>
      </c>
      <c r="AW25" s="85">
        <v>4</v>
      </c>
      <c r="AX25" s="85">
        <v>0</v>
      </c>
      <c r="AY25" s="85">
        <v>7</v>
      </c>
      <c r="AZ25" s="85">
        <v>3</v>
      </c>
      <c r="BA25" s="85">
        <v>3</v>
      </c>
      <c r="BB25" s="85">
        <v>2</v>
      </c>
      <c r="BC25" s="85">
        <v>5</v>
      </c>
      <c r="BD25" s="85">
        <v>1</v>
      </c>
      <c r="BE25" s="85">
        <v>0</v>
      </c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</row>
    <row r="26" spans="1:109" x14ac:dyDescent="0.25">
      <c r="A26">
        <v>23</v>
      </c>
      <c r="B26">
        <v>9</v>
      </c>
      <c r="C26">
        <v>10</v>
      </c>
      <c r="D26">
        <v>3</v>
      </c>
      <c r="E26">
        <v>4</v>
      </c>
      <c r="F26">
        <v>1</v>
      </c>
      <c r="G26">
        <v>3</v>
      </c>
      <c r="H26">
        <v>2</v>
      </c>
      <c r="I26" s="53">
        <v>12</v>
      </c>
      <c r="J26">
        <v>1</v>
      </c>
      <c r="K26">
        <v>1</v>
      </c>
      <c r="L26">
        <v>0</v>
      </c>
      <c r="M26">
        <v>0</v>
      </c>
      <c r="N26">
        <v>1</v>
      </c>
      <c r="O26">
        <v>0</v>
      </c>
      <c r="P26">
        <v>13</v>
      </c>
      <c r="Q26">
        <v>5</v>
      </c>
      <c r="R26">
        <v>7</v>
      </c>
      <c r="S26">
        <v>9</v>
      </c>
      <c r="T26">
        <v>8</v>
      </c>
      <c r="U26">
        <v>2</v>
      </c>
      <c r="V26">
        <v>4</v>
      </c>
      <c r="W26">
        <v>1</v>
      </c>
      <c r="X26">
        <v>3</v>
      </c>
      <c r="Y26">
        <v>0</v>
      </c>
      <c r="Z26">
        <v>2</v>
      </c>
      <c r="AA26">
        <v>2</v>
      </c>
      <c r="AB26">
        <v>5</v>
      </c>
      <c r="AC26">
        <v>7</v>
      </c>
      <c r="AD26">
        <v>1</v>
      </c>
      <c r="AE26">
        <v>4</v>
      </c>
      <c r="AF26">
        <v>2</v>
      </c>
      <c r="AG26">
        <v>0</v>
      </c>
      <c r="AH26">
        <v>0</v>
      </c>
      <c r="AI26">
        <v>5</v>
      </c>
      <c r="AJ26">
        <v>1</v>
      </c>
      <c r="AK26">
        <v>3</v>
      </c>
      <c r="AL26">
        <v>4</v>
      </c>
      <c r="AM26">
        <v>5</v>
      </c>
      <c r="AN26">
        <v>3</v>
      </c>
      <c r="AO26">
        <v>1</v>
      </c>
      <c r="AP26">
        <v>7</v>
      </c>
      <c r="AQ26">
        <v>1</v>
      </c>
      <c r="AR26">
        <v>1</v>
      </c>
      <c r="AS26">
        <v>4</v>
      </c>
      <c r="AT26" s="85">
        <v>5</v>
      </c>
      <c r="AU26" s="85">
        <v>2</v>
      </c>
      <c r="AV26" s="85">
        <v>1</v>
      </c>
      <c r="AW26" s="85">
        <v>7</v>
      </c>
      <c r="AX26" s="85">
        <v>1</v>
      </c>
      <c r="AY26" s="85">
        <v>5</v>
      </c>
      <c r="AZ26" s="85">
        <v>2</v>
      </c>
      <c r="BA26" s="85">
        <v>4</v>
      </c>
      <c r="BB26" s="85">
        <v>2</v>
      </c>
      <c r="BC26" s="85">
        <v>0</v>
      </c>
      <c r="BD26" s="85">
        <v>1</v>
      </c>
      <c r="BE26" s="85">
        <v>1</v>
      </c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</row>
    <row r="27" spans="1:109" x14ac:dyDescent="0.25">
      <c r="A27">
        <v>24</v>
      </c>
      <c r="B27">
        <v>7</v>
      </c>
      <c r="C27">
        <v>16</v>
      </c>
      <c r="D27">
        <v>2</v>
      </c>
      <c r="E27">
        <v>5</v>
      </c>
      <c r="F27">
        <v>2</v>
      </c>
      <c r="G27">
        <v>4</v>
      </c>
      <c r="H27">
        <v>14</v>
      </c>
      <c r="I27" s="53">
        <v>20</v>
      </c>
      <c r="J27">
        <v>3</v>
      </c>
      <c r="K27">
        <v>2</v>
      </c>
      <c r="L27">
        <v>2</v>
      </c>
      <c r="M27">
        <v>4</v>
      </c>
      <c r="N27">
        <v>4</v>
      </c>
      <c r="O27">
        <v>0</v>
      </c>
      <c r="P27">
        <v>5</v>
      </c>
      <c r="Q27">
        <v>9</v>
      </c>
      <c r="R27">
        <v>7</v>
      </c>
      <c r="S27">
        <v>10</v>
      </c>
      <c r="T27">
        <v>2</v>
      </c>
      <c r="U27">
        <v>4</v>
      </c>
      <c r="V27">
        <v>2</v>
      </c>
      <c r="W27">
        <v>4</v>
      </c>
      <c r="X27">
        <v>2</v>
      </c>
      <c r="Y27">
        <v>0</v>
      </c>
      <c r="Z27">
        <v>0</v>
      </c>
      <c r="AA27">
        <v>2</v>
      </c>
      <c r="AB27">
        <v>8</v>
      </c>
      <c r="AC27">
        <v>3</v>
      </c>
      <c r="AD27">
        <v>0</v>
      </c>
      <c r="AE27">
        <v>2</v>
      </c>
      <c r="AF27">
        <v>2</v>
      </c>
      <c r="AG27">
        <v>0</v>
      </c>
      <c r="AH27">
        <v>4</v>
      </c>
      <c r="AI27">
        <v>6</v>
      </c>
      <c r="AJ27">
        <v>0</v>
      </c>
      <c r="AK27">
        <v>5</v>
      </c>
      <c r="AL27">
        <v>1</v>
      </c>
      <c r="AM27">
        <v>4</v>
      </c>
      <c r="AN27">
        <v>8</v>
      </c>
      <c r="AO27">
        <v>9</v>
      </c>
      <c r="AP27">
        <v>6</v>
      </c>
      <c r="AQ27">
        <v>4</v>
      </c>
      <c r="AR27">
        <v>2</v>
      </c>
      <c r="AS27">
        <v>4</v>
      </c>
      <c r="AT27" s="85">
        <v>5</v>
      </c>
      <c r="AU27" s="85">
        <v>0</v>
      </c>
      <c r="AV27" s="85">
        <v>0</v>
      </c>
      <c r="AW27" s="85">
        <v>8</v>
      </c>
      <c r="AX27" s="85">
        <v>6</v>
      </c>
      <c r="AY27" s="85">
        <v>6</v>
      </c>
      <c r="AZ27" s="85">
        <v>6</v>
      </c>
      <c r="BA27" s="85">
        <v>3</v>
      </c>
      <c r="BB27" s="85">
        <v>0</v>
      </c>
      <c r="BC27" s="85">
        <v>4</v>
      </c>
      <c r="BD27" s="85">
        <v>0</v>
      </c>
      <c r="BE27" s="85">
        <v>0</v>
      </c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</row>
    <row r="28" spans="1:109" x14ac:dyDescent="0.25">
      <c r="A28">
        <v>25</v>
      </c>
      <c r="B28">
        <v>10</v>
      </c>
      <c r="C28">
        <v>6</v>
      </c>
      <c r="D28">
        <v>2</v>
      </c>
      <c r="E28">
        <v>3</v>
      </c>
      <c r="F28">
        <v>11</v>
      </c>
      <c r="G28">
        <v>4</v>
      </c>
      <c r="H28">
        <v>8</v>
      </c>
      <c r="I28" s="53">
        <v>9</v>
      </c>
      <c r="J28">
        <v>4</v>
      </c>
      <c r="K28">
        <v>1</v>
      </c>
      <c r="L28">
        <v>2</v>
      </c>
      <c r="M28">
        <v>1</v>
      </c>
      <c r="N28">
        <v>5</v>
      </c>
      <c r="O28">
        <v>1</v>
      </c>
      <c r="P28">
        <v>4</v>
      </c>
      <c r="Q28">
        <v>1</v>
      </c>
      <c r="R28">
        <v>5</v>
      </c>
      <c r="S28">
        <v>16</v>
      </c>
      <c r="T28">
        <v>7</v>
      </c>
      <c r="U28">
        <v>9</v>
      </c>
      <c r="V28">
        <v>2</v>
      </c>
      <c r="W28">
        <v>0</v>
      </c>
      <c r="X28">
        <v>0</v>
      </c>
      <c r="Y28">
        <v>1</v>
      </c>
      <c r="Z28">
        <v>2</v>
      </c>
      <c r="AA28">
        <v>1</v>
      </c>
      <c r="AB28">
        <v>5</v>
      </c>
      <c r="AC28">
        <v>0</v>
      </c>
      <c r="AD28">
        <v>1</v>
      </c>
      <c r="AE28">
        <v>2</v>
      </c>
      <c r="AF28">
        <v>5</v>
      </c>
      <c r="AG28">
        <v>0</v>
      </c>
      <c r="AH28">
        <v>3</v>
      </c>
      <c r="AI28">
        <v>4</v>
      </c>
      <c r="AJ28">
        <v>3</v>
      </c>
      <c r="AK28">
        <v>2</v>
      </c>
      <c r="AL28">
        <v>5</v>
      </c>
      <c r="AM28">
        <v>2</v>
      </c>
      <c r="AN28">
        <v>7</v>
      </c>
      <c r="AO28">
        <v>11</v>
      </c>
      <c r="AP28">
        <v>4</v>
      </c>
      <c r="AQ28">
        <v>4</v>
      </c>
      <c r="AR28">
        <v>3</v>
      </c>
      <c r="AS28">
        <v>3</v>
      </c>
      <c r="AT28" s="85">
        <v>5</v>
      </c>
      <c r="AU28" s="85">
        <v>4</v>
      </c>
      <c r="AV28" s="85">
        <v>2</v>
      </c>
      <c r="AW28" s="85">
        <v>5</v>
      </c>
      <c r="AX28" s="85">
        <v>1</v>
      </c>
      <c r="AY28" s="85">
        <v>5</v>
      </c>
      <c r="AZ28" s="85">
        <v>6</v>
      </c>
      <c r="BA28" s="85">
        <v>5</v>
      </c>
      <c r="BB28" s="85">
        <v>8</v>
      </c>
      <c r="BC28" s="85">
        <v>3</v>
      </c>
      <c r="BD28" s="85">
        <v>0</v>
      </c>
      <c r="BE28" s="85">
        <v>1</v>
      </c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</row>
    <row r="29" spans="1:109" x14ac:dyDescent="0.25">
      <c r="A29">
        <v>26</v>
      </c>
      <c r="B29">
        <v>5</v>
      </c>
      <c r="C29">
        <v>7</v>
      </c>
      <c r="D29">
        <v>3</v>
      </c>
      <c r="E29">
        <v>11</v>
      </c>
      <c r="F29">
        <v>8</v>
      </c>
      <c r="G29">
        <v>1</v>
      </c>
      <c r="H29">
        <v>5</v>
      </c>
      <c r="I29" s="53">
        <v>20</v>
      </c>
      <c r="J29">
        <v>2</v>
      </c>
      <c r="K29">
        <v>1</v>
      </c>
      <c r="L29">
        <v>1</v>
      </c>
      <c r="M29">
        <v>3</v>
      </c>
      <c r="N29">
        <v>5</v>
      </c>
      <c r="O29">
        <v>1</v>
      </c>
      <c r="P29">
        <v>4</v>
      </c>
      <c r="Q29">
        <v>2</v>
      </c>
      <c r="R29">
        <v>5</v>
      </c>
      <c r="S29">
        <v>12</v>
      </c>
      <c r="T29">
        <v>8</v>
      </c>
      <c r="U29">
        <v>15</v>
      </c>
      <c r="V29">
        <v>1</v>
      </c>
      <c r="W29">
        <v>0</v>
      </c>
      <c r="X29">
        <v>0</v>
      </c>
      <c r="Y29">
        <v>0</v>
      </c>
      <c r="Z29">
        <v>5</v>
      </c>
      <c r="AA29">
        <v>3</v>
      </c>
      <c r="AB29">
        <v>4</v>
      </c>
      <c r="AC29">
        <v>0</v>
      </c>
      <c r="AD29">
        <v>3</v>
      </c>
      <c r="AE29">
        <v>5</v>
      </c>
      <c r="AF29">
        <v>8</v>
      </c>
      <c r="AG29">
        <v>3</v>
      </c>
      <c r="AH29">
        <v>0</v>
      </c>
      <c r="AI29">
        <v>7</v>
      </c>
      <c r="AJ29">
        <v>5</v>
      </c>
      <c r="AK29">
        <v>4</v>
      </c>
      <c r="AL29">
        <v>7</v>
      </c>
      <c r="AM29">
        <v>14</v>
      </c>
      <c r="AN29">
        <v>5</v>
      </c>
      <c r="AO29">
        <v>6</v>
      </c>
      <c r="AP29">
        <v>4</v>
      </c>
      <c r="AQ29">
        <v>6</v>
      </c>
      <c r="AR29">
        <v>0</v>
      </c>
      <c r="AS29">
        <v>7</v>
      </c>
      <c r="AT29" s="85">
        <v>7</v>
      </c>
      <c r="AU29" s="85">
        <v>4</v>
      </c>
      <c r="AV29" s="85">
        <v>0</v>
      </c>
      <c r="AW29" s="85">
        <v>1</v>
      </c>
      <c r="AX29" s="85">
        <v>4</v>
      </c>
      <c r="AY29" s="85">
        <v>3</v>
      </c>
      <c r="AZ29" s="85">
        <v>3</v>
      </c>
      <c r="BA29" s="85">
        <v>4</v>
      </c>
      <c r="BB29" s="85">
        <v>3</v>
      </c>
      <c r="BC29" s="85">
        <v>7</v>
      </c>
      <c r="BD29" s="85">
        <v>0</v>
      </c>
      <c r="BE29" s="85">
        <v>1</v>
      </c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</row>
    <row r="30" spans="1:109" x14ac:dyDescent="0.25">
      <c r="A30">
        <v>27</v>
      </c>
      <c r="B30">
        <v>16</v>
      </c>
      <c r="C30">
        <v>10</v>
      </c>
      <c r="D30">
        <v>1</v>
      </c>
      <c r="E30">
        <v>11</v>
      </c>
      <c r="F30">
        <v>14</v>
      </c>
      <c r="G30">
        <v>2</v>
      </c>
      <c r="H30">
        <v>6</v>
      </c>
      <c r="I30" s="53">
        <v>24</v>
      </c>
      <c r="J30">
        <v>3</v>
      </c>
      <c r="K30">
        <v>2</v>
      </c>
      <c r="L30">
        <v>1</v>
      </c>
      <c r="M30">
        <v>2</v>
      </c>
      <c r="N30">
        <v>5</v>
      </c>
      <c r="O30">
        <v>0</v>
      </c>
      <c r="P30">
        <v>8</v>
      </c>
      <c r="Q30">
        <v>8</v>
      </c>
      <c r="R30">
        <v>3</v>
      </c>
      <c r="S30">
        <v>9</v>
      </c>
      <c r="T30">
        <v>5</v>
      </c>
      <c r="U30">
        <v>17</v>
      </c>
      <c r="V30">
        <v>5</v>
      </c>
      <c r="W30">
        <v>0</v>
      </c>
      <c r="X30">
        <v>2</v>
      </c>
      <c r="Z30">
        <v>6</v>
      </c>
      <c r="AA30">
        <v>3</v>
      </c>
      <c r="AB30">
        <v>4</v>
      </c>
      <c r="AC30">
        <v>0</v>
      </c>
      <c r="AD30">
        <v>1</v>
      </c>
      <c r="AE30">
        <v>3</v>
      </c>
      <c r="AF30">
        <v>12</v>
      </c>
      <c r="AG30">
        <v>2</v>
      </c>
      <c r="AH30">
        <v>3</v>
      </c>
      <c r="AI30">
        <v>10</v>
      </c>
      <c r="AJ30">
        <v>1</v>
      </c>
      <c r="AK30">
        <v>2</v>
      </c>
      <c r="AL30">
        <v>7</v>
      </c>
      <c r="AM30">
        <v>5</v>
      </c>
      <c r="AN30">
        <v>9</v>
      </c>
      <c r="AO30">
        <v>3</v>
      </c>
      <c r="AP30">
        <v>5</v>
      </c>
      <c r="AQ30">
        <v>3</v>
      </c>
      <c r="AR30">
        <v>1</v>
      </c>
      <c r="AS30">
        <v>6</v>
      </c>
      <c r="AT30" s="85">
        <v>1</v>
      </c>
      <c r="AU30" s="85">
        <v>6</v>
      </c>
      <c r="AV30" s="85">
        <v>3</v>
      </c>
      <c r="AW30" s="85">
        <v>5</v>
      </c>
      <c r="AX30" s="85">
        <v>3</v>
      </c>
      <c r="AY30" s="85">
        <v>4</v>
      </c>
      <c r="AZ30" s="85">
        <v>4</v>
      </c>
      <c r="BA30" s="85">
        <v>6</v>
      </c>
      <c r="BB30" s="85">
        <v>2</v>
      </c>
      <c r="BC30" s="85">
        <v>5</v>
      </c>
      <c r="BD30" s="85">
        <v>0</v>
      </c>
      <c r="BE30" s="85">
        <v>0</v>
      </c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</row>
    <row r="31" spans="1:109" x14ac:dyDescent="0.25">
      <c r="A31">
        <v>28</v>
      </c>
      <c r="B31">
        <v>14</v>
      </c>
      <c r="C31">
        <v>7</v>
      </c>
      <c r="D31">
        <v>1</v>
      </c>
      <c r="E31">
        <v>9</v>
      </c>
      <c r="F31">
        <v>7</v>
      </c>
      <c r="G31">
        <v>4</v>
      </c>
      <c r="H31">
        <v>3</v>
      </c>
      <c r="I31" s="53">
        <v>16</v>
      </c>
      <c r="J31">
        <v>4</v>
      </c>
      <c r="K31">
        <v>2</v>
      </c>
      <c r="L31">
        <v>0</v>
      </c>
      <c r="M31">
        <v>1</v>
      </c>
      <c r="N31">
        <v>3</v>
      </c>
      <c r="O31">
        <v>2</v>
      </c>
      <c r="P31">
        <v>5</v>
      </c>
      <c r="Q31">
        <v>7</v>
      </c>
      <c r="R31">
        <v>1</v>
      </c>
      <c r="S31">
        <v>13</v>
      </c>
      <c r="T31">
        <v>7</v>
      </c>
      <c r="U31">
        <v>13</v>
      </c>
      <c r="V31">
        <v>1</v>
      </c>
      <c r="W31">
        <v>1</v>
      </c>
      <c r="X31">
        <v>0</v>
      </c>
      <c r="Y31">
        <v>0</v>
      </c>
      <c r="Z31">
        <v>5</v>
      </c>
      <c r="AA31">
        <v>0</v>
      </c>
      <c r="AB31">
        <v>6</v>
      </c>
      <c r="AC31">
        <v>0</v>
      </c>
      <c r="AD31">
        <v>1</v>
      </c>
      <c r="AE31">
        <v>2</v>
      </c>
      <c r="AF31">
        <v>6</v>
      </c>
      <c r="AG31">
        <v>5</v>
      </c>
      <c r="AH31">
        <v>3</v>
      </c>
      <c r="AI31">
        <v>12</v>
      </c>
      <c r="AJ31">
        <v>3</v>
      </c>
      <c r="AK31">
        <v>3</v>
      </c>
      <c r="AL31">
        <v>4</v>
      </c>
      <c r="AM31">
        <v>9</v>
      </c>
      <c r="AN31">
        <v>6</v>
      </c>
      <c r="AO31">
        <v>8</v>
      </c>
      <c r="AP31">
        <v>1</v>
      </c>
      <c r="AQ31">
        <v>0</v>
      </c>
      <c r="AR31">
        <v>0</v>
      </c>
      <c r="AS31">
        <v>7</v>
      </c>
      <c r="AT31" s="85">
        <v>0</v>
      </c>
      <c r="AU31" s="85">
        <v>4</v>
      </c>
      <c r="AV31" s="85">
        <v>1</v>
      </c>
      <c r="AW31" s="85">
        <v>7</v>
      </c>
      <c r="AX31" s="85">
        <v>5</v>
      </c>
      <c r="AY31" s="85">
        <v>6</v>
      </c>
      <c r="AZ31" s="85">
        <v>3</v>
      </c>
      <c r="BA31" s="85">
        <v>6</v>
      </c>
      <c r="BB31" s="85">
        <v>7</v>
      </c>
      <c r="BC31" s="85">
        <v>4</v>
      </c>
      <c r="BD31" s="85">
        <v>1</v>
      </c>
      <c r="BE31" s="85">
        <v>5</v>
      </c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</row>
    <row r="32" spans="1:109" x14ac:dyDescent="0.25">
      <c r="A32">
        <v>29</v>
      </c>
      <c r="B32">
        <v>9</v>
      </c>
      <c r="C32">
        <v>7</v>
      </c>
      <c r="D32">
        <v>4</v>
      </c>
      <c r="E32">
        <v>7</v>
      </c>
      <c r="F32">
        <v>2</v>
      </c>
      <c r="G32">
        <v>2</v>
      </c>
      <c r="H32">
        <v>16</v>
      </c>
      <c r="I32" s="53">
        <v>20</v>
      </c>
      <c r="J32">
        <v>4</v>
      </c>
      <c r="K32">
        <v>1</v>
      </c>
      <c r="L32">
        <v>2</v>
      </c>
      <c r="M32">
        <v>0</v>
      </c>
      <c r="N32">
        <v>4</v>
      </c>
      <c r="O32">
        <v>1</v>
      </c>
      <c r="P32">
        <v>2</v>
      </c>
      <c r="Q32">
        <v>8</v>
      </c>
      <c r="R32">
        <v>0</v>
      </c>
      <c r="S32">
        <v>12</v>
      </c>
      <c r="T32">
        <v>11</v>
      </c>
      <c r="U32">
        <v>9</v>
      </c>
      <c r="V32">
        <v>1</v>
      </c>
      <c r="W32">
        <v>0</v>
      </c>
      <c r="X32">
        <v>1</v>
      </c>
      <c r="Y32">
        <v>4</v>
      </c>
      <c r="Z32">
        <v>4</v>
      </c>
      <c r="AA32">
        <v>1</v>
      </c>
      <c r="AB32">
        <v>7</v>
      </c>
      <c r="AC32">
        <v>10</v>
      </c>
      <c r="AD32">
        <v>6</v>
      </c>
      <c r="AE32">
        <v>3</v>
      </c>
      <c r="AF32">
        <v>1</v>
      </c>
      <c r="AG32">
        <v>8</v>
      </c>
      <c r="AH32">
        <v>5</v>
      </c>
      <c r="AI32">
        <v>15</v>
      </c>
      <c r="AJ32">
        <v>2</v>
      </c>
      <c r="AK32">
        <v>2</v>
      </c>
      <c r="AL32">
        <v>4</v>
      </c>
      <c r="AM32">
        <v>5</v>
      </c>
      <c r="AN32">
        <v>5</v>
      </c>
      <c r="AO32">
        <v>4</v>
      </c>
      <c r="AP32">
        <v>0</v>
      </c>
      <c r="AQ32">
        <v>4</v>
      </c>
      <c r="AR32">
        <v>1</v>
      </c>
      <c r="AS32">
        <v>2</v>
      </c>
      <c r="AT32" s="85">
        <v>4</v>
      </c>
      <c r="AU32" s="85">
        <v>7</v>
      </c>
      <c r="AV32" s="85">
        <v>2</v>
      </c>
      <c r="AW32" s="85">
        <v>3</v>
      </c>
      <c r="AX32" s="85">
        <v>2</v>
      </c>
      <c r="AY32" s="85">
        <v>2</v>
      </c>
      <c r="AZ32" s="85">
        <v>4</v>
      </c>
      <c r="BA32" s="85">
        <v>3</v>
      </c>
      <c r="BB32" s="85">
        <v>4</v>
      </c>
      <c r="BC32" s="85">
        <v>4</v>
      </c>
      <c r="BD32" s="85">
        <v>0</v>
      </c>
      <c r="BE32" s="85">
        <v>2</v>
      </c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</row>
    <row r="33" spans="1:109" x14ac:dyDescent="0.25">
      <c r="A33">
        <v>30</v>
      </c>
      <c r="B33">
        <v>14</v>
      </c>
      <c r="C33">
        <v>20</v>
      </c>
      <c r="D33">
        <v>2</v>
      </c>
      <c r="E33">
        <v>7</v>
      </c>
      <c r="F33">
        <v>8</v>
      </c>
      <c r="G33">
        <v>4</v>
      </c>
      <c r="H33">
        <v>10</v>
      </c>
      <c r="I33" s="53">
        <v>9</v>
      </c>
      <c r="J33">
        <v>2</v>
      </c>
      <c r="K33">
        <v>0</v>
      </c>
      <c r="L33">
        <v>2</v>
      </c>
      <c r="M33">
        <v>3</v>
      </c>
      <c r="N33">
        <v>2</v>
      </c>
      <c r="O33">
        <v>2</v>
      </c>
      <c r="P33">
        <v>6</v>
      </c>
      <c r="Q33">
        <v>16</v>
      </c>
      <c r="R33">
        <v>4</v>
      </c>
      <c r="S33">
        <v>11</v>
      </c>
      <c r="T33">
        <v>15</v>
      </c>
      <c r="U33">
        <v>5</v>
      </c>
      <c r="V33">
        <v>1</v>
      </c>
      <c r="W33">
        <v>1</v>
      </c>
      <c r="X33">
        <v>7</v>
      </c>
      <c r="Y33">
        <v>2</v>
      </c>
      <c r="Z33">
        <v>0</v>
      </c>
      <c r="AA33">
        <v>0</v>
      </c>
      <c r="AB33">
        <v>4</v>
      </c>
      <c r="AC33">
        <v>8</v>
      </c>
      <c r="AD33">
        <v>2</v>
      </c>
      <c r="AE33">
        <v>6</v>
      </c>
      <c r="AF33">
        <v>1</v>
      </c>
      <c r="AG33">
        <v>7</v>
      </c>
      <c r="AH33">
        <v>8</v>
      </c>
      <c r="AI33">
        <v>8</v>
      </c>
      <c r="AJ33">
        <v>7</v>
      </c>
      <c r="AK33">
        <v>0</v>
      </c>
      <c r="AL33">
        <v>5</v>
      </c>
      <c r="AM33">
        <v>7</v>
      </c>
      <c r="AN33">
        <v>3</v>
      </c>
      <c r="AO33">
        <v>5</v>
      </c>
      <c r="AP33">
        <v>0</v>
      </c>
      <c r="AQ33">
        <v>4</v>
      </c>
      <c r="AR33">
        <v>1</v>
      </c>
      <c r="AS33">
        <v>3</v>
      </c>
      <c r="AT33" s="85">
        <v>5</v>
      </c>
      <c r="AU33" s="85">
        <v>5</v>
      </c>
      <c r="AV33" s="85">
        <v>1</v>
      </c>
      <c r="AW33" s="85">
        <v>7</v>
      </c>
      <c r="AX33" s="85">
        <v>4</v>
      </c>
      <c r="AY33" s="85">
        <v>3</v>
      </c>
      <c r="AZ33" s="85">
        <v>5</v>
      </c>
      <c r="BA33" s="85">
        <v>2</v>
      </c>
      <c r="BB33" s="85">
        <v>4</v>
      </c>
      <c r="BC33" s="85">
        <v>6</v>
      </c>
      <c r="BD33" s="85">
        <v>2</v>
      </c>
      <c r="BE33" s="85">
        <v>2</v>
      </c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</row>
    <row r="34" spans="1:109" x14ac:dyDescent="0.25">
      <c r="A34">
        <v>31</v>
      </c>
      <c r="B34">
        <v>2</v>
      </c>
      <c r="C34">
        <v>9</v>
      </c>
      <c r="D34">
        <v>2</v>
      </c>
      <c r="E34">
        <v>2</v>
      </c>
      <c r="F34">
        <v>10</v>
      </c>
      <c r="G34">
        <v>0</v>
      </c>
      <c r="H34">
        <v>12</v>
      </c>
      <c r="I34" s="53">
        <v>12</v>
      </c>
      <c r="J34">
        <v>7</v>
      </c>
      <c r="K34">
        <v>0</v>
      </c>
      <c r="L34">
        <v>1</v>
      </c>
      <c r="M34">
        <v>5</v>
      </c>
      <c r="N34">
        <v>4</v>
      </c>
      <c r="O34">
        <v>2</v>
      </c>
      <c r="P34">
        <v>10</v>
      </c>
      <c r="Q34">
        <v>8</v>
      </c>
      <c r="R34">
        <v>1</v>
      </c>
      <c r="S34">
        <v>15</v>
      </c>
      <c r="T34">
        <v>16</v>
      </c>
      <c r="U34">
        <v>11</v>
      </c>
      <c r="V34">
        <v>3</v>
      </c>
      <c r="W34">
        <v>0</v>
      </c>
      <c r="X34">
        <v>7</v>
      </c>
      <c r="Y34">
        <v>0</v>
      </c>
      <c r="Z34">
        <v>0</v>
      </c>
      <c r="AA34">
        <v>0</v>
      </c>
      <c r="AB34">
        <v>7</v>
      </c>
      <c r="AC34">
        <v>15</v>
      </c>
      <c r="AD34">
        <v>6</v>
      </c>
      <c r="AE34">
        <v>3</v>
      </c>
      <c r="AF34">
        <v>3</v>
      </c>
      <c r="AG34">
        <v>4</v>
      </c>
      <c r="AH34">
        <v>5</v>
      </c>
      <c r="AI34">
        <v>15</v>
      </c>
      <c r="AJ34">
        <v>8</v>
      </c>
      <c r="AK34">
        <v>6</v>
      </c>
      <c r="AL34">
        <v>3</v>
      </c>
      <c r="AM34">
        <v>5</v>
      </c>
      <c r="AN34">
        <v>4</v>
      </c>
      <c r="AO34">
        <v>6</v>
      </c>
      <c r="AP34">
        <v>2</v>
      </c>
      <c r="AQ34">
        <v>6</v>
      </c>
      <c r="AR34">
        <v>1</v>
      </c>
      <c r="AS34">
        <v>4</v>
      </c>
      <c r="AT34" s="85">
        <v>3</v>
      </c>
      <c r="AU34" s="85">
        <v>3</v>
      </c>
      <c r="AV34" s="85">
        <v>0</v>
      </c>
      <c r="AW34" s="85">
        <v>5</v>
      </c>
      <c r="AX34" s="85">
        <v>0</v>
      </c>
      <c r="AY34" s="85">
        <v>3</v>
      </c>
      <c r="AZ34" s="85">
        <v>1</v>
      </c>
      <c r="BA34" s="85">
        <v>4</v>
      </c>
      <c r="BB34" s="85">
        <v>4</v>
      </c>
      <c r="BC34" s="85">
        <v>3</v>
      </c>
      <c r="BD34" s="85">
        <v>1</v>
      </c>
      <c r="BE34" s="85">
        <v>5</v>
      </c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</row>
    <row r="35" spans="1:109" x14ac:dyDescent="0.25">
      <c r="A35">
        <v>32</v>
      </c>
      <c r="B35">
        <v>8</v>
      </c>
      <c r="C35">
        <v>8</v>
      </c>
      <c r="D35">
        <v>1</v>
      </c>
      <c r="E35">
        <v>2</v>
      </c>
      <c r="F35">
        <v>21</v>
      </c>
      <c r="G35">
        <v>0</v>
      </c>
      <c r="H35">
        <v>12</v>
      </c>
      <c r="I35" s="53">
        <v>17</v>
      </c>
      <c r="J35">
        <v>4</v>
      </c>
      <c r="K35">
        <v>0</v>
      </c>
      <c r="L35">
        <v>0</v>
      </c>
      <c r="M35">
        <v>8</v>
      </c>
      <c r="N35">
        <v>3</v>
      </c>
      <c r="O35">
        <v>5</v>
      </c>
      <c r="P35">
        <v>0</v>
      </c>
      <c r="Q35">
        <v>7</v>
      </c>
      <c r="R35">
        <v>10</v>
      </c>
      <c r="S35">
        <v>12</v>
      </c>
      <c r="T35">
        <v>9</v>
      </c>
      <c r="U35">
        <v>8</v>
      </c>
      <c r="V35">
        <v>0</v>
      </c>
      <c r="W35">
        <v>5</v>
      </c>
      <c r="X35">
        <v>4</v>
      </c>
      <c r="Y35">
        <v>0</v>
      </c>
      <c r="Z35">
        <v>7</v>
      </c>
      <c r="AA35">
        <v>2</v>
      </c>
      <c r="AB35">
        <v>2</v>
      </c>
      <c r="AC35">
        <v>15</v>
      </c>
      <c r="AD35">
        <v>5</v>
      </c>
      <c r="AE35">
        <v>6</v>
      </c>
      <c r="AF35">
        <v>8</v>
      </c>
      <c r="AG35">
        <v>2</v>
      </c>
      <c r="AH35">
        <v>2</v>
      </c>
      <c r="AI35">
        <v>10</v>
      </c>
      <c r="AJ35">
        <v>7</v>
      </c>
      <c r="AK35">
        <v>6</v>
      </c>
      <c r="AL35">
        <v>4</v>
      </c>
      <c r="AM35">
        <v>9</v>
      </c>
      <c r="AN35">
        <v>8</v>
      </c>
      <c r="AO35">
        <v>4</v>
      </c>
      <c r="AP35">
        <v>5</v>
      </c>
      <c r="AQ35">
        <v>3</v>
      </c>
      <c r="AR35">
        <v>2</v>
      </c>
      <c r="AS35">
        <v>5</v>
      </c>
      <c r="AT35" s="85">
        <v>4</v>
      </c>
      <c r="AU35" s="85">
        <v>8</v>
      </c>
      <c r="AV35" s="85">
        <v>4</v>
      </c>
      <c r="AW35" s="85">
        <v>3</v>
      </c>
      <c r="AX35" s="85">
        <v>4</v>
      </c>
      <c r="AY35" s="85">
        <v>3</v>
      </c>
      <c r="AZ35" s="85">
        <v>3</v>
      </c>
      <c r="BA35" s="85">
        <v>3</v>
      </c>
      <c r="BB35" s="85">
        <v>5</v>
      </c>
      <c r="BC35" s="85">
        <v>7</v>
      </c>
      <c r="BD35" s="85">
        <v>0</v>
      </c>
      <c r="BE35" s="85">
        <v>3</v>
      </c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</row>
    <row r="36" spans="1:109" x14ac:dyDescent="0.25">
      <c r="A36">
        <v>33</v>
      </c>
      <c r="B36">
        <v>11</v>
      </c>
      <c r="C36">
        <v>8</v>
      </c>
      <c r="D36">
        <v>1</v>
      </c>
      <c r="E36">
        <v>13</v>
      </c>
      <c r="F36">
        <v>1</v>
      </c>
      <c r="G36">
        <v>1</v>
      </c>
      <c r="H36">
        <v>9</v>
      </c>
      <c r="I36" s="53">
        <v>16</v>
      </c>
      <c r="J36">
        <v>3</v>
      </c>
      <c r="K36">
        <v>0</v>
      </c>
      <c r="L36">
        <v>0</v>
      </c>
      <c r="M36">
        <v>2</v>
      </c>
      <c r="N36">
        <v>6</v>
      </c>
      <c r="O36">
        <v>1</v>
      </c>
      <c r="P36">
        <v>1</v>
      </c>
      <c r="Q36">
        <v>5</v>
      </c>
      <c r="R36">
        <v>2</v>
      </c>
      <c r="S36">
        <v>8</v>
      </c>
      <c r="T36">
        <v>12</v>
      </c>
      <c r="U36">
        <v>18</v>
      </c>
      <c r="V36">
        <v>1</v>
      </c>
      <c r="W36">
        <v>4</v>
      </c>
      <c r="X36">
        <v>2</v>
      </c>
      <c r="Y36">
        <v>0</v>
      </c>
      <c r="Z36">
        <v>5</v>
      </c>
      <c r="AA36">
        <v>0</v>
      </c>
      <c r="AB36">
        <v>4</v>
      </c>
      <c r="AC36">
        <v>12</v>
      </c>
      <c r="AD36">
        <v>3</v>
      </c>
      <c r="AE36">
        <v>3</v>
      </c>
      <c r="AF36">
        <v>10</v>
      </c>
      <c r="AG36">
        <v>5</v>
      </c>
      <c r="AH36">
        <v>3</v>
      </c>
      <c r="AI36">
        <v>11</v>
      </c>
      <c r="AJ36">
        <v>4</v>
      </c>
      <c r="AK36">
        <v>2</v>
      </c>
      <c r="AL36">
        <v>5</v>
      </c>
      <c r="AM36">
        <v>9</v>
      </c>
      <c r="AN36">
        <v>8</v>
      </c>
      <c r="AO36">
        <v>11</v>
      </c>
      <c r="AP36">
        <v>4</v>
      </c>
      <c r="AQ36">
        <v>4</v>
      </c>
      <c r="AR36">
        <v>1</v>
      </c>
      <c r="AS36">
        <v>2</v>
      </c>
      <c r="AT36" s="85">
        <v>3</v>
      </c>
      <c r="AU36" s="85">
        <v>3</v>
      </c>
      <c r="AV36" s="85">
        <v>1</v>
      </c>
      <c r="AW36" s="85">
        <v>11</v>
      </c>
      <c r="AX36" s="85">
        <v>2</v>
      </c>
      <c r="AY36" s="85">
        <v>4</v>
      </c>
      <c r="AZ36" s="85">
        <v>2</v>
      </c>
      <c r="BA36" s="85">
        <v>3</v>
      </c>
      <c r="BB36" s="85">
        <v>2</v>
      </c>
      <c r="BC36" s="85">
        <v>2</v>
      </c>
      <c r="BD36" s="85">
        <v>0</v>
      </c>
      <c r="BE36" s="85">
        <v>7</v>
      </c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</row>
    <row r="37" spans="1:109" x14ac:dyDescent="0.25">
      <c r="A37">
        <v>34</v>
      </c>
      <c r="B37">
        <v>6</v>
      </c>
      <c r="C37">
        <v>9</v>
      </c>
      <c r="D37">
        <v>7</v>
      </c>
      <c r="E37">
        <v>12</v>
      </c>
      <c r="F37">
        <v>4</v>
      </c>
      <c r="G37">
        <v>4</v>
      </c>
      <c r="H37">
        <v>8</v>
      </c>
      <c r="I37" s="53">
        <v>16</v>
      </c>
      <c r="J37">
        <v>6</v>
      </c>
      <c r="K37">
        <v>1</v>
      </c>
      <c r="L37">
        <v>1</v>
      </c>
      <c r="M37">
        <v>2</v>
      </c>
      <c r="N37">
        <v>3</v>
      </c>
      <c r="O37">
        <v>2</v>
      </c>
      <c r="P37">
        <v>0</v>
      </c>
      <c r="Q37">
        <v>8</v>
      </c>
      <c r="R37">
        <v>3</v>
      </c>
      <c r="S37">
        <v>11</v>
      </c>
      <c r="T37">
        <v>10</v>
      </c>
      <c r="U37">
        <v>11</v>
      </c>
      <c r="V37">
        <v>3</v>
      </c>
      <c r="W37">
        <v>5</v>
      </c>
      <c r="X37">
        <v>6</v>
      </c>
      <c r="Y37">
        <v>0</v>
      </c>
      <c r="Z37">
        <v>0</v>
      </c>
      <c r="AA37">
        <v>0</v>
      </c>
      <c r="AB37">
        <v>1</v>
      </c>
      <c r="AC37">
        <v>8</v>
      </c>
      <c r="AD37">
        <v>4</v>
      </c>
      <c r="AE37">
        <v>4</v>
      </c>
      <c r="AF37">
        <v>8</v>
      </c>
      <c r="AG37">
        <v>7</v>
      </c>
      <c r="AH37">
        <v>5</v>
      </c>
      <c r="AI37">
        <v>9</v>
      </c>
      <c r="AJ37">
        <v>3</v>
      </c>
      <c r="AK37">
        <v>4</v>
      </c>
      <c r="AL37">
        <v>3</v>
      </c>
      <c r="AM37">
        <v>4</v>
      </c>
      <c r="AN37">
        <v>6</v>
      </c>
      <c r="AO37">
        <v>7</v>
      </c>
      <c r="AP37">
        <v>5</v>
      </c>
      <c r="AQ37">
        <v>3</v>
      </c>
      <c r="AR37">
        <v>1</v>
      </c>
      <c r="AS37">
        <v>2</v>
      </c>
      <c r="AT37" s="85">
        <v>5</v>
      </c>
      <c r="AU37" s="85">
        <v>4</v>
      </c>
      <c r="AV37" s="85">
        <v>2</v>
      </c>
      <c r="AW37" s="85">
        <v>8</v>
      </c>
      <c r="AX37" s="85">
        <v>1</v>
      </c>
      <c r="AY37" s="85">
        <v>3</v>
      </c>
      <c r="AZ37" s="85">
        <v>3</v>
      </c>
      <c r="BA37" s="85">
        <v>4</v>
      </c>
      <c r="BB37" s="85">
        <v>3</v>
      </c>
      <c r="BC37" s="85">
        <v>5</v>
      </c>
      <c r="BD37" s="85">
        <v>0</v>
      </c>
      <c r="BE37" s="85">
        <v>3</v>
      </c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</row>
    <row r="38" spans="1:109" x14ac:dyDescent="0.25">
      <c r="A38">
        <v>35</v>
      </c>
      <c r="B38">
        <v>9</v>
      </c>
      <c r="C38">
        <v>14</v>
      </c>
      <c r="D38">
        <v>5</v>
      </c>
      <c r="E38">
        <v>0</v>
      </c>
      <c r="F38">
        <v>9</v>
      </c>
      <c r="G38">
        <v>4</v>
      </c>
      <c r="H38">
        <v>0</v>
      </c>
      <c r="I38" s="53">
        <v>11</v>
      </c>
      <c r="J38">
        <v>2</v>
      </c>
      <c r="K38">
        <v>1</v>
      </c>
      <c r="L38">
        <v>1</v>
      </c>
      <c r="M38">
        <v>2</v>
      </c>
      <c r="N38">
        <v>2</v>
      </c>
      <c r="O38">
        <v>1</v>
      </c>
      <c r="P38">
        <v>7</v>
      </c>
      <c r="Q38">
        <v>6</v>
      </c>
      <c r="R38">
        <v>9</v>
      </c>
      <c r="S38">
        <v>21</v>
      </c>
      <c r="T38">
        <v>7</v>
      </c>
      <c r="U38">
        <v>13</v>
      </c>
      <c r="V38">
        <v>6</v>
      </c>
      <c r="W38">
        <v>11</v>
      </c>
      <c r="X38">
        <v>10</v>
      </c>
      <c r="Y38">
        <v>0</v>
      </c>
      <c r="Z38">
        <v>0</v>
      </c>
      <c r="AA38">
        <v>2</v>
      </c>
      <c r="AB38">
        <v>5</v>
      </c>
      <c r="AC38">
        <v>6</v>
      </c>
      <c r="AD38">
        <v>1</v>
      </c>
      <c r="AE38">
        <v>9</v>
      </c>
      <c r="AF38">
        <v>6</v>
      </c>
      <c r="AG38">
        <v>7</v>
      </c>
      <c r="AH38">
        <v>7</v>
      </c>
      <c r="AI38">
        <v>13</v>
      </c>
      <c r="AJ38">
        <v>4</v>
      </c>
      <c r="AK38">
        <v>7</v>
      </c>
      <c r="AL38">
        <v>3</v>
      </c>
      <c r="AM38">
        <v>9</v>
      </c>
      <c r="AN38">
        <v>7</v>
      </c>
      <c r="AO38">
        <v>7</v>
      </c>
      <c r="AP38">
        <v>2</v>
      </c>
      <c r="AQ38">
        <v>3</v>
      </c>
      <c r="AR38">
        <v>6</v>
      </c>
      <c r="AS38">
        <v>1</v>
      </c>
      <c r="AT38" s="85">
        <v>5</v>
      </c>
      <c r="AU38" s="85">
        <v>5</v>
      </c>
      <c r="AV38" s="85">
        <v>1</v>
      </c>
      <c r="AW38" s="85">
        <v>4</v>
      </c>
      <c r="AX38" s="85">
        <v>0</v>
      </c>
      <c r="AY38" s="85">
        <v>2</v>
      </c>
      <c r="AZ38" s="85">
        <v>3</v>
      </c>
      <c r="BA38" s="85">
        <v>4</v>
      </c>
      <c r="BB38" s="85">
        <v>4</v>
      </c>
      <c r="BC38" s="85">
        <v>6</v>
      </c>
      <c r="BD38" s="85">
        <v>0</v>
      </c>
      <c r="BE38" s="85">
        <v>4</v>
      </c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</row>
    <row r="39" spans="1:109" x14ac:dyDescent="0.25">
      <c r="A39">
        <v>36</v>
      </c>
      <c r="B39">
        <v>14</v>
      </c>
      <c r="C39">
        <v>21</v>
      </c>
      <c r="D39">
        <v>4</v>
      </c>
      <c r="E39">
        <v>5</v>
      </c>
      <c r="F39">
        <v>6</v>
      </c>
      <c r="G39">
        <v>4</v>
      </c>
      <c r="H39">
        <v>9</v>
      </c>
      <c r="I39" s="53">
        <v>11</v>
      </c>
      <c r="J39">
        <v>2</v>
      </c>
      <c r="K39">
        <v>1</v>
      </c>
      <c r="L39">
        <v>1</v>
      </c>
      <c r="M39">
        <v>3</v>
      </c>
      <c r="N39">
        <v>2</v>
      </c>
      <c r="O39">
        <v>8</v>
      </c>
      <c r="P39">
        <v>4</v>
      </c>
      <c r="Q39">
        <v>9</v>
      </c>
      <c r="R39">
        <v>8</v>
      </c>
      <c r="S39">
        <v>20</v>
      </c>
      <c r="T39">
        <v>3</v>
      </c>
      <c r="U39">
        <v>9</v>
      </c>
      <c r="V39">
        <v>0</v>
      </c>
      <c r="W39">
        <v>5</v>
      </c>
      <c r="X39">
        <v>6</v>
      </c>
      <c r="Y39">
        <v>0</v>
      </c>
      <c r="Z39">
        <v>6</v>
      </c>
      <c r="AA39">
        <v>1</v>
      </c>
      <c r="AB39">
        <v>4</v>
      </c>
      <c r="AC39">
        <v>12</v>
      </c>
      <c r="AD39">
        <v>1</v>
      </c>
      <c r="AE39">
        <v>11</v>
      </c>
      <c r="AF39">
        <v>7</v>
      </c>
      <c r="AG39">
        <v>2</v>
      </c>
      <c r="AH39">
        <v>4</v>
      </c>
      <c r="AI39">
        <v>13</v>
      </c>
      <c r="AJ39">
        <v>1</v>
      </c>
      <c r="AK39">
        <v>1</v>
      </c>
      <c r="AL39">
        <v>3</v>
      </c>
      <c r="AM39">
        <v>5</v>
      </c>
      <c r="AN39">
        <v>5</v>
      </c>
      <c r="AO39">
        <v>2</v>
      </c>
      <c r="AP39">
        <v>5</v>
      </c>
      <c r="AQ39">
        <v>4</v>
      </c>
      <c r="AR39">
        <v>3</v>
      </c>
      <c r="AS39">
        <v>3</v>
      </c>
      <c r="AT39" s="85">
        <v>4</v>
      </c>
      <c r="AU39" s="85">
        <v>4</v>
      </c>
      <c r="AV39" s="85">
        <v>0</v>
      </c>
      <c r="AW39" s="85">
        <v>7</v>
      </c>
      <c r="AX39" s="85">
        <v>3</v>
      </c>
      <c r="AY39" s="85">
        <v>5</v>
      </c>
      <c r="AZ39" s="85">
        <v>3</v>
      </c>
      <c r="BA39" s="85">
        <v>6</v>
      </c>
      <c r="BB39" s="85">
        <v>3</v>
      </c>
      <c r="BC39" s="85">
        <v>5</v>
      </c>
      <c r="BD39" s="85">
        <v>1</v>
      </c>
      <c r="BE39" s="85">
        <v>4</v>
      </c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</row>
    <row r="40" spans="1:109" x14ac:dyDescent="0.25">
      <c r="A40">
        <v>37</v>
      </c>
      <c r="B40">
        <v>9</v>
      </c>
      <c r="C40">
        <v>8</v>
      </c>
      <c r="D40">
        <v>9</v>
      </c>
      <c r="E40">
        <v>4</v>
      </c>
      <c r="F40">
        <v>5</v>
      </c>
      <c r="G40">
        <v>2</v>
      </c>
      <c r="H40">
        <v>11</v>
      </c>
      <c r="I40" s="53">
        <v>10</v>
      </c>
      <c r="J40">
        <v>2</v>
      </c>
      <c r="K40">
        <v>4</v>
      </c>
      <c r="L40">
        <v>0</v>
      </c>
      <c r="M40">
        <v>2</v>
      </c>
      <c r="N40">
        <v>1</v>
      </c>
      <c r="O40">
        <v>3</v>
      </c>
      <c r="P40">
        <v>15</v>
      </c>
      <c r="Q40">
        <v>5</v>
      </c>
      <c r="R40">
        <v>3</v>
      </c>
      <c r="S40">
        <v>16</v>
      </c>
      <c r="T40">
        <v>9</v>
      </c>
      <c r="U40">
        <v>6</v>
      </c>
      <c r="V40">
        <v>3</v>
      </c>
      <c r="W40">
        <v>1</v>
      </c>
      <c r="X40">
        <v>3</v>
      </c>
      <c r="Y40">
        <v>4</v>
      </c>
      <c r="Z40">
        <v>4</v>
      </c>
      <c r="AA40">
        <v>0</v>
      </c>
      <c r="AB40">
        <v>2</v>
      </c>
      <c r="AC40">
        <v>11</v>
      </c>
      <c r="AD40">
        <v>3</v>
      </c>
      <c r="AE40">
        <v>13</v>
      </c>
      <c r="AF40">
        <v>6</v>
      </c>
      <c r="AG40">
        <v>11</v>
      </c>
      <c r="AH40">
        <v>5</v>
      </c>
      <c r="AI40">
        <v>8</v>
      </c>
      <c r="AJ40">
        <v>5</v>
      </c>
      <c r="AK40">
        <v>7</v>
      </c>
      <c r="AL40">
        <v>3</v>
      </c>
      <c r="AM40">
        <v>5</v>
      </c>
      <c r="AN40">
        <v>3</v>
      </c>
      <c r="AO40">
        <v>2</v>
      </c>
      <c r="AP40">
        <v>1</v>
      </c>
      <c r="AQ40">
        <v>6</v>
      </c>
      <c r="AR40">
        <v>1</v>
      </c>
      <c r="AS40">
        <v>4</v>
      </c>
      <c r="AT40" s="85">
        <v>4</v>
      </c>
      <c r="AU40" s="85">
        <v>4</v>
      </c>
      <c r="AV40" s="85">
        <v>1</v>
      </c>
      <c r="AW40" s="85">
        <v>9</v>
      </c>
      <c r="AX40" s="85">
        <v>3</v>
      </c>
      <c r="AY40" s="85">
        <v>1</v>
      </c>
      <c r="AZ40" s="85">
        <v>4</v>
      </c>
      <c r="BA40" s="85">
        <v>5</v>
      </c>
      <c r="BB40" s="85">
        <v>3</v>
      </c>
      <c r="BC40" s="85">
        <v>6</v>
      </c>
      <c r="BD40" s="85">
        <v>0</v>
      </c>
      <c r="BE40" s="85">
        <v>6</v>
      </c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</row>
    <row r="41" spans="1:109" x14ac:dyDescent="0.25">
      <c r="A41">
        <v>38</v>
      </c>
      <c r="B41">
        <v>14</v>
      </c>
      <c r="C41">
        <v>12</v>
      </c>
      <c r="D41">
        <v>8</v>
      </c>
      <c r="E41">
        <v>8</v>
      </c>
      <c r="F41">
        <v>7</v>
      </c>
      <c r="G41">
        <v>3</v>
      </c>
      <c r="H41">
        <v>7</v>
      </c>
      <c r="I41" s="53">
        <v>14</v>
      </c>
      <c r="J41">
        <v>5</v>
      </c>
      <c r="K41">
        <v>2</v>
      </c>
      <c r="L41">
        <v>2</v>
      </c>
      <c r="M41">
        <v>1</v>
      </c>
      <c r="N41">
        <v>5</v>
      </c>
      <c r="O41">
        <v>7</v>
      </c>
      <c r="P41">
        <v>12</v>
      </c>
      <c r="Q41">
        <v>7</v>
      </c>
      <c r="R41">
        <v>5</v>
      </c>
      <c r="S41">
        <v>10</v>
      </c>
      <c r="T41">
        <v>12</v>
      </c>
      <c r="U41">
        <v>7</v>
      </c>
      <c r="V41">
        <v>2</v>
      </c>
      <c r="W41">
        <v>2</v>
      </c>
      <c r="X41">
        <v>2</v>
      </c>
      <c r="Y41">
        <v>0</v>
      </c>
      <c r="Z41">
        <v>5</v>
      </c>
      <c r="AA41">
        <v>2</v>
      </c>
      <c r="AB41">
        <v>1</v>
      </c>
      <c r="AC41">
        <v>3</v>
      </c>
      <c r="AD41">
        <v>3</v>
      </c>
      <c r="AE41">
        <v>8</v>
      </c>
      <c r="AF41">
        <v>8</v>
      </c>
      <c r="AG41">
        <v>5</v>
      </c>
      <c r="AH41">
        <v>11</v>
      </c>
      <c r="AI41">
        <v>9</v>
      </c>
      <c r="AJ41">
        <v>4</v>
      </c>
      <c r="AK41">
        <v>4</v>
      </c>
      <c r="AL41">
        <v>2</v>
      </c>
      <c r="AM41">
        <v>6</v>
      </c>
      <c r="AN41">
        <v>6</v>
      </c>
      <c r="AO41">
        <v>7</v>
      </c>
      <c r="AP41">
        <v>4</v>
      </c>
      <c r="AQ41">
        <v>5</v>
      </c>
      <c r="AR41">
        <v>3</v>
      </c>
      <c r="AS41">
        <v>0</v>
      </c>
      <c r="AT41" s="85">
        <v>1</v>
      </c>
      <c r="AU41" s="85">
        <v>6</v>
      </c>
      <c r="AV41" s="85">
        <v>2</v>
      </c>
      <c r="AW41" s="85">
        <v>4</v>
      </c>
      <c r="AX41" s="85">
        <v>6</v>
      </c>
      <c r="AY41" s="85">
        <v>2</v>
      </c>
      <c r="AZ41" s="85">
        <v>6</v>
      </c>
      <c r="BA41" s="85">
        <v>6</v>
      </c>
      <c r="BB41" s="85">
        <v>2</v>
      </c>
      <c r="BC41" s="85">
        <v>7</v>
      </c>
      <c r="BD41" s="85">
        <v>1</v>
      </c>
      <c r="BE41" s="85">
        <v>1</v>
      </c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</row>
    <row r="42" spans="1:109" x14ac:dyDescent="0.25">
      <c r="A42">
        <v>39</v>
      </c>
      <c r="B42">
        <v>13</v>
      </c>
      <c r="C42">
        <v>18</v>
      </c>
      <c r="D42">
        <v>4</v>
      </c>
      <c r="E42">
        <v>2</v>
      </c>
      <c r="F42">
        <v>13</v>
      </c>
      <c r="G42">
        <v>1</v>
      </c>
      <c r="H42">
        <v>9</v>
      </c>
      <c r="I42" s="53">
        <v>12</v>
      </c>
      <c r="J42">
        <v>4</v>
      </c>
      <c r="K42">
        <v>1</v>
      </c>
      <c r="L42">
        <v>1</v>
      </c>
      <c r="M42">
        <v>1</v>
      </c>
      <c r="N42">
        <v>2</v>
      </c>
      <c r="O42">
        <v>4</v>
      </c>
      <c r="P42">
        <v>9</v>
      </c>
      <c r="Q42">
        <v>6</v>
      </c>
      <c r="R42">
        <v>8</v>
      </c>
      <c r="S42">
        <v>3</v>
      </c>
      <c r="T42">
        <v>7</v>
      </c>
      <c r="U42">
        <v>5</v>
      </c>
      <c r="V42">
        <v>0</v>
      </c>
      <c r="W42">
        <v>5</v>
      </c>
      <c r="X42">
        <v>11</v>
      </c>
      <c r="Y42">
        <v>4</v>
      </c>
      <c r="Z42">
        <v>4</v>
      </c>
      <c r="AA42">
        <v>0</v>
      </c>
      <c r="AB42">
        <v>5</v>
      </c>
      <c r="AC42">
        <v>4</v>
      </c>
      <c r="AD42">
        <v>2</v>
      </c>
      <c r="AE42">
        <v>5</v>
      </c>
      <c r="AF42">
        <v>3</v>
      </c>
      <c r="AG42">
        <v>7</v>
      </c>
      <c r="AH42">
        <v>8</v>
      </c>
      <c r="AI42">
        <v>12</v>
      </c>
      <c r="AJ42">
        <v>3</v>
      </c>
      <c r="AK42">
        <v>3</v>
      </c>
      <c r="AL42">
        <v>3</v>
      </c>
      <c r="AM42">
        <v>3</v>
      </c>
      <c r="AN42">
        <v>6</v>
      </c>
      <c r="AO42">
        <v>5</v>
      </c>
      <c r="AP42">
        <v>0</v>
      </c>
      <c r="AQ42">
        <v>6</v>
      </c>
      <c r="AR42">
        <v>1</v>
      </c>
      <c r="AS42">
        <v>2</v>
      </c>
      <c r="AT42" s="85">
        <v>5</v>
      </c>
      <c r="AU42" s="85">
        <v>7</v>
      </c>
      <c r="AV42" s="85">
        <v>2</v>
      </c>
      <c r="AW42" s="85">
        <v>1</v>
      </c>
      <c r="AX42" s="85">
        <v>4</v>
      </c>
      <c r="AY42" s="85">
        <v>3</v>
      </c>
      <c r="AZ42" s="85">
        <v>3</v>
      </c>
      <c r="BA42" s="85">
        <v>5</v>
      </c>
      <c r="BB42" s="85">
        <v>1</v>
      </c>
      <c r="BC42" s="85">
        <v>3</v>
      </c>
      <c r="BD42" s="85">
        <v>4</v>
      </c>
      <c r="BE42" s="85">
        <v>4</v>
      </c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</row>
    <row r="43" spans="1:109" x14ac:dyDescent="0.25">
      <c r="A43">
        <v>40</v>
      </c>
      <c r="B43">
        <v>10</v>
      </c>
      <c r="C43">
        <v>3</v>
      </c>
      <c r="D43">
        <v>7</v>
      </c>
      <c r="E43">
        <v>14</v>
      </c>
      <c r="F43">
        <v>15</v>
      </c>
      <c r="G43">
        <v>4</v>
      </c>
      <c r="H43">
        <v>7</v>
      </c>
      <c r="I43" s="53">
        <v>12</v>
      </c>
      <c r="J43">
        <v>1</v>
      </c>
      <c r="K43">
        <v>5</v>
      </c>
      <c r="L43">
        <v>0</v>
      </c>
      <c r="M43">
        <v>4</v>
      </c>
      <c r="N43">
        <v>3</v>
      </c>
      <c r="O43">
        <v>3</v>
      </c>
      <c r="P43">
        <v>6</v>
      </c>
      <c r="Q43">
        <v>5</v>
      </c>
      <c r="R43">
        <v>4</v>
      </c>
      <c r="S43">
        <v>4</v>
      </c>
      <c r="T43">
        <v>4</v>
      </c>
      <c r="U43">
        <v>7</v>
      </c>
      <c r="V43">
        <v>0</v>
      </c>
      <c r="W43">
        <v>5</v>
      </c>
      <c r="X43">
        <v>5</v>
      </c>
      <c r="Y43">
        <v>2</v>
      </c>
      <c r="Z43">
        <v>8</v>
      </c>
      <c r="AA43">
        <v>0</v>
      </c>
      <c r="AB43">
        <v>8</v>
      </c>
      <c r="AC43">
        <v>2</v>
      </c>
      <c r="AD43">
        <v>0</v>
      </c>
      <c r="AE43">
        <v>4</v>
      </c>
      <c r="AF43">
        <v>5</v>
      </c>
      <c r="AG43">
        <v>4</v>
      </c>
      <c r="AH43">
        <v>5</v>
      </c>
      <c r="AI43">
        <v>8</v>
      </c>
      <c r="AJ43">
        <v>9</v>
      </c>
      <c r="AK43">
        <v>5</v>
      </c>
      <c r="AL43">
        <v>2</v>
      </c>
      <c r="AM43">
        <v>2</v>
      </c>
      <c r="AN43">
        <v>12</v>
      </c>
      <c r="AO43">
        <v>2</v>
      </c>
      <c r="AP43">
        <v>3</v>
      </c>
      <c r="AQ43">
        <v>4</v>
      </c>
      <c r="AR43">
        <v>2</v>
      </c>
      <c r="AS43">
        <v>0</v>
      </c>
      <c r="AT43" s="85">
        <v>4</v>
      </c>
      <c r="AU43" s="85">
        <v>9</v>
      </c>
      <c r="AV43" s="85">
        <v>4</v>
      </c>
      <c r="AW43" s="85">
        <v>4</v>
      </c>
      <c r="AX43" s="85">
        <v>4</v>
      </c>
      <c r="AY43" s="85">
        <v>0</v>
      </c>
      <c r="AZ43" s="85">
        <v>2</v>
      </c>
      <c r="BA43" s="85">
        <v>7</v>
      </c>
      <c r="BB43" s="85">
        <v>2</v>
      </c>
      <c r="BC43" s="85">
        <v>4</v>
      </c>
      <c r="BD43" s="85">
        <v>0</v>
      </c>
      <c r="BE43" s="85">
        <v>3</v>
      </c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</row>
    <row r="44" spans="1:109" x14ac:dyDescent="0.25">
      <c r="A44">
        <v>41</v>
      </c>
      <c r="B44">
        <v>7</v>
      </c>
      <c r="C44">
        <v>7</v>
      </c>
      <c r="D44">
        <v>6</v>
      </c>
      <c r="E44">
        <v>9</v>
      </c>
      <c r="F44">
        <v>12</v>
      </c>
      <c r="G44">
        <v>2</v>
      </c>
      <c r="H44">
        <v>5</v>
      </c>
      <c r="I44" s="53">
        <v>8</v>
      </c>
      <c r="J44">
        <v>0</v>
      </c>
      <c r="K44">
        <v>0</v>
      </c>
      <c r="L44">
        <v>0</v>
      </c>
      <c r="M44">
        <v>4</v>
      </c>
      <c r="N44">
        <v>1</v>
      </c>
      <c r="O44">
        <v>2</v>
      </c>
      <c r="P44">
        <v>9</v>
      </c>
      <c r="Q44">
        <v>5</v>
      </c>
      <c r="R44">
        <v>6</v>
      </c>
      <c r="S44">
        <v>12</v>
      </c>
      <c r="T44">
        <v>12</v>
      </c>
      <c r="U44">
        <v>3</v>
      </c>
      <c r="V44">
        <v>1</v>
      </c>
      <c r="W44">
        <v>0</v>
      </c>
      <c r="X44">
        <v>9</v>
      </c>
      <c r="Y44">
        <v>0</v>
      </c>
      <c r="Z44">
        <v>5</v>
      </c>
      <c r="AA44">
        <v>1</v>
      </c>
      <c r="AB44">
        <v>9</v>
      </c>
      <c r="AC44">
        <v>1</v>
      </c>
      <c r="AD44">
        <v>4</v>
      </c>
      <c r="AE44">
        <v>8</v>
      </c>
      <c r="AF44">
        <v>5</v>
      </c>
      <c r="AG44">
        <v>3</v>
      </c>
      <c r="AH44">
        <v>6</v>
      </c>
      <c r="AI44">
        <v>8</v>
      </c>
      <c r="AJ44">
        <v>8</v>
      </c>
      <c r="AK44">
        <v>13</v>
      </c>
      <c r="AL44">
        <v>3</v>
      </c>
      <c r="AM44">
        <v>0</v>
      </c>
      <c r="AN44">
        <v>2</v>
      </c>
      <c r="AO44">
        <v>6</v>
      </c>
      <c r="AP44">
        <v>3</v>
      </c>
      <c r="AQ44">
        <v>6</v>
      </c>
      <c r="AR44">
        <v>1</v>
      </c>
      <c r="AS44">
        <v>0</v>
      </c>
      <c r="AT44" s="85">
        <v>4</v>
      </c>
      <c r="AU44" s="85">
        <v>6</v>
      </c>
      <c r="AV44" s="85">
        <v>4</v>
      </c>
      <c r="AW44" s="85">
        <v>4</v>
      </c>
      <c r="AX44" s="85">
        <v>0</v>
      </c>
      <c r="AY44" s="85">
        <v>4</v>
      </c>
      <c r="AZ44" s="85">
        <v>0</v>
      </c>
      <c r="BA44" s="85">
        <v>4</v>
      </c>
      <c r="BB44" s="85">
        <v>3</v>
      </c>
      <c r="BC44" s="85">
        <v>5</v>
      </c>
      <c r="BD44" s="85">
        <v>1</v>
      </c>
      <c r="BE44" s="85">
        <v>3</v>
      </c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</row>
    <row r="45" spans="1:109" x14ac:dyDescent="0.25">
      <c r="A45">
        <v>42</v>
      </c>
      <c r="B45">
        <v>5</v>
      </c>
      <c r="C45">
        <v>5</v>
      </c>
      <c r="D45">
        <v>8</v>
      </c>
      <c r="E45">
        <v>5</v>
      </c>
      <c r="F45">
        <v>11</v>
      </c>
      <c r="G45">
        <v>0</v>
      </c>
      <c r="H45">
        <v>9</v>
      </c>
      <c r="I45" s="53">
        <v>20</v>
      </c>
      <c r="J45">
        <v>1</v>
      </c>
      <c r="K45">
        <v>1</v>
      </c>
      <c r="L45">
        <v>1</v>
      </c>
      <c r="M45">
        <v>4</v>
      </c>
      <c r="N45">
        <v>5</v>
      </c>
      <c r="O45">
        <v>1</v>
      </c>
      <c r="P45">
        <v>12</v>
      </c>
      <c r="Q45">
        <v>4</v>
      </c>
      <c r="R45">
        <v>2</v>
      </c>
      <c r="S45">
        <v>13</v>
      </c>
      <c r="T45">
        <v>12</v>
      </c>
      <c r="U45">
        <v>1</v>
      </c>
      <c r="V45">
        <v>2</v>
      </c>
      <c r="W45">
        <v>17</v>
      </c>
      <c r="X45">
        <v>10</v>
      </c>
      <c r="Y45">
        <v>1</v>
      </c>
      <c r="Z45">
        <v>2</v>
      </c>
      <c r="AA45">
        <v>0</v>
      </c>
      <c r="AB45">
        <v>4</v>
      </c>
      <c r="AC45">
        <v>9</v>
      </c>
      <c r="AD45">
        <v>4</v>
      </c>
      <c r="AE45">
        <v>3</v>
      </c>
      <c r="AF45">
        <v>7</v>
      </c>
      <c r="AG45">
        <v>5</v>
      </c>
      <c r="AH45">
        <v>3</v>
      </c>
      <c r="AI45">
        <v>15</v>
      </c>
      <c r="AJ45">
        <v>9</v>
      </c>
      <c r="AK45">
        <v>11</v>
      </c>
      <c r="AL45">
        <v>5</v>
      </c>
      <c r="AM45">
        <v>8</v>
      </c>
      <c r="AN45">
        <v>7</v>
      </c>
      <c r="AO45">
        <v>2</v>
      </c>
      <c r="AP45">
        <v>4</v>
      </c>
      <c r="AQ45">
        <v>2</v>
      </c>
      <c r="AR45">
        <v>3</v>
      </c>
      <c r="AS45">
        <v>8</v>
      </c>
      <c r="AT45" s="85">
        <v>6</v>
      </c>
      <c r="AU45" s="85">
        <v>6</v>
      </c>
      <c r="AV45" s="85">
        <v>3</v>
      </c>
      <c r="AW45" s="85">
        <v>4</v>
      </c>
      <c r="AX45" s="85">
        <v>0</v>
      </c>
      <c r="AY45" s="85">
        <v>2</v>
      </c>
      <c r="AZ45" s="85">
        <v>2</v>
      </c>
      <c r="BA45" s="85">
        <v>7</v>
      </c>
      <c r="BB45" s="85">
        <v>1</v>
      </c>
      <c r="BC45" s="85">
        <v>3</v>
      </c>
      <c r="BD45" s="85">
        <v>1</v>
      </c>
      <c r="BE45" s="85">
        <v>0</v>
      </c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</row>
    <row r="46" spans="1:109" x14ac:dyDescent="0.25">
      <c r="A46">
        <v>43</v>
      </c>
      <c r="B46">
        <v>9</v>
      </c>
      <c r="C46">
        <v>10</v>
      </c>
      <c r="D46">
        <v>4</v>
      </c>
      <c r="E46">
        <v>3</v>
      </c>
      <c r="F46">
        <v>12</v>
      </c>
      <c r="G46">
        <v>3</v>
      </c>
      <c r="H46">
        <v>6</v>
      </c>
      <c r="I46" s="53">
        <v>14</v>
      </c>
      <c r="J46">
        <v>4</v>
      </c>
      <c r="K46">
        <v>1</v>
      </c>
      <c r="L46">
        <v>4</v>
      </c>
      <c r="M46">
        <v>4</v>
      </c>
      <c r="N46">
        <v>3</v>
      </c>
      <c r="O46">
        <v>0</v>
      </c>
      <c r="P46">
        <v>15</v>
      </c>
      <c r="Q46">
        <v>8</v>
      </c>
      <c r="R46">
        <v>7</v>
      </c>
      <c r="S46">
        <v>6</v>
      </c>
      <c r="T46">
        <v>13</v>
      </c>
      <c r="U46">
        <v>3</v>
      </c>
      <c r="V46">
        <v>2</v>
      </c>
      <c r="W46">
        <v>5</v>
      </c>
      <c r="X46">
        <v>3</v>
      </c>
      <c r="Y46">
        <v>0</v>
      </c>
      <c r="Z46">
        <v>4</v>
      </c>
      <c r="AA46">
        <v>0</v>
      </c>
      <c r="AB46">
        <v>3</v>
      </c>
      <c r="AC46">
        <v>5</v>
      </c>
      <c r="AD46">
        <v>4</v>
      </c>
      <c r="AE46">
        <v>0</v>
      </c>
      <c r="AF46">
        <v>7</v>
      </c>
      <c r="AG46">
        <v>10</v>
      </c>
      <c r="AH46">
        <v>3</v>
      </c>
      <c r="AI46">
        <v>9</v>
      </c>
      <c r="AJ46">
        <v>4</v>
      </c>
      <c r="AK46">
        <v>4</v>
      </c>
      <c r="AL46">
        <v>2</v>
      </c>
      <c r="AM46">
        <v>8</v>
      </c>
      <c r="AN46">
        <v>8</v>
      </c>
      <c r="AO46">
        <v>11</v>
      </c>
      <c r="AP46">
        <v>3</v>
      </c>
      <c r="AQ46">
        <v>2</v>
      </c>
      <c r="AR46">
        <v>5</v>
      </c>
      <c r="AS46">
        <v>4</v>
      </c>
      <c r="AT46" s="85">
        <v>4</v>
      </c>
      <c r="AU46" s="85">
        <v>5</v>
      </c>
      <c r="AV46" s="85">
        <v>2</v>
      </c>
      <c r="AW46" s="85">
        <v>4</v>
      </c>
      <c r="AX46" s="85">
        <v>3</v>
      </c>
      <c r="AY46" s="85">
        <v>3</v>
      </c>
      <c r="AZ46" s="85">
        <v>5</v>
      </c>
      <c r="BA46" s="85">
        <v>1</v>
      </c>
      <c r="BB46" s="85">
        <v>2</v>
      </c>
      <c r="BC46" s="85">
        <v>4</v>
      </c>
      <c r="BD46" s="85">
        <v>2</v>
      </c>
      <c r="BE46" s="85">
        <v>1</v>
      </c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</row>
    <row r="47" spans="1:109" x14ac:dyDescent="0.25">
      <c r="A47">
        <v>44</v>
      </c>
      <c r="B47">
        <v>8</v>
      </c>
      <c r="C47">
        <v>10</v>
      </c>
      <c r="D47">
        <v>3</v>
      </c>
      <c r="E47">
        <v>3</v>
      </c>
      <c r="F47">
        <v>3</v>
      </c>
      <c r="G47">
        <v>1</v>
      </c>
      <c r="H47">
        <v>7</v>
      </c>
      <c r="I47" s="53">
        <v>12</v>
      </c>
      <c r="J47">
        <v>3</v>
      </c>
      <c r="K47">
        <v>1</v>
      </c>
      <c r="L47">
        <v>5</v>
      </c>
      <c r="M47">
        <v>0</v>
      </c>
      <c r="N47">
        <v>5</v>
      </c>
      <c r="O47">
        <v>0</v>
      </c>
      <c r="P47">
        <v>21</v>
      </c>
      <c r="Q47">
        <v>8</v>
      </c>
      <c r="R47">
        <v>14</v>
      </c>
      <c r="S47">
        <v>3</v>
      </c>
      <c r="T47">
        <v>8</v>
      </c>
      <c r="U47">
        <v>4</v>
      </c>
      <c r="V47">
        <v>3</v>
      </c>
      <c r="W47">
        <v>3</v>
      </c>
      <c r="X47">
        <v>4</v>
      </c>
      <c r="Y47">
        <v>2</v>
      </c>
      <c r="Z47">
        <v>3</v>
      </c>
      <c r="AA47">
        <v>0</v>
      </c>
      <c r="AB47">
        <v>3</v>
      </c>
      <c r="AC47">
        <v>3</v>
      </c>
      <c r="AD47">
        <v>3</v>
      </c>
      <c r="AE47">
        <v>1</v>
      </c>
      <c r="AF47">
        <v>9</v>
      </c>
      <c r="AG47">
        <v>7</v>
      </c>
      <c r="AH47">
        <v>1</v>
      </c>
      <c r="AI47">
        <v>8</v>
      </c>
      <c r="AJ47">
        <v>5</v>
      </c>
      <c r="AK47">
        <v>3</v>
      </c>
      <c r="AL47">
        <v>3</v>
      </c>
      <c r="AM47">
        <v>3</v>
      </c>
      <c r="AN47">
        <v>0</v>
      </c>
      <c r="AO47">
        <v>7</v>
      </c>
      <c r="AP47">
        <v>2</v>
      </c>
      <c r="AQ47">
        <v>6</v>
      </c>
      <c r="AR47">
        <v>7</v>
      </c>
      <c r="AS47">
        <v>0</v>
      </c>
      <c r="AT47" s="85">
        <v>3</v>
      </c>
      <c r="AU47" s="85">
        <v>6</v>
      </c>
      <c r="AV47" s="85">
        <v>6</v>
      </c>
      <c r="AW47" s="85">
        <v>4</v>
      </c>
      <c r="AX47" s="85">
        <v>1</v>
      </c>
      <c r="AY47" s="85">
        <v>6</v>
      </c>
      <c r="AZ47" s="85">
        <v>7</v>
      </c>
      <c r="BA47" s="85">
        <v>5</v>
      </c>
      <c r="BB47" s="85">
        <v>0</v>
      </c>
      <c r="BC47" s="85">
        <v>2</v>
      </c>
      <c r="BD47" s="85">
        <v>0</v>
      </c>
      <c r="BE47" s="85">
        <v>6</v>
      </c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</row>
    <row r="48" spans="1:109" x14ac:dyDescent="0.25">
      <c r="A48">
        <v>45</v>
      </c>
      <c r="B48">
        <v>7</v>
      </c>
      <c r="C48">
        <v>16</v>
      </c>
      <c r="D48">
        <v>2</v>
      </c>
      <c r="E48">
        <v>0</v>
      </c>
      <c r="F48">
        <v>5</v>
      </c>
      <c r="G48">
        <v>6</v>
      </c>
      <c r="H48">
        <v>19</v>
      </c>
      <c r="I48" s="53">
        <v>12</v>
      </c>
      <c r="J48">
        <v>6</v>
      </c>
      <c r="K48">
        <v>2</v>
      </c>
      <c r="L48">
        <v>0</v>
      </c>
      <c r="M48">
        <v>1</v>
      </c>
      <c r="N48">
        <v>2</v>
      </c>
      <c r="O48">
        <v>6</v>
      </c>
      <c r="P48">
        <v>11</v>
      </c>
      <c r="Q48">
        <v>4</v>
      </c>
      <c r="R48">
        <v>0</v>
      </c>
      <c r="S48">
        <v>7</v>
      </c>
      <c r="T48">
        <v>7</v>
      </c>
      <c r="U48">
        <v>9</v>
      </c>
      <c r="V48">
        <v>3</v>
      </c>
      <c r="W48">
        <v>1</v>
      </c>
      <c r="X48">
        <v>6</v>
      </c>
      <c r="Y48">
        <v>2</v>
      </c>
      <c r="Z48">
        <v>9</v>
      </c>
      <c r="AA48">
        <v>3</v>
      </c>
      <c r="AB48">
        <v>4</v>
      </c>
      <c r="AC48">
        <v>2</v>
      </c>
      <c r="AD48">
        <v>3</v>
      </c>
      <c r="AE48">
        <v>10</v>
      </c>
      <c r="AF48">
        <v>6</v>
      </c>
      <c r="AG48">
        <v>7</v>
      </c>
      <c r="AH48">
        <v>1</v>
      </c>
      <c r="AI48">
        <v>9</v>
      </c>
      <c r="AJ48">
        <v>4</v>
      </c>
      <c r="AK48">
        <v>0</v>
      </c>
      <c r="AL48">
        <v>2</v>
      </c>
      <c r="AM48">
        <v>6</v>
      </c>
      <c r="AN48">
        <v>2</v>
      </c>
      <c r="AO48">
        <v>2</v>
      </c>
      <c r="AP48">
        <v>3</v>
      </c>
      <c r="AQ48">
        <v>2</v>
      </c>
      <c r="AR48">
        <v>3</v>
      </c>
      <c r="AS48">
        <v>2</v>
      </c>
      <c r="AT48" s="85">
        <v>2</v>
      </c>
      <c r="AU48" s="85">
        <v>4</v>
      </c>
      <c r="AV48" s="85">
        <v>2</v>
      </c>
      <c r="AW48" s="85">
        <v>6</v>
      </c>
      <c r="AX48" s="85">
        <v>2</v>
      </c>
      <c r="AY48" s="85">
        <v>3</v>
      </c>
      <c r="AZ48" s="85">
        <v>4</v>
      </c>
      <c r="BA48" s="85">
        <v>3</v>
      </c>
      <c r="BB48" s="85">
        <v>4</v>
      </c>
      <c r="BC48" s="85">
        <v>3</v>
      </c>
      <c r="BD48" s="85">
        <v>3</v>
      </c>
      <c r="BE48" s="85">
        <v>4</v>
      </c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</row>
    <row r="49" spans="1:109" x14ac:dyDescent="0.25">
      <c r="A49">
        <v>46</v>
      </c>
      <c r="B49">
        <v>7</v>
      </c>
      <c r="C49">
        <v>7</v>
      </c>
      <c r="D49">
        <v>5</v>
      </c>
      <c r="E49">
        <v>11</v>
      </c>
      <c r="F49">
        <v>7</v>
      </c>
      <c r="G49">
        <v>2</v>
      </c>
      <c r="H49">
        <v>1</v>
      </c>
      <c r="I49" s="53">
        <v>10</v>
      </c>
      <c r="J49">
        <v>2</v>
      </c>
      <c r="K49">
        <v>4</v>
      </c>
      <c r="L49">
        <v>0</v>
      </c>
      <c r="M49">
        <v>0</v>
      </c>
      <c r="N49">
        <v>3</v>
      </c>
      <c r="O49">
        <v>14</v>
      </c>
      <c r="P49">
        <v>7</v>
      </c>
      <c r="Q49">
        <v>5</v>
      </c>
      <c r="R49">
        <v>13</v>
      </c>
      <c r="S49">
        <v>7</v>
      </c>
      <c r="T49">
        <v>4</v>
      </c>
      <c r="U49">
        <v>5</v>
      </c>
      <c r="V49">
        <v>5</v>
      </c>
      <c r="W49">
        <v>1</v>
      </c>
      <c r="X49">
        <v>4</v>
      </c>
      <c r="Y49">
        <v>3</v>
      </c>
      <c r="Z49">
        <v>3</v>
      </c>
      <c r="AA49">
        <v>0</v>
      </c>
      <c r="AB49">
        <v>2</v>
      </c>
      <c r="AC49">
        <v>6</v>
      </c>
      <c r="AD49">
        <v>3</v>
      </c>
      <c r="AE49">
        <v>15</v>
      </c>
      <c r="AF49">
        <v>8</v>
      </c>
      <c r="AG49">
        <v>14</v>
      </c>
      <c r="AH49">
        <v>11</v>
      </c>
      <c r="AI49">
        <v>14</v>
      </c>
      <c r="AJ49">
        <v>6</v>
      </c>
      <c r="AK49">
        <v>2</v>
      </c>
      <c r="AL49">
        <v>3</v>
      </c>
      <c r="AM49">
        <v>6</v>
      </c>
      <c r="AN49">
        <v>9</v>
      </c>
      <c r="AO49">
        <v>6</v>
      </c>
      <c r="AP49">
        <v>4</v>
      </c>
      <c r="AQ49">
        <v>2</v>
      </c>
      <c r="AR49">
        <v>2</v>
      </c>
      <c r="AS49">
        <v>0</v>
      </c>
      <c r="AT49" s="85">
        <v>2</v>
      </c>
      <c r="AU49" s="85">
        <v>2</v>
      </c>
      <c r="AV49" s="85">
        <v>3</v>
      </c>
      <c r="AW49" s="85">
        <v>1</v>
      </c>
      <c r="AX49" s="85">
        <v>1</v>
      </c>
      <c r="AY49" s="85">
        <v>4</v>
      </c>
      <c r="AZ49" s="85">
        <v>7</v>
      </c>
      <c r="BA49" s="85">
        <v>5</v>
      </c>
      <c r="BB49" s="85">
        <v>5</v>
      </c>
      <c r="BC49" s="85">
        <v>5</v>
      </c>
      <c r="BD49" s="85">
        <v>2</v>
      </c>
      <c r="BE49" s="85">
        <v>1</v>
      </c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</row>
    <row r="50" spans="1:109" x14ac:dyDescent="0.25">
      <c r="A50">
        <v>47</v>
      </c>
      <c r="B50">
        <v>1</v>
      </c>
      <c r="C50">
        <v>0</v>
      </c>
      <c r="D50">
        <v>7</v>
      </c>
      <c r="E50">
        <v>12</v>
      </c>
      <c r="F50">
        <v>8</v>
      </c>
      <c r="G50">
        <v>0</v>
      </c>
      <c r="H50">
        <v>5</v>
      </c>
      <c r="I50" s="53">
        <v>21</v>
      </c>
      <c r="J50">
        <v>5</v>
      </c>
      <c r="K50">
        <v>6</v>
      </c>
      <c r="L50">
        <v>0</v>
      </c>
      <c r="M50">
        <v>0</v>
      </c>
      <c r="N50">
        <v>2</v>
      </c>
      <c r="O50">
        <v>4</v>
      </c>
      <c r="P50">
        <v>9</v>
      </c>
      <c r="Q50">
        <v>5</v>
      </c>
      <c r="R50">
        <v>10</v>
      </c>
      <c r="S50">
        <v>16</v>
      </c>
      <c r="T50">
        <v>5</v>
      </c>
      <c r="U50">
        <v>4</v>
      </c>
      <c r="V50">
        <v>4</v>
      </c>
      <c r="W50">
        <v>2</v>
      </c>
      <c r="X50">
        <v>7</v>
      </c>
      <c r="Y50">
        <v>6</v>
      </c>
      <c r="Z50">
        <v>5</v>
      </c>
      <c r="AA50">
        <v>4</v>
      </c>
      <c r="AB50">
        <v>6</v>
      </c>
      <c r="AC50">
        <v>10</v>
      </c>
      <c r="AD50">
        <v>11</v>
      </c>
      <c r="AE50">
        <v>13</v>
      </c>
      <c r="AF50">
        <v>8</v>
      </c>
      <c r="AG50">
        <v>10</v>
      </c>
      <c r="AH50">
        <v>8</v>
      </c>
      <c r="AI50">
        <v>8</v>
      </c>
      <c r="AJ50">
        <v>4</v>
      </c>
      <c r="AK50">
        <v>3</v>
      </c>
      <c r="AL50">
        <v>5</v>
      </c>
      <c r="AM50">
        <v>5</v>
      </c>
      <c r="AN50">
        <v>5</v>
      </c>
      <c r="AO50">
        <v>7</v>
      </c>
      <c r="AP50">
        <v>0</v>
      </c>
      <c r="AQ50">
        <v>4</v>
      </c>
      <c r="AR50">
        <v>5</v>
      </c>
      <c r="AS50">
        <v>4</v>
      </c>
      <c r="AT50" s="85">
        <v>5</v>
      </c>
      <c r="AU50" s="85">
        <v>6</v>
      </c>
      <c r="AV50" s="85">
        <v>0</v>
      </c>
      <c r="AW50" s="85">
        <v>4</v>
      </c>
      <c r="AX50" s="85">
        <v>5</v>
      </c>
      <c r="AY50" s="85">
        <v>3</v>
      </c>
      <c r="AZ50" s="85">
        <v>6</v>
      </c>
      <c r="BA50" s="85">
        <v>5</v>
      </c>
      <c r="BB50" s="85">
        <v>3</v>
      </c>
      <c r="BC50" s="85">
        <v>6</v>
      </c>
      <c r="BD50" s="85">
        <v>2</v>
      </c>
      <c r="BE50" s="85">
        <v>2</v>
      </c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</row>
    <row r="51" spans="1:109" x14ac:dyDescent="0.25">
      <c r="A51">
        <v>48</v>
      </c>
      <c r="B51">
        <v>11</v>
      </c>
      <c r="C51">
        <v>5</v>
      </c>
      <c r="D51">
        <v>1</v>
      </c>
      <c r="E51">
        <v>5</v>
      </c>
      <c r="F51">
        <v>8</v>
      </c>
      <c r="G51">
        <v>2</v>
      </c>
      <c r="H51">
        <v>4</v>
      </c>
      <c r="I51" s="53">
        <v>12</v>
      </c>
      <c r="J51">
        <v>0</v>
      </c>
      <c r="K51">
        <v>6</v>
      </c>
      <c r="L51">
        <v>0</v>
      </c>
      <c r="M51">
        <v>0</v>
      </c>
      <c r="N51">
        <v>3</v>
      </c>
      <c r="O51">
        <v>8</v>
      </c>
      <c r="P51">
        <v>10</v>
      </c>
      <c r="Q51">
        <v>6</v>
      </c>
      <c r="R51">
        <v>4</v>
      </c>
      <c r="S51">
        <v>11</v>
      </c>
      <c r="T51">
        <v>4</v>
      </c>
      <c r="U51">
        <v>10</v>
      </c>
      <c r="V51">
        <v>5</v>
      </c>
      <c r="W51">
        <v>3</v>
      </c>
      <c r="X51">
        <v>2</v>
      </c>
      <c r="Y51">
        <v>1</v>
      </c>
      <c r="Z51">
        <v>4</v>
      </c>
      <c r="AA51">
        <v>3</v>
      </c>
      <c r="AB51">
        <v>2</v>
      </c>
      <c r="AC51">
        <v>7</v>
      </c>
      <c r="AD51">
        <v>6</v>
      </c>
      <c r="AE51">
        <v>9</v>
      </c>
      <c r="AF51">
        <v>2</v>
      </c>
      <c r="AG51">
        <v>8</v>
      </c>
      <c r="AH51">
        <v>9</v>
      </c>
      <c r="AI51">
        <v>9</v>
      </c>
      <c r="AJ51">
        <v>5</v>
      </c>
      <c r="AK51">
        <v>5</v>
      </c>
      <c r="AL51">
        <v>5</v>
      </c>
      <c r="AM51">
        <v>6</v>
      </c>
      <c r="AN51">
        <v>4</v>
      </c>
      <c r="AO51">
        <v>2</v>
      </c>
      <c r="AP51">
        <v>2</v>
      </c>
      <c r="AQ51">
        <v>6</v>
      </c>
      <c r="AR51">
        <v>8</v>
      </c>
      <c r="AS51">
        <v>4</v>
      </c>
      <c r="AT51" s="85">
        <v>4</v>
      </c>
      <c r="AU51" s="85">
        <v>6</v>
      </c>
      <c r="AV51" s="85">
        <v>0</v>
      </c>
      <c r="AW51" s="85">
        <v>3</v>
      </c>
      <c r="AX51" s="85">
        <v>4</v>
      </c>
      <c r="AY51" s="85">
        <v>2</v>
      </c>
      <c r="AZ51" s="85">
        <v>2</v>
      </c>
      <c r="BA51" s="85">
        <v>4</v>
      </c>
      <c r="BB51" s="85">
        <v>4</v>
      </c>
      <c r="BC51" s="85">
        <v>3</v>
      </c>
      <c r="BD51" s="85">
        <v>2</v>
      </c>
      <c r="BE51" s="85">
        <v>3</v>
      </c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</row>
    <row r="52" spans="1:109" x14ac:dyDescent="0.25">
      <c r="A52">
        <v>49</v>
      </c>
      <c r="B52">
        <v>5</v>
      </c>
      <c r="C52">
        <v>3</v>
      </c>
      <c r="D52">
        <v>4</v>
      </c>
      <c r="E52">
        <v>9</v>
      </c>
      <c r="F52">
        <v>5</v>
      </c>
      <c r="G52">
        <v>8</v>
      </c>
      <c r="H52">
        <v>4</v>
      </c>
      <c r="I52" s="53">
        <v>16</v>
      </c>
      <c r="J52">
        <v>0</v>
      </c>
      <c r="K52">
        <v>4</v>
      </c>
      <c r="L52">
        <v>1</v>
      </c>
      <c r="M52">
        <v>0</v>
      </c>
      <c r="N52">
        <v>2</v>
      </c>
      <c r="O52">
        <v>2</v>
      </c>
      <c r="P52">
        <v>8</v>
      </c>
      <c r="Q52">
        <v>3</v>
      </c>
      <c r="R52">
        <v>8</v>
      </c>
      <c r="S52">
        <v>16</v>
      </c>
      <c r="T52">
        <v>1</v>
      </c>
      <c r="U52">
        <v>3</v>
      </c>
      <c r="V52">
        <v>3</v>
      </c>
      <c r="W52">
        <v>2</v>
      </c>
      <c r="X52">
        <v>3</v>
      </c>
      <c r="Y52">
        <v>4</v>
      </c>
      <c r="Z52">
        <v>4</v>
      </c>
      <c r="AA52">
        <v>0</v>
      </c>
      <c r="AB52">
        <v>7</v>
      </c>
      <c r="AC52">
        <v>8</v>
      </c>
      <c r="AD52">
        <v>8</v>
      </c>
      <c r="AE52">
        <v>10</v>
      </c>
      <c r="AF52">
        <v>1</v>
      </c>
      <c r="AG52">
        <v>11</v>
      </c>
      <c r="AH52">
        <v>7</v>
      </c>
      <c r="AI52">
        <v>3</v>
      </c>
      <c r="AJ52">
        <v>6</v>
      </c>
      <c r="AK52">
        <v>4</v>
      </c>
      <c r="AL52">
        <v>3</v>
      </c>
      <c r="AM52">
        <v>2</v>
      </c>
      <c r="AN52">
        <v>7</v>
      </c>
      <c r="AO52">
        <v>7</v>
      </c>
      <c r="AP52">
        <v>5</v>
      </c>
      <c r="AQ52">
        <v>2</v>
      </c>
      <c r="AR52">
        <v>7</v>
      </c>
      <c r="AS52">
        <v>5</v>
      </c>
      <c r="AT52" s="85">
        <v>6</v>
      </c>
      <c r="AU52" s="85">
        <v>7</v>
      </c>
      <c r="AV52" s="85">
        <v>0</v>
      </c>
      <c r="AW52" s="85">
        <v>4</v>
      </c>
      <c r="AX52" s="85">
        <v>3</v>
      </c>
      <c r="AY52" s="85">
        <v>4</v>
      </c>
      <c r="AZ52" s="85">
        <v>3</v>
      </c>
      <c r="BA52" s="85">
        <v>4</v>
      </c>
      <c r="BB52" s="85">
        <v>4</v>
      </c>
      <c r="BC52" s="85">
        <v>0</v>
      </c>
      <c r="BD52" s="85">
        <v>3</v>
      </c>
      <c r="BE52" s="85">
        <v>2</v>
      </c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</row>
    <row r="53" spans="1:109" x14ac:dyDescent="0.25">
      <c r="A53">
        <v>50</v>
      </c>
      <c r="B53">
        <v>6</v>
      </c>
      <c r="C53">
        <v>9</v>
      </c>
      <c r="D53">
        <v>1</v>
      </c>
      <c r="E53">
        <v>3</v>
      </c>
      <c r="F53">
        <v>4</v>
      </c>
      <c r="G53">
        <v>5</v>
      </c>
      <c r="H53">
        <v>4</v>
      </c>
      <c r="I53" s="53">
        <v>12</v>
      </c>
      <c r="J53">
        <v>2</v>
      </c>
      <c r="K53">
        <v>4</v>
      </c>
      <c r="L53">
        <v>1</v>
      </c>
      <c r="M53">
        <v>0</v>
      </c>
      <c r="N53">
        <v>1</v>
      </c>
      <c r="O53">
        <v>3</v>
      </c>
      <c r="P53">
        <v>14</v>
      </c>
      <c r="Q53">
        <v>3</v>
      </c>
      <c r="R53">
        <v>8</v>
      </c>
      <c r="S53">
        <v>21</v>
      </c>
      <c r="T53">
        <v>0</v>
      </c>
      <c r="U53">
        <v>7</v>
      </c>
      <c r="V53">
        <v>2</v>
      </c>
      <c r="W53">
        <v>1</v>
      </c>
      <c r="X53">
        <v>4</v>
      </c>
      <c r="Y53">
        <v>4</v>
      </c>
      <c r="Z53">
        <v>3</v>
      </c>
      <c r="AA53">
        <v>2</v>
      </c>
      <c r="AB53">
        <v>9</v>
      </c>
      <c r="AC53">
        <v>9</v>
      </c>
      <c r="AD53">
        <v>9</v>
      </c>
      <c r="AE53">
        <v>14</v>
      </c>
      <c r="AF53">
        <v>3</v>
      </c>
      <c r="AG53">
        <v>6</v>
      </c>
      <c r="AH53">
        <v>10</v>
      </c>
      <c r="AI53">
        <v>13</v>
      </c>
      <c r="AJ53">
        <v>4</v>
      </c>
      <c r="AK53">
        <v>8</v>
      </c>
      <c r="AL53">
        <v>0</v>
      </c>
      <c r="AM53">
        <v>5</v>
      </c>
      <c r="AN53">
        <v>1</v>
      </c>
      <c r="AO53">
        <v>4</v>
      </c>
      <c r="AP53">
        <v>4</v>
      </c>
      <c r="AQ53">
        <v>2</v>
      </c>
      <c r="AR53">
        <v>1</v>
      </c>
      <c r="AS53">
        <v>5</v>
      </c>
      <c r="AT53" s="85">
        <v>1</v>
      </c>
      <c r="AU53" s="85">
        <v>6</v>
      </c>
      <c r="AV53" s="85">
        <v>0</v>
      </c>
      <c r="AW53" s="85">
        <v>5</v>
      </c>
      <c r="AX53" s="85">
        <v>4</v>
      </c>
      <c r="AY53" s="85">
        <v>1</v>
      </c>
      <c r="AZ53" s="85">
        <v>7</v>
      </c>
      <c r="BA53" s="85">
        <v>5</v>
      </c>
      <c r="BB53" s="85">
        <v>6</v>
      </c>
      <c r="BC53" s="85">
        <v>5</v>
      </c>
      <c r="BD53" s="85">
        <v>1</v>
      </c>
      <c r="BE53" s="85">
        <v>0</v>
      </c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</row>
    <row r="54" spans="1:109" x14ac:dyDescent="0.25">
      <c r="A54">
        <v>51</v>
      </c>
      <c r="B54">
        <v>6</v>
      </c>
      <c r="C54">
        <v>13</v>
      </c>
      <c r="D54">
        <v>3</v>
      </c>
      <c r="E54">
        <v>0</v>
      </c>
      <c r="F54">
        <v>5</v>
      </c>
      <c r="G54">
        <v>3</v>
      </c>
      <c r="H54">
        <v>4</v>
      </c>
      <c r="I54" s="53">
        <v>16</v>
      </c>
      <c r="J54">
        <v>6</v>
      </c>
      <c r="K54">
        <v>7</v>
      </c>
      <c r="L54">
        <v>1</v>
      </c>
      <c r="M54">
        <v>2</v>
      </c>
      <c r="N54">
        <v>6</v>
      </c>
      <c r="O54">
        <v>3</v>
      </c>
      <c r="P54">
        <v>9</v>
      </c>
      <c r="Q54">
        <v>3</v>
      </c>
      <c r="R54">
        <v>6</v>
      </c>
      <c r="S54">
        <v>16</v>
      </c>
      <c r="T54">
        <v>7</v>
      </c>
      <c r="U54">
        <v>2</v>
      </c>
      <c r="V54">
        <v>3</v>
      </c>
      <c r="W54">
        <v>10</v>
      </c>
      <c r="X54">
        <v>5</v>
      </c>
      <c r="Y54">
        <v>4</v>
      </c>
      <c r="Z54">
        <v>6</v>
      </c>
      <c r="AA54">
        <v>6</v>
      </c>
      <c r="AB54">
        <v>4</v>
      </c>
      <c r="AC54">
        <v>7</v>
      </c>
      <c r="AD54">
        <v>9</v>
      </c>
      <c r="AE54">
        <v>19</v>
      </c>
      <c r="AF54">
        <v>2</v>
      </c>
      <c r="AG54">
        <v>7</v>
      </c>
      <c r="AH54">
        <v>5</v>
      </c>
      <c r="AI54">
        <v>10</v>
      </c>
      <c r="AJ54">
        <v>6</v>
      </c>
      <c r="AK54">
        <v>5</v>
      </c>
      <c r="AL54">
        <v>0</v>
      </c>
      <c r="AM54">
        <v>3</v>
      </c>
      <c r="AN54">
        <v>0</v>
      </c>
      <c r="AO54">
        <v>3</v>
      </c>
      <c r="AP54">
        <v>3</v>
      </c>
      <c r="AQ54">
        <v>5</v>
      </c>
      <c r="AR54">
        <v>4</v>
      </c>
      <c r="AS54">
        <v>5</v>
      </c>
      <c r="AT54" s="85">
        <v>4</v>
      </c>
      <c r="AU54" s="85">
        <v>4</v>
      </c>
      <c r="AV54" s="85">
        <v>3</v>
      </c>
      <c r="AW54" s="85">
        <v>1</v>
      </c>
      <c r="AX54" s="85">
        <v>3</v>
      </c>
      <c r="AY54" s="85">
        <v>0</v>
      </c>
      <c r="AZ54" s="85">
        <v>8</v>
      </c>
      <c r="BA54" s="85">
        <v>3</v>
      </c>
      <c r="BB54" s="85">
        <v>3</v>
      </c>
      <c r="BC54" s="85">
        <v>6</v>
      </c>
      <c r="BD54" s="85">
        <v>3</v>
      </c>
      <c r="BE54" s="85">
        <v>3</v>
      </c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</row>
    <row r="55" spans="1:109" x14ac:dyDescent="0.25">
      <c r="A55">
        <v>52</v>
      </c>
      <c r="B55">
        <v>7</v>
      </c>
      <c r="C55">
        <v>18</v>
      </c>
      <c r="D55">
        <v>3</v>
      </c>
      <c r="E55">
        <v>0</v>
      </c>
      <c r="F55">
        <v>2</v>
      </c>
      <c r="G55">
        <v>7</v>
      </c>
      <c r="H55">
        <v>0</v>
      </c>
      <c r="I55" s="53">
        <v>8</v>
      </c>
      <c r="J55">
        <v>2</v>
      </c>
      <c r="K55">
        <v>4</v>
      </c>
      <c r="L55">
        <v>2</v>
      </c>
      <c r="M55">
        <v>3</v>
      </c>
      <c r="N55">
        <v>4</v>
      </c>
      <c r="O55">
        <v>2</v>
      </c>
      <c r="P55">
        <v>9</v>
      </c>
      <c r="Q55">
        <v>3</v>
      </c>
      <c r="R55">
        <v>8</v>
      </c>
      <c r="S55">
        <v>13</v>
      </c>
      <c r="T55">
        <v>2</v>
      </c>
      <c r="U55">
        <v>10</v>
      </c>
      <c r="V55">
        <v>2</v>
      </c>
      <c r="W55">
        <v>10</v>
      </c>
      <c r="X55">
        <v>8</v>
      </c>
      <c r="Y55">
        <v>10</v>
      </c>
      <c r="Z55">
        <v>8</v>
      </c>
      <c r="AA55">
        <v>2</v>
      </c>
      <c r="AB55">
        <v>5</v>
      </c>
      <c r="AC55">
        <v>7</v>
      </c>
      <c r="AD55">
        <v>5</v>
      </c>
      <c r="AE55">
        <v>8</v>
      </c>
      <c r="AF55">
        <v>15</v>
      </c>
      <c r="AG55">
        <v>4</v>
      </c>
      <c r="AH55">
        <v>4</v>
      </c>
      <c r="AI55">
        <v>10</v>
      </c>
      <c r="AJ55">
        <v>5</v>
      </c>
      <c r="AK55">
        <v>4</v>
      </c>
      <c r="AL55">
        <v>1</v>
      </c>
      <c r="AM55">
        <v>3</v>
      </c>
      <c r="AN55">
        <v>1</v>
      </c>
      <c r="AO55">
        <v>5</v>
      </c>
      <c r="AP55">
        <v>3</v>
      </c>
      <c r="AQ55">
        <v>5</v>
      </c>
      <c r="AR55">
        <v>3</v>
      </c>
      <c r="AS55">
        <v>4</v>
      </c>
      <c r="AT55" s="85">
        <v>0</v>
      </c>
      <c r="AU55" s="85">
        <v>5</v>
      </c>
      <c r="AV55" s="85">
        <v>2</v>
      </c>
      <c r="AW55" s="85">
        <v>4</v>
      </c>
      <c r="AX55" s="85">
        <v>1</v>
      </c>
      <c r="AY55" s="85">
        <v>1</v>
      </c>
      <c r="AZ55" s="85">
        <v>0</v>
      </c>
      <c r="BA55" s="85">
        <v>3</v>
      </c>
      <c r="BB55" s="85">
        <v>3</v>
      </c>
      <c r="BC55" s="85">
        <v>2</v>
      </c>
      <c r="BD55" s="85">
        <v>3</v>
      </c>
      <c r="BE55" s="85">
        <v>0</v>
      </c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</row>
    <row r="56" spans="1:109" x14ac:dyDescent="0.25">
      <c r="A56">
        <v>53</v>
      </c>
      <c r="B56">
        <v>4</v>
      </c>
      <c r="C56">
        <v>3</v>
      </c>
      <c r="D56">
        <v>2</v>
      </c>
      <c r="E56">
        <v>3</v>
      </c>
      <c r="F56">
        <v>5</v>
      </c>
      <c r="G56">
        <v>4</v>
      </c>
      <c r="H56">
        <v>3</v>
      </c>
      <c r="I56" s="53">
        <v>10</v>
      </c>
      <c r="J56">
        <v>2</v>
      </c>
      <c r="K56">
        <v>2</v>
      </c>
      <c r="L56">
        <v>0</v>
      </c>
      <c r="M56">
        <v>0</v>
      </c>
      <c r="N56">
        <v>4</v>
      </c>
      <c r="O56">
        <v>1</v>
      </c>
      <c r="P56">
        <v>8</v>
      </c>
      <c r="Q56">
        <v>2</v>
      </c>
      <c r="R56">
        <v>6</v>
      </c>
      <c r="S56">
        <v>3</v>
      </c>
      <c r="T56">
        <v>1</v>
      </c>
      <c r="U56">
        <v>13</v>
      </c>
      <c r="V56">
        <v>3</v>
      </c>
      <c r="W56">
        <v>17</v>
      </c>
      <c r="X56">
        <v>4</v>
      </c>
      <c r="Y56">
        <v>9</v>
      </c>
      <c r="Z56">
        <v>6</v>
      </c>
      <c r="AA56">
        <v>3</v>
      </c>
      <c r="AB56">
        <v>4</v>
      </c>
      <c r="AC56">
        <v>6</v>
      </c>
      <c r="AD56">
        <v>6</v>
      </c>
      <c r="AE56">
        <v>12</v>
      </c>
      <c r="AF56">
        <v>3</v>
      </c>
      <c r="AG56">
        <v>7</v>
      </c>
      <c r="AH56">
        <v>10</v>
      </c>
      <c r="AI56">
        <v>11</v>
      </c>
      <c r="AJ56">
        <v>5</v>
      </c>
      <c r="AK56">
        <v>5</v>
      </c>
      <c r="AL56">
        <v>1</v>
      </c>
      <c r="AM56">
        <v>6</v>
      </c>
      <c r="AN56">
        <v>5</v>
      </c>
      <c r="AO56">
        <v>0</v>
      </c>
      <c r="AP56">
        <v>1</v>
      </c>
      <c r="AQ56">
        <v>6</v>
      </c>
      <c r="AR56">
        <v>3</v>
      </c>
      <c r="AS56">
        <v>5</v>
      </c>
      <c r="AT56" s="85">
        <v>3</v>
      </c>
      <c r="AU56" s="85">
        <v>4</v>
      </c>
      <c r="AV56" s="85">
        <v>3</v>
      </c>
      <c r="AW56" s="85">
        <v>3</v>
      </c>
      <c r="AX56" s="85">
        <v>2</v>
      </c>
      <c r="AY56" s="85">
        <v>2</v>
      </c>
      <c r="AZ56" s="85">
        <v>0</v>
      </c>
      <c r="BA56" s="85">
        <v>1</v>
      </c>
      <c r="BB56" s="85">
        <v>2</v>
      </c>
      <c r="BC56" s="85">
        <v>3</v>
      </c>
      <c r="BD56" s="85">
        <v>3</v>
      </c>
      <c r="BE56" s="85">
        <v>3</v>
      </c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</row>
    <row r="57" spans="1:109" x14ac:dyDescent="0.25">
      <c r="A57">
        <v>54</v>
      </c>
      <c r="B57">
        <v>9</v>
      </c>
      <c r="C57">
        <v>0</v>
      </c>
      <c r="D57">
        <v>0</v>
      </c>
      <c r="E57">
        <v>2</v>
      </c>
      <c r="F57">
        <v>6</v>
      </c>
      <c r="G57">
        <v>4</v>
      </c>
      <c r="H57">
        <v>6</v>
      </c>
      <c r="I57" s="53">
        <v>5</v>
      </c>
      <c r="J57">
        <v>4</v>
      </c>
      <c r="K57">
        <v>1</v>
      </c>
      <c r="L57">
        <v>0</v>
      </c>
      <c r="M57">
        <v>0</v>
      </c>
      <c r="N57">
        <v>1</v>
      </c>
      <c r="O57">
        <v>6</v>
      </c>
      <c r="P57">
        <v>9</v>
      </c>
      <c r="Q57">
        <v>4</v>
      </c>
      <c r="R57">
        <v>11</v>
      </c>
      <c r="S57">
        <v>6</v>
      </c>
      <c r="T57">
        <v>6</v>
      </c>
      <c r="U57">
        <v>7</v>
      </c>
      <c r="V57">
        <v>3</v>
      </c>
      <c r="W57">
        <v>12</v>
      </c>
      <c r="X57">
        <v>3</v>
      </c>
      <c r="Y57">
        <v>13</v>
      </c>
      <c r="Z57">
        <v>4</v>
      </c>
      <c r="AA57">
        <v>7</v>
      </c>
      <c r="AB57">
        <v>5</v>
      </c>
      <c r="AC57">
        <v>7</v>
      </c>
      <c r="AD57">
        <v>7</v>
      </c>
      <c r="AE57">
        <v>13</v>
      </c>
      <c r="AF57">
        <v>5</v>
      </c>
      <c r="AG57">
        <v>8</v>
      </c>
      <c r="AH57">
        <v>5</v>
      </c>
      <c r="AI57">
        <v>11</v>
      </c>
      <c r="AJ57">
        <v>4</v>
      </c>
      <c r="AK57">
        <v>7</v>
      </c>
      <c r="AL57">
        <v>1</v>
      </c>
      <c r="AM57">
        <v>6</v>
      </c>
      <c r="AN57">
        <v>4</v>
      </c>
      <c r="AO57">
        <v>0</v>
      </c>
      <c r="AP57">
        <v>2</v>
      </c>
      <c r="AQ57">
        <v>3</v>
      </c>
      <c r="AR57">
        <v>4</v>
      </c>
      <c r="AS57">
        <v>6</v>
      </c>
      <c r="AT57" s="85">
        <v>1</v>
      </c>
      <c r="AU57" s="85">
        <v>4</v>
      </c>
      <c r="AV57" s="85">
        <v>3</v>
      </c>
      <c r="AW57" s="85">
        <v>8</v>
      </c>
      <c r="AX57" s="85">
        <v>3</v>
      </c>
      <c r="AY57" s="85">
        <v>1</v>
      </c>
      <c r="AZ57" s="85">
        <v>3</v>
      </c>
      <c r="BA57" s="85">
        <v>0</v>
      </c>
      <c r="BB57" s="85">
        <v>4</v>
      </c>
      <c r="BC57" s="85">
        <v>3</v>
      </c>
      <c r="BD57" s="85">
        <v>3</v>
      </c>
      <c r="BE57" s="85">
        <v>1</v>
      </c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</row>
    <row r="58" spans="1:109" x14ac:dyDescent="0.25">
      <c r="A58">
        <v>55</v>
      </c>
      <c r="B58">
        <v>8</v>
      </c>
      <c r="C58">
        <v>4</v>
      </c>
      <c r="D58">
        <v>3</v>
      </c>
      <c r="E58">
        <v>3</v>
      </c>
      <c r="F58">
        <v>3</v>
      </c>
      <c r="G58">
        <v>7</v>
      </c>
      <c r="H58">
        <v>5</v>
      </c>
      <c r="I58" s="53">
        <v>9</v>
      </c>
      <c r="J58">
        <v>4</v>
      </c>
      <c r="K58">
        <v>3</v>
      </c>
      <c r="L58">
        <v>1</v>
      </c>
      <c r="M58">
        <v>0</v>
      </c>
      <c r="N58">
        <v>2</v>
      </c>
      <c r="O58">
        <v>6</v>
      </c>
      <c r="P58">
        <v>10</v>
      </c>
      <c r="Q58">
        <v>6</v>
      </c>
      <c r="R58">
        <v>13</v>
      </c>
      <c r="S58">
        <v>9</v>
      </c>
      <c r="T58">
        <v>2</v>
      </c>
      <c r="U58">
        <v>10</v>
      </c>
      <c r="V58">
        <v>5</v>
      </c>
      <c r="W58">
        <v>13</v>
      </c>
      <c r="X58">
        <v>3</v>
      </c>
      <c r="Y58">
        <v>5</v>
      </c>
      <c r="Z58">
        <v>7</v>
      </c>
      <c r="AA58">
        <v>2</v>
      </c>
      <c r="AB58">
        <v>5</v>
      </c>
      <c r="AC58">
        <v>11</v>
      </c>
      <c r="AD58">
        <v>6</v>
      </c>
      <c r="AE58">
        <v>14</v>
      </c>
      <c r="AF58">
        <v>4</v>
      </c>
      <c r="AG58">
        <v>5</v>
      </c>
      <c r="AH58">
        <v>8</v>
      </c>
      <c r="AI58">
        <v>6</v>
      </c>
      <c r="AJ58">
        <v>8</v>
      </c>
      <c r="AK58">
        <v>4</v>
      </c>
      <c r="AL58">
        <v>3</v>
      </c>
      <c r="AM58">
        <v>3</v>
      </c>
      <c r="AN58">
        <v>3</v>
      </c>
      <c r="AO58">
        <v>4</v>
      </c>
      <c r="AP58">
        <v>2</v>
      </c>
      <c r="AQ58">
        <v>4</v>
      </c>
      <c r="AR58">
        <v>5</v>
      </c>
      <c r="AS58">
        <v>0</v>
      </c>
      <c r="AT58" s="85">
        <v>6</v>
      </c>
      <c r="AU58" s="85">
        <v>5</v>
      </c>
      <c r="AV58" s="85">
        <v>5</v>
      </c>
      <c r="AW58" s="85">
        <v>5</v>
      </c>
      <c r="AX58" s="85">
        <v>0</v>
      </c>
      <c r="AY58" s="85">
        <v>4</v>
      </c>
      <c r="AZ58" s="85">
        <v>6</v>
      </c>
      <c r="BA58" s="85">
        <v>6</v>
      </c>
      <c r="BB58" s="85">
        <v>2</v>
      </c>
      <c r="BC58" s="85">
        <v>3</v>
      </c>
      <c r="BD58" s="85">
        <v>0</v>
      </c>
      <c r="BE58" s="85">
        <v>2</v>
      </c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</row>
    <row r="59" spans="1:109" x14ac:dyDescent="0.25">
      <c r="A59">
        <v>56</v>
      </c>
      <c r="B59">
        <v>6</v>
      </c>
      <c r="C59">
        <v>7</v>
      </c>
      <c r="D59">
        <v>1</v>
      </c>
      <c r="E59">
        <v>0</v>
      </c>
      <c r="F59">
        <v>6</v>
      </c>
      <c r="G59">
        <v>7</v>
      </c>
      <c r="H59">
        <v>1</v>
      </c>
      <c r="I59" s="53">
        <v>12</v>
      </c>
      <c r="J59">
        <v>1</v>
      </c>
      <c r="K59">
        <v>4</v>
      </c>
      <c r="L59">
        <v>0</v>
      </c>
      <c r="M59">
        <v>2</v>
      </c>
      <c r="N59">
        <v>5</v>
      </c>
      <c r="O59">
        <v>9</v>
      </c>
      <c r="P59">
        <v>7</v>
      </c>
      <c r="Q59">
        <v>3</v>
      </c>
      <c r="R59">
        <v>14</v>
      </c>
      <c r="S59">
        <v>10</v>
      </c>
      <c r="T59">
        <v>0</v>
      </c>
      <c r="U59">
        <v>4</v>
      </c>
      <c r="V59">
        <v>6</v>
      </c>
      <c r="W59">
        <v>10</v>
      </c>
      <c r="X59">
        <v>2</v>
      </c>
      <c r="Y59">
        <v>8</v>
      </c>
      <c r="Z59">
        <v>4</v>
      </c>
      <c r="AA59">
        <v>4</v>
      </c>
      <c r="AB59">
        <v>6</v>
      </c>
      <c r="AC59">
        <v>9</v>
      </c>
      <c r="AD59">
        <v>3</v>
      </c>
      <c r="AE59">
        <v>10</v>
      </c>
      <c r="AF59">
        <v>8</v>
      </c>
      <c r="AG59">
        <v>6</v>
      </c>
      <c r="AH59">
        <v>7</v>
      </c>
      <c r="AI59">
        <v>7</v>
      </c>
      <c r="AJ59">
        <v>6</v>
      </c>
      <c r="AK59">
        <v>4</v>
      </c>
      <c r="AL59">
        <v>7</v>
      </c>
      <c r="AM59">
        <v>4</v>
      </c>
      <c r="AN59">
        <v>1</v>
      </c>
      <c r="AO59">
        <v>3</v>
      </c>
      <c r="AP59">
        <v>4</v>
      </c>
      <c r="AQ59">
        <v>4</v>
      </c>
      <c r="AR59">
        <v>3</v>
      </c>
      <c r="AS59">
        <v>1</v>
      </c>
      <c r="AT59" s="85">
        <v>1</v>
      </c>
      <c r="AU59" s="85">
        <v>8</v>
      </c>
      <c r="AV59" s="85">
        <v>3</v>
      </c>
      <c r="AW59" s="85">
        <v>4</v>
      </c>
      <c r="AX59" s="85">
        <v>1</v>
      </c>
      <c r="AY59" s="85">
        <v>7</v>
      </c>
      <c r="AZ59" s="85">
        <v>3</v>
      </c>
      <c r="BA59" s="85">
        <v>5</v>
      </c>
      <c r="BB59" s="85">
        <v>4</v>
      </c>
      <c r="BC59" s="85">
        <v>1</v>
      </c>
      <c r="BD59" s="85">
        <v>2</v>
      </c>
      <c r="BE59" s="85">
        <v>2</v>
      </c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</row>
    <row r="60" spans="1:109" x14ac:dyDescent="0.25">
      <c r="A60">
        <v>57</v>
      </c>
      <c r="B60">
        <v>8</v>
      </c>
      <c r="C60">
        <v>6</v>
      </c>
      <c r="D60">
        <v>4</v>
      </c>
      <c r="E60">
        <v>0</v>
      </c>
      <c r="F60">
        <v>10</v>
      </c>
      <c r="G60">
        <v>5</v>
      </c>
      <c r="H60">
        <v>4</v>
      </c>
      <c r="I60" s="53">
        <v>14</v>
      </c>
      <c r="J60">
        <v>0</v>
      </c>
      <c r="K60">
        <v>5</v>
      </c>
      <c r="L60">
        <v>3</v>
      </c>
      <c r="M60">
        <v>3</v>
      </c>
      <c r="N60">
        <v>3</v>
      </c>
      <c r="O60">
        <v>4</v>
      </c>
      <c r="P60">
        <v>3</v>
      </c>
      <c r="Q60">
        <v>1</v>
      </c>
      <c r="R60">
        <v>7</v>
      </c>
      <c r="S60">
        <v>7</v>
      </c>
      <c r="T60">
        <v>5</v>
      </c>
      <c r="U60">
        <v>3</v>
      </c>
      <c r="V60">
        <v>3</v>
      </c>
      <c r="W60">
        <v>2</v>
      </c>
      <c r="X60">
        <v>0</v>
      </c>
      <c r="Y60">
        <v>10</v>
      </c>
      <c r="Z60">
        <v>6</v>
      </c>
      <c r="AA60">
        <v>4</v>
      </c>
      <c r="AB60">
        <v>7</v>
      </c>
      <c r="AC60">
        <v>5</v>
      </c>
      <c r="AD60">
        <v>2</v>
      </c>
      <c r="AE60">
        <v>12</v>
      </c>
      <c r="AF60">
        <v>4</v>
      </c>
      <c r="AG60">
        <v>5</v>
      </c>
      <c r="AH60">
        <v>9</v>
      </c>
      <c r="AI60">
        <v>10</v>
      </c>
      <c r="AJ60">
        <v>8</v>
      </c>
      <c r="AK60">
        <v>0</v>
      </c>
      <c r="AL60">
        <v>4</v>
      </c>
      <c r="AM60">
        <v>1</v>
      </c>
      <c r="AN60">
        <v>3</v>
      </c>
      <c r="AO60">
        <v>5</v>
      </c>
      <c r="AP60">
        <v>1</v>
      </c>
      <c r="AQ60">
        <v>3</v>
      </c>
      <c r="AR60">
        <v>2</v>
      </c>
      <c r="AS60">
        <v>0</v>
      </c>
      <c r="AT60" s="85">
        <v>5</v>
      </c>
      <c r="AU60" s="85">
        <v>6</v>
      </c>
      <c r="AV60" s="85">
        <v>1</v>
      </c>
      <c r="AW60" s="85">
        <v>5</v>
      </c>
      <c r="AX60" s="85">
        <v>2</v>
      </c>
      <c r="AY60" s="85">
        <v>3</v>
      </c>
      <c r="AZ60" s="85">
        <v>6</v>
      </c>
      <c r="BA60" s="85">
        <v>3</v>
      </c>
      <c r="BB60" s="85">
        <v>5</v>
      </c>
      <c r="BC60" s="85">
        <v>2</v>
      </c>
      <c r="BD60" s="85">
        <v>0</v>
      </c>
      <c r="BE60" s="85">
        <v>9</v>
      </c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</row>
    <row r="61" spans="1:109" x14ac:dyDescent="0.25">
      <c r="A61">
        <v>58</v>
      </c>
      <c r="B61">
        <v>6</v>
      </c>
      <c r="C61">
        <v>3</v>
      </c>
      <c r="D61">
        <v>1</v>
      </c>
      <c r="E61">
        <v>2</v>
      </c>
      <c r="F61">
        <v>13</v>
      </c>
      <c r="G61">
        <v>4</v>
      </c>
      <c r="H61">
        <v>4</v>
      </c>
      <c r="I61" s="53">
        <v>16</v>
      </c>
      <c r="J61">
        <v>0</v>
      </c>
      <c r="K61">
        <v>3</v>
      </c>
      <c r="L61">
        <v>0</v>
      </c>
      <c r="M61">
        <v>2</v>
      </c>
      <c r="N61">
        <v>5</v>
      </c>
      <c r="O61">
        <v>4</v>
      </c>
      <c r="P61">
        <v>9</v>
      </c>
      <c r="Q61">
        <v>1</v>
      </c>
      <c r="R61">
        <v>10</v>
      </c>
      <c r="S61">
        <v>7</v>
      </c>
      <c r="T61">
        <v>5</v>
      </c>
      <c r="U61">
        <v>6</v>
      </c>
      <c r="V61">
        <v>3</v>
      </c>
      <c r="W61">
        <v>2</v>
      </c>
      <c r="X61">
        <v>0</v>
      </c>
      <c r="Y61">
        <v>6</v>
      </c>
      <c r="Z61">
        <v>2</v>
      </c>
      <c r="AA61">
        <v>5</v>
      </c>
      <c r="AB61">
        <v>8</v>
      </c>
      <c r="AC61">
        <v>5</v>
      </c>
      <c r="AD61">
        <v>0</v>
      </c>
      <c r="AE61">
        <v>12</v>
      </c>
      <c r="AF61">
        <v>4</v>
      </c>
      <c r="AG61">
        <v>6</v>
      </c>
      <c r="AH61">
        <v>6</v>
      </c>
      <c r="AI61">
        <v>8</v>
      </c>
      <c r="AJ61">
        <v>8</v>
      </c>
      <c r="AK61">
        <v>2</v>
      </c>
      <c r="AL61">
        <v>2</v>
      </c>
      <c r="AM61">
        <v>2</v>
      </c>
      <c r="AN61">
        <v>1</v>
      </c>
      <c r="AO61">
        <v>5</v>
      </c>
      <c r="AP61">
        <v>2</v>
      </c>
      <c r="AQ61">
        <v>5</v>
      </c>
      <c r="AR61">
        <v>5</v>
      </c>
      <c r="AS61">
        <v>3</v>
      </c>
      <c r="AT61" s="85">
        <v>1</v>
      </c>
      <c r="AU61" s="85">
        <v>4</v>
      </c>
      <c r="AV61" s="85">
        <v>3</v>
      </c>
      <c r="AW61" s="85">
        <v>3</v>
      </c>
      <c r="AX61" s="85">
        <v>6</v>
      </c>
      <c r="AY61" s="85">
        <v>1</v>
      </c>
      <c r="AZ61" s="85">
        <v>5</v>
      </c>
      <c r="BA61" s="85">
        <v>4</v>
      </c>
      <c r="BB61" s="85">
        <v>4</v>
      </c>
      <c r="BC61" s="85">
        <v>2</v>
      </c>
      <c r="BD61" s="85">
        <v>1</v>
      </c>
      <c r="BE61" s="85">
        <v>1</v>
      </c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</row>
    <row r="62" spans="1:109" x14ac:dyDescent="0.25">
      <c r="A62">
        <v>59</v>
      </c>
      <c r="B62">
        <v>8</v>
      </c>
      <c r="C62">
        <v>5</v>
      </c>
      <c r="D62">
        <v>1</v>
      </c>
      <c r="E62">
        <v>1</v>
      </c>
      <c r="F62">
        <v>7</v>
      </c>
      <c r="G62">
        <v>2</v>
      </c>
      <c r="H62">
        <v>4</v>
      </c>
      <c r="I62" s="53">
        <v>17</v>
      </c>
      <c r="J62">
        <v>1</v>
      </c>
      <c r="K62">
        <v>0</v>
      </c>
      <c r="L62">
        <v>2</v>
      </c>
      <c r="M62">
        <v>3</v>
      </c>
      <c r="N62">
        <v>3</v>
      </c>
      <c r="O62">
        <v>0</v>
      </c>
      <c r="P62">
        <v>7</v>
      </c>
      <c r="Q62">
        <v>4</v>
      </c>
      <c r="R62">
        <v>6</v>
      </c>
      <c r="S62">
        <v>13</v>
      </c>
      <c r="T62">
        <v>7</v>
      </c>
      <c r="U62">
        <v>4</v>
      </c>
      <c r="V62">
        <v>0</v>
      </c>
      <c r="W62">
        <v>1</v>
      </c>
      <c r="X62">
        <v>5</v>
      </c>
      <c r="Y62">
        <v>10</v>
      </c>
      <c r="Z62">
        <v>3</v>
      </c>
      <c r="AA62">
        <v>4</v>
      </c>
      <c r="AB62">
        <v>8</v>
      </c>
      <c r="AC62">
        <v>1</v>
      </c>
      <c r="AD62">
        <v>4</v>
      </c>
      <c r="AE62">
        <v>3</v>
      </c>
      <c r="AF62">
        <v>3</v>
      </c>
      <c r="AG62">
        <v>8</v>
      </c>
      <c r="AH62">
        <v>4</v>
      </c>
      <c r="AI62">
        <v>9</v>
      </c>
      <c r="AJ62">
        <v>7</v>
      </c>
      <c r="AK62">
        <v>4</v>
      </c>
      <c r="AL62">
        <v>3</v>
      </c>
      <c r="AM62">
        <v>5</v>
      </c>
      <c r="AN62">
        <v>2</v>
      </c>
      <c r="AO62">
        <v>3</v>
      </c>
      <c r="AP62">
        <v>0</v>
      </c>
      <c r="AQ62">
        <v>4</v>
      </c>
      <c r="AR62">
        <v>3</v>
      </c>
      <c r="AS62">
        <v>4</v>
      </c>
      <c r="AT62" s="85">
        <v>1</v>
      </c>
      <c r="AU62" s="85">
        <v>5</v>
      </c>
      <c r="AV62" s="85">
        <v>2</v>
      </c>
      <c r="AW62" s="85">
        <v>5</v>
      </c>
      <c r="AX62" s="85">
        <v>3</v>
      </c>
      <c r="AY62" s="85">
        <v>4</v>
      </c>
      <c r="AZ62" s="85">
        <v>3</v>
      </c>
      <c r="BA62" s="85">
        <v>4</v>
      </c>
      <c r="BB62" s="85">
        <v>5</v>
      </c>
      <c r="BC62" s="85">
        <v>1</v>
      </c>
      <c r="BD62" s="85">
        <v>0</v>
      </c>
      <c r="BE62" s="85">
        <v>2</v>
      </c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</row>
    <row r="63" spans="1:109" x14ac:dyDescent="0.25">
      <c r="A63">
        <v>60</v>
      </c>
      <c r="B63">
        <v>5</v>
      </c>
      <c r="C63">
        <v>2</v>
      </c>
      <c r="D63">
        <v>1</v>
      </c>
      <c r="E63">
        <v>2</v>
      </c>
      <c r="F63">
        <v>8</v>
      </c>
      <c r="G63">
        <v>5</v>
      </c>
      <c r="H63">
        <v>0</v>
      </c>
      <c r="I63" s="53">
        <v>10</v>
      </c>
      <c r="J63">
        <v>0</v>
      </c>
      <c r="K63">
        <v>0</v>
      </c>
      <c r="L63">
        <v>3</v>
      </c>
      <c r="M63">
        <v>0</v>
      </c>
      <c r="N63">
        <v>5</v>
      </c>
      <c r="O63">
        <v>6</v>
      </c>
      <c r="P63">
        <v>4</v>
      </c>
      <c r="Q63">
        <v>2</v>
      </c>
      <c r="R63">
        <v>9</v>
      </c>
      <c r="S63">
        <v>11</v>
      </c>
      <c r="T63">
        <v>4</v>
      </c>
      <c r="U63">
        <v>5</v>
      </c>
      <c r="V63">
        <v>1</v>
      </c>
      <c r="W63">
        <v>1</v>
      </c>
      <c r="X63">
        <v>4</v>
      </c>
      <c r="Y63">
        <v>7</v>
      </c>
      <c r="Z63">
        <v>5</v>
      </c>
      <c r="AA63">
        <v>8</v>
      </c>
      <c r="AB63">
        <v>5</v>
      </c>
      <c r="AC63">
        <v>5</v>
      </c>
      <c r="AD63">
        <v>3</v>
      </c>
      <c r="AE63">
        <v>13</v>
      </c>
      <c r="AF63">
        <v>6</v>
      </c>
      <c r="AG63">
        <v>6</v>
      </c>
      <c r="AH63">
        <v>8</v>
      </c>
      <c r="AI63">
        <v>8</v>
      </c>
      <c r="AJ63">
        <v>11</v>
      </c>
      <c r="AK63">
        <v>10</v>
      </c>
      <c r="AL63">
        <v>4</v>
      </c>
      <c r="AM63">
        <v>3</v>
      </c>
      <c r="AN63">
        <v>0</v>
      </c>
      <c r="AO63">
        <v>3</v>
      </c>
      <c r="AP63">
        <v>0</v>
      </c>
      <c r="AQ63">
        <v>1</v>
      </c>
      <c r="AR63">
        <v>6</v>
      </c>
      <c r="AS63">
        <v>4</v>
      </c>
      <c r="AT63" s="85">
        <v>2</v>
      </c>
      <c r="AU63" s="85">
        <v>3</v>
      </c>
      <c r="AV63" s="85">
        <v>6</v>
      </c>
      <c r="AW63" s="85">
        <v>4</v>
      </c>
      <c r="AX63" s="85">
        <v>4</v>
      </c>
      <c r="AY63" s="85">
        <v>1</v>
      </c>
      <c r="AZ63" s="85">
        <v>5</v>
      </c>
      <c r="BA63" s="85">
        <v>5</v>
      </c>
      <c r="BB63" s="85">
        <v>4</v>
      </c>
      <c r="BC63" s="85">
        <v>5</v>
      </c>
      <c r="BD63" s="85">
        <v>1</v>
      </c>
      <c r="BE63" s="85">
        <v>2</v>
      </c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</row>
    <row r="64" spans="1:109" x14ac:dyDescent="0.25"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</row>
    <row r="65" spans="1:109" x14ac:dyDescent="0.25">
      <c r="F65" s="53"/>
      <c r="G65" s="53"/>
      <c r="H65" s="53"/>
      <c r="I65" s="53"/>
      <c r="J65" s="64"/>
      <c r="K65" s="64"/>
      <c r="L65" s="64"/>
      <c r="M65" s="64"/>
      <c r="N65" s="64"/>
      <c r="O65" s="64"/>
      <c r="P65" s="65"/>
      <c r="Q65" s="65"/>
      <c r="R65" s="56"/>
      <c r="S65" s="56"/>
      <c r="T65" s="56"/>
      <c r="U65" s="56"/>
      <c r="V65" s="57"/>
      <c r="W65" s="57"/>
      <c r="X65" s="57"/>
      <c r="Y65" s="57"/>
      <c r="Z65" s="57"/>
      <c r="AA65" s="36"/>
      <c r="AB65" s="22"/>
      <c r="AC65" s="22"/>
      <c r="AD65" s="22"/>
      <c r="AE65" s="22"/>
      <c r="AF65" s="22"/>
      <c r="AG65" s="88"/>
      <c r="AH65" s="59"/>
      <c r="AI65" s="59"/>
      <c r="AJ65" s="59"/>
      <c r="AK65" s="59"/>
      <c r="AL65" s="59"/>
      <c r="AM65" s="59"/>
      <c r="AN65" s="55"/>
      <c r="AO65" s="55"/>
      <c r="AP65" s="55"/>
      <c r="AQ65" s="55"/>
      <c r="AR65" s="55"/>
      <c r="AS65" s="55"/>
      <c r="AT65" s="60"/>
      <c r="AU65" s="60"/>
      <c r="AV65" s="60"/>
      <c r="AW65" s="60"/>
      <c r="AX65" s="60"/>
      <c r="AY65" s="60"/>
      <c r="AZ65" s="61"/>
      <c r="BA65" s="61"/>
      <c r="BB65" s="61"/>
      <c r="BC65" s="61"/>
      <c r="BD65" s="61"/>
      <c r="BE65" s="61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</row>
    <row r="66" spans="1:109" x14ac:dyDescent="0.25">
      <c r="A66" t="s">
        <v>80</v>
      </c>
      <c r="B66" t="s">
        <v>32</v>
      </c>
      <c r="C66" t="s">
        <v>33</v>
      </c>
      <c r="D66" t="s">
        <v>34</v>
      </c>
      <c r="E66" t="s">
        <v>35</v>
      </c>
      <c r="F66" s="53" t="s">
        <v>36</v>
      </c>
      <c r="G66" s="53" t="s">
        <v>37</v>
      </c>
      <c r="H66" s="53" t="s">
        <v>38</v>
      </c>
      <c r="I66" s="53" t="s">
        <v>39</v>
      </c>
      <c r="J66" s="55" t="s">
        <v>40</v>
      </c>
      <c r="K66" s="55" t="s">
        <v>41</v>
      </c>
      <c r="L66" s="55" t="s">
        <v>42</v>
      </c>
      <c r="M66" s="55" t="s">
        <v>43</v>
      </c>
      <c r="N66" s="55" t="s">
        <v>44</v>
      </c>
      <c r="O66" s="55" t="s">
        <v>45</v>
      </c>
      <c r="P66" s="56" t="s">
        <v>81</v>
      </c>
      <c r="Q66" s="56" t="s">
        <v>82</v>
      </c>
      <c r="R66" s="56" t="s">
        <v>42</v>
      </c>
      <c r="S66" s="56" t="s">
        <v>43</v>
      </c>
      <c r="T66" s="56" t="s">
        <v>44</v>
      </c>
      <c r="U66" s="56" t="s">
        <v>51</v>
      </c>
      <c r="V66" s="57" t="s">
        <v>41</v>
      </c>
      <c r="W66" s="57" t="s">
        <v>42</v>
      </c>
      <c r="X66" s="57" t="s">
        <v>43</v>
      </c>
      <c r="Y66" s="57" t="s">
        <v>44</v>
      </c>
      <c r="Z66" s="57" t="s">
        <v>45</v>
      </c>
      <c r="AA66" s="36" t="s">
        <v>40</v>
      </c>
      <c r="AB66" s="22" t="s">
        <v>58</v>
      </c>
      <c r="AC66" s="22" t="s">
        <v>59</v>
      </c>
      <c r="AD66" s="22" t="s">
        <v>60</v>
      </c>
      <c r="AE66" s="22" t="s">
        <v>61</v>
      </c>
      <c r="AF66" s="22" t="s">
        <v>62</v>
      </c>
      <c r="AG66" s="88" t="s">
        <v>63</v>
      </c>
      <c r="AH66" s="59" t="s">
        <v>64</v>
      </c>
      <c r="AI66" s="59" t="s">
        <v>65</v>
      </c>
      <c r="AJ66" s="59" t="s">
        <v>66</v>
      </c>
      <c r="AK66" s="59" t="s">
        <v>67</v>
      </c>
      <c r="AL66" s="59" t="s">
        <v>68</v>
      </c>
      <c r="AM66" s="59" t="s">
        <v>69</v>
      </c>
      <c r="AN66" s="55" t="s">
        <v>40</v>
      </c>
      <c r="AO66" s="55" t="s">
        <v>41</v>
      </c>
      <c r="AP66" s="55" t="s">
        <v>42</v>
      </c>
      <c r="AQ66" s="55" t="s">
        <v>43</v>
      </c>
      <c r="AR66" s="55" t="s">
        <v>44</v>
      </c>
      <c r="AS66" s="55" t="s">
        <v>45</v>
      </c>
      <c r="AT66" s="60" t="s">
        <v>46</v>
      </c>
      <c r="AU66" s="60" t="s">
        <v>47</v>
      </c>
      <c r="AV66" s="60" t="s">
        <v>48</v>
      </c>
      <c r="AW66" s="60" t="s">
        <v>49</v>
      </c>
      <c r="AX66" s="60" t="s">
        <v>70</v>
      </c>
      <c r="AY66" s="60" t="s">
        <v>71</v>
      </c>
      <c r="AZ66" s="61" t="s">
        <v>52</v>
      </c>
      <c r="BA66" s="61" t="s">
        <v>53</v>
      </c>
      <c r="BB66" s="61" t="s">
        <v>54</v>
      </c>
      <c r="BC66" s="61" t="s">
        <v>55</v>
      </c>
      <c r="BD66" s="61" t="s">
        <v>56</v>
      </c>
      <c r="BE66" s="61" t="s">
        <v>57</v>
      </c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</row>
    <row r="67" spans="1:109" x14ac:dyDescent="0.25">
      <c r="A67">
        <v>1</v>
      </c>
      <c r="B67">
        <v>60</v>
      </c>
      <c r="C67">
        <v>60</v>
      </c>
      <c r="D67">
        <v>60</v>
      </c>
      <c r="E67">
        <v>60</v>
      </c>
      <c r="F67">
        <v>60</v>
      </c>
      <c r="G67">
        <v>60</v>
      </c>
      <c r="H67">
        <v>60</v>
      </c>
      <c r="I67" s="53">
        <v>60</v>
      </c>
      <c r="J67">
        <v>40</v>
      </c>
      <c r="K67">
        <v>40</v>
      </c>
      <c r="L67">
        <v>30</v>
      </c>
      <c r="M67">
        <v>60</v>
      </c>
      <c r="N67">
        <v>50</v>
      </c>
      <c r="O67">
        <v>60</v>
      </c>
      <c r="P67">
        <v>60</v>
      </c>
      <c r="Q67">
        <v>60</v>
      </c>
      <c r="R67">
        <v>50</v>
      </c>
      <c r="S67">
        <v>50</v>
      </c>
      <c r="T67">
        <v>45</v>
      </c>
      <c r="U67">
        <v>50</v>
      </c>
      <c r="V67">
        <v>60</v>
      </c>
      <c r="W67">
        <v>20</v>
      </c>
      <c r="X67">
        <v>50</v>
      </c>
      <c r="Y67">
        <v>40</v>
      </c>
      <c r="Z67">
        <v>50</v>
      </c>
      <c r="AA67">
        <v>30</v>
      </c>
      <c r="AB67">
        <v>60</v>
      </c>
      <c r="AC67">
        <v>60</v>
      </c>
      <c r="AD67">
        <v>50</v>
      </c>
      <c r="AE67">
        <v>60</v>
      </c>
      <c r="AF67">
        <v>60</v>
      </c>
      <c r="AG67">
        <v>40</v>
      </c>
      <c r="AH67">
        <v>60</v>
      </c>
      <c r="AI67">
        <v>30</v>
      </c>
      <c r="AJ67">
        <v>50</v>
      </c>
      <c r="AK67">
        <v>60</v>
      </c>
      <c r="AL67">
        <v>35</v>
      </c>
      <c r="AM67">
        <v>50</v>
      </c>
      <c r="AN67">
        <v>60</v>
      </c>
      <c r="AO67">
        <v>40</v>
      </c>
      <c r="AP67">
        <v>40</v>
      </c>
      <c r="AQ67">
        <v>50</v>
      </c>
      <c r="AR67">
        <v>60</v>
      </c>
      <c r="AS67">
        <v>30</v>
      </c>
      <c r="AT67" s="85">
        <v>40</v>
      </c>
      <c r="AU67" s="85">
        <v>60</v>
      </c>
      <c r="AV67" s="85">
        <v>40</v>
      </c>
      <c r="AW67" s="85">
        <v>60</v>
      </c>
      <c r="AX67" s="85">
        <v>60</v>
      </c>
      <c r="AY67" s="85">
        <v>50</v>
      </c>
      <c r="AZ67" s="85">
        <v>60</v>
      </c>
      <c r="BA67" s="85">
        <v>60</v>
      </c>
      <c r="BB67" s="85">
        <v>60</v>
      </c>
      <c r="BC67" s="85">
        <v>60</v>
      </c>
      <c r="BD67" s="85">
        <v>20</v>
      </c>
      <c r="BE67" s="85">
        <v>40</v>
      </c>
      <c r="BR67" s="86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</row>
    <row r="68" spans="1:109" x14ac:dyDescent="0.25">
      <c r="A68">
        <v>2</v>
      </c>
      <c r="B68">
        <v>60</v>
      </c>
      <c r="C68">
        <v>60</v>
      </c>
      <c r="D68">
        <v>50</v>
      </c>
      <c r="E68">
        <v>55</v>
      </c>
      <c r="F68">
        <v>60</v>
      </c>
      <c r="G68">
        <v>60</v>
      </c>
      <c r="H68">
        <v>30</v>
      </c>
      <c r="I68" s="53">
        <v>60</v>
      </c>
      <c r="J68">
        <v>20</v>
      </c>
      <c r="K68">
        <v>5</v>
      </c>
      <c r="L68">
        <v>0</v>
      </c>
      <c r="M68">
        <v>60</v>
      </c>
      <c r="N68">
        <v>10</v>
      </c>
      <c r="O68">
        <v>40</v>
      </c>
      <c r="P68">
        <v>50</v>
      </c>
      <c r="Q68">
        <v>40</v>
      </c>
      <c r="R68">
        <v>40</v>
      </c>
      <c r="S68">
        <v>0</v>
      </c>
      <c r="T68">
        <v>40</v>
      </c>
      <c r="U68">
        <v>60</v>
      </c>
      <c r="V68">
        <v>60</v>
      </c>
      <c r="W68">
        <v>0</v>
      </c>
      <c r="X68">
        <v>30</v>
      </c>
      <c r="Y68">
        <v>0</v>
      </c>
      <c r="Z68">
        <v>0</v>
      </c>
      <c r="AA68">
        <v>0</v>
      </c>
      <c r="AB68">
        <v>20</v>
      </c>
      <c r="AC68">
        <v>60</v>
      </c>
      <c r="AD68">
        <v>20</v>
      </c>
      <c r="AE68">
        <v>60</v>
      </c>
      <c r="AF68">
        <v>60</v>
      </c>
      <c r="AG68">
        <v>60</v>
      </c>
      <c r="AH68">
        <v>30</v>
      </c>
      <c r="AI68">
        <v>10</v>
      </c>
      <c r="AJ68">
        <v>60</v>
      </c>
      <c r="AK68">
        <v>40</v>
      </c>
      <c r="AL68">
        <v>0</v>
      </c>
      <c r="AM68">
        <v>45</v>
      </c>
      <c r="AN68">
        <v>30</v>
      </c>
      <c r="AO68">
        <v>40</v>
      </c>
      <c r="AP68">
        <v>0</v>
      </c>
      <c r="AQ68">
        <v>60</v>
      </c>
      <c r="AR68">
        <v>60</v>
      </c>
      <c r="AS68">
        <v>15</v>
      </c>
      <c r="AT68" s="85">
        <v>40</v>
      </c>
      <c r="AU68" s="85">
        <v>45</v>
      </c>
      <c r="AV68" s="85">
        <v>0</v>
      </c>
      <c r="AW68" s="85">
        <v>40</v>
      </c>
      <c r="AX68" s="85">
        <v>30</v>
      </c>
      <c r="AY68" s="85">
        <v>10</v>
      </c>
      <c r="AZ68" s="85">
        <v>60</v>
      </c>
      <c r="BA68" s="85">
        <v>60</v>
      </c>
      <c r="BB68" s="85">
        <v>60</v>
      </c>
      <c r="BC68" s="85">
        <v>60</v>
      </c>
      <c r="BD68" s="85">
        <v>0</v>
      </c>
      <c r="BE68" s="85">
        <v>50</v>
      </c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</row>
    <row r="69" spans="1:109" x14ac:dyDescent="0.25">
      <c r="A69">
        <v>3</v>
      </c>
      <c r="B69">
        <v>60</v>
      </c>
      <c r="C69">
        <v>60</v>
      </c>
      <c r="D69">
        <v>0</v>
      </c>
      <c r="E69">
        <v>60</v>
      </c>
      <c r="F69">
        <v>60</v>
      </c>
      <c r="G69">
        <v>30</v>
      </c>
      <c r="H69">
        <v>10</v>
      </c>
      <c r="I69" s="53">
        <v>45</v>
      </c>
      <c r="J69">
        <v>0</v>
      </c>
      <c r="K69">
        <v>0</v>
      </c>
      <c r="L69">
        <v>0</v>
      </c>
      <c r="M69">
        <v>60</v>
      </c>
      <c r="N69">
        <v>0</v>
      </c>
      <c r="O69">
        <v>0</v>
      </c>
      <c r="P69">
        <v>50</v>
      </c>
      <c r="Q69">
        <v>0</v>
      </c>
      <c r="R69">
        <v>0</v>
      </c>
      <c r="S69">
        <v>0</v>
      </c>
      <c r="T69">
        <v>5</v>
      </c>
      <c r="U69">
        <v>30</v>
      </c>
      <c r="V69">
        <v>15</v>
      </c>
      <c r="W69">
        <v>0</v>
      </c>
      <c r="X69">
        <v>20</v>
      </c>
      <c r="Y69">
        <v>0</v>
      </c>
      <c r="Z69">
        <v>0</v>
      </c>
      <c r="AA69">
        <v>0</v>
      </c>
      <c r="AB69">
        <v>0</v>
      </c>
      <c r="AC69">
        <v>40</v>
      </c>
      <c r="AD69">
        <v>0</v>
      </c>
      <c r="AE69">
        <v>50</v>
      </c>
      <c r="AF69">
        <v>50</v>
      </c>
      <c r="AG69">
        <v>0</v>
      </c>
      <c r="AH69">
        <v>0</v>
      </c>
      <c r="AI69">
        <v>0</v>
      </c>
      <c r="AJ69">
        <v>30</v>
      </c>
      <c r="AK69">
        <v>60</v>
      </c>
      <c r="AL69">
        <v>0</v>
      </c>
      <c r="AM69">
        <v>30</v>
      </c>
      <c r="AN69">
        <v>10</v>
      </c>
      <c r="AO69">
        <v>60</v>
      </c>
      <c r="AP69">
        <v>0</v>
      </c>
      <c r="AQ69">
        <v>40</v>
      </c>
      <c r="AR69">
        <v>45</v>
      </c>
      <c r="AS69">
        <v>0</v>
      </c>
      <c r="AT69" s="85">
        <v>50</v>
      </c>
      <c r="AU69" s="85">
        <v>60</v>
      </c>
      <c r="AV69" s="85">
        <v>0</v>
      </c>
      <c r="AW69" s="85">
        <v>5</v>
      </c>
      <c r="AX69" s="85">
        <v>60</v>
      </c>
      <c r="AY69" s="85">
        <v>0</v>
      </c>
      <c r="AZ69" s="85">
        <v>60</v>
      </c>
      <c r="BA69" s="85">
        <v>60</v>
      </c>
      <c r="BB69" s="85">
        <v>60</v>
      </c>
      <c r="BC69" s="85">
        <v>60</v>
      </c>
      <c r="BD69" s="85">
        <v>0</v>
      </c>
      <c r="BE69" s="85">
        <v>60</v>
      </c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</row>
    <row r="70" spans="1:109" x14ac:dyDescent="0.25">
      <c r="A70">
        <v>4</v>
      </c>
      <c r="B70">
        <v>60</v>
      </c>
      <c r="C70">
        <v>50</v>
      </c>
      <c r="D70">
        <v>0</v>
      </c>
      <c r="E70">
        <v>0</v>
      </c>
      <c r="F70">
        <v>60</v>
      </c>
      <c r="G70">
        <v>0</v>
      </c>
      <c r="H70">
        <v>25</v>
      </c>
      <c r="I70" s="53">
        <v>30</v>
      </c>
      <c r="J70">
        <v>0</v>
      </c>
      <c r="K70">
        <v>0</v>
      </c>
      <c r="L70">
        <v>0</v>
      </c>
      <c r="M70">
        <v>60</v>
      </c>
      <c r="N70">
        <v>0</v>
      </c>
      <c r="O70">
        <v>0</v>
      </c>
      <c r="P70">
        <v>60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20</v>
      </c>
      <c r="Y70">
        <v>0</v>
      </c>
      <c r="Z70">
        <v>0</v>
      </c>
      <c r="AA70">
        <v>0</v>
      </c>
      <c r="AB70">
        <v>0</v>
      </c>
      <c r="AC70">
        <v>30</v>
      </c>
      <c r="AD70">
        <v>0</v>
      </c>
      <c r="AE70">
        <v>50</v>
      </c>
      <c r="AF70">
        <v>20</v>
      </c>
      <c r="AG70">
        <v>0</v>
      </c>
      <c r="AH70">
        <v>0</v>
      </c>
      <c r="AI70">
        <v>0</v>
      </c>
      <c r="AJ70">
        <v>5</v>
      </c>
      <c r="AK70">
        <v>40</v>
      </c>
      <c r="AL70">
        <v>0</v>
      </c>
      <c r="AM70">
        <v>0</v>
      </c>
      <c r="AN70">
        <v>0</v>
      </c>
      <c r="AO70">
        <v>45</v>
      </c>
      <c r="AP70">
        <v>0</v>
      </c>
      <c r="AQ70">
        <v>10</v>
      </c>
      <c r="AR70">
        <v>10</v>
      </c>
      <c r="AS70">
        <v>0</v>
      </c>
      <c r="AT70" s="85">
        <v>30</v>
      </c>
      <c r="AU70" s="85">
        <v>60</v>
      </c>
      <c r="AV70" s="85">
        <v>0</v>
      </c>
      <c r="AW70" s="85">
        <v>0</v>
      </c>
      <c r="AX70" s="85">
        <v>40</v>
      </c>
      <c r="AY70" s="85">
        <v>0</v>
      </c>
      <c r="AZ70" s="85">
        <v>40</v>
      </c>
      <c r="BA70" s="85">
        <v>30</v>
      </c>
      <c r="BB70" s="85">
        <v>60</v>
      </c>
      <c r="BC70" s="85">
        <v>60</v>
      </c>
      <c r="BD70" s="85">
        <v>0</v>
      </c>
      <c r="BE70" s="85">
        <v>60</v>
      </c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</row>
    <row r="71" spans="1:109" x14ac:dyDescent="0.25">
      <c r="A71">
        <v>5</v>
      </c>
      <c r="B71">
        <v>60</v>
      </c>
      <c r="C71">
        <v>10</v>
      </c>
      <c r="D71">
        <v>0</v>
      </c>
      <c r="E71">
        <v>0</v>
      </c>
      <c r="F71">
        <v>55</v>
      </c>
      <c r="G71">
        <v>0</v>
      </c>
      <c r="H71">
        <v>30</v>
      </c>
      <c r="I71" s="53">
        <v>0</v>
      </c>
      <c r="J71">
        <v>0</v>
      </c>
      <c r="K71">
        <v>0</v>
      </c>
      <c r="L71">
        <v>0</v>
      </c>
      <c r="M71">
        <v>60</v>
      </c>
      <c r="N71">
        <v>0</v>
      </c>
      <c r="O71">
        <v>0</v>
      </c>
      <c r="P71">
        <v>60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20</v>
      </c>
      <c r="AD71">
        <v>0</v>
      </c>
      <c r="AE71">
        <v>30</v>
      </c>
      <c r="AF71">
        <v>0</v>
      </c>
      <c r="AG71">
        <v>40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10</v>
      </c>
      <c r="AR71">
        <v>0</v>
      </c>
      <c r="AS71">
        <v>0</v>
      </c>
      <c r="AT71" s="85">
        <v>60</v>
      </c>
      <c r="AU71" s="85">
        <v>60</v>
      </c>
      <c r="AV71" s="85">
        <v>0</v>
      </c>
      <c r="AW71" s="85">
        <v>0</v>
      </c>
      <c r="AX71" s="85">
        <v>10</v>
      </c>
      <c r="AY71" s="85">
        <v>0</v>
      </c>
      <c r="AZ71" s="85">
        <v>25</v>
      </c>
      <c r="BA71" s="85">
        <v>60</v>
      </c>
      <c r="BB71" s="85">
        <v>60</v>
      </c>
      <c r="BC71" s="85">
        <v>60</v>
      </c>
      <c r="BD71" s="85">
        <v>0</v>
      </c>
      <c r="BE71" s="85">
        <v>30</v>
      </c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</row>
    <row r="72" spans="1:109" x14ac:dyDescent="0.25">
      <c r="A72">
        <v>6</v>
      </c>
      <c r="B72">
        <v>60</v>
      </c>
      <c r="C72">
        <v>30</v>
      </c>
      <c r="D72">
        <v>10</v>
      </c>
      <c r="E72">
        <v>0</v>
      </c>
      <c r="F72">
        <v>60</v>
      </c>
      <c r="G72">
        <v>0</v>
      </c>
      <c r="H72">
        <v>15</v>
      </c>
      <c r="I72" s="53">
        <v>0</v>
      </c>
      <c r="J72">
        <v>0</v>
      </c>
      <c r="K72">
        <v>0</v>
      </c>
      <c r="L72">
        <v>0</v>
      </c>
      <c r="M72">
        <v>50</v>
      </c>
      <c r="N72">
        <v>0</v>
      </c>
      <c r="O72">
        <v>0</v>
      </c>
      <c r="P72">
        <v>45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10</v>
      </c>
      <c r="AD72">
        <v>0</v>
      </c>
      <c r="AE72">
        <v>50</v>
      </c>
      <c r="AF72">
        <v>0</v>
      </c>
      <c r="AG72">
        <v>40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5</v>
      </c>
      <c r="AO72">
        <v>10</v>
      </c>
      <c r="AP72">
        <v>0</v>
      </c>
      <c r="AQ72">
        <v>5</v>
      </c>
      <c r="AR72">
        <v>5</v>
      </c>
      <c r="AS72">
        <v>0</v>
      </c>
      <c r="AT72" s="85">
        <v>15</v>
      </c>
      <c r="AU72" s="85">
        <v>60</v>
      </c>
      <c r="AV72" s="85">
        <v>0</v>
      </c>
      <c r="AW72" s="85">
        <v>0</v>
      </c>
      <c r="AX72" s="85">
        <v>0</v>
      </c>
      <c r="AY72" s="85">
        <v>0</v>
      </c>
      <c r="AZ72" s="85">
        <v>40</v>
      </c>
      <c r="BA72" s="85">
        <v>50</v>
      </c>
      <c r="BB72" s="85">
        <v>60</v>
      </c>
      <c r="BC72" s="85">
        <v>60</v>
      </c>
      <c r="BD72" s="85">
        <v>0</v>
      </c>
      <c r="BE72" s="85">
        <v>0</v>
      </c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</row>
    <row r="73" spans="1:109" x14ac:dyDescent="0.25">
      <c r="A73">
        <v>7</v>
      </c>
      <c r="B73">
        <v>55</v>
      </c>
      <c r="C73">
        <v>60</v>
      </c>
      <c r="D73">
        <v>20</v>
      </c>
      <c r="E73">
        <v>0</v>
      </c>
      <c r="F73">
        <v>60</v>
      </c>
      <c r="G73">
        <v>60</v>
      </c>
      <c r="H73">
        <v>20</v>
      </c>
      <c r="I73" s="53">
        <v>20</v>
      </c>
      <c r="J73">
        <v>0</v>
      </c>
      <c r="K73">
        <v>0</v>
      </c>
      <c r="L73">
        <v>0</v>
      </c>
      <c r="M73">
        <v>60</v>
      </c>
      <c r="N73">
        <v>0</v>
      </c>
      <c r="O73">
        <v>0</v>
      </c>
      <c r="P73">
        <v>55</v>
      </c>
      <c r="Q73">
        <v>0</v>
      </c>
      <c r="R73">
        <v>15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5</v>
      </c>
      <c r="AE73">
        <v>40</v>
      </c>
      <c r="AF73">
        <v>0</v>
      </c>
      <c r="AG73">
        <v>60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10</v>
      </c>
      <c r="AS73">
        <v>0</v>
      </c>
      <c r="AT73" s="85">
        <v>30</v>
      </c>
      <c r="AU73" s="85">
        <v>40</v>
      </c>
      <c r="AV73" s="85">
        <v>0</v>
      </c>
      <c r="AW73" s="85">
        <v>0</v>
      </c>
      <c r="AX73" s="85">
        <v>25</v>
      </c>
      <c r="AY73" s="85">
        <v>0</v>
      </c>
      <c r="AZ73" s="85">
        <v>0</v>
      </c>
      <c r="BA73" s="85">
        <v>30</v>
      </c>
      <c r="BB73" s="85">
        <v>60</v>
      </c>
      <c r="BC73" s="85">
        <v>20</v>
      </c>
      <c r="BD73" s="85">
        <v>0</v>
      </c>
      <c r="BE73" s="85">
        <v>0</v>
      </c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</row>
    <row r="74" spans="1:109" x14ac:dyDescent="0.25">
      <c r="A74">
        <v>8</v>
      </c>
      <c r="B74">
        <v>0</v>
      </c>
      <c r="C74">
        <v>60</v>
      </c>
      <c r="D74">
        <v>50</v>
      </c>
      <c r="E74">
        <v>0</v>
      </c>
      <c r="F74">
        <v>60</v>
      </c>
      <c r="G74">
        <v>60</v>
      </c>
      <c r="H74">
        <v>0</v>
      </c>
      <c r="I74" s="53">
        <v>10</v>
      </c>
      <c r="J74">
        <v>0</v>
      </c>
      <c r="K74">
        <v>0</v>
      </c>
      <c r="L74">
        <v>0</v>
      </c>
      <c r="M74">
        <v>60</v>
      </c>
      <c r="N74">
        <v>0</v>
      </c>
      <c r="O74">
        <v>0</v>
      </c>
      <c r="P74">
        <v>50</v>
      </c>
      <c r="Q74">
        <v>0</v>
      </c>
      <c r="R74">
        <v>10</v>
      </c>
      <c r="S74">
        <v>0</v>
      </c>
      <c r="T74">
        <v>0</v>
      </c>
      <c r="U74">
        <v>0</v>
      </c>
      <c r="V74">
        <v>0</v>
      </c>
      <c r="W74">
        <v>0</v>
      </c>
      <c r="X74">
        <v>5</v>
      </c>
      <c r="Y74">
        <v>0</v>
      </c>
      <c r="Z74">
        <v>0</v>
      </c>
      <c r="AA74">
        <v>0</v>
      </c>
      <c r="AB74">
        <v>0</v>
      </c>
      <c r="AC74">
        <v>0</v>
      </c>
      <c r="AD74">
        <v>5</v>
      </c>
      <c r="AE74">
        <v>50</v>
      </c>
      <c r="AF74">
        <v>0</v>
      </c>
      <c r="AG74">
        <v>30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5</v>
      </c>
      <c r="AS74">
        <v>0</v>
      </c>
      <c r="AT74" s="85">
        <v>45</v>
      </c>
      <c r="AU74" s="85">
        <v>10</v>
      </c>
      <c r="AV74" s="85">
        <v>5</v>
      </c>
      <c r="AW74" s="85">
        <v>0</v>
      </c>
      <c r="AX74" s="85">
        <v>0</v>
      </c>
      <c r="AY74" s="85">
        <v>0</v>
      </c>
      <c r="AZ74" s="85">
        <v>0</v>
      </c>
      <c r="BA74" s="85">
        <v>5</v>
      </c>
      <c r="BB74" s="85">
        <v>60</v>
      </c>
      <c r="BC74" s="85">
        <v>20</v>
      </c>
      <c r="BD74" s="85">
        <v>0</v>
      </c>
      <c r="BE74" s="85">
        <v>10</v>
      </c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</row>
    <row r="75" spans="1:109" x14ac:dyDescent="0.25">
      <c r="A75">
        <v>9</v>
      </c>
      <c r="B75">
        <v>0</v>
      </c>
      <c r="C75">
        <v>60</v>
      </c>
      <c r="D75">
        <v>60</v>
      </c>
      <c r="E75">
        <v>0</v>
      </c>
      <c r="F75">
        <v>60</v>
      </c>
      <c r="G75">
        <v>60</v>
      </c>
      <c r="H75">
        <v>0</v>
      </c>
      <c r="I75" s="53">
        <v>10</v>
      </c>
      <c r="J75">
        <v>0</v>
      </c>
      <c r="K75">
        <v>0</v>
      </c>
      <c r="L75">
        <v>5</v>
      </c>
      <c r="M75">
        <v>60</v>
      </c>
      <c r="N75">
        <v>0</v>
      </c>
      <c r="O75">
        <v>0</v>
      </c>
      <c r="P75">
        <v>30</v>
      </c>
      <c r="Q75">
        <v>0</v>
      </c>
      <c r="R75">
        <v>20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10</v>
      </c>
      <c r="AE75">
        <v>30</v>
      </c>
      <c r="AF75">
        <v>0</v>
      </c>
      <c r="AG75">
        <v>40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25</v>
      </c>
      <c r="AS75">
        <v>5</v>
      </c>
      <c r="AT75" s="85">
        <v>0</v>
      </c>
      <c r="AU75" s="85">
        <v>0</v>
      </c>
      <c r="AV75" s="85">
        <v>0</v>
      </c>
      <c r="AW75" s="85">
        <v>0</v>
      </c>
      <c r="AX75" s="85">
        <v>5</v>
      </c>
      <c r="AY75" s="85">
        <v>0</v>
      </c>
      <c r="AZ75" s="85">
        <v>0</v>
      </c>
      <c r="BA75" s="85">
        <v>5</v>
      </c>
      <c r="BB75" s="85">
        <v>60</v>
      </c>
      <c r="BC75" s="85">
        <v>10</v>
      </c>
      <c r="BD75" s="85">
        <v>0</v>
      </c>
      <c r="BE75" s="85">
        <v>5</v>
      </c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</row>
    <row r="76" spans="1:109" x14ac:dyDescent="0.25">
      <c r="A76">
        <v>10</v>
      </c>
      <c r="B76">
        <v>0</v>
      </c>
      <c r="C76">
        <v>60</v>
      </c>
      <c r="D76">
        <v>35</v>
      </c>
      <c r="E76">
        <v>0</v>
      </c>
      <c r="F76">
        <v>10</v>
      </c>
      <c r="G76">
        <v>60</v>
      </c>
      <c r="H76">
        <v>0</v>
      </c>
      <c r="I76" s="53">
        <v>15</v>
      </c>
      <c r="J76">
        <v>0</v>
      </c>
      <c r="K76">
        <v>0</v>
      </c>
      <c r="L76">
        <v>5</v>
      </c>
      <c r="M76">
        <v>60</v>
      </c>
      <c r="N76">
        <v>0</v>
      </c>
      <c r="O76">
        <v>0</v>
      </c>
      <c r="P76">
        <v>5</v>
      </c>
      <c r="Q76">
        <v>0</v>
      </c>
      <c r="R76">
        <v>10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20</v>
      </c>
      <c r="AE76">
        <v>30</v>
      </c>
      <c r="AF76">
        <v>0</v>
      </c>
      <c r="AG76">
        <v>50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20</v>
      </c>
      <c r="AS76">
        <v>15</v>
      </c>
      <c r="AT76" s="85">
        <v>0</v>
      </c>
      <c r="AU76" s="85">
        <v>0</v>
      </c>
      <c r="AV76" s="85">
        <v>0</v>
      </c>
      <c r="AW76" s="85">
        <v>0</v>
      </c>
      <c r="AX76" s="85">
        <v>20</v>
      </c>
      <c r="AY76" s="85">
        <v>0</v>
      </c>
      <c r="AZ76" s="85">
        <v>0</v>
      </c>
      <c r="BA76" s="85">
        <v>0</v>
      </c>
      <c r="BB76" s="85">
        <v>60</v>
      </c>
      <c r="BC76" s="85">
        <v>0</v>
      </c>
      <c r="BD76" s="85">
        <v>10</v>
      </c>
      <c r="BE76" s="85">
        <v>0</v>
      </c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</row>
    <row r="77" spans="1:109" x14ac:dyDescent="0.25">
      <c r="A77">
        <v>11</v>
      </c>
      <c r="B77">
        <v>5</v>
      </c>
      <c r="C77">
        <v>60</v>
      </c>
      <c r="D77">
        <v>50</v>
      </c>
      <c r="E77">
        <v>0</v>
      </c>
      <c r="F77">
        <v>0</v>
      </c>
      <c r="G77">
        <v>60</v>
      </c>
      <c r="H77">
        <v>0</v>
      </c>
      <c r="I77" s="53">
        <v>10</v>
      </c>
      <c r="J77">
        <v>0</v>
      </c>
      <c r="K77">
        <v>0</v>
      </c>
      <c r="L77">
        <v>0</v>
      </c>
      <c r="M77">
        <v>60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30</v>
      </c>
      <c r="AE77">
        <v>40</v>
      </c>
      <c r="AF77">
        <v>0</v>
      </c>
      <c r="AG77">
        <v>10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10</v>
      </c>
      <c r="AR77">
        <v>50</v>
      </c>
      <c r="AS77">
        <v>0</v>
      </c>
      <c r="AT77" s="85">
        <v>0</v>
      </c>
      <c r="AU77" s="85">
        <v>0</v>
      </c>
      <c r="AV77" s="85">
        <v>10</v>
      </c>
      <c r="AW77" s="85">
        <v>0</v>
      </c>
      <c r="AX77" s="85">
        <v>0</v>
      </c>
      <c r="AY77" s="85">
        <v>0</v>
      </c>
      <c r="AZ77" s="85">
        <v>0</v>
      </c>
      <c r="BA77" s="85">
        <v>0</v>
      </c>
      <c r="BB77" s="85">
        <v>60</v>
      </c>
      <c r="BC77" s="85">
        <v>15</v>
      </c>
      <c r="BD77" s="85">
        <v>0</v>
      </c>
      <c r="BE77" s="85">
        <v>0</v>
      </c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</row>
    <row r="78" spans="1:109" x14ac:dyDescent="0.25">
      <c r="A78">
        <v>12</v>
      </c>
      <c r="B78">
        <v>0</v>
      </c>
      <c r="C78">
        <v>50</v>
      </c>
      <c r="D78">
        <v>20</v>
      </c>
      <c r="E78">
        <v>0</v>
      </c>
      <c r="F78">
        <v>0</v>
      </c>
      <c r="G78">
        <v>50</v>
      </c>
      <c r="H78">
        <v>0</v>
      </c>
      <c r="I78" s="53">
        <v>0</v>
      </c>
      <c r="J78">
        <v>0</v>
      </c>
      <c r="K78">
        <v>0</v>
      </c>
      <c r="L78">
        <v>0</v>
      </c>
      <c r="M78">
        <v>60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15</v>
      </c>
      <c r="AE78">
        <v>10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5</v>
      </c>
      <c r="AO78">
        <v>0</v>
      </c>
      <c r="AP78">
        <v>0</v>
      </c>
      <c r="AQ78">
        <v>0</v>
      </c>
      <c r="AR78">
        <v>45</v>
      </c>
      <c r="AS78">
        <v>0</v>
      </c>
      <c r="AT78" s="85">
        <v>0</v>
      </c>
      <c r="AU78" s="85">
        <v>0</v>
      </c>
      <c r="AV78" s="85">
        <v>10</v>
      </c>
      <c r="AW78" s="85">
        <v>0</v>
      </c>
      <c r="AX78" s="85">
        <v>0</v>
      </c>
      <c r="AY78" s="85">
        <v>0</v>
      </c>
      <c r="AZ78" s="85">
        <v>10</v>
      </c>
      <c r="BA78" s="85">
        <v>5</v>
      </c>
      <c r="BB78" s="85">
        <v>60</v>
      </c>
      <c r="BC78" s="85">
        <v>45</v>
      </c>
      <c r="BD78" s="85">
        <v>0</v>
      </c>
      <c r="BE78" s="85">
        <v>0</v>
      </c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</row>
    <row r="79" spans="1:109" x14ac:dyDescent="0.25">
      <c r="A79">
        <v>13</v>
      </c>
      <c r="B79">
        <v>5</v>
      </c>
      <c r="C79">
        <v>60</v>
      </c>
      <c r="D79">
        <v>10</v>
      </c>
      <c r="E79">
        <v>0</v>
      </c>
      <c r="F79">
        <v>0</v>
      </c>
      <c r="G79">
        <v>40</v>
      </c>
      <c r="H79">
        <v>0</v>
      </c>
      <c r="I79" s="53">
        <v>0</v>
      </c>
      <c r="J79">
        <v>0</v>
      </c>
      <c r="K79">
        <v>0</v>
      </c>
      <c r="L79">
        <v>0</v>
      </c>
      <c r="M79">
        <v>60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35</v>
      </c>
      <c r="AE79">
        <v>10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 s="85">
        <v>10</v>
      </c>
      <c r="AU79" s="85">
        <v>0</v>
      </c>
      <c r="AV79" s="85">
        <v>0</v>
      </c>
      <c r="AW79" s="85">
        <v>0</v>
      </c>
      <c r="AX79" s="85">
        <v>0</v>
      </c>
      <c r="AY79" s="85">
        <v>0</v>
      </c>
      <c r="AZ79" s="85">
        <v>5</v>
      </c>
      <c r="BA79" s="85">
        <v>0</v>
      </c>
      <c r="BB79" s="85">
        <v>60</v>
      </c>
      <c r="BC79" s="85">
        <v>50</v>
      </c>
      <c r="BD79" s="85">
        <v>0</v>
      </c>
      <c r="BE79" s="85">
        <v>0</v>
      </c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</row>
    <row r="80" spans="1:109" x14ac:dyDescent="0.25">
      <c r="A80">
        <v>14</v>
      </c>
      <c r="B80">
        <v>0</v>
      </c>
      <c r="C80">
        <v>20</v>
      </c>
      <c r="D80">
        <v>5</v>
      </c>
      <c r="E80">
        <v>0</v>
      </c>
      <c r="F80">
        <v>25</v>
      </c>
      <c r="G80">
        <v>50</v>
      </c>
      <c r="H80">
        <v>0</v>
      </c>
      <c r="I80" s="53">
        <v>0</v>
      </c>
      <c r="J80">
        <v>0</v>
      </c>
      <c r="K80">
        <v>0</v>
      </c>
      <c r="L80">
        <v>0</v>
      </c>
      <c r="M80">
        <v>60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5</v>
      </c>
      <c r="Y80">
        <v>0</v>
      </c>
      <c r="Z80">
        <v>0</v>
      </c>
      <c r="AA80">
        <v>0</v>
      </c>
      <c r="AB80">
        <v>0</v>
      </c>
      <c r="AC80">
        <v>20</v>
      </c>
      <c r="AD80">
        <v>5</v>
      </c>
      <c r="AE80">
        <v>5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15</v>
      </c>
      <c r="AR80">
        <v>10</v>
      </c>
      <c r="AS80">
        <v>0</v>
      </c>
      <c r="AT80" s="85">
        <v>50</v>
      </c>
      <c r="AU80" s="85">
        <v>0</v>
      </c>
      <c r="AV80" s="85">
        <v>20</v>
      </c>
      <c r="AW80" s="85">
        <v>5</v>
      </c>
      <c r="AX80" s="85">
        <v>0</v>
      </c>
      <c r="AY80" s="85">
        <v>0</v>
      </c>
      <c r="AZ80" s="85">
        <v>0</v>
      </c>
      <c r="BA80" s="85">
        <v>5</v>
      </c>
      <c r="BB80" s="85">
        <v>20</v>
      </c>
      <c r="BC80" s="85">
        <v>20</v>
      </c>
      <c r="BD80" s="85">
        <v>0</v>
      </c>
      <c r="BE80" s="85">
        <v>0</v>
      </c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</row>
    <row r="81" spans="1:109" x14ac:dyDescent="0.25">
      <c r="A81">
        <v>15</v>
      </c>
      <c r="B81">
        <v>5</v>
      </c>
      <c r="C81">
        <v>30</v>
      </c>
      <c r="D81">
        <v>5</v>
      </c>
      <c r="E81">
        <v>0</v>
      </c>
      <c r="F81">
        <v>40</v>
      </c>
      <c r="G81">
        <v>40</v>
      </c>
      <c r="H81">
        <v>0</v>
      </c>
      <c r="I81" s="53">
        <v>0</v>
      </c>
      <c r="J81">
        <v>0</v>
      </c>
      <c r="K81" s="90">
        <v>0</v>
      </c>
      <c r="L81">
        <v>0</v>
      </c>
      <c r="M81">
        <v>60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10</v>
      </c>
      <c r="AD81">
        <v>0</v>
      </c>
      <c r="AE81">
        <v>20</v>
      </c>
      <c r="AF81">
        <v>0</v>
      </c>
      <c r="AG81">
        <v>40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10</v>
      </c>
      <c r="AR81">
        <v>20</v>
      </c>
      <c r="AS81">
        <v>10</v>
      </c>
      <c r="AT81" s="85">
        <v>0</v>
      </c>
      <c r="AU81" s="85">
        <v>0</v>
      </c>
      <c r="AV81" s="85">
        <v>10</v>
      </c>
      <c r="AW81" s="85">
        <v>0</v>
      </c>
      <c r="AX81" s="85">
        <v>0</v>
      </c>
      <c r="AY81" s="85">
        <v>0</v>
      </c>
      <c r="AZ81" s="85">
        <v>10</v>
      </c>
      <c r="BA81" s="85">
        <v>5</v>
      </c>
      <c r="BB81" s="85">
        <v>40</v>
      </c>
      <c r="BC81" s="85">
        <v>15</v>
      </c>
      <c r="BD81" s="85">
        <v>0</v>
      </c>
      <c r="BE81" s="85">
        <v>0</v>
      </c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</row>
    <row r="82" spans="1:109" x14ac:dyDescent="0.25">
      <c r="A82">
        <v>16</v>
      </c>
      <c r="B82">
        <v>0</v>
      </c>
      <c r="C82">
        <v>30</v>
      </c>
      <c r="D82">
        <v>5</v>
      </c>
      <c r="E82">
        <v>0</v>
      </c>
      <c r="F82">
        <v>0</v>
      </c>
      <c r="G82">
        <v>30</v>
      </c>
      <c r="H82">
        <v>0</v>
      </c>
      <c r="I82" s="53">
        <v>10</v>
      </c>
      <c r="J82">
        <v>0</v>
      </c>
      <c r="K82">
        <v>0</v>
      </c>
      <c r="L82">
        <v>0</v>
      </c>
      <c r="M82">
        <v>50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25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5</v>
      </c>
      <c r="AD82">
        <v>0</v>
      </c>
      <c r="AE82">
        <v>0</v>
      </c>
      <c r="AF82">
        <v>0</v>
      </c>
      <c r="AG82">
        <v>20</v>
      </c>
      <c r="AH82">
        <v>5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10</v>
      </c>
      <c r="AO82">
        <v>0</v>
      </c>
      <c r="AP82">
        <v>0</v>
      </c>
      <c r="AQ82">
        <v>10</v>
      </c>
      <c r="AR82">
        <v>10</v>
      </c>
      <c r="AS82">
        <v>5</v>
      </c>
      <c r="AT82" s="85">
        <v>0</v>
      </c>
      <c r="AU82" s="85">
        <v>0</v>
      </c>
      <c r="AV82" s="85">
        <v>0</v>
      </c>
      <c r="AW82" s="85">
        <v>0</v>
      </c>
      <c r="AX82" s="85">
        <v>10</v>
      </c>
      <c r="AY82" s="85">
        <v>0</v>
      </c>
      <c r="AZ82" s="85">
        <v>15</v>
      </c>
      <c r="BA82" s="85">
        <v>0</v>
      </c>
      <c r="BB82" s="85">
        <v>20</v>
      </c>
      <c r="BC82" s="85">
        <v>5</v>
      </c>
      <c r="BD82" s="85">
        <v>0</v>
      </c>
      <c r="BE82" s="85">
        <v>0</v>
      </c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</row>
    <row r="83" spans="1:109" x14ac:dyDescent="0.25">
      <c r="A83">
        <v>17</v>
      </c>
      <c r="B83">
        <v>5</v>
      </c>
      <c r="C83">
        <v>20</v>
      </c>
      <c r="D83">
        <v>5</v>
      </c>
      <c r="E83">
        <v>0</v>
      </c>
      <c r="F83">
        <v>10</v>
      </c>
      <c r="G83">
        <v>20</v>
      </c>
      <c r="H83">
        <v>10</v>
      </c>
      <c r="I83" s="53">
        <v>0</v>
      </c>
      <c r="J83">
        <v>0</v>
      </c>
      <c r="K83">
        <v>0</v>
      </c>
      <c r="L83">
        <v>0</v>
      </c>
      <c r="M83">
        <v>30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5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35</v>
      </c>
      <c r="AH83">
        <v>15</v>
      </c>
      <c r="AI83">
        <v>0</v>
      </c>
      <c r="AJ83">
        <v>0</v>
      </c>
      <c r="AK83">
        <v>5</v>
      </c>
      <c r="AL83">
        <v>0</v>
      </c>
      <c r="AM83">
        <v>0</v>
      </c>
      <c r="AN83">
        <v>10</v>
      </c>
      <c r="AO83">
        <v>10</v>
      </c>
      <c r="AP83">
        <v>0</v>
      </c>
      <c r="AQ83">
        <v>5</v>
      </c>
      <c r="AR83">
        <v>0</v>
      </c>
      <c r="AS83">
        <v>0</v>
      </c>
      <c r="AT83" s="85">
        <v>30</v>
      </c>
      <c r="AU83" s="85">
        <v>5</v>
      </c>
      <c r="AV83" s="85">
        <v>0</v>
      </c>
      <c r="AW83" s="85">
        <v>0</v>
      </c>
      <c r="AX83" s="85">
        <v>5</v>
      </c>
      <c r="AY83" s="85">
        <v>0</v>
      </c>
      <c r="AZ83" s="85">
        <v>0</v>
      </c>
      <c r="BA83" s="85">
        <v>0</v>
      </c>
      <c r="BB83" s="85">
        <v>0</v>
      </c>
      <c r="BC83" s="85">
        <v>15</v>
      </c>
      <c r="BD83" s="85">
        <v>0</v>
      </c>
      <c r="BE83" s="85">
        <v>0</v>
      </c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</row>
    <row r="84" spans="1:109" x14ac:dyDescent="0.25">
      <c r="A84">
        <v>18</v>
      </c>
      <c r="B84">
        <v>30</v>
      </c>
      <c r="C84">
        <v>0</v>
      </c>
      <c r="D84">
        <v>5</v>
      </c>
      <c r="E84">
        <v>45</v>
      </c>
      <c r="F84">
        <v>0</v>
      </c>
      <c r="G84">
        <v>20</v>
      </c>
      <c r="H84">
        <v>5</v>
      </c>
      <c r="I84" s="53">
        <v>0</v>
      </c>
      <c r="J84">
        <v>0</v>
      </c>
      <c r="K84">
        <v>0</v>
      </c>
      <c r="L84">
        <v>0</v>
      </c>
      <c r="M84">
        <v>40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5</v>
      </c>
      <c r="AA84">
        <v>30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30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25</v>
      </c>
      <c r="AP84">
        <v>0</v>
      </c>
      <c r="AQ84">
        <v>10</v>
      </c>
      <c r="AR84">
        <v>0</v>
      </c>
      <c r="AS84">
        <v>5</v>
      </c>
      <c r="AT84" s="85">
        <v>50</v>
      </c>
      <c r="AU84" s="85">
        <v>10</v>
      </c>
      <c r="AV84" s="85">
        <v>0</v>
      </c>
      <c r="AW84" s="85">
        <v>0</v>
      </c>
      <c r="AX84" s="85">
        <v>0</v>
      </c>
      <c r="AY84" s="85">
        <v>0</v>
      </c>
      <c r="AZ84" s="85">
        <v>0</v>
      </c>
      <c r="BA84" s="85">
        <v>0</v>
      </c>
      <c r="BB84" s="85">
        <v>0</v>
      </c>
      <c r="BC84" s="85">
        <v>5</v>
      </c>
      <c r="BD84" s="85">
        <v>0</v>
      </c>
      <c r="BE84" s="85">
        <v>0</v>
      </c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</row>
    <row r="85" spans="1:109" x14ac:dyDescent="0.25">
      <c r="A85">
        <v>19</v>
      </c>
      <c r="B85">
        <v>10</v>
      </c>
      <c r="C85">
        <v>0</v>
      </c>
      <c r="D85">
        <v>0</v>
      </c>
      <c r="E85">
        <v>40</v>
      </c>
      <c r="F85">
        <v>0</v>
      </c>
      <c r="G85">
        <v>0</v>
      </c>
      <c r="H85">
        <v>0</v>
      </c>
      <c r="I85" s="53">
        <v>20</v>
      </c>
      <c r="J85">
        <v>0</v>
      </c>
      <c r="K85">
        <v>0</v>
      </c>
      <c r="L85">
        <v>5</v>
      </c>
      <c r="M85">
        <v>20</v>
      </c>
      <c r="N85">
        <v>0</v>
      </c>
      <c r="O85">
        <v>0</v>
      </c>
      <c r="P85">
        <v>0</v>
      </c>
      <c r="Q85">
        <v>0</v>
      </c>
      <c r="R85">
        <v>10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60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30</v>
      </c>
      <c r="AH85">
        <v>5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10</v>
      </c>
      <c r="AO85">
        <v>30</v>
      </c>
      <c r="AP85">
        <v>0</v>
      </c>
      <c r="AQ85">
        <v>15</v>
      </c>
      <c r="AR85">
        <v>0</v>
      </c>
      <c r="AS85">
        <v>5</v>
      </c>
      <c r="AT85" s="85">
        <v>30</v>
      </c>
      <c r="AU85" s="85">
        <v>5</v>
      </c>
      <c r="AV85" s="85">
        <v>20</v>
      </c>
      <c r="AW85" s="85">
        <v>10</v>
      </c>
      <c r="AX85" s="85">
        <v>0</v>
      </c>
      <c r="AY85" s="85">
        <v>0</v>
      </c>
      <c r="AZ85" s="85">
        <v>0</v>
      </c>
      <c r="BA85" s="85">
        <v>0</v>
      </c>
      <c r="BB85" s="85">
        <v>0</v>
      </c>
      <c r="BC85" s="85">
        <v>0</v>
      </c>
      <c r="BD85" s="85">
        <v>0</v>
      </c>
      <c r="BE85" s="85">
        <v>0</v>
      </c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</row>
    <row r="86" spans="1:109" x14ac:dyDescent="0.25">
      <c r="A86">
        <v>20</v>
      </c>
      <c r="B86">
        <v>0</v>
      </c>
      <c r="C86">
        <v>0</v>
      </c>
      <c r="D86">
        <v>0</v>
      </c>
      <c r="E86">
        <v>30</v>
      </c>
      <c r="F86">
        <v>0</v>
      </c>
      <c r="G86">
        <v>0</v>
      </c>
      <c r="H86">
        <v>30</v>
      </c>
      <c r="I86" s="53">
        <v>10</v>
      </c>
      <c r="J86">
        <v>0</v>
      </c>
      <c r="K86">
        <v>0</v>
      </c>
      <c r="L86">
        <v>0</v>
      </c>
      <c r="M86">
        <v>20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25</v>
      </c>
      <c r="Y86">
        <v>0</v>
      </c>
      <c r="Z86">
        <v>0</v>
      </c>
      <c r="AA86">
        <v>60</v>
      </c>
      <c r="AB86">
        <v>0</v>
      </c>
      <c r="AC86">
        <v>0</v>
      </c>
      <c r="AD86">
        <v>0</v>
      </c>
      <c r="AE86">
        <v>0</v>
      </c>
      <c r="AF86">
        <v>10</v>
      </c>
      <c r="AG86">
        <v>30</v>
      </c>
      <c r="AH86">
        <v>20</v>
      </c>
      <c r="AI86">
        <v>0</v>
      </c>
      <c r="AJ86">
        <v>0</v>
      </c>
      <c r="AK86">
        <v>0</v>
      </c>
      <c r="AL86">
        <v>0</v>
      </c>
      <c r="AM86">
        <v>5</v>
      </c>
      <c r="AN86">
        <v>5</v>
      </c>
      <c r="AO86">
        <v>20</v>
      </c>
      <c r="AP86">
        <v>0</v>
      </c>
      <c r="AQ86">
        <v>20</v>
      </c>
      <c r="AR86">
        <v>15</v>
      </c>
      <c r="AS86">
        <v>25</v>
      </c>
      <c r="AT86" s="85">
        <v>20</v>
      </c>
      <c r="AU86" s="85">
        <v>0</v>
      </c>
      <c r="AV86" s="85">
        <v>35</v>
      </c>
      <c r="AW86" s="85">
        <v>15</v>
      </c>
      <c r="AX86" s="85">
        <v>15</v>
      </c>
      <c r="AY86" s="85">
        <v>0</v>
      </c>
      <c r="AZ86" s="85">
        <v>0</v>
      </c>
      <c r="BA86" s="85">
        <v>0</v>
      </c>
      <c r="BB86" s="85">
        <v>0</v>
      </c>
      <c r="BC86" s="85">
        <v>0</v>
      </c>
      <c r="BD86" s="85">
        <v>0</v>
      </c>
      <c r="BE86" s="85">
        <v>0</v>
      </c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</row>
    <row r="87" spans="1:109" x14ac:dyDescent="0.25">
      <c r="A87">
        <v>21</v>
      </c>
      <c r="B87">
        <v>10</v>
      </c>
      <c r="C87">
        <v>10</v>
      </c>
      <c r="D87">
        <v>15</v>
      </c>
      <c r="E87">
        <v>60</v>
      </c>
      <c r="F87">
        <v>0</v>
      </c>
      <c r="G87">
        <v>0</v>
      </c>
      <c r="H87">
        <v>30</v>
      </c>
      <c r="I87" s="53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5</v>
      </c>
      <c r="S87">
        <v>0</v>
      </c>
      <c r="T87">
        <v>0</v>
      </c>
      <c r="U87">
        <v>0</v>
      </c>
      <c r="V87">
        <v>0</v>
      </c>
      <c r="W87">
        <v>0</v>
      </c>
      <c r="X87">
        <v>10</v>
      </c>
      <c r="Y87">
        <v>0</v>
      </c>
      <c r="Z87">
        <v>0</v>
      </c>
      <c r="AA87">
        <v>30</v>
      </c>
      <c r="AB87">
        <v>0</v>
      </c>
      <c r="AC87">
        <v>0</v>
      </c>
      <c r="AD87">
        <v>0</v>
      </c>
      <c r="AE87">
        <v>0</v>
      </c>
      <c r="AF87">
        <v>30</v>
      </c>
      <c r="AG87">
        <v>15</v>
      </c>
      <c r="AH87">
        <v>5</v>
      </c>
      <c r="AI87">
        <v>0</v>
      </c>
      <c r="AJ87">
        <v>25</v>
      </c>
      <c r="AK87">
        <v>0</v>
      </c>
      <c r="AL87">
        <v>5</v>
      </c>
      <c r="AM87">
        <v>0</v>
      </c>
      <c r="AN87">
        <v>15</v>
      </c>
      <c r="AO87">
        <v>30</v>
      </c>
      <c r="AP87">
        <v>0</v>
      </c>
      <c r="AQ87">
        <v>5</v>
      </c>
      <c r="AR87">
        <v>20</v>
      </c>
      <c r="AS87">
        <v>0</v>
      </c>
      <c r="AT87" s="85">
        <v>0</v>
      </c>
      <c r="AU87" s="85">
        <v>0</v>
      </c>
      <c r="AV87" s="85">
        <v>25</v>
      </c>
      <c r="AW87" s="85">
        <v>10</v>
      </c>
      <c r="AX87" s="85">
        <v>5</v>
      </c>
      <c r="AY87" s="85">
        <v>0</v>
      </c>
      <c r="AZ87" s="85">
        <v>15</v>
      </c>
      <c r="BA87" s="85">
        <v>0</v>
      </c>
      <c r="BB87" s="85">
        <v>10</v>
      </c>
      <c r="BC87" s="85">
        <v>5</v>
      </c>
      <c r="BD87" s="85">
        <v>0</v>
      </c>
      <c r="BE87" s="85">
        <v>0</v>
      </c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</row>
    <row r="88" spans="1:109" x14ac:dyDescent="0.25">
      <c r="A88">
        <v>22</v>
      </c>
      <c r="B88">
        <v>30</v>
      </c>
      <c r="C88">
        <v>15</v>
      </c>
      <c r="D88">
        <v>10</v>
      </c>
      <c r="E88">
        <v>60</v>
      </c>
      <c r="F88">
        <v>0</v>
      </c>
      <c r="G88">
        <v>0</v>
      </c>
      <c r="H88">
        <v>20</v>
      </c>
      <c r="I88" s="53">
        <v>10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20</v>
      </c>
      <c r="AB88">
        <v>0</v>
      </c>
      <c r="AC88">
        <v>0</v>
      </c>
      <c r="AD88">
        <v>0</v>
      </c>
      <c r="AE88">
        <v>0</v>
      </c>
      <c r="AF88">
        <v>30</v>
      </c>
      <c r="AG88">
        <v>20</v>
      </c>
      <c r="AH88">
        <v>0</v>
      </c>
      <c r="AI88">
        <v>0</v>
      </c>
      <c r="AJ88">
        <v>20</v>
      </c>
      <c r="AK88">
        <v>0</v>
      </c>
      <c r="AL88">
        <v>20</v>
      </c>
      <c r="AM88">
        <v>0</v>
      </c>
      <c r="AN88">
        <v>15</v>
      </c>
      <c r="AO88">
        <v>20</v>
      </c>
      <c r="AP88">
        <v>0</v>
      </c>
      <c r="AQ88">
        <v>35</v>
      </c>
      <c r="AR88">
        <v>25</v>
      </c>
      <c r="AS88">
        <v>0</v>
      </c>
      <c r="AT88" s="85">
        <v>0</v>
      </c>
      <c r="AU88" s="85">
        <v>0</v>
      </c>
      <c r="AV88" s="85">
        <v>0</v>
      </c>
      <c r="AW88" s="85">
        <v>0</v>
      </c>
      <c r="AX88" s="85">
        <v>0</v>
      </c>
      <c r="AY88" s="85">
        <v>5</v>
      </c>
      <c r="AZ88" s="85">
        <v>40</v>
      </c>
      <c r="BA88" s="85">
        <v>10</v>
      </c>
      <c r="BB88" s="85">
        <v>20</v>
      </c>
      <c r="BC88" s="85">
        <v>25</v>
      </c>
      <c r="BD88" s="85">
        <v>0</v>
      </c>
      <c r="BE88" s="85">
        <v>0</v>
      </c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</row>
    <row r="89" spans="1:109" x14ac:dyDescent="0.25">
      <c r="A89">
        <v>23</v>
      </c>
      <c r="B89">
        <v>35</v>
      </c>
      <c r="C89">
        <v>0</v>
      </c>
      <c r="D89">
        <v>0</v>
      </c>
      <c r="E89">
        <v>60</v>
      </c>
      <c r="F89">
        <v>0</v>
      </c>
      <c r="G89">
        <v>35</v>
      </c>
      <c r="H89">
        <v>0</v>
      </c>
      <c r="I89" s="53">
        <v>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5</v>
      </c>
      <c r="Y89">
        <v>0</v>
      </c>
      <c r="Z89">
        <v>0</v>
      </c>
      <c r="AA89">
        <v>0</v>
      </c>
      <c r="AB89">
        <v>0</v>
      </c>
      <c r="AC89">
        <v>20</v>
      </c>
      <c r="AD89">
        <v>0</v>
      </c>
      <c r="AE89">
        <v>5</v>
      </c>
      <c r="AF89">
        <v>20</v>
      </c>
      <c r="AG89">
        <v>0</v>
      </c>
      <c r="AH89">
        <v>0</v>
      </c>
      <c r="AI89">
        <v>5</v>
      </c>
      <c r="AJ89">
        <v>15</v>
      </c>
      <c r="AK89">
        <v>0</v>
      </c>
      <c r="AL89">
        <v>10</v>
      </c>
      <c r="AM89">
        <v>5</v>
      </c>
      <c r="AN89">
        <v>5</v>
      </c>
      <c r="AO89">
        <v>40</v>
      </c>
      <c r="AP89">
        <v>0</v>
      </c>
      <c r="AQ89">
        <v>5</v>
      </c>
      <c r="AR89">
        <v>10</v>
      </c>
      <c r="AS89">
        <v>0</v>
      </c>
      <c r="AT89" s="85">
        <v>0</v>
      </c>
      <c r="AU89" s="85">
        <v>0</v>
      </c>
      <c r="AV89" s="85">
        <v>10</v>
      </c>
      <c r="AW89" s="85">
        <v>0</v>
      </c>
      <c r="AX89" s="85">
        <v>0</v>
      </c>
      <c r="AY89" s="85">
        <v>10</v>
      </c>
      <c r="AZ89" s="85">
        <v>40</v>
      </c>
      <c r="BA89" s="85">
        <v>0</v>
      </c>
      <c r="BB89" s="85">
        <v>20</v>
      </c>
      <c r="BC89" s="85">
        <v>25</v>
      </c>
      <c r="BD89" s="85">
        <v>0</v>
      </c>
      <c r="BE89" s="85">
        <v>0</v>
      </c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</row>
    <row r="90" spans="1:109" x14ac:dyDescent="0.25">
      <c r="A90">
        <v>24</v>
      </c>
      <c r="B90">
        <v>45</v>
      </c>
      <c r="C90">
        <v>5</v>
      </c>
      <c r="D90">
        <v>10</v>
      </c>
      <c r="E90">
        <v>50</v>
      </c>
      <c r="F90">
        <v>0</v>
      </c>
      <c r="G90">
        <v>45</v>
      </c>
      <c r="H90">
        <v>15</v>
      </c>
      <c r="I90" s="53">
        <v>30</v>
      </c>
      <c r="J90">
        <v>0</v>
      </c>
      <c r="K90">
        <v>0</v>
      </c>
      <c r="L90">
        <v>0</v>
      </c>
      <c r="M90">
        <v>5</v>
      </c>
      <c r="N90">
        <v>0</v>
      </c>
      <c r="O90">
        <v>0</v>
      </c>
      <c r="P90">
        <v>0</v>
      </c>
      <c r="Q90">
        <v>10</v>
      </c>
      <c r="R90">
        <v>5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5</v>
      </c>
      <c r="AC90">
        <v>10</v>
      </c>
      <c r="AD90">
        <v>0</v>
      </c>
      <c r="AE90">
        <v>0</v>
      </c>
      <c r="AF90">
        <v>20</v>
      </c>
      <c r="AG90">
        <v>0</v>
      </c>
      <c r="AH90">
        <v>0</v>
      </c>
      <c r="AI90">
        <v>0</v>
      </c>
      <c r="AJ90">
        <v>25</v>
      </c>
      <c r="AK90">
        <v>5</v>
      </c>
      <c r="AL90">
        <v>5</v>
      </c>
      <c r="AM90">
        <v>20</v>
      </c>
      <c r="AN90">
        <v>0</v>
      </c>
      <c r="AO90">
        <v>10</v>
      </c>
      <c r="AP90">
        <v>5</v>
      </c>
      <c r="AQ90">
        <v>10</v>
      </c>
      <c r="AR90">
        <v>0</v>
      </c>
      <c r="AS90">
        <v>0</v>
      </c>
      <c r="AT90" s="85">
        <v>0</v>
      </c>
      <c r="AU90" s="85">
        <v>40</v>
      </c>
      <c r="AV90" s="85">
        <v>45</v>
      </c>
      <c r="AW90" s="85">
        <v>0</v>
      </c>
      <c r="AX90" s="85">
        <v>5</v>
      </c>
      <c r="AY90" s="85">
        <v>30</v>
      </c>
      <c r="AZ90" s="85">
        <v>0</v>
      </c>
      <c r="BA90" s="85">
        <v>0</v>
      </c>
      <c r="BB90" s="85">
        <v>35</v>
      </c>
      <c r="BC90" s="85">
        <v>0</v>
      </c>
      <c r="BD90" s="85">
        <v>0</v>
      </c>
      <c r="BE90" s="85">
        <v>0</v>
      </c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</row>
    <row r="91" spans="1:109" x14ac:dyDescent="0.25">
      <c r="A91">
        <v>25</v>
      </c>
      <c r="B91">
        <v>50</v>
      </c>
      <c r="C91">
        <v>0</v>
      </c>
      <c r="D91">
        <v>5</v>
      </c>
      <c r="E91">
        <v>45</v>
      </c>
      <c r="F91">
        <v>0</v>
      </c>
      <c r="G91">
        <v>30</v>
      </c>
      <c r="H91">
        <v>15</v>
      </c>
      <c r="I91" s="53">
        <v>30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30</v>
      </c>
      <c r="R91">
        <v>15</v>
      </c>
      <c r="S91">
        <v>0</v>
      </c>
      <c r="T91">
        <v>10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10</v>
      </c>
      <c r="AI91">
        <v>0</v>
      </c>
      <c r="AJ91">
        <v>0</v>
      </c>
      <c r="AK91">
        <v>10</v>
      </c>
      <c r="AL91">
        <v>0</v>
      </c>
      <c r="AM91">
        <v>10</v>
      </c>
      <c r="AN91">
        <v>5</v>
      </c>
      <c r="AO91">
        <v>0</v>
      </c>
      <c r="AP91">
        <v>10</v>
      </c>
      <c r="AQ91">
        <v>10</v>
      </c>
      <c r="AR91">
        <v>0</v>
      </c>
      <c r="AS91">
        <v>0</v>
      </c>
      <c r="AT91" s="85">
        <v>5</v>
      </c>
      <c r="AU91" s="85">
        <v>5</v>
      </c>
      <c r="AV91" s="85">
        <v>10</v>
      </c>
      <c r="AW91" s="85">
        <v>15</v>
      </c>
      <c r="AX91" s="85">
        <v>20</v>
      </c>
      <c r="AY91" s="85">
        <v>15</v>
      </c>
      <c r="AZ91" s="85">
        <v>0</v>
      </c>
      <c r="BA91" s="85">
        <v>0</v>
      </c>
      <c r="BB91" s="85">
        <v>30</v>
      </c>
      <c r="BC91" s="85">
        <v>15</v>
      </c>
      <c r="BD91" s="85">
        <v>0</v>
      </c>
      <c r="BE91" s="85">
        <v>0</v>
      </c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</row>
    <row r="92" spans="1:109" x14ac:dyDescent="0.25">
      <c r="A92">
        <v>26</v>
      </c>
      <c r="B92">
        <v>50</v>
      </c>
      <c r="C92">
        <v>30</v>
      </c>
      <c r="D92">
        <v>10</v>
      </c>
      <c r="E92">
        <v>40</v>
      </c>
      <c r="F92">
        <v>0</v>
      </c>
      <c r="G92">
        <v>20</v>
      </c>
      <c r="H92">
        <v>0</v>
      </c>
      <c r="I92" s="53">
        <v>15</v>
      </c>
      <c r="J92">
        <v>0</v>
      </c>
      <c r="K92">
        <v>0</v>
      </c>
      <c r="L92">
        <v>0</v>
      </c>
      <c r="M92">
        <v>10</v>
      </c>
      <c r="N92">
        <v>0</v>
      </c>
      <c r="O92">
        <v>0</v>
      </c>
      <c r="P92">
        <v>20</v>
      </c>
      <c r="Q92">
        <v>60</v>
      </c>
      <c r="R92">
        <v>45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20</v>
      </c>
      <c r="AE92">
        <v>0</v>
      </c>
      <c r="AF92">
        <v>0</v>
      </c>
      <c r="AG92">
        <v>0</v>
      </c>
      <c r="AH92">
        <v>35</v>
      </c>
      <c r="AI92">
        <v>0</v>
      </c>
      <c r="AJ92">
        <v>0</v>
      </c>
      <c r="AK92">
        <v>40</v>
      </c>
      <c r="AL92">
        <v>0</v>
      </c>
      <c r="AM92">
        <v>0</v>
      </c>
      <c r="AN92">
        <v>5</v>
      </c>
      <c r="AO92">
        <v>20</v>
      </c>
      <c r="AP92">
        <v>5</v>
      </c>
      <c r="AQ92">
        <v>0</v>
      </c>
      <c r="AR92">
        <v>10</v>
      </c>
      <c r="AS92">
        <v>0</v>
      </c>
      <c r="AT92" s="85">
        <v>0</v>
      </c>
      <c r="AU92" s="85">
        <v>0</v>
      </c>
      <c r="AV92" s="85">
        <v>0</v>
      </c>
      <c r="AW92" s="85">
        <v>40</v>
      </c>
      <c r="AX92" s="85">
        <v>15</v>
      </c>
      <c r="AY92" s="85">
        <v>0</v>
      </c>
      <c r="AZ92" s="85">
        <v>0</v>
      </c>
      <c r="BA92" s="85">
        <v>5</v>
      </c>
      <c r="BB92" s="85">
        <v>50</v>
      </c>
      <c r="BC92" s="85">
        <v>0</v>
      </c>
      <c r="BD92" s="85">
        <v>0</v>
      </c>
      <c r="BE92" s="85">
        <v>0</v>
      </c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</row>
    <row r="93" spans="1:109" x14ac:dyDescent="0.25">
      <c r="A93">
        <v>27</v>
      </c>
      <c r="B93">
        <v>5</v>
      </c>
      <c r="C93">
        <v>40</v>
      </c>
      <c r="D93">
        <v>0</v>
      </c>
      <c r="E93">
        <v>40</v>
      </c>
      <c r="F93">
        <v>5</v>
      </c>
      <c r="G93">
        <v>30</v>
      </c>
      <c r="H93">
        <v>0</v>
      </c>
      <c r="I93" s="53">
        <v>15</v>
      </c>
      <c r="J93">
        <v>0</v>
      </c>
      <c r="K93">
        <v>0</v>
      </c>
      <c r="L93">
        <v>0</v>
      </c>
      <c r="M93">
        <v>40</v>
      </c>
      <c r="N93">
        <v>0</v>
      </c>
      <c r="O93">
        <v>0</v>
      </c>
      <c r="P93">
        <v>30</v>
      </c>
      <c r="Q93">
        <v>60</v>
      </c>
      <c r="R93">
        <v>10</v>
      </c>
      <c r="S93">
        <v>0</v>
      </c>
      <c r="T93">
        <v>40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40</v>
      </c>
      <c r="AE93">
        <v>5</v>
      </c>
      <c r="AF93">
        <v>10</v>
      </c>
      <c r="AG93">
        <v>0</v>
      </c>
      <c r="AH93">
        <v>20</v>
      </c>
      <c r="AI93">
        <v>0</v>
      </c>
      <c r="AJ93">
        <v>0</v>
      </c>
      <c r="AK93">
        <v>30</v>
      </c>
      <c r="AL93">
        <v>0</v>
      </c>
      <c r="AM93">
        <v>0</v>
      </c>
      <c r="AN93">
        <v>10</v>
      </c>
      <c r="AO93">
        <v>25</v>
      </c>
      <c r="AP93">
        <v>0</v>
      </c>
      <c r="AQ93">
        <v>15</v>
      </c>
      <c r="AR93">
        <v>5</v>
      </c>
      <c r="AS93">
        <v>0</v>
      </c>
      <c r="AT93" s="85">
        <v>20</v>
      </c>
      <c r="AU93" s="85">
        <v>5</v>
      </c>
      <c r="AV93" s="85">
        <v>0</v>
      </c>
      <c r="AW93" s="85">
        <v>5</v>
      </c>
      <c r="AX93" s="85">
        <v>45</v>
      </c>
      <c r="AY93" s="85">
        <v>0</v>
      </c>
      <c r="AZ93" s="85">
        <v>0</v>
      </c>
      <c r="BA93" s="85">
        <v>0</v>
      </c>
      <c r="BB93" s="85">
        <v>60</v>
      </c>
      <c r="BC93" s="85">
        <v>0</v>
      </c>
      <c r="BD93" s="85">
        <v>0</v>
      </c>
      <c r="BE93" s="85">
        <v>0</v>
      </c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</row>
    <row r="94" spans="1:109" x14ac:dyDescent="0.25">
      <c r="A94">
        <v>28</v>
      </c>
      <c r="B94">
        <v>10</v>
      </c>
      <c r="C94">
        <v>60</v>
      </c>
      <c r="D94">
        <v>5</v>
      </c>
      <c r="E94">
        <v>60</v>
      </c>
      <c r="F94">
        <v>10</v>
      </c>
      <c r="G94">
        <v>0</v>
      </c>
      <c r="H94">
        <v>0</v>
      </c>
      <c r="I94" s="53">
        <v>20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50</v>
      </c>
      <c r="R94">
        <v>45</v>
      </c>
      <c r="S94">
        <v>0</v>
      </c>
      <c r="T94">
        <v>25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30</v>
      </c>
      <c r="AE94">
        <v>0</v>
      </c>
      <c r="AF94">
        <v>30</v>
      </c>
      <c r="AG94">
        <v>0</v>
      </c>
      <c r="AH94">
        <v>5</v>
      </c>
      <c r="AI94">
        <v>30</v>
      </c>
      <c r="AJ94">
        <v>0</v>
      </c>
      <c r="AK94">
        <v>30</v>
      </c>
      <c r="AL94">
        <v>0</v>
      </c>
      <c r="AM94">
        <v>10</v>
      </c>
      <c r="AN94">
        <v>0</v>
      </c>
      <c r="AO94">
        <v>0</v>
      </c>
      <c r="AP94">
        <v>0</v>
      </c>
      <c r="AQ94">
        <v>20</v>
      </c>
      <c r="AR94">
        <v>20</v>
      </c>
      <c r="AS94">
        <v>0</v>
      </c>
      <c r="AT94" s="85">
        <v>45</v>
      </c>
      <c r="AU94" s="85">
        <v>20</v>
      </c>
      <c r="AV94" s="85">
        <v>0</v>
      </c>
      <c r="AW94" s="85">
        <v>5</v>
      </c>
      <c r="AX94" s="85">
        <v>5</v>
      </c>
      <c r="AY94" s="85">
        <v>0</v>
      </c>
      <c r="AZ94" s="85">
        <v>0</v>
      </c>
      <c r="BA94" s="85">
        <v>0</v>
      </c>
      <c r="BB94" s="85">
        <v>50</v>
      </c>
      <c r="BC94" s="85">
        <v>0</v>
      </c>
      <c r="BD94" s="85">
        <v>0</v>
      </c>
      <c r="BE94" s="85">
        <v>0</v>
      </c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</row>
    <row r="95" spans="1:109" x14ac:dyDescent="0.25">
      <c r="A95">
        <v>29</v>
      </c>
      <c r="B95">
        <v>30</v>
      </c>
      <c r="C95">
        <v>40</v>
      </c>
      <c r="D95">
        <v>15</v>
      </c>
      <c r="E95">
        <v>60</v>
      </c>
      <c r="F95">
        <v>0</v>
      </c>
      <c r="G95">
        <v>0</v>
      </c>
      <c r="H95">
        <v>5</v>
      </c>
      <c r="I95" s="53">
        <v>20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60</v>
      </c>
      <c r="R95">
        <v>60</v>
      </c>
      <c r="S95">
        <v>0</v>
      </c>
      <c r="T95">
        <v>15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10</v>
      </c>
      <c r="AD95">
        <v>5</v>
      </c>
      <c r="AE95">
        <v>0</v>
      </c>
      <c r="AF95">
        <v>30</v>
      </c>
      <c r="AG95">
        <v>0</v>
      </c>
      <c r="AH95">
        <v>0</v>
      </c>
      <c r="AI95">
        <v>20</v>
      </c>
      <c r="AJ95">
        <v>0</v>
      </c>
      <c r="AK95">
        <v>45</v>
      </c>
      <c r="AL95">
        <v>0</v>
      </c>
      <c r="AM95">
        <v>15</v>
      </c>
      <c r="AN95">
        <v>15</v>
      </c>
      <c r="AO95">
        <v>30</v>
      </c>
      <c r="AP95">
        <v>0</v>
      </c>
      <c r="AQ95">
        <v>0</v>
      </c>
      <c r="AR95">
        <v>20</v>
      </c>
      <c r="AS95">
        <v>30</v>
      </c>
      <c r="AT95" s="85">
        <v>0</v>
      </c>
      <c r="AU95" s="85">
        <v>0</v>
      </c>
      <c r="AV95" s="85">
        <v>0</v>
      </c>
      <c r="AW95" s="85">
        <v>0</v>
      </c>
      <c r="AX95" s="85">
        <v>0</v>
      </c>
      <c r="AY95" s="85">
        <v>0</v>
      </c>
      <c r="AZ95" s="85">
        <v>0</v>
      </c>
      <c r="BA95" s="85">
        <v>0</v>
      </c>
      <c r="BB95" s="85">
        <v>40</v>
      </c>
      <c r="BC95" s="85">
        <v>0</v>
      </c>
      <c r="BD95" s="85">
        <v>0</v>
      </c>
      <c r="BE95" s="85">
        <v>0</v>
      </c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</row>
    <row r="96" spans="1:109" x14ac:dyDescent="0.25">
      <c r="A96">
        <v>30</v>
      </c>
      <c r="B96">
        <v>50</v>
      </c>
      <c r="C96">
        <v>10</v>
      </c>
      <c r="D96">
        <v>15</v>
      </c>
      <c r="E96">
        <v>50</v>
      </c>
      <c r="F96">
        <v>10</v>
      </c>
      <c r="G96">
        <v>30</v>
      </c>
      <c r="H96">
        <v>45</v>
      </c>
      <c r="I96" s="53">
        <v>50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5</v>
      </c>
      <c r="Q96">
        <v>0</v>
      </c>
      <c r="R96">
        <v>45</v>
      </c>
      <c r="S96">
        <v>0</v>
      </c>
      <c r="T96">
        <v>30</v>
      </c>
      <c r="U96">
        <v>0</v>
      </c>
      <c r="V96">
        <v>0</v>
      </c>
      <c r="W96">
        <v>0</v>
      </c>
      <c r="X96">
        <v>10</v>
      </c>
      <c r="Y96">
        <v>0</v>
      </c>
      <c r="Z96">
        <v>0</v>
      </c>
      <c r="AA96">
        <v>0</v>
      </c>
      <c r="AB96">
        <v>0</v>
      </c>
      <c r="AC96">
        <v>10</v>
      </c>
      <c r="AD96">
        <v>35</v>
      </c>
      <c r="AE96">
        <v>0</v>
      </c>
      <c r="AF96">
        <v>40</v>
      </c>
      <c r="AG96">
        <v>20</v>
      </c>
      <c r="AH96">
        <v>0</v>
      </c>
      <c r="AI96">
        <v>10</v>
      </c>
      <c r="AJ96">
        <v>0</v>
      </c>
      <c r="AK96">
        <v>20</v>
      </c>
      <c r="AL96">
        <v>0</v>
      </c>
      <c r="AM96">
        <v>5</v>
      </c>
      <c r="AN96">
        <v>20</v>
      </c>
      <c r="AO96">
        <v>30</v>
      </c>
      <c r="AP96">
        <v>0</v>
      </c>
      <c r="AQ96">
        <v>10</v>
      </c>
      <c r="AR96">
        <v>40</v>
      </c>
      <c r="AS96">
        <v>10</v>
      </c>
      <c r="AT96" s="85">
        <v>0</v>
      </c>
      <c r="AU96" s="85">
        <v>10</v>
      </c>
      <c r="AV96" s="85">
        <v>0</v>
      </c>
      <c r="AW96" s="85">
        <v>0</v>
      </c>
      <c r="AX96" s="85">
        <v>0</v>
      </c>
      <c r="AY96" s="85">
        <v>0</v>
      </c>
      <c r="AZ96" s="85">
        <v>0</v>
      </c>
      <c r="BA96" s="85">
        <v>5</v>
      </c>
      <c r="BB96" s="85">
        <v>40</v>
      </c>
      <c r="BC96" s="85">
        <v>0</v>
      </c>
      <c r="BD96" s="85">
        <v>0</v>
      </c>
      <c r="BE96" s="85">
        <v>0</v>
      </c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</row>
    <row r="97" spans="1:109" x14ac:dyDescent="0.25">
      <c r="A97">
        <v>31</v>
      </c>
      <c r="B97">
        <v>60</v>
      </c>
      <c r="C97">
        <v>30</v>
      </c>
      <c r="D97">
        <v>15</v>
      </c>
      <c r="E97">
        <v>30</v>
      </c>
      <c r="F97">
        <v>5</v>
      </c>
      <c r="G97">
        <v>15</v>
      </c>
      <c r="H97">
        <v>10</v>
      </c>
      <c r="I97" s="53">
        <v>30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20</v>
      </c>
      <c r="Q97">
        <v>30</v>
      </c>
      <c r="R97">
        <v>50</v>
      </c>
      <c r="S97">
        <v>0</v>
      </c>
      <c r="T97">
        <v>15</v>
      </c>
      <c r="U97">
        <v>5</v>
      </c>
      <c r="V97">
        <v>0</v>
      </c>
      <c r="W97">
        <v>0</v>
      </c>
      <c r="X97">
        <v>5</v>
      </c>
      <c r="Y97">
        <v>0</v>
      </c>
      <c r="Z97">
        <v>0</v>
      </c>
      <c r="AA97">
        <v>0</v>
      </c>
      <c r="AB97">
        <v>5</v>
      </c>
      <c r="AC97">
        <v>15</v>
      </c>
      <c r="AD97">
        <v>5</v>
      </c>
      <c r="AE97">
        <v>5</v>
      </c>
      <c r="AF97">
        <v>10</v>
      </c>
      <c r="AG97">
        <v>40</v>
      </c>
      <c r="AH97">
        <v>5</v>
      </c>
      <c r="AI97">
        <v>10</v>
      </c>
      <c r="AJ97">
        <v>0</v>
      </c>
      <c r="AK97">
        <v>10</v>
      </c>
      <c r="AL97">
        <v>15</v>
      </c>
      <c r="AM97">
        <v>0</v>
      </c>
      <c r="AN97">
        <v>15</v>
      </c>
      <c r="AO97">
        <v>15</v>
      </c>
      <c r="AP97">
        <v>0</v>
      </c>
      <c r="AQ97">
        <v>20</v>
      </c>
      <c r="AR97">
        <v>5</v>
      </c>
      <c r="AS97">
        <v>0</v>
      </c>
      <c r="AT97" s="85">
        <v>0</v>
      </c>
      <c r="AU97" s="85">
        <v>5</v>
      </c>
      <c r="AV97" s="85">
        <v>0</v>
      </c>
      <c r="AW97" s="85">
        <v>0</v>
      </c>
      <c r="AX97" s="85">
        <v>0</v>
      </c>
      <c r="AY97" s="85">
        <v>0</v>
      </c>
      <c r="AZ97" s="85">
        <v>0</v>
      </c>
      <c r="BA97" s="85">
        <v>0</v>
      </c>
      <c r="BB97" s="85">
        <v>20</v>
      </c>
      <c r="BC97" s="85">
        <v>0</v>
      </c>
      <c r="BD97" s="85">
        <v>0</v>
      </c>
      <c r="BE97" s="85">
        <v>0</v>
      </c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</row>
    <row r="98" spans="1:109" x14ac:dyDescent="0.25">
      <c r="A98">
        <v>32</v>
      </c>
      <c r="B98">
        <v>40</v>
      </c>
      <c r="C98">
        <v>30</v>
      </c>
      <c r="D98">
        <v>0</v>
      </c>
      <c r="E98">
        <v>50</v>
      </c>
      <c r="F98">
        <v>15</v>
      </c>
      <c r="G98">
        <v>20</v>
      </c>
      <c r="H98">
        <v>0</v>
      </c>
      <c r="I98" s="53">
        <v>20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60</v>
      </c>
      <c r="Q98">
        <v>20</v>
      </c>
      <c r="R98">
        <v>25</v>
      </c>
      <c r="S98">
        <v>0</v>
      </c>
      <c r="T98">
        <v>5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10</v>
      </c>
      <c r="AD98">
        <v>0</v>
      </c>
      <c r="AE98">
        <v>0</v>
      </c>
      <c r="AF98">
        <v>5</v>
      </c>
      <c r="AG98">
        <v>10</v>
      </c>
      <c r="AH98">
        <v>20</v>
      </c>
      <c r="AI98">
        <v>0</v>
      </c>
      <c r="AJ98">
        <v>0</v>
      </c>
      <c r="AK98">
        <v>10</v>
      </c>
      <c r="AL98">
        <v>30</v>
      </c>
      <c r="AM98">
        <v>0</v>
      </c>
      <c r="AN98">
        <v>0</v>
      </c>
      <c r="AO98">
        <v>20</v>
      </c>
      <c r="AP98">
        <v>0</v>
      </c>
      <c r="AQ98">
        <v>10</v>
      </c>
      <c r="AR98">
        <v>0</v>
      </c>
      <c r="AS98">
        <v>5</v>
      </c>
      <c r="AT98" s="85">
        <v>0</v>
      </c>
      <c r="AU98" s="85">
        <v>5</v>
      </c>
      <c r="AV98" s="85">
        <v>0</v>
      </c>
      <c r="AW98" s="85">
        <v>5</v>
      </c>
      <c r="AX98" s="85">
        <v>0</v>
      </c>
      <c r="AY98" s="85">
        <v>0</v>
      </c>
      <c r="AZ98" s="85">
        <v>0</v>
      </c>
      <c r="BA98" s="85">
        <v>5</v>
      </c>
      <c r="BB98" s="85">
        <v>20</v>
      </c>
      <c r="BC98" s="85">
        <v>0</v>
      </c>
      <c r="BD98" s="85">
        <v>0</v>
      </c>
      <c r="BE98" s="85">
        <v>20</v>
      </c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</row>
    <row r="99" spans="1:109" x14ac:dyDescent="0.25">
      <c r="A99">
        <v>33</v>
      </c>
      <c r="B99">
        <v>35</v>
      </c>
      <c r="C99">
        <v>10</v>
      </c>
      <c r="D99">
        <v>0</v>
      </c>
      <c r="E99">
        <v>30</v>
      </c>
      <c r="F99">
        <v>60</v>
      </c>
      <c r="G99">
        <v>5</v>
      </c>
      <c r="H99">
        <v>10</v>
      </c>
      <c r="I99" s="53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50</v>
      </c>
      <c r="Q99">
        <v>20</v>
      </c>
      <c r="R99">
        <v>50</v>
      </c>
      <c r="S99">
        <v>0</v>
      </c>
      <c r="T99">
        <v>5</v>
      </c>
      <c r="U99">
        <v>30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5</v>
      </c>
      <c r="AG99">
        <v>0</v>
      </c>
      <c r="AH99">
        <v>40</v>
      </c>
      <c r="AI99">
        <v>0</v>
      </c>
      <c r="AJ99">
        <v>0</v>
      </c>
      <c r="AK99">
        <v>30</v>
      </c>
      <c r="AL99">
        <v>10</v>
      </c>
      <c r="AM99">
        <v>0</v>
      </c>
      <c r="AN99">
        <v>5</v>
      </c>
      <c r="AO99">
        <v>0</v>
      </c>
      <c r="AP99">
        <v>0</v>
      </c>
      <c r="AQ99">
        <v>0</v>
      </c>
      <c r="AR99">
        <v>0</v>
      </c>
      <c r="AS99">
        <v>20</v>
      </c>
      <c r="AT99" s="85">
        <v>0</v>
      </c>
      <c r="AU99" s="85">
        <v>0</v>
      </c>
      <c r="AV99" s="85">
        <v>20</v>
      </c>
      <c r="AW99" s="85">
        <v>15</v>
      </c>
      <c r="AX99" s="85">
        <v>0</v>
      </c>
      <c r="AY99" s="85">
        <v>0</v>
      </c>
      <c r="AZ99" s="85">
        <v>5</v>
      </c>
      <c r="BA99" s="85">
        <v>10</v>
      </c>
      <c r="BB99" s="85">
        <v>5</v>
      </c>
      <c r="BC99" s="85">
        <v>0</v>
      </c>
      <c r="BD99" s="85">
        <v>0</v>
      </c>
      <c r="BE99" s="85">
        <v>10</v>
      </c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</row>
    <row r="100" spans="1:109" x14ac:dyDescent="0.25">
      <c r="A100">
        <v>34</v>
      </c>
      <c r="B100">
        <v>60</v>
      </c>
      <c r="C100">
        <v>10</v>
      </c>
      <c r="D100">
        <v>30</v>
      </c>
      <c r="E100">
        <v>30</v>
      </c>
      <c r="F100">
        <v>55</v>
      </c>
      <c r="G100">
        <v>5</v>
      </c>
      <c r="H100">
        <v>35</v>
      </c>
      <c r="I100" s="53">
        <v>0</v>
      </c>
      <c r="J100">
        <v>0</v>
      </c>
      <c r="K100">
        <v>0</v>
      </c>
      <c r="L100">
        <v>0</v>
      </c>
      <c r="M100">
        <v>15</v>
      </c>
      <c r="N100">
        <v>0</v>
      </c>
      <c r="O100">
        <v>0</v>
      </c>
      <c r="P100">
        <v>20</v>
      </c>
      <c r="Q100">
        <v>50</v>
      </c>
      <c r="R100">
        <v>35</v>
      </c>
      <c r="S100">
        <v>0</v>
      </c>
      <c r="T100">
        <v>5</v>
      </c>
      <c r="U100">
        <v>20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5</v>
      </c>
      <c r="AD100">
        <v>0</v>
      </c>
      <c r="AE100">
        <v>0</v>
      </c>
      <c r="AF100">
        <v>5</v>
      </c>
      <c r="AG100">
        <v>0</v>
      </c>
      <c r="AH100">
        <v>25</v>
      </c>
      <c r="AI100">
        <v>30</v>
      </c>
      <c r="AJ100">
        <v>0</v>
      </c>
      <c r="AK100">
        <v>30</v>
      </c>
      <c r="AL100">
        <v>0</v>
      </c>
      <c r="AM100">
        <v>5</v>
      </c>
      <c r="AN100">
        <v>5</v>
      </c>
      <c r="AO100">
        <v>0</v>
      </c>
      <c r="AP100">
        <v>0</v>
      </c>
      <c r="AQ100">
        <v>0</v>
      </c>
      <c r="AR100">
        <v>0</v>
      </c>
      <c r="AS100">
        <v>40</v>
      </c>
      <c r="AT100" s="85">
        <v>5</v>
      </c>
      <c r="AU100" s="85">
        <v>0</v>
      </c>
      <c r="AV100" s="85">
        <v>20</v>
      </c>
      <c r="AW100" s="85">
        <v>5</v>
      </c>
      <c r="AX100" s="85">
        <v>15</v>
      </c>
      <c r="AY100" s="85">
        <v>5</v>
      </c>
      <c r="AZ100" s="85">
        <v>15</v>
      </c>
      <c r="BA100" s="85">
        <v>0</v>
      </c>
      <c r="BB100" s="85">
        <v>0</v>
      </c>
      <c r="BC100" s="85">
        <v>0</v>
      </c>
      <c r="BD100" s="85">
        <v>0</v>
      </c>
      <c r="BE100" s="85">
        <v>35</v>
      </c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</row>
    <row r="101" spans="1:109" x14ac:dyDescent="0.25">
      <c r="A101">
        <v>35</v>
      </c>
      <c r="B101">
        <v>30</v>
      </c>
      <c r="C101">
        <v>50</v>
      </c>
      <c r="D101">
        <v>30</v>
      </c>
      <c r="E101">
        <v>0</v>
      </c>
      <c r="F101">
        <v>55</v>
      </c>
      <c r="G101">
        <v>15</v>
      </c>
      <c r="H101">
        <v>60</v>
      </c>
      <c r="I101" s="53">
        <v>30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30</v>
      </c>
      <c r="Q101">
        <v>30</v>
      </c>
      <c r="R101">
        <v>5</v>
      </c>
      <c r="S101">
        <v>5</v>
      </c>
      <c r="T101">
        <v>45</v>
      </c>
      <c r="U101">
        <v>5</v>
      </c>
      <c r="V101">
        <v>0</v>
      </c>
      <c r="W101">
        <v>5</v>
      </c>
      <c r="X101">
        <v>10</v>
      </c>
      <c r="Y101">
        <v>0</v>
      </c>
      <c r="Z101">
        <v>0</v>
      </c>
      <c r="AA101">
        <v>0</v>
      </c>
      <c r="AB101">
        <v>0</v>
      </c>
      <c r="AC101">
        <v>40</v>
      </c>
      <c r="AD101">
        <v>0</v>
      </c>
      <c r="AE101">
        <v>0</v>
      </c>
      <c r="AF101">
        <v>0</v>
      </c>
      <c r="AG101">
        <v>0</v>
      </c>
      <c r="AH101">
        <v>40</v>
      </c>
      <c r="AI101">
        <v>10</v>
      </c>
      <c r="AJ101">
        <v>10</v>
      </c>
      <c r="AK101">
        <v>5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30</v>
      </c>
      <c r="AR101">
        <v>5</v>
      </c>
      <c r="AS101">
        <v>30</v>
      </c>
      <c r="AT101" s="85">
        <v>0</v>
      </c>
      <c r="AU101" s="85">
        <v>0</v>
      </c>
      <c r="AV101" s="85">
        <v>10</v>
      </c>
      <c r="AW101" s="85">
        <v>5</v>
      </c>
      <c r="AX101" s="85">
        <v>40</v>
      </c>
      <c r="AY101" s="85">
        <v>30</v>
      </c>
      <c r="AZ101" s="85">
        <v>10</v>
      </c>
      <c r="BA101" s="85">
        <v>30</v>
      </c>
      <c r="BB101" s="85">
        <v>0</v>
      </c>
      <c r="BC101" s="85">
        <v>0</v>
      </c>
      <c r="BD101" s="85">
        <v>0</v>
      </c>
      <c r="BE101" s="85">
        <v>0</v>
      </c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</row>
    <row r="102" spans="1:109" x14ac:dyDescent="0.25">
      <c r="A102">
        <v>36</v>
      </c>
      <c r="B102">
        <v>55</v>
      </c>
      <c r="C102">
        <v>50</v>
      </c>
      <c r="D102">
        <v>0</v>
      </c>
      <c r="E102">
        <v>0</v>
      </c>
      <c r="F102">
        <v>60</v>
      </c>
      <c r="G102">
        <v>20</v>
      </c>
      <c r="H102">
        <v>15</v>
      </c>
      <c r="I102" s="53">
        <v>25</v>
      </c>
      <c r="J102">
        <v>0</v>
      </c>
      <c r="K102">
        <v>0</v>
      </c>
      <c r="L102">
        <v>0</v>
      </c>
      <c r="M102">
        <v>5</v>
      </c>
      <c r="N102">
        <v>0</v>
      </c>
      <c r="O102">
        <v>0</v>
      </c>
      <c r="P102">
        <v>15</v>
      </c>
      <c r="Q102">
        <v>10</v>
      </c>
      <c r="R102">
        <v>5</v>
      </c>
      <c r="S102">
        <v>5</v>
      </c>
      <c r="T102">
        <v>50</v>
      </c>
      <c r="U102">
        <v>0</v>
      </c>
      <c r="V102">
        <v>0</v>
      </c>
      <c r="W102">
        <v>0</v>
      </c>
      <c r="X102">
        <v>30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10</v>
      </c>
      <c r="AI102">
        <v>5</v>
      </c>
      <c r="AJ102">
        <v>35</v>
      </c>
      <c r="AK102">
        <v>25</v>
      </c>
      <c r="AL102">
        <v>5</v>
      </c>
      <c r="AM102">
        <v>0</v>
      </c>
      <c r="AN102">
        <v>35</v>
      </c>
      <c r="AO102">
        <v>40</v>
      </c>
      <c r="AP102">
        <v>0</v>
      </c>
      <c r="AQ102">
        <v>10</v>
      </c>
      <c r="AR102">
        <v>5</v>
      </c>
      <c r="AS102">
        <v>10</v>
      </c>
      <c r="AT102" s="85">
        <v>0</v>
      </c>
      <c r="AU102" s="85">
        <v>0</v>
      </c>
      <c r="AV102" s="85">
        <v>20</v>
      </c>
      <c r="AW102" s="85">
        <v>5</v>
      </c>
      <c r="AX102" s="85">
        <v>0</v>
      </c>
      <c r="AY102" s="85">
        <v>5</v>
      </c>
      <c r="AZ102" s="85">
        <v>25</v>
      </c>
      <c r="BA102" s="85">
        <v>0</v>
      </c>
      <c r="BB102" s="85">
        <v>0</v>
      </c>
      <c r="BC102" s="85">
        <v>0</v>
      </c>
      <c r="BD102" s="85">
        <v>0</v>
      </c>
      <c r="BE102" s="85">
        <v>0</v>
      </c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</row>
    <row r="103" spans="1:109" x14ac:dyDescent="0.25">
      <c r="A103">
        <v>37</v>
      </c>
      <c r="B103">
        <v>30</v>
      </c>
      <c r="C103">
        <v>40</v>
      </c>
      <c r="D103">
        <v>10</v>
      </c>
      <c r="E103">
        <v>10</v>
      </c>
      <c r="F103">
        <v>50</v>
      </c>
      <c r="G103">
        <v>40</v>
      </c>
      <c r="H103">
        <v>5</v>
      </c>
      <c r="I103" s="53">
        <v>5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5</v>
      </c>
      <c r="P103">
        <v>0</v>
      </c>
      <c r="Q103">
        <v>15</v>
      </c>
      <c r="R103">
        <v>0</v>
      </c>
      <c r="S103">
        <v>0</v>
      </c>
      <c r="T103">
        <v>35</v>
      </c>
      <c r="U103">
        <v>0</v>
      </c>
      <c r="V103">
        <v>0</v>
      </c>
      <c r="W103">
        <v>0</v>
      </c>
      <c r="X103">
        <v>60</v>
      </c>
      <c r="Y103">
        <v>0</v>
      </c>
      <c r="Z103">
        <v>0</v>
      </c>
      <c r="AA103">
        <v>0</v>
      </c>
      <c r="AB103">
        <v>0</v>
      </c>
      <c r="AC103">
        <v>20</v>
      </c>
      <c r="AD103">
        <v>0</v>
      </c>
      <c r="AE103">
        <v>5</v>
      </c>
      <c r="AF103">
        <v>20</v>
      </c>
      <c r="AG103">
        <v>0</v>
      </c>
      <c r="AH103">
        <v>30</v>
      </c>
      <c r="AI103">
        <v>0</v>
      </c>
      <c r="AJ103">
        <v>15</v>
      </c>
      <c r="AK103">
        <v>15</v>
      </c>
      <c r="AL103">
        <v>20</v>
      </c>
      <c r="AM103">
        <v>0</v>
      </c>
      <c r="AN103">
        <v>50</v>
      </c>
      <c r="AO103">
        <v>20</v>
      </c>
      <c r="AP103">
        <v>0</v>
      </c>
      <c r="AQ103">
        <v>10</v>
      </c>
      <c r="AR103">
        <v>20</v>
      </c>
      <c r="AS103">
        <v>35</v>
      </c>
      <c r="AT103" s="85">
        <v>0</v>
      </c>
      <c r="AU103" s="85">
        <v>15</v>
      </c>
      <c r="AV103" s="85">
        <v>0</v>
      </c>
      <c r="AW103" s="85">
        <v>0</v>
      </c>
      <c r="AX103" s="85">
        <v>5</v>
      </c>
      <c r="AY103" s="85">
        <v>0</v>
      </c>
      <c r="AZ103" s="85">
        <v>0</v>
      </c>
      <c r="BA103" s="85">
        <v>5</v>
      </c>
      <c r="BB103" s="85">
        <v>0</v>
      </c>
      <c r="BC103" s="85">
        <v>0</v>
      </c>
      <c r="BD103" s="85">
        <v>0</v>
      </c>
      <c r="BE103" s="85">
        <v>0</v>
      </c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</row>
    <row r="104" spans="1:109" x14ac:dyDescent="0.25">
      <c r="A104">
        <v>38</v>
      </c>
      <c r="B104">
        <v>20</v>
      </c>
      <c r="C104">
        <v>0</v>
      </c>
      <c r="D104">
        <v>20</v>
      </c>
      <c r="E104">
        <v>55</v>
      </c>
      <c r="F104">
        <v>15</v>
      </c>
      <c r="G104">
        <v>40</v>
      </c>
      <c r="H104">
        <v>15</v>
      </c>
      <c r="I104" s="53">
        <v>10</v>
      </c>
      <c r="J104">
        <v>0</v>
      </c>
      <c r="K104">
        <v>0</v>
      </c>
      <c r="L104">
        <v>0</v>
      </c>
      <c r="M104">
        <v>5</v>
      </c>
      <c r="N104">
        <v>0</v>
      </c>
      <c r="O104">
        <v>10</v>
      </c>
      <c r="P104">
        <v>0</v>
      </c>
      <c r="Q104">
        <v>5</v>
      </c>
      <c r="R104">
        <v>0</v>
      </c>
      <c r="S104">
        <v>20</v>
      </c>
      <c r="T104">
        <v>5</v>
      </c>
      <c r="U104">
        <v>5</v>
      </c>
      <c r="V104">
        <v>0</v>
      </c>
      <c r="W104">
        <v>0</v>
      </c>
      <c r="X104">
        <v>60</v>
      </c>
      <c r="Y104">
        <v>0</v>
      </c>
      <c r="Z104">
        <v>0</v>
      </c>
      <c r="AA104">
        <v>0</v>
      </c>
      <c r="AB104">
        <v>0</v>
      </c>
      <c r="AC104">
        <v>50</v>
      </c>
      <c r="AD104">
        <v>0</v>
      </c>
      <c r="AE104">
        <v>10</v>
      </c>
      <c r="AF104">
        <v>10</v>
      </c>
      <c r="AG104">
        <v>20</v>
      </c>
      <c r="AH104">
        <v>10</v>
      </c>
      <c r="AI104">
        <v>5</v>
      </c>
      <c r="AJ104">
        <v>0</v>
      </c>
      <c r="AK104">
        <v>15</v>
      </c>
      <c r="AL104">
        <v>30</v>
      </c>
      <c r="AM104">
        <v>0</v>
      </c>
      <c r="AN104">
        <v>20</v>
      </c>
      <c r="AO104">
        <v>0</v>
      </c>
      <c r="AP104">
        <v>0</v>
      </c>
      <c r="AQ104">
        <v>10</v>
      </c>
      <c r="AR104">
        <v>15</v>
      </c>
      <c r="AS104">
        <v>45</v>
      </c>
      <c r="AT104" s="85">
        <v>45</v>
      </c>
      <c r="AU104" s="85">
        <v>0</v>
      </c>
      <c r="AV104" s="85">
        <v>5</v>
      </c>
      <c r="AW104" s="85">
        <v>0</v>
      </c>
      <c r="AX104" s="85">
        <v>0</v>
      </c>
      <c r="AY104" s="85">
        <v>0</v>
      </c>
      <c r="AZ104" s="85">
        <v>5</v>
      </c>
      <c r="BA104" s="85">
        <v>0</v>
      </c>
      <c r="BB104" s="85">
        <v>20</v>
      </c>
      <c r="BC104" s="85">
        <v>5</v>
      </c>
      <c r="BD104" s="85">
        <v>0</v>
      </c>
      <c r="BE104" s="85">
        <v>0</v>
      </c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</row>
    <row r="105" spans="1:109" x14ac:dyDescent="0.25">
      <c r="A105">
        <v>39</v>
      </c>
      <c r="B105">
        <v>15</v>
      </c>
      <c r="C105">
        <v>15</v>
      </c>
      <c r="D105">
        <v>15</v>
      </c>
      <c r="E105">
        <v>45</v>
      </c>
      <c r="F105">
        <v>20</v>
      </c>
      <c r="G105">
        <v>60</v>
      </c>
      <c r="H105">
        <v>10</v>
      </c>
      <c r="I105" s="53">
        <v>30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25</v>
      </c>
      <c r="P105">
        <v>0</v>
      </c>
      <c r="Q105">
        <v>10</v>
      </c>
      <c r="R105">
        <v>0</v>
      </c>
      <c r="S105">
        <v>45</v>
      </c>
      <c r="T105">
        <v>10</v>
      </c>
      <c r="U105">
        <v>40</v>
      </c>
      <c r="V105">
        <v>0</v>
      </c>
      <c r="W105">
        <v>0</v>
      </c>
      <c r="X105">
        <v>15</v>
      </c>
      <c r="Y105">
        <v>0</v>
      </c>
      <c r="Z105">
        <v>0</v>
      </c>
      <c r="AA105">
        <v>0</v>
      </c>
      <c r="AB105">
        <v>0</v>
      </c>
      <c r="AC105">
        <v>40</v>
      </c>
      <c r="AD105">
        <v>0</v>
      </c>
      <c r="AE105">
        <v>15</v>
      </c>
      <c r="AF105">
        <v>0</v>
      </c>
      <c r="AG105">
        <v>15</v>
      </c>
      <c r="AH105">
        <v>15</v>
      </c>
      <c r="AI105">
        <v>0</v>
      </c>
      <c r="AJ105">
        <v>5</v>
      </c>
      <c r="AK105">
        <v>25</v>
      </c>
      <c r="AL105">
        <v>25</v>
      </c>
      <c r="AM105">
        <v>25</v>
      </c>
      <c r="AN105">
        <v>40</v>
      </c>
      <c r="AO105">
        <v>0</v>
      </c>
      <c r="AP105">
        <v>0</v>
      </c>
      <c r="AQ105">
        <v>0</v>
      </c>
      <c r="AR105">
        <v>15</v>
      </c>
      <c r="AS105">
        <v>20</v>
      </c>
      <c r="AT105" s="85">
        <v>30</v>
      </c>
      <c r="AU105" s="85">
        <v>5</v>
      </c>
      <c r="AV105" s="85">
        <v>0</v>
      </c>
      <c r="AW105" s="85">
        <v>0</v>
      </c>
      <c r="AX105" s="85">
        <v>0</v>
      </c>
      <c r="AY105" s="85">
        <v>5</v>
      </c>
      <c r="AZ105" s="85">
        <v>15</v>
      </c>
      <c r="BA105" s="85">
        <v>0</v>
      </c>
      <c r="BB105" s="85">
        <v>40</v>
      </c>
      <c r="BC105" s="85">
        <v>15</v>
      </c>
      <c r="BD105" s="85">
        <v>0</v>
      </c>
      <c r="BE105" s="85">
        <v>0</v>
      </c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</row>
    <row r="106" spans="1:109" x14ac:dyDescent="0.25">
      <c r="A106">
        <v>40</v>
      </c>
      <c r="B106">
        <v>5</v>
      </c>
      <c r="C106">
        <v>0</v>
      </c>
      <c r="D106">
        <v>10</v>
      </c>
      <c r="E106">
        <v>5</v>
      </c>
      <c r="F106">
        <v>5</v>
      </c>
      <c r="G106">
        <v>40</v>
      </c>
      <c r="H106">
        <v>20</v>
      </c>
      <c r="I106" s="53">
        <v>25</v>
      </c>
      <c r="J106">
        <v>0</v>
      </c>
      <c r="K106">
        <v>0</v>
      </c>
      <c r="L106">
        <v>0</v>
      </c>
      <c r="M106">
        <v>5</v>
      </c>
      <c r="N106">
        <v>0</v>
      </c>
      <c r="O106">
        <v>10</v>
      </c>
      <c r="P106">
        <v>0</v>
      </c>
      <c r="Q106">
        <v>5</v>
      </c>
      <c r="R106">
        <v>0</v>
      </c>
      <c r="S106">
        <v>55</v>
      </c>
      <c r="T106">
        <v>0</v>
      </c>
      <c r="U106">
        <v>45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5</v>
      </c>
      <c r="AC106">
        <v>45</v>
      </c>
      <c r="AD106">
        <v>0</v>
      </c>
      <c r="AE106">
        <v>0</v>
      </c>
      <c r="AF106">
        <v>0</v>
      </c>
      <c r="AG106">
        <v>20</v>
      </c>
      <c r="AH106">
        <v>0</v>
      </c>
      <c r="AI106">
        <v>0</v>
      </c>
      <c r="AJ106">
        <v>10</v>
      </c>
      <c r="AK106">
        <v>10</v>
      </c>
      <c r="AL106">
        <v>10</v>
      </c>
      <c r="AM106">
        <v>20</v>
      </c>
      <c r="AN106">
        <v>0</v>
      </c>
      <c r="AO106">
        <v>10</v>
      </c>
      <c r="AP106">
        <v>0</v>
      </c>
      <c r="AQ106">
        <v>5</v>
      </c>
      <c r="AR106">
        <v>0</v>
      </c>
      <c r="AS106">
        <v>30</v>
      </c>
      <c r="AT106" s="85">
        <v>30</v>
      </c>
      <c r="AU106" s="85">
        <v>0</v>
      </c>
      <c r="AV106" s="85">
        <v>5</v>
      </c>
      <c r="AW106" s="85">
        <v>0</v>
      </c>
      <c r="AX106" s="85">
        <v>20</v>
      </c>
      <c r="AY106" s="85">
        <v>0</v>
      </c>
      <c r="AZ106" s="85">
        <v>45</v>
      </c>
      <c r="BA106" s="85">
        <v>0</v>
      </c>
      <c r="BB106" s="85">
        <v>30</v>
      </c>
      <c r="BC106" s="85">
        <v>30</v>
      </c>
      <c r="BD106" s="85">
        <v>0</v>
      </c>
      <c r="BE106" s="85">
        <v>0</v>
      </c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</row>
    <row r="107" spans="1:109" x14ac:dyDescent="0.25">
      <c r="A107">
        <v>41</v>
      </c>
      <c r="B107">
        <v>10</v>
      </c>
      <c r="C107">
        <v>30</v>
      </c>
      <c r="D107">
        <v>30</v>
      </c>
      <c r="E107">
        <v>10</v>
      </c>
      <c r="F107">
        <v>0</v>
      </c>
      <c r="G107">
        <v>30</v>
      </c>
      <c r="H107">
        <v>5</v>
      </c>
      <c r="I107" s="53">
        <v>5</v>
      </c>
      <c r="J107">
        <v>0</v>
      </c>
      <c r="K107">
        <v>0</v>
      </c>
      <c r="L107">
        <v>0</v>
      </c>
      <c r="M107">
        <v>15</v>
      </c>
      <c r="N107">
        <v>0</v>
      </c>
      <c r="O107">
        <v>50</v>
      </c>
      <c r="P107">
        <v>0</v>
      </c>
      <c r="Q107">
        <v>0</v>
      </c>
      <c r="R107">
        <v>15</v>
      </c>
      <c r="S107">
        <v>0</v>
      </c>
      <c r="T107">
        <v>15</v>
      </c>
      <c r="U107">
        <v>55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10</v>
      </c>
      <c r="AC107">
        <v>50</v>
      </c>
      <c r="AD107">
        <v>10</v>
      </c>
      <c r="AE107">
        <v>30</v>
      </c>
      <c r="AF107">
        <v>20</v>
      </c>
      <c r="AG107">
        <v>30</v>
      </c>
      <c r="AH107">
        <v>5</v>
      </c>
      <c r="AI107">
        <v>10</v>
      </c>
      <c r="AJ107">
        <v>10</v>
      </c>
      <c r="AK107">
        <v>0</v>
      </c>
      <c r="AL107">
        <v>0</v>
      </c>
      <c r="AM107">
        <v>40</v>
      </c>
      <c r="AN107">
        <v>30</v>
      </c>
      <c r="AO107">
        <v>10</v>
      </c>
      <c r="AP107">
        <v>5</v>
      </c>
      <c r="AQ107">
        <v>5</v>
      </c>
      <c r="AR107">
        <v>0</v>
      </c>
      <c r="AS107">
        <v>50</v>
      </c>
      <c r="AT107" s="85">
        <v>25</v>
      </c>
      <c r="AU107" s="85">
        <v>0</v>
      </c>
      <c r="AV107" s="85">
        <v>10</v>
      </c>
      <c r="AW107" s="85">
        <v>20</v>
      </c>
      <c r="AX107" s="85">
        <v>40</v>
      </c>
      <c r="AY107" s="85">
        <v>0</v>
      </c>
      <c r="AZ107" s="85">
        <v>15</v>
      </c>
      <c r="BA107" s="85">
        <v>10</v>
      </c>
      <c r="BB107" s="85">
        <v>10</v>
      </c>
      <c r="BC107" s="85">
        <v>30</v>
      </c>
      <c r="BD107" s="85">
        <v>0</v>
      </c>
      <c r="BE107" s="85">
        <v>0</v>
      </c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</row>
    <row r="108" spans="1:109" x14ac:dyDescent="0.25">
      <c r="A108">
        <v>42</v>
      </c>
      <c r="B108">
        <v>0</v>
      </c>
      <c r="C108">
        <v>45</v>
      </c>
      <c r="D108">
        <v>15</v>
      </c>
      <c r="E108">
        <v>0</v>
      </c>
      <c r="F108">
        <v>10</v>
      </c>
      <c r="G108">
        <v>0</v>
      </c>
      <c r="H108">
        <v>35</v>
      </c>
      <c r="I108" s="53">
        <v>20</v>
      </c>
      <c r="J108">
        <v>0</v>
      </c>
      <c r="K108">
        <v>0</v>
      </c>
      <c r="L108">
        <v>0</v>
      </c>
      <c r="M108">
        <v>30</v>
      </c>
      <c r="N108">
        <v>0</v>
      </c>
      <c r="O108">
        <v>35</v>
      </c>
      <c r="P108">
        <v>10</v>
      </c>
      <c r="Q108">
        <v>0</v>
      </c>
      <c r="R108">
        <v>60</v>
      </c>
      <c r="S108">
        <v>0</v>
      </c>
      <c r="T108">
        <v>10</v>
      </c>
      <c r="U108">
        <v>50</v>
      </c>
      <c r="V108">
        <v>0</v>
      </c>
      <c r="W108">
        <v>5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20</v>
      </c>
      <c r="AE108">
        <v>60</v>
      </c>
      <c r="AF108">
        <v>15</v>
      </c>
      <c r="AG108">
        <v>25</v>
      </c>
      <c r="AH108">
        <v>15</v>
      </c>
      <c r="AI108">
        <v>10</v>
      </c>
      <c r="AJ108">
        <v>0</v>
      </c>
      <c r="AK108">
        <v>5</v>
      </c>
      <c r="AL108">
        <v>0</v>
      </c>
      <c r="AM108">
        <v>10</v>
      </c>
      <c r="AN108">
        <v>35</v>
      </c>
      <c r="AO108">
        <v>25</v>
      </c>
      <c r="AP108">
        <v>20</v>
      </c>
      <c r="AQ108">
        <v>30</v>
      </c>
      <c r="AR108">
        <v>0</v>
      </c>
      <c r="AS108">
        <v>0</v>
      </c>
      <c r="AT108" s="85">
        <v>0</v>
      </c>
      <c r="AU108" s="85">
        <v>10</v>
      </c>
      <c r="AV108" s="85">
        <v>5</v>
      </c>
      <c r="AW108" s="85">
        <v>0</v>
      </c>
      <c r="AX108" s="85">
        <v>25</v>
      </c>
      <c r="AY108" s="85">
        <v>0</v>
      </c>
      <c r="AZ108" s="85">
        <v>35</v>
      </c>
      <c r="BA108" s="85">
        <v>0</v>
      </c>
      <c r="BB108" s="85">
        <v>35</v>
      </c>
      <c r="BC108" s="85">
        <v>0</v>
      </c>
      <c r="BD108" s="85">
        <v>0</v>
      </c>
      <c r="BE108" s="85">
        <v>0</v>
      </c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</row>
    <row r="109" spans="1:109" x14ac:dyDescent="0.25">
      <c r="A109">
        <v>43</v>
      </c>
      <c r="B109">
        <v>40</v>
      </c>
      <c r="C109">
        <v>30</v>
      </c>
      <c r="D109">
        <v>30</v>
      </c>
      <c r="E109">
        <v>0</v>
      </c>
      <c r="F109">
        <v>15</v>
      </c>
      <c r="G109">
        <v>0</v>
      </c>
      <c r="H109">
        <v>0</v>
      </c>
      <c r="I109" s="53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55</v>
      </c>
      <c r="P109">
        <v>0</v>
      </c>
      <c r="Q109">
        <v>10</v>
      </c>
      <c r="R109">
        <v>50</v>
      </c>
      <c r="S109">
        <v>5</v>
      </c>
      <c r="T109">
        <v>5</v>
      </c>
      <c r="U109">
        <v>40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5</v>
      </c>
      <c r="AD109">
        <v>20</v>
      </c>
      <c r="AE109">
        <v>60</v>
      </c>
      <c r="AF109">
        <v>0</v>
      </c>
      <c r="AG109">
        <v>15</v>
      </c>
      <c r="AH109">
        <v>10</v>
      </c>
      <c r="AI109">
        <v>10</v>
      </c>
      <c r="AJ109">
        <v>5</v>
      </c>
      <c r="AK109">
        <v>5</v>
      </c>
      <c r="AL109">
        <v>0</v>
      </c>
      <c r="AM109">
        <v>0</v>
      </c>
      <c r="AN109">
        <v>20</v>
      </c>
      <c r="AO109">
        <v>0</v>
      </c>
      <c r="AP109">
        <v>5</v>
      </c>
      <c r="AR109">
        <v>15</v>
      </c>
      <c r="AS109">
        <v>30</v>
      </c>
      <c r="AT109" s="85">
        <v>0</v>
      </c>
      <c r="AU109" s="85">
        <v>0</v>
      </c>
      <c r="AV109" s="85">
        <v>30</v>
      </c>
      <c r="AW109" s="85">
        <v>0</v>
      </c>
      <c r="AX109" s="85">
        <v>10</v>
      </c>
      <c r="AY109" s="85">
        <v>10</v>
      </c>
      <c r="AZ109" s="85">
        <v>0</v>
      </c>
      <c r="BA109" s="85">
        <v>0</v>
      </c>
      <c r="BB109" s="85">
        <v>0</v>
      </c>
      <c r="BC109" s="85">
        <v>0</v>
      </c>
      <c r="BD109" s="85">
        <v>0</v>
      </c>
      <c r="BE109" s="85">
        <v>0</v>
      </c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</row>
    <row r="110" spans="1:109" x14ac:dyDescent="0.25">
      <c r="A110">
        <v>44</v>
      </c>
      <c r="B110">
        <v>15</v>
      </c>
      <c r="C110">
        <v>45</v>
      </c>
      <c r="D110">
        <v>5</v>
      </c>
      <c r="E110">
        <v>5</v>
      </c>
      <c r="F110">
        <v>15</v>
      </c>
      <c r="G110">
        <v>0</v>
      </c>
      <c r="H110">
        <v>0</v>
      </c>
      <c r="I110" s="53">
        <v>20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30</v>
      </c>
      <c r="P110">
        <v>0</v>
      </c>
      <c r="Q110">
        <v>5</v>
      </c>
      <c r="R110">
        <v>20</v>
      </c>
      <c r="S110">
        <v>45</v>
      </c>
      <c r="T110">
        <v>30</v>
      </c>
      <c r="U110">
        <v>15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5</v>
      </c>
      <c r="AD110">
        <v>50</v>
      </c>
      <c r="AE110">
        <v>50</v>
      </c>
      <c r="AF110">
        <v>0</v>
      </c>
      <c r="AG110">
        <v>10</v>
      </c>
      <c r="AH110">
        <v>25</v>
      </c>
      <c r="AI110">
        <v>0</v>
      </c>
      <c r="AJ110">
        <v>0</v>
      </c>
      <c r="AK110">
        <v>20</v>
      </c>
      <c r="AL110">
        <v>0</v>
      </c>
      <c r="AM110">
        <v>0</v>
      </c>
      <c r="AN110">
        <v>55</v>
      </c>
      <c r="AO110">
        <v>0</v>
      </c>
      <c r="AP110">
        <v>10</v>
      </c>
      <c r="AQ110">
        <v>15</v>
      </c>
      <c r="AR110">
        <v>35</v>
      </c>
      <c r="AS110">
        <v>45</v>
      </c>
      <c r="AT110" s="85">
        <v>0</v>
      </c>
      <c r="AU110" s="85">
        <v>0</v>
      </c>
      <c r="AV110" s="85">
        <v>0</v>
      </c>
      <c r="AW110" s="85">
        <v>0</v>
      </c>
      <c r="AX110" s="85">
        <v>10</v>
      </c>
      <c r="AY110" s="85">
        <v>0</v>
      </c>
      <c r="AZ110" s="85">
        <v>0</v>
      </c>
      <c r="BA110" s="85">
        <v>0</v>
      </c>
      <c r="BB110" s="85">
        <v>45</v>
      </c>
      <c r="BC110" s="85">
        <v>5</v>
      </c>
      <c r="BD110" s="85">
        <v>0</v>
      </c>
      <c r="BE110" s="85">
        <v>0</v>
      </c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</row>
    <row r="111" spans="1:109" x14ac:dyDescent="0.25">
      <c r="A111">
        <v>45</v>
      </c>
      <c r="B111">
        <v>0</v>
      </c>
      <c r="C111">
        <v>0</v>
      </c>
      <c r="D111">
        <v>25</v>
      </c>
      <c r="E111">
        <v>5</v>
      </c>
      <c r="F111">
        <v>5</v>
      </c>
      <c r="G111">
        <v>35</v>
      </c>
      <c r="H111">
        <v>0</v>
      </c>
      <c r="I111" s="53">
        <v>40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60</v>
      </c>
      <c r="S111">
        <v>10</v>
      </c>
      <c r="T111">
        <v>35</v>
      </c>
      <c r="U111">
        <v>10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35</v>
      </c>
      <c r="AD111">
        <v>15</v>
      </c>
      <c r="AE111">
        <v>5</v>
      </c>
      <c r="AF111">
        <v>0</v>
      </c>
      <c r="AG111">
        <v>0</v>
      </c>
      <c r="AH111">
        <v>40</v>
      </c>
      <c r="AI111">
        <v>0</v>
      </c>
      <c r="AJ111">
        <v>0</v>
      </c>
      <c r="AK111">
        <v>60</v>
      </c>
      <c r="AL111">
        <v>0</v>
      </c>
      <c r="AM111">
        <v>0</v>
      </c>
      <c r="AN111">
        <v>20</v>
      </c>
      <c r="AO111">
        <v>35</v>
      </c>
      <c r="AP111">
        <v>0</v>
      </c>
      <c r="AQ111">
        <v>20</v>
      </c>
      <c r="AR111">
        <v>30</v>
      </c>
      <c r="AS111">
        <v>30</v>
      </c>
      <c r="AT111" s="85">
        <v>0</v>
      </c>
      <c r="AU111" s="85">
        <v>0</v>
      </c>
      <c r="AV111" s="85">
        <v>0</v>
      </c>
      <c r="AW111" s="85">
        <v>5</v>
      </c>
      <c r="AX111" s="85">
        <v>20</v>
      </c>
      <c r="AY111" s="85">
        <v>0</v>
      </c>
      <c r="AZ111" s="85">
        <v>25</v>
      </c>
      <c r="BA111" s="85">
        <v>0</v>
      </c>
      <c r="BB111" s="85">
        <v>35</v>
      </c>
      <c r="BC111" s="85">
        <v>5</v>
      </c>
      <c r="BD111" s="85">
        <v>0</v>
      </c>
      <c r="BE111" s="85">
        <v>0</v>
      </c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</row>
    <row r="112" spans="1:109" x14ac:dyDescent="0.25">
      <c r="A112">
        <v>46</v>
      </c>
      <c r="B112">
        <v>0</v>
      </c>
      <c r="C112">
        <v>20</v>
      </c>
      <c r="D112">
        <v>15</v>
      </c>
      <c r="E112">
        <v>30</v>
      </c>
      <c r="F112">
        <v>0</v>
      </c>
      <c r="G112">
        <v>10</v>
      </c>
      <c r="H112">
        <v>45</v>
      </c>
      <c r="I112" s="53">
        <v>5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20</v>
      </c>
      <c r="S112">
        <v>5</v>
      </c>
      <c r="T112">
        <v>20</v>
      </c>
      <c r="U112">
        <v>0</v>
      </c>
      <c r="V112">
        <v>0</v>
      </c>
      <c r="W112">
        <v>0</v>
      </c>
      <c r="X112">
        <v>0</v>
      </c>
      <c r="Y112">
        <v>10</v>
      </c>
      <c r="Z112">
        <v>0</v>
      </c>
      <c r="AA112">
        <v>0</v>
      </c>
      <c r="AB112">
        <v>0</v>
      </c>
      <c r="AC112">
        <v>40</v>
      </c>
      <c r="AD112">
        <v>0</v>
      </c>
      <c r="AE112">
        <v>0</v>
      </c>
      <c r="AF112">
        <v>0</v>
      </c>
      <c r="AG112">
        <v>0</v>
      </c>
      <c r="AH112">
        <v>5</v>
      </c>
      <c r="AI112">
        <v>0</v>
      </c>
      <c r="AJ112">
        <v>0</v>
      </c>
      <c r="AK112">
        <v>30</v>
      </c>
      <c r="AL112">
        <v>0</v>
      </c>
      <c r="AM112">
        <v>0</v>
      </c>
      <c r="AN112">
        <v>10</v>
      </c>
      <c r="AO112">
        <v>10</v>
      </c>
      <c r="AP112">
        <v>40</v>
      </c>
      <c r="AQ112">
        <v>10</v>
      </c>
      <c r="AR112">
        <v>15</v>
      </c>
      <c r="AS112">
        <v>60</v>
      </c>
      <c r="AT112" s="85">
        <v>0</v>
      </c>
      <c r="AU112" s="85">
        <v>0</v>
      </c>
      <c r="AV112" s="85">
        <v>15</v>
      </c>
      <c r="AW112" s="85">
        <v>0</v>
      </c>
      <c r="AX112" s="85">
        <v>20</v>
      </c>
      <c r="AY112" s="85">
        <v>5</v>
      </c>
      <c r="AZ112" s="85">
        <v>0</v>
      </c>
      <c r="BA112" s="85">
        <v>0</v>
      </c>
      <c r="BB112" s="85">
        <v>0</v>
      </c>
      <c r="BC112" s="85">
        <v>0</v>
      </c>
      <c r="BD112" s="85">
        <v>0</v>
      </c>
      <c r="BE112" s="85">
        <v>0</v>
      </c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</row>
    <row r="113" spans="1:123" x14ac:dyDescent="0.25">
      <c r="A113">
        <v>47</v>
      </c>
      <c r="B113">
        <v>0</v>
      </c>
      <c r="C113">
        <v>0</v>
      </c>
      <c r="D113">
        <v>40</v>
      </c>
      <c r="E113">
        <v>5</v>
      </c>
      <c r="F113">
        <v>20</v>
      </c>
      <c r="G113">
        <v>0</v>
      </c>
      <c r="H113">
        <v>0</v>
      </c>
      <c r="I113" s="53">
        <v>10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5</v>
      </c>
      <c r="R113">
        <v>30</v>
      </c>
      <c r="S113">
        <v>0</v>
      </c>
      <c r="T113">
        <v>5</v>
      </c>
      <c r="U113">
        <v>30</v>
      </c>
      <c r="V113">
        <v>0</v>
      </c>
      <c r="W113">
        <v>0</v>
      </c>
      <c r="X113">
        <v>0</v>
      </c>
      <c r="Y113">
        <v>40</v>
      </c>
      <c r="Z113">
        <v>5</v>
      </c>
      <c r="AA113">
        <v>5</v>
      </c>
      <c r="AB113">
        <v>0</v>
      </c>
      <c r="AC113">
        <v>10</v>
      </c>
      <c r="AD113">
        <v>20</v>
      </c>
      <c r="AE113">
        <v>5</v>
      </c>
      <c r="AF113">
        <v>20</v>
      </c>
      <c r="AG113">
        <v>0</v>
      </c>
      <c r="AH113">
        <v>15</v>
      </c>
      <c r="AI113">
        <v>0</v>
      </c>
      <c r="AJ113">
        <v>10</v>
      </c>
      <c r="AK113">
        <v>10</v>
      </c>
      <c r="AL113">
        <v>0</v>
      </c>
      <c r="AM113">
        <v>0</v>
      </c>
      <c r="AN113">
        <v>10</v>
      </c>
      <c r="AO113">
        <v>0</v>
      </c>
      <c r="AP113">
        <v>40</v>
      </c>
      <c r="AQ113">
        <v>30</v>
      </c>
      <c r="AR113">
        <v>5</v>
      </c>
      <c r="AS113">
        <v>15</v>
      </c>
      <c r="AT113" s="85">
        <v>0</v>
      </c>
      <c r="AU113" s="85">
        <v>0</v>
      </c>
      <c r="AV113" s="85">
        <v>40</v>
      </c>
      <c r="AW113" s="85">
        <v>5</v>
      </c>
      <c r="AX113" s="85">
        <v>0</v>
      </c>
      <c r="AY113" s="85">
        <v>20</v>
      </c>
      <c r="AZ113" s="85">
        <v>5</v>
      </c>
      <c r="BA113" s="85">
        <v>0</v>
      </c>
      <c r="BB113" s="85">
        <v>0</v>
      </c>
      <c r="BC113" s="85">
        <v>0</v>
      </c>
      <c r="BD113" s="85">
        <v>0</v>
      </c>
      <c r="BE113" s="85">
        <v>0</v>
      </c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</row>
    <row r="114" spans="1:123" x14ac:dyDescent="0.25">
      <c r="A114">
        <v>48</v>
      </c>
      <c r="B114">
        <v>5</v>
      </c>
      <c r="C114">
        <v>0</v>
      </c>
      <c r="D114">
        <v>0</v>
      </c>
      <c r="E114">
        <v>5</v>
      </c>
      <c r="F114">
        <v>30</v>
      </c>
      <c r="G114">
        <v>0</v>
      </c>
      <c r="H114">
        <v>0</v>
      </c>
      <c r="I114" s="53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5</v>
      </c>
      <c r="AA114">
        <v>0</v>
      </c>
      <c r="AB114">
        <v>0</v>
      </c>
      <c r="AC114">
        <v>30</v>
      </c>
      <c r="AD114">
        <v>5</v>
      </c>
      <c r="AE114">
        <v>0</v>
      </c>
      <c r="AF114">
        <v>45</v>
      </c>
      <c r="AG114">
        <v>0</v>
      </c>
      <c r="AH114">
        <v>5</v>
      </c>
      <c r="AI114">
        <v>25</v>
      </c>
      <c r="AJ114">
        <v>0</v>
      </c>
      <c r="AK114">
        <v>0</v>
      </c>
      <c r="AL114">
        <v>0</v>
      </c>
      <c r="AM114">
        <v>0</v>
      </c>
      <c r="AN114">
        <v>10</v>
      </c>
      <c r="AO114">
        <v>20</v>
      </c>
      <c r="AP114">
        <v>0</v>
      </c>
      <c r="AQ114">
        <v>5</v>
      </c>
      <c r="AR114">
        <v>0</v>
      </c>
      <c r="AS114">
        <v>10</v>
      </c>
      <c r="AT114" s="85">
        <v>0</v>
      </c>
      <c r="AU114" s="85">
        <v>0</v>
      </c>
      <c r="AV114" s="85">
        <v>15</v>
      </c>
      <c r="AW114" s="85">
        <v>0</v>
      </c>
      <c r="AX114" s="85">
        <v>10</v>
      </c>
      <c r="AY114" s="85">
        <v>10</v>
      </c>
      <c r="AZ114" s="85">
        <v>5</v>
      </c>
      <c r="BA114" s="85">
        <v>5</v>
      </c>
      <c r="BB114" s="85">
        <v>10</v>
      </c>
      <c r="BC114" s="85">
        <v>5</v>
      </c>
      <c r="BD114" s="85">
        <v>0</v>
      </c>
      <c r="BE114" s="85">
        <v>0</v>
      </c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</row>
    <row r="115" spans="1:123" x14ac:dyDescent="0.25">
      <c r="A115">
        <v>49</v>
      </c>
      <c r="B115">
        <v>0</v>
      </c>
      <c r="C115">
        <v>0</v>
      </c>
      <c r="D115">
        <v>30</v>
      </c>
      <c r="E115">
        <v>0</v>
      </c>
      <c r="F115">
        <v>60</v>
      </c>
      <c r="G115">
        <v>40</v>
      </c>
      <c r="H115">
        <v>0</v>
      </c>
      <c r="I115" s="53">
        <v>20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10</v>
      </c>
      <c r="R115">
        <v>0</v>
      </c>
      <c r="S115">
        <v>0</v>
      </c>
      <c r="T115">
        <v>5</v>
      </c>
      <c r="U115">
        <v>10</v>
      </c>
      <c r="V115">
        <v>0</v>
      </c>
      <c r="W115">
        <v>0</v>
      </c>
      <c r="X115">
        <v>0</v>
      </c>
      <c r="Y115">
        <v>0</v>
      </c>
      <c r="Z115">
        <v>15</v>
      </c>
      <c r="AA115">
        <v>0</v>
      </c>
      <c r="AB115">
        <v>0</v>
      </c>
      <c r="AC115">
        <v>5</v>
      </c>
      <c r="AD115">
        <v>0</v>
      </c>
      <c r="AE115">
        <v>0</v>
      </c>
      <c r="AF115">
        <v>45</v>
      </c>
      <c r="AG115">
        <v>0</v>
      </c>
      <c r="AH115">
        <v>5</v>
      </c>
      <c r="AI115">
        <v>30</v>
      </c>
      <c r="AJ115">
        <v>5</v>
      </c>
      <c r="AK115">
        <v>0</v>
      </c>
      <c r="AL115">
        <v>0</v>
      </c>
      <c r="AM115">
        <v>0</v>
      </c>
      <c r="AN115">
        <v>5</v>
      </c>
      <c r="AO115">
        <v>0</v>
      </c>
      <c r="AP115">
        <v>0</v>
      </c>
      <c r="AQ115">
        <v>0</v>
      </c>
      <c r="AR115">
        <v>10</v>
      </c>
      <c r="AS115">
        <v>20</v>
      </c>
      <c r="AT115" s="85">
        <v>0</v>
      </c>
      <c r="AU115" s="85">
        <v>0</v>
      </c>
      <c r="AV115" s="85">
        <v>35</v>
      </c>
      <c r="AW115" s="85">
        <v>0</v>
      </c>
      <c r="AX115" s="85">
        <v>0</v>
      </c>
      <c r="AY115" s="85">
        <v>10</v>
      </c>
      <c r="AZ115" s="85">
        <v>10</v>
      </c>
      <c r="BA115" s="85">
        <v>5</v>
      </c>
      <c r="BB115" s="85">
        <v>25</v>
      </c>
      <c r="BC115" s="85">
        <v>30</v>
      </c>
      <c r="BD115" s="85">
        <v>0</v>
      </c>
      <c r="BE115" s="85">
        <v>0</v>
      </c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</row>
    <row r="116" spans="1:123" x14ac:dyDescent="0.25">
      <c r="A116">
        <v>50</v>
      </c>
      <c r="B116">
        <v>0</v>
      </c>
      <c r="C116">
        <v>25</v>
      </c>
      <c r="D116">
        <v>5</v>
      </c>
      <c r="E116">
        <v>0</v>
      </c>
      <c r="F116">
        <v>60</v>
      </c>
      <c r="G116">
        <v>0</v>
      </c>
      <c r="H116">
        <v>0</v>
      </c>
      <c r="I116" s="53">
        <v>15</v>
      </c>
      <c r="J116">
        <v>0</v>
      </c>
      <c r="K116">
        <v>0</v>
      </c>
      <c r="L116">
        <v>5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40</v>
      </c>
      <c r="AA116">
        <v>0</v>
      </c>
      <c r="AB116">
        <v>10</v>
      </c>
      <c r="AC116">
        <v>0</v>
      </c>
      <c r="AD116">
        <v>0</v>
      </c>
      <c r="AE116">
        <v>0</v>
      </c>
      <c r="AF116">
        <v>40</v>
      </c>
      <c r="AG116">
        <v>0</v>
      </c>
      <c r="AH116">
        <v>5</v>
      </c>
      <c r="AI116">
        <v>5</v>
      </c>
      <c r="AJ116">
        <v>0</v>
      </c>
      <c r="AK116">
        <v>0</v>
      </c>
      <c r="AL116">
        <v>0</v>
      </c>
      <c r="AM116">
        <v>0</v>
      </c>
      <c r="AN116">
        <v>40</v>
      </c>
      <c r="AO116">
        <v>5</v>
      </c>
      <c r="AP116">
        <v>0</v>
      </c>
      <c r="AQ116">
        <v>0</v>
      </c>
      <c r="AR116">
        <v>30</v>
      </c>
      <c r="AS116">
        <v>0</v>
      </c>
      <c r="AT116" s="85">
        <v>0</v>
      </c>
      <c r="AU116" s="85">
        <v>0</v>
      </c>
      <c r="AV116" s="85">
        <v>45</v>
      </c>
      <c r="AW116" s="85">
        <v>0</v>
      </c>
      <c r="AX116" s="85">
        <v>0</v>
      </c>
      <c r="AY116" s="85">
        <v>0</v>
      </c>
      <c r="AZ116" s="85">
        <v>0</v>
      </c>
      <c r="BA116" s="85">
        <v>0</v>
      </c>
      <c r="BB116" s="85">
        <v>5</v>
      </c>
      <c r="BC116" s="85">
        <v>20</v>
      </c>
      <c r="BD116" s="85">
        <v>0</v>
      </c>
      <c r="BE116" s="85">
        <v>0</v>
      </c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</row>
    <row r="117" spans="1:123" x14ac:dyDescent="0.25">
      <c r="A117">
        <v>51</v>
      </c>
      <c r="B117">
        <v>3</v>
      </c>
      <c r="C117">
        <v>10</v>
      </c>
      <c r="D117">
        <v>25</v>
      </c>
      <c r="E117">
        <v>10</v>
      </c>
      <c r="F117">
        <v>40</v>
      </c>
      <c r="G117">
        <v>0</v>
      </c>
      <c r="H117">
        <v>15</v>
      </c>
      <c r="I117" s="53">
        <v>15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10</v>
      </c>
      <c r="R117">
        <v>0</v>
      </c>
      <c r="S117">
        <v>5</v>
      </c>
      <c r="T117">
        <v>5</v>
      </c>
      <c r="U117">
        <v>0</v>
      </c>
      <c r="V117">
        <v>0</v>
      </c>
      <c r="W117">
        <v>5</v>
      </c>
      <c r="X117">
        <v>0</v>
      </c>
      <c r="Y117">
        <v>0</v>
      </c>
      <c r="Z117">
        <v>35</v>
      </c>
      <c r="AA117">
        <v>0</v>
      </c>
      <c r="AB117">
        <v>0</v>
      </c>
      <c r="AC117">
        <v>0</v>
      </c>
      <c r="AD117">
        <v>5</v>
      </c>
      <c r="AE117">
        <v>5</v>
      </c>
      <c r="AF117">
        <v>55</v>
      </c>
      <c r="AG117">
        <v>10</v>
      </c>
      <c r="AH117">
        <v>5</v>
      </c>
      <c r="AI117">
        <v>5</v>
      </c>
      <c r="AJ117">
        <v>0</v>
      </c>
      <c r="AK117">
        <v>0</v>
      </c>
      <c r="AL117">
        <v>0</v>
      </c>
      <c r="AM117">
        <v>0</v>
      </c>
      <c r="AN117">
        <v>30</v>
      </c>
      <c r="AO117">
        <v>0</v>
      </c>
      <c r="AP117">
        <v>0</v>
      </c>
      <c r="AQ117">
        <v>15</v>
      </c>
      <c r="AR117">
        <v>10</v>
      </c>
      <c r="AS117">
        <v>10</v>
      </c>
      <c r="AT117" s="85">
        <v>0</v>
      </c>
      <c r="AU117" s="85">
        <v>0</v>
      </c>
      <c r="AV117" s="85">
        <v>15</v>
      </c>
      <c r="AW117" s="85">
        <v>0</v>
      </c>
      <c r="AX117" s="85">
        <v>0</v>
      </c>
      <c r="AY117" s="85">
        <v>0</v>
      </c>
      <c r="AZ117" s="85">
        <v>5</v>
      </c>
      <c r="BA117" s="85">
        <v>0</v>
      </c>
      <c r="BB117" s="85">
        <v>5</v>
      </c>
      <c r="BC117" s="85">
        <v>0</v>
      </c>
      <c r="BD117" s="85">
        <v>0</v>
      </c>
      <c r="BE117" s="85">
        <v>0</v>
      </c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</row>
    <row r="118" spans="1:123" x14ac:dyDescent="0.25">
      <c r="A118">
        <v>52</v>
      </c>
      <c r="B118">
        <v>0</v>
      </c>
      <c r="C118">
        <v>50</v>
      </c>
      <c r="D118">
        <v>35</v>
      </c>
      <c r="E118">
        <v>10</v>
      </c>
      <c r="F118">
        <v>30</v>
      </c>
      <c r="G118">
        <v>10</v>
      </c>
      <c r="H118">
        <v>50</v>
      </c>
      <c r="I118" s="53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20</v>
      </c>
      <c r="R118">
        <v>0</v>
      </c>
      <c r="S118">
        <v>10</v>
      </c>
      <c r="T118">
        <v>5</v>
      </c>
      <c r="U118">
        <v>5</v>
      </c>
      <c r="V118">
        <v>0</v>
      </c>
      <c r="W118">
        <v>10</v>
      </c>
      <c r="X118">
        <v>10</v>
      </c>
      <c r="Y118">
        <v>0</v>
      </c>
      <c r="Z118">
        <v>45</v>
      </c>
      <c r="AA118">
        <v>0</v>
      </c>
      <c r="AB118">
        <v>0</v>
      </c>
      <c r="AC118">
        <v>0</v>
      </c>
      <c r="AD118">
        <v>10</v>
      </c>
      <c r="AE118">
        <v>10</v>
      </c>
      <c r="AF118">
        <v>0</v>
      </c>
      <c r="AG118">
        <v>5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30</v>
      </c>
      <c r="AO118">
        <v>25</v>
      </c>
      <c r="AP118">
        <v>0</v>
      </c>
      <c r="AQ118">
        <v>0</v>
      </c>
      <c r="AR118">
        <v>10</v>
      </c>
      <c r="AS118">
        <v>5</v>
      </c>
      <c r="AT118" s="85">
        <v>0</v>
      </c>
      <c r="AU118" s="85">
        <v>5</v>
      </c>
      <c r="AV118" s="85">
        <v>10</v>
      </c>
      <c r="AW118" s="85">
        <v>0</v>
      </c>
      <c r="AX118" s="85">
        <v>10</v>
      </c>
      <c r="AY118" s="85">
        <v>0</v>
      </c>
      <c r="AZ118" s="85">
        <v>25</v>
      </c>
      <c r="BA118" s="85">
        <v>5</v>
      </c>
      <c r="BB118" s="85">
        <v>10</v>
      </c>
      <c r="BC118" s="85">
        <v>0</v>
      </c>
      <c r="BD118" s="85">
        <v>0</v>
      </c>
      <c r="BE118" s="85">
        <v>0</v>
      </c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</row>
    <row r="119" spans="1:123" x14ac:dyDescent="0.25">
      <c r="A119">
        <v>53</v>
      </c>
      <c r="B119">
        <v>0</v>
      </c>
      <c r="C119">
        <v>50</v>
      </c>
      <c r="D119">
        <v>20</v>
      </c>
      <c r="E119">
        <v>5</v>
      </c>
      <c r="F119">
        <v>30</v>
      </c>
      <c r="G119">
        <v>20</v>
      </c>
      <c r="H119">
        <v>10</v>
      </c>
      <c r="I119" s="53">
        <v>10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5</v>
      </c>
      <c r="Q119">
        <v>10</v>
      </c>
      <c r="R119">
        <v>0</v>
      </c>
      <c r="S119">
        <v>45</v>
      </c>
      <c r="T119">
        <v>0</v>
      </c>
      <c r="U119">
        <v>0</v>
      </c>
      <c r="V119">
        <v>15</v>
      </c>
      <c r="W119">
        <v>0</v>
      </c>
      <c r="X119">
        <v>5</v>
      </c>
      <c r="Y119">
        <v>5</v>
      </c>
      <c r="Z119">
        <v>0</v>
      </c>
      <c r="AA119">
        <v>5</v>
      </c>
      <c r="AB119">
        <v>0</v>
      </c>
      <c r="AC119">
        <v>5</v>
      </c>
      <c r="AD119">
        <v>0</v>
      </c>
      <c r="AE119">
        <v>0</v>
      </c>
      <c r="AF119">
        <v>0</v>
      </c>
      <c r="AG119">
        <v>35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40</v>
      </c>
      <c r="AP119">
        <v>0</v>
      </c>
      <c r="AQ119">
        <v>0</v>
      </c>
      <c r="AR119">
        <v>15</v>
      </c>
      <c r="AS119">
        <v>0</v>
      </c>
      <c r="AT119" s="85">
        <v>0</v>
      </c>
      <c r="AU119" s="85">
        <v>15</v>
      </c>
      <c r="AV119" s="85">
        <v>10</v>
      </c>
      <c r="AW119" s="85">
        <v>0</v>
      </c>
      <c r="AX119" s="85">
        <v>5</v>
      </c>
      <c r="AY119" s="85">
        <v>0</v>
      </c>
      <c r="AZ119" s="85">
        <v>25</v>
      </c>
      <c r="BA119" s="85">
        <v>0</v>
      </c>
      <c r="BB119" s="85">
        <v>25</v>
      </c>
      <c r="BC119" s="85">
        <v>0</v>
      </c>
      <c r="BD119" s="85">
        <v>0</v>
      </c>
      <c r="BE119" s="85">
        <v>0</v>
      </c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</row>
    <row r="120" spans="1:123" x14ac:dyDescent="0.25">
      <c r="A120">
        <v>54</v>
      </c>
      <c r="B120">
        <v>0</v>
      </c>
      <c r="C120">
        <v>60</v>
      </c>
      <c r="D120">
        <v>35</v>
      </c>
      <c r="E120">
        <v>5</v>
      </c>
      <c r="F120">
        <v>20</v>
      </c>
      <c r="G120">
        <v>0</v>
      </c>
      <c r="H120">
        <v>0</v>
      </c>
      <c r="I120" s="53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5</v>
      </c>
      <c r="P120">
        <v>0</v>
      </c>
      <c r="Q120">
        <v>5</v>
      </c>
      <c r="R120">
        <v>0</v>
      </c>
      <c r="S120">
        <v>20</v>
      </c>
      <c r="T120">
        <v>10</v>
      </c>
      <c r="U120">
        <v>5</v>
      </c>
      <c r="V120">
        <v>0</v>
      </c>
      <c r="W120">
        <v>0</v>
      </c>
      <c r="X120">
        <v>0</v>
      </c>
      <c r="Y120">
        <v>10</v>
      </c>
      <c r="Z120">
        <v>15</v>
      </c>
      <c r="AA120">
        <v>0</v>
      </c>
      <c r="AB120">
        <v>5</v>
      </c>
      <c r="AC120">
        <v>0</v>
      </c>
      <c r="AD120">
        <v>0</v>
      </c>
      <c r="AE120">
        <v>0</v>
      </c>
      <c r="AF120">
        <v>0</v>
      </c>
      <c r="AG120">
        <v>5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15</v>
      </c>
      <c r="AP120">
        <v>0</v>
      </c>
      <c r="AQ120">
        <v>0</v>
      </c>
      <c r="AR120">
        <v>0</v>
      </c>
      <c r="AS120">
        <v>20</v>
      </c>
      <c r="AT120" s="85">
        <v>0</v>
      </c>
      <c r="AU120" s="85">
        <v>25</v>
      </c>
      <c r="AV120" s="85">
        <v>15</v>
      </c>
      <c r="AW120" s="85">
        <v>0</v>
      </c>
      <c r="AX120" s="85">
        <v>15</v>
      </c>
      <c r="AY120" s="85">
        <v>0</v>
      </c>
      <c r="AZ120" s="85">
        <v>20</v>
      </c>
      <c r="BA120" s="85">
        <v>0</v>
      </c>
      <c r="BB120" s="85">
        <v>5</v>
      </c>
      <c r="BC120" s="85">
        <v>0</v>
      </c>
      <c r="BD120" s="85">
        <v>0</v>
      </c>
      <c r="BE120" s="85">
        <v>0</v>
      </c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</row>
    <row r="121" spans="1:123" x14ac:dyDescent="0.25">
      <c r="A121">
        <v>55</v>
      </c>
      <c r="B121">
        <v>0</v>
      </c>
      <c r="C121">
        <v>0</v>
      </c>
      <c r="D121">
        <v>40</v>
      </c>
      <c r="E121">
        <v>5</v>
      </c>
      <c r="F121">
        <v>10</v>
      </c>
      <c r="G121">
        <v>5</v>
      </c>
      <c r="H121">
        <v>0</v>
      </c>
      <c r="I121" s="53">
        <v>15</v>
      </c>
      <c r="J121">
        <v>10</v>
      </c>
      <c r="K121">
        <v>0</v>
      </c>
      <c r="L121">
        <v>0</v>
      </c>
      <c r="M121">
        <v>0</v>
      </c>
      <c r="N121">
        <v>0</v>
      </c>
      <c r="O121">
        <v>15</v>
      </c>
      <c r="P121">
        <v>0</v>
      </c>
      <c r="Q121">
        <v>0</v>
      </c>
      <c r="R121">
        <v>0</v>
      </c>
      <c r="S121">
        <v>5</v>
      </c>
      <c r="T121">
        <v>55</v>
      </c>
      <c r="U121">
        <v>0</v>
      </c>
      <c r="V121">
        <v>15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15</v>
      </c>
      <c r="AC121">
        <v>0</v>
      </c>
      <c r="AD121">
        <v>10</v>
      </c>
      <c r="AE121">
        <v>5</v>
      </c>
      <c r="AF121">
        <v>0</v>
      </c>
      <c r="AG121">
        <v>15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5</v>
      </c>
      <c r="AO121">
        <v>5</v>
      </c>
      <c r="AP121">
        <v>10</v>
      </c>
      <c r="AQ121">
        <v>0</v>
      </c>
      <c r="AR121">
        <v>0</v>
      </c>
      <c r="AS121">
        <v>50</v>
      </c>
      <c r="AT121" s="85">
        <v>0</v>
      </c>
      <c r="AU121" s="85">
        <v>0</v>
      </c>
      <c r="AV121" s="85">
        <v>0</v>
      </c>
      <c r="AW121" s="85">
        <v>0</v>
      </c>
      <c r="AX121" s="85">
        <v>5</v>
      </c>
      <c r="AY121" s="85">
        <v>0</v>
      </c>
      <c r="AZ121" s="85">
        <v>0</v>
      </c>
      <c r="BA121" s="85">
        <v>0</v>
      </c>
      <c r="BB121" s="85">
        <v>0</v>
      </c>
      <c r="BC121" s="85">
        <v>0</v>
      </c>
      <c r="BD121" s="85">
        <v>0</v>
      </c>
      <c r="BE121" s="85">
        <v>0</v>
      </c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</row>
    <row r="122" spans="1:123" x14ac:dyDescent="0.25">
      <c r="A122">
        <v>56</v>
      </c>
      <c r="B122">
        <v>0</v>
      </c>
      <c r="C122">
        <v>0</v>
      </c>
      <c r="D122">
        <v>5</v>
      </c>
      <c r="E122">
        <v>5</v>
      </c>
      <c r="F122">
        <v>20</v>
      </c>
      <c r="G122">
        <v>5</v>
      </c>
      <c r="H122">
        <v>0</v>
      </c>
      <c r="I122" s="53">
        <v>5</v>
      </c>
      <c r="J122">
        <v>20</v>
      </c>
      <c r="K122">
        <v>0</v>
      </c>
      <c r="L122">
        <v>0</v>
      </c>
      <c r="M122">
        <v>0</v>
      </c>
      <c r="N122">
        <v>15</v>
      </c>
      <c r="O122">
        <v>10</v>
      </c>
      <c r="P122">
        <v>5</v>
      </c>
      <c r="Q122">
        <v>0</v>
      </c>
      <c r="R122">
        <v>0</v>
      </c>
      <c r="S122">
        <v>5</v>
      </c>
      <c r="T122">
        <v>40</v>
      </c>
      <c r="U122">
        <v>0</v>
      </c>
      <c r="V122">
        <v>5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15</v>
      </c>
      <c r="AC122">
        <v>10</v>
      </c>
      <c r="AD122">
        <v>40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10</v>
      </c>
      <c r="AL122">
        <v>0</v>
      </c>
      <c r="AM122">
        <v>20</v>
      </c>
      <c r="AN122">
        <v>30</v>
      </c>
      <c r="AO122">
        <v>0</v>
      </c>
      <c r="AP122">
        <v>5</v>
      </c>
      <c r="AQ122">
        <v>10</v>
      </c>
      <c r="AR122">
        <v>20</v>
      </c>
      <c r="AS122">
        <v>45</v>
      </c>
      <c r="AT122" s="85">
        <v>20</v>
      </c>
      <c r="AU122" s="85">
        <v>0</v>
      </c>
      <c r="AV122" s="85">
        <v>0</v>
      </c>
      <c r="AW122" s="85">
        <v>0</v>
      </c>
      <c r="AX122" s="85">
        <v>45</v>
      </c>
      <c r="AY122" s="85">
        <v>10</v>
      </c>
      <c r="AZ122" s="85">
        <v>0</v>
      </c>
      <c r="BA122" s="85">
        <v>0</v>
      </c>
      <c r="BB122" s="85">
        <v>0</v>
      </c>
      <c r="BC122" s="85">
        <v>0</v>
      </c>
      <c r="BD122" s="85">
        <v>0</v>
      </c>
      <c r="BE122" s="85">
        <v>0</v>
      </c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</row>
    <row r="123" spans="1:123" x14ac:dyDescent="0.25">
      <c r="A123">
        <v>57</v>
      </c>
      <c r="B123">
        <v>0</v>
      </c>
      <c r="C123">
        <v>0</v>
      </c>
      <c r="D123">
        <v>20</v>
      </c>
      <c r="E123">
        <v>5</v>
      </c>
      <c r="F123">
        <v>30</v>
      </c>
      <c r="G123">
        <v>0</v>
      </c>
      <c r="H123">
        <v>0</v>
      </c>
      <c r="I123" s="53">
        <v>5</v>
      </c>
      <c r="J123">
        <v>10</v>
      </c>
      <c r="K123">
        <v>0</v>
      </c>
      <c r="L123">
        <v>0</v>
      </c>
      <c r="M123">
        <v>5</v>
      </c>
      <c r="N123">
        <v>30</v>
      </c>
      <c r="O123">
        <v>5</v>
      </c>
      <c r="P123">
        <v>20</v>
      </c>
      <c r="Q123">
        <v>5</v>
      </c>
      <c r="R123">
        <v>0</v>
      </c>
      <c r="S123">
        <v>0</v>
      </c>
      <c r="T123">
        <v>10</v>
      </c>
      <c r="U123">
        <v>0</v>
      </c>
      <c r="V123">
        <v>10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5</v>
      </c>
      <c r="AC123">
        <v>30</v>
      </c>
      <c r="AD123">
        <v>40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5</v>
      </c>
      <c r="AM123">
        <v>40</v>
      </c>
      <c r="AN123">
        <v>5</v>
      </c>
      <c r="AO123">
        <v>0</v>
      </c>
      <c r="AP123">
        <v>30</v>
      </c>
      <c r="AQ123">
        <v>0</v>
      </c>
      <c r="AR123">
        <v>25</v>
      </c>
      <c r="AS123">
        <v>50</v>
      </c>
      <c r="AT123" s="85">
        <v>0</v>
      </c>
      <c r="AU123" s="85">
        <v>0</v>
      </c>
      <c r="AV123" s="85">
        <v>0</v>
      </c>
      <c r="AW123" s="85">
        <v>0</v>
      </c>
      <c r="AX123" s="85">
        <v>25</v>
      </c>
      <c r="AY123" s="85">
        <v>10</v>
      </c>
      <c r="AZ123" s="85">
        <v>0</v>
      </c>
      <c r="BA123" s="85">
        <v>0</v>
      </c>
      <c r="BB123" s="85">
        <v>10</v>
      </c>
      <c r="BC123" s="85">
        <v>0</v>
      </c>
      <c r="BD123" s="85">
        <v>0</v>
      </c>
      <c r="BE123" s="85">
        <v>15</v>
      </c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</row>
    <row r="124" spans="1:123" x14ac:dyDescent="0.25">
      <c r="A124">
        <v>58</v>
      </c>
      <c r="B124">
        <v>3</v>
      </c>
      <c r="C124">
        <v>40</v>
      </c>
      <c r="D124">
        <v>35</v>
      </c>
      <c r="E124">
        <v>10</v>
      </c>
      <c r="F124">
        <v>10</v>
      </c>
      <c r="G124">
        <v>10</v>
      </c>
      <c r="H124">
        <v>0</v>
      </c>
      <c r="I124" s="53">
        <v>0</v>
      </c>
      <c r="J124">
        <v>10</v>
      </c>
      <c r="K124">
        <v>5</v>
      </c>
      <c r="L124">
        <v>0</v>
      </c>
      <c r="M124">
        <v>15</v>
      </c>
      <c r="N124">
        <v>15</v>
      </c>
      <c r="O124">
        <v>0</v>
      </c>
      <c r="P124">
        <v>5</v>
      </c>
      <c r="Q124">
        <v>0</v>
      </c>
      <c r="R124">
        <v>30</v>
      </c>
      <c r="S124">
        <v>0</v>
      </c>
      <c r="T124">
        <v>35</v>
      </c>
      <c r="U124">
        <v>0</v>
      </c>
      <c r="V124">
        <v>0</v>
      </c>
      <c r="W124">
        <v>0</v>
      </c>
      <c r="X124">
        <v>0</v>
      </c>
      <c r="Y124">
        <v>10</v>
      </c>
      <c r="Z124">
        <v>0</v>
      </c>
      <c r="AA124">
        <v>0</v>
      </c>
      <c r="AB124">
        <v>5</v>
      </c>
      <c r="AC124">
        <v>0</v>
      </c>
      <c r="AD124">
        <v>60</v>
      </c>
      <c r="AE124">
        <v>10</v>
      </c>
      <c r="AF124">
        <v>0</v>
      </c>
      <c r="AG124">
        <v>0</v>
      </c>
      <c r="AH124">
        <v>5</v>
      </c>
      <c r="AI124">
        <v>5</v>
      </c>
      <c r="AJ124">
        <v>10</v>
      </c>
      <c r="AK124">
        <v>5</v>
      </c>
      <c r="AL124">
        <v>5</v>
      </c>
      <c r="AM124">
        <v>45</v>
      </c>
      <c r="AN124">
        <v>15</v>
      </c>
      <c r="AO124">
        <v>0</v>
      </c>
      <c r="AP124">
        <v>20</v>
      </c>
      <c r="AQ124">
        <v>0</v>
      </c>
      <c r="AR124">
        <v>15</v>
      </c>
      <c r="AS124">
        <v>15</v>
      </c>
      <c r="AT124" s="85">
        <v>0</v>
      </c>
      <c r="AU124" s="85">
        <v>0</v>
      </c>
      <c r="AV124" s="85">
        <v>10</v>
      </c>
      <c r="AW124" s="85">
        <v>0</v>
      </c>
      <c r="AX124" s="85">
        <v>10</v>
      </c>
      <c r="AY124" s="85">
        <v>20</v>
      </c>
      <c r="AZ124" s="85">
        <v>0</v>
      </c>
      <c r="BA124" s="85">
        <v>0</v>
      </c>
      <c r="BB124" s="85">
        <v>10</v>
      </c>
      <c r="BC124" s="85">
        <v>5</v>
      </c>
      <c r="BD124" s="85">
        <v>0</v>
      </c>
      <c r="BE124" s="85">
        <v>10</v>
      </c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</row>
    <row r="125" spans="1:123" x14ac:dyDescent="0.25">
      <c r="A125">
        <v>59</v>
      </c>
      <c r="B125">
        <v>0</v>
      </c>
      <c r="C125">
        <v>10</v>
      </c>
      <c r="D125">
        <v>20</v>
      </c>
      <c r="E125">
        <v>40</v>
      </c>
      <c r="F125">
        <v>50</v>
      </c>
      <c r="G125">
        <v>5</v>
      </c>
      <c r="H125">
        <v>0</v>
      </c>
      <c r="I125" s="53">
        <v>40</v>
      </c>
      <c r="J125">
        <v>0</v>
      </c>
      <c r="K125">
        <v>40</v>
      </c>
      <c r="L125">
        <v>20</v>
      </c>
      <c r="M125">
        <v>20</v>
      </c>
      <c r="N125">
        <v>25</v>
      </c>
      <c r="O125">
        <v>0</v>
      </c>
      <c r="P125">
        <v>0</v>
      </c>
      <c r="Q125">
        <v>5</v>
      </c>
      <c r="R125">
        <v>0</v>
      </c>
      <c r="S125">
        <v>0</v>
      </c>
      <c r="T125">
        <v>20</v>
      </c>
      <c r="U125">
        <v>0</v>
      </c>
      <c r="V125">
        <v>0</v>
      </c>
      <c r="W125">
        <v>5</v>
      </c>
      <c r="X125">
        <v>5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5</v>
      </c>
      <c r="AE125">
        <v>60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5</v>
      </c>
      <c r="AL125">
        <v>0</v>
      </c>
      <c r="AM125">
        <v>20</v>
      </c>
      <c r="AN125">
        <v>5</v>
      </c>
      <c r="AO125">
        <v>0</v>
      </c>
      <c r="AP125">
        <v>0</v>
      </c>
      <c r="AQ125">
        <v>25</v>
      </c>
      <c r="AR125">
        <v>10</v>
      </c>
      <c r="AS125">
        <v>10</v>
      </c>
      <c r="AT125" s="85">
        <v>0</v>
      </c>
      <c r="AU125" s="85">
        <v>0</v>
      </c>
      <c r="AV125" s="85">
        <v>25</v>
      </c>
      <c r="AW125" s="85">
        <v>0</v>
      </c>
      <c r="AX125" s="85">
        <v>5</v>
      </c>
      <c r="AY125" s="85">
        <v>10</v>
      </c>
      <c r="AZ125" s="85">
        <v>0</v>
      </c>
      <c r="BA125" s="85">
        <v>0</v>
      </c>
      <c r="BB125" s="85">
        <v>10</v>
      </c>
      <c r="BC125" s="85">
        <v>0</v>
      </c>
      <c r="BD125" s="85">
        <v>0</v>
      </c>
      <c r="BE125" s="85">
        <v>0</v>
      </c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</row>
    <row r="126" spans="1:123" x14ac:dyDescent="0.25">
      <c r="A126">
        <v>60</v>
      </c>
      <c r="B126">
        <v>0</v>
      </c>
      <c r="C126">
        <v>5</v>
      </c>
      <c r="D126">
        <v>50</v>
      </c>
      <c r="E126">
        <v>40</v>
      </c>
      <c r="F126">
        <v>60</v>
      </c>
      <c r="G126">
        <v>0</v>
      </c>
      <c r="H126">
        <v>0</v>
      </c>
      <c r="I126" s="53">
        <v>40</v>
      </c>
      <c r="J126">
        <v>0</v>
      </c>
      <c r="K126">
        <v>30</v>
      </c>
      <c r="L126">
        <v>10</v>
      </c>
      <c r="M126">
        <v>0</v>
      </c>
      <c r="N126">
        <v>30</v>
      </c>
      <c r="O126">
        <v>5</v>
      </c>
      <c r="P126">
        <v>0</v>
      </c>
      <c r="Q126">
        <v>0</v>
      </c>
      <c r="R126">
        <v>0</v>
      </c>
      <c r="S126">
        <v>10</v>
      </c>
      <c r="T126">
        <v>30</v>
      </c>
      <c r="U126">
        <v>5</v>
      </c>
      <c r="V126">
        <v>0</v>
      </c>
      <c r="W126">
        <v>0</v>
      </c>
      <c r="X126">
        <v>5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30</v>
      </c>
      <c r="AE126">
        <v>15</v>
      </c>
      <c r="AF126">
        <v>0</v>
      </c>
      <c r="AG126">
        <v>25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20</v>
      </c>
      <c r="AN126">
        <v>10</v>
      </c>
      <c r="AO126">
        <v>0</v>
      </c>
      <c r="AP126">
        <v>0</v>
      </c>
      <c r="AQ126">
        <v>20</v>
      </c>
      <c r="AR126">
        <v>0</v>
      </c>
      <c r="AS126">
        <v>0</v>
      </c>
      <c r="AT126" s="85">
        <v>0</v>
      </c>
      <c r="AU126" s="85">
        <v>10</v>
      </c>
      <c r="AV126" s="85">
        <v>0</v>
      </c>
      <c r="AW126" s="85">
        <v>0</v>
      </c>
      <c r="AX126" s="85">
        <v>0</v>
      </c>
      <c r="AY126" s="85">
        <v>0</v>
      </c>
      <c r="AZ126" s="85">
        <v>0</v>
      </c>
      <c r="BA126" s="85">
        <v>0</v>
      </c>
      <c r="BB126" s="85">
        <v>0</v>
      </c>
      <c r="BC126" s="85">
        <v>0</v>
      </c>
      <c r="BD126" s="85">
        <v>0</v>
      </c>
      <c r="BE126" s="85">
        <v>0</v>
      </c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</row>
    <row r="127" spans="1:123" x14ac:dyDescent="0.25"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</row>
    <row r="128" spans="1:123" x14ac:dyDescent="0.25"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</row>
    <row r="129" spans="1:123" x14ac:dyDescent="0.25">
      <c r="A129">
        <v>10</v>
      </c>
      <c r="AN129" s="75"/>
      <c r="AO129" s="75"/>
      <c r="AP129" s="75"/>
      <c r="AQ129" s="75"/>
      <c r="AR129" s="75"/>
      <c r="AS129" s="75"/>
      <c r="AT129" s="82"/>
      <c r="AU129" s="82"/>
      <c r="AV129" s="82"/>
      <c r="AW129" s="82"/>
      <c r="AX129" s="82"/>
      <c r="AY129" s="82"/>
      <c r="AZ129" s="83"/>
      <c r="BA129" s="83"/>
      <c r="BB129" s="83"/>
      <c r="BC129" s="83"/>
      <c r="BD129" s="83"/>
      <c r="BE129" s="83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7"/>
      <c r="BR129" s="87"/>
      <c r="BS129" s="89"/>
      <c r="BT129" s="89"/>
      <c r="BU129" s="89"/>
      <c r="BV129" s="89"/>
      <c r="BW129" s="89"/>
      <c r="BX129" s="89"/>
      <c r="BY129" s="89"/>
      <c r="BZ129" s="89"/>
      <c r="CA129" s="87"/>
      <c r="CB129" s="87"/>
      <c r="CC129" s="87"/>
      <c r="CD129" s="87"/>
      <c r="CE129" s="87"/>
      <c r="CF129" s="87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</row>
    <row r="130" spans="1:123" x14ac:dyDescent="0.25">
      <c r="A130">
        <v>1</v>
      </c>
      <c r="B130">
        <f>B4+B67/$A$129</f>
        <v>41</v>
      </c>
      <c r="C130">
        <f t="shared" ref="C130:BE134" si="0">C4+C67/$A$129</f>
        <v>44</v>
      </c>
      <c r="D130">
        <f t="shared" si="0"/>
        <v>40</v>
      </c>
      <c r="E130">
        <f t="shared" si="0"/>
        <v>36</v>
      </c>
      <c r="F130">
        <f t="shared" si="0"/>
        <v>43</v>
      </c>
      <c r="G130">
        <f t="shared" si="0"/>
        <v>46</v>
      </c>
      <c r="H130">
        <f t="shared" si="0"/>
        <v>42</v>
      </c>
      <c r="I130">
        <f t="shared" si="0"/>
        <v>48</v>
      </c>
      <c r="J130">
        <f t="shared" si="0"/>
        <v>37</v>
      </c>
      <c r="K130">
        <f t="shared" si="0"/>
        <v>32</v>
      </c>
      <c r="L130">
        <f t="shared" si="0"/>
        <v>29</v>
      </c>
      <c r="M130">
        <f t="shared" si="0"/>
        <v>44</v>
      </c>
      <c r="N130">
        <f t="shared" si="0"/>
        <v>35</v>
      </c>
      <c r="O130">
        <f t="shared" si="0"/>
        <v>38</v>
      </c>
      <c r="P130">
        <f t="shared" si="0"/>
        <v>44</v>
      </c>
      <c r="Q130">
        <f t="shared" si="0"/>
        <v>42</v>
      </c>
      <c r="R130">
        <f t="shared" si="0"/>
        <v>39</v>
      </c>
      <c r="S130">
        <f t="shared" si="0"/>
        <v>47</v>
      </c>
      <c r="T130">
        <f t="shared" si="0"/>
        <v>37.5</v>
      </c>
      <c r="U130">
        <f t="shared" si="0"/>
        <v>47</v>
      </c>
      <c r="V130">
        <f t="shared" si="0"/>
        <v>33</v>
      </c>
      <c r="W130">
        <f t="shared" si="0"/>
        <v>22</v>
      </c>
      <c r="X130">
        <f t="shared" si="0"/>
        <v>41</v>
      </c>
      <c r="Y130">
        <f t="shared" si="0"/>
        <v>32</v>
      </c>
      <c r="Z130">
        <f t="shared" si="0"/>
        <v>34</v>
      </c>
      <c r="AA130">
        <f t="shared" si="0"/>
        <v>32</v>
      </c>
      <c r="AB130">
        <f t="shared" si="0"/>
        <v>43</v>
      </c>
      <c r="AC130">
        <f t="shared" si="0"/>
        <v>44</v>
      </c>
      <c r="AD130">
        <f t="shared" si="0"/>
        <v>40</v>
      </c>
      <c r="AE130">
        <f t="shared" si="0"/>
        <v>49</v>
      </c>
      <c r="AF130">
        <f t="shared" si="0"/>
        <v>45</v>
      </c>
      <c r="AG130">
        <f t="shared" si="0"/>
        <v>34</v>
      </c>
      <c r="AH130">
        <f t="shared" si="0"/>
        <v>38</v>
      </c>
      <c r="AI130">
        <f t="shared" si="0"/>
        <v>41</v>
      </c>
      <c r="AJ130">
        <f t="shared" si="0"/>
        <v>37</v>
      </c>
      <c r="AK130">
        <f t="shared" si="0"/>
        <v>32</v>
      </c>
      <c r="AL130">
        <f t="shared" si="0"/>
        <v>23.5</v>
      </c>
      <c r="AM130">
        <f t="shared" si="0"/>
        <v>40</v>
      </c>
      <c r="AN130">
        <f t="shared" si="0"/>
        <v>43</v>
      </c>
      <c r="AO130">
        <f t="shared" si="0"/>
        <v>27</v>
      </c>
      <c r="AP130">
        <f t="shared" si="0"/>
        <v>30</v>
      </c>
      <c r="AQ130">
        <f t="shared" si="0"/>
        <v>37</v>
      </c>
      <c r="AR130">
        <f t="shared" si="0"/>
        <v>34</v>
      </c>
      <c r="AS130">
        <f t="shared" si="0"/>
        <v>28</v>
      </c>
      <c r="AT130">
        <f t="shared" si="0"/>
        <v>31</v>
      </c>
      <c r="AU130">
        <f t="shared" si="0"/>
        <v>35</v>
      </c>
      <c r="AV130">
        <f t="shared" si="0"/>
        <v>30</v>
      </c>
      <c r="AW130">
        <f t="shared" si="0"/>
        <v>26</v>
      </c>
      <c r="AX130">
        <f t="shared" si="0"/>
        <v>30</v>
      </c>
      <c r="AY130">
        <f t="shared" si="0"/>
        <v>28</v>
      </c>
      <c r="AZ130">
        <f t="shared" si="0"/>
        <v>33</v>
      </c>
      <c r="BA130">
        <f t="shared" si="0"/>
        <v>26</v>
      </c>
      <c r="BB130">
        <f t="shared" si="0"/>
        <v>39</v>
      </c>
      <c r="BC130">
        <f t="shared" si="0"/>
        <v>36</v>
      </c>
      <c r="BD130">
        <f t="shared" si="0"/>
        <v>25</v>
      </c>
      <c r="BE130">
        <f t="shared" si="0"/>
        <v>22</v>
      </c>
      <c r="BQ130" s="87"/>
      <c r="BR130" s="86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</row>
    <row r="131" spans="1:123" x14ac:dyDescent="0.25">
      <c r="A131">
        <v>2</v>
      </c>
      <c r="B131">
        <f t="shared" ref="B131:Q146" si="1">B5+B68/$A$129</f>
        <v>45</v>
      </c>
      <c r="C131">
        <f t="shared" si="1"/>
        <v>44</v>
      </c>
      <c r="D131">
        <f t="shared" si="0"/>
        <v>19</v>
      </c>
      <c r="E131">
        <f t="shared" si="0"/>
        <v>32.5</v>
      </c>
      <c r="F131">
        <f t="shared" si="1"/>
        <v>36</v>
      </c>
      <c r="G131">
        <f t="shared" si="1"/>
        <v>28</v>
      </c>
      <c r="H131">
        <f t="shared" si="1"/>
        <v>31</v>
      </c>
      <c r="I131">
        <f t="shared" si="1"/>
        <v>48</v>
      </c>
      <c r="J131">
        <f t="shared" si="0"/>
        <v>15</v>
      </c>
      <c r="K131">
        <f t="shared" si="0"/>
        <v>24.5</v>
      </c>
      <c r="L131">
        <f t="shared" si="0"/>
        <v>3</v>
      </c>
      <c r="M131">
        <f t="shared" si="0"/>
        <v>38</v>
      </c>
      <c r="N131">
        <f t="shared" si="0"/>
        <v>26</v>
      </c>
      <c r="O131">
        <f t="shared" si="0"/>
        <v>34</v>
      </c>
      <c r="P131">
        <f t="shared" si="0"/>
        <v>38</v>
      </c>
      <c r="Q131">
        <f t="shared" si="0"/>
        <v>24</v>
      </c>
      <c r="R131">
        <f t="shared" si="0"/>
        <v>32</v>
      </c>
      <c r="S131">
        <f t="shared" si="0"/>
        <v>0</v>
      </c>
      <c r="T131">
        <f t="shared" si="0"/>
        <v>27</v>
      </c>
      <c r="U131">
        <f t="shared" si="0"/>
        <v>44</v>
      </c>
      <c r="V131">
        <f t="shared" si="0"/>
        <v>38</v>
      </c>
      <c r="W131">
        <f t="shared" si="0"/>
        <v>25</v>
      </c>
      <c r="X131">
        <f t="shared" si="0"/>
        <v>26</v>
      </c>
      <c r="Y131">
        <f t="shared" si="0"/>
        <v>10</v>
      </c>
      <c r="Z131">
        <f t="shared" si="0"/>
        <v>3</v>
      </c>
      <c r="AA131">
        <f t="shared" si="0"/>
        <v>16</v>
      </c>
      <c r="AB131">
        <f t="shared" si="0"/>
        <v>30</v>
      </c>
      <c r="AC131">
        <f t="shared" si="0"/>
        <v>34</v>
      </c>
      <c r="AD131">
        <f t="shared" si="0"/>
        <v>21</v>
      </c>
      <c r="AE131">
        <f t="shared" si="0"/>
        <v>31</v>
      </c>
      <c r="AF131">
        <f t="shared" si="0"/>
        <v>38</v>
      </c>
      <c r="AG131">
        <f t="shared" si="0"/>
        <v>16</v>
      </c>
      <c r="AH131">
        <f t="shared" si="0"/>
        <v>29</v>
      </c>
      <c r="AI131">
        <f t="shared" si="0"/>
        <v>36</v>
      </c>
      <c r="AJ131">
        <f t="shared" si="0"/>
        <v>15</v>
      </c>
      <c r="AK131">
        <f t="shared" si="0"/>
        <v>39</v>
      </c>
      <c r="AL131">
        <f t="shared" si="0"/>
        <v>19</v>
      </c>
      <c r="AM131">
        <f t="shared" si="0"/>
        <v>17.5</v>
      </c>
      <c r="AN131">
        <f t="shared" si="0"/>
        <v>26</v>
      </c>
      <c r="AO131">
        <f t="shared" si="0"/>
        <v>10</v>
      </c>
      <c r="AP131">
        <f t="shared" si="0"/>
        <v>0</v>
      </c>
      <c r="AQ131">
        <f t="shared" si="0"/>
        <v>23</v>
      </c>
      <c r="AR131">
        <f t="shared" si="0"/>
        <v>31</v>
      </c>
      <c r="AS131">
        <f t="shared" si="0"/>
        <v>9.5</v>
      </c>
      <c r="AT131">
        <f t="shared" si="0"/>
        <v>28</v>
      </c>
      <c r="AU131">
        <f t="shared" si="0"/>
        <v>21.5</v>
      </c>
      <c r="AV131">
        <f t="shared" si="0"/>
        <v>23</v>
      </c>
      <c r="AW131">
        <f t="shared" si="0"/>
        <v>31</v>
      </c>
      <c r="AX131">
        <f t="shared" si="0"/>
        <v>17</v>
      </c>
      <c r="AY131">
        <f t="shared" si="0"/>
        <v>7</v>
      </c>
      <c r="AZ131">
        <f t="shared" si="0"/>
        <v>31</v>
      </c>
      <c r="BA131">
        <f t="shared" si="0"/>
        <v>15</v>
      </c>
      <c r="BB131">
        <f t="shared" si="0"/>
        <v>17</v>
      </c>
      <c r="BC131">
        <f t="shared" si="0"/>
        <v>19</v>
      </c>
      <c r="BD131">
        <f t="shared" si="0"/>
        <v>9</v>
      </c>
      <c r="BE131">
        <f t="shared" si="0"/>
        <v>17</v>
      </c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</row>
    <row r="132" spans="1:123" x14ac:dyDescent="0.25">
      <c r="A132">
        <v>3</v>
      </c>
      <c r="B132">
        <f t="shared" si="1"/>
        <v>33</v>
      </c>
      <c r="C132">
        <f t="shared" si="1"/>
        <v>43</v>
      </c>
      <c r="D132">
        <f t="shared" si="0"/>
        <v>1</v>
      </c>
      <c r="E132">
        <f t="shared" si="0"/>
        <v>17</v>
      </c>
      <c r="F132">
        <f t="shared" si="1"/>
        <v>21</v>
      </c>
      <c r="G132">
        <f t="shared" si="1"/>
        <v>16</v>
      </c>
      <c r="H132">
        <f t="shared" si="1"/>
        <v>28</v>
      </c>
      <c r="I132">
        <f t="shared" si="1"/>
        <v>44.5</v>
      </c>
      <c r="J132">
        <f t="shared" si="0"/>
        <v>0</v>
      </c>
      <c r="K132">
        <f t="shared" si="0"/>
        <v>5</v>
      </c>
      <c r="L132">
        <f t="shared" si="0"/>
        <v>2</v>
      </c>
      <c r="M132">
        <f t="shared" si="0"/>
        <v>32</v>
      </c>
      <c r="N132">
        <f t="shared" si="0"/>
        <v>21</v>
      </c>
      <c r="O132">
        <f t="shared" si="0"/>
        <v>3</v>
      </c>
      <c r="P132">
        <f t="shared" si="0"/>
        <v>24</v>
      </c>
      <c r="Q132">
        <f t="shared" si="0"/>
        <v>20</v>
      </c>
      <c r="R132">
        <f t="shared" si="0"/>
        <v>7</v>
      </c>
      <c r="S132">
        <f t="shared" si="0"/>
        <v>18</v>
      </c>
      <c r="T132">
        <f t="shared" si="0"/>
        <v>21.5</v>
      </c>
      <c r="U132">
        <f t="shared" si="0"/>
        <v>32</v>
      </c>
      <c r="V132">
        <f t="shared" si="0"/>
        <v>10.5</v>
      </c>
      <c r="W132">
        <f t="shared" si="0"/>
        <v>15</v>
      </c>
      <c r="X132">
        <f t="shared" si="0"/>
        <v>14</v>
      </c>
      <c r="Y132">
        <f t="shared" si="0"/>
        <v>14</v>
      </c>
      <c r="Z132">
        <f t="shared" si="0"/>
        <v>4</v>
      </c>
      <c r="AA132">
        <f t="shared" si="0"/>
        <v>1</v>
      </c>
      <c r="AB132">
        <f t="shared" si="0"/>
        <v>7</v>
      </c>
      <c r="AC132">
        <f t="shared" si="0"/>
        <v>29</v>
      </c>
      <c r="AD132">
        <f t="shared" si="0"/>
        <v>12</v>
      </c>
      <c r="AE132">
        <f t="shared" si="0"/>
        <v>27</v>
      </c>
      <c r="AF132">
        <f t="shared" si="0"/>
        <v>30</v>
      </c>
      <c r="AG132">
        <f t="shared" si="0"/>
        <v>4</v>
      </c>
      <c r="AH132">
        <f t="shared" si="0"/>
        <v>16</v>
      </c>
      <c r="AI132">
        <f t="shared" si="0"/>
        <v>2</v>
      </c>
      <c r="AJ132">
        <f t="shared" si="0"/>
        <v>29</v>
      </c>
      <c r="AK132">
        <f t="shared" si="0"/>
        <v>38</v>
      </c>
      <c r="AL132">
        <f t="shared" si="0"/>
        <v>15</v>
      </c>
      <c r="AM132">
        <f t="shared" si="0"/>
        <v>17</v>
      </c>
      <c r="AN132">
        <f t="shared" si="0"/>
        <v>21</v>
      </c>
      <c r="AO132">
        <f t="shared" si="0"/>
        <v>13</v>
      </c>
      <c r="AP132">
        <f t="shared" si="0"/>
        <v>0</v>
      </c>
      <c r="AQ132">
        <f t="shared" si="0"/>
        <v>20</v>
      </c>
      <c r="AR132">
        <f t="shared" si="0"/>
        <v>29.5</v>
      </c>
      <c r="AS132">
        <f t="shared" si="0"/>
        <v>10</v>
      </c>
      <c r="AT132">
        <f t="shared" si="0"/>
        <v>11</v>
      </c>
      <c r="AU132">
        <f t="shared" si="0"/>
        <v>27</v>
      </c>
      <c r="AV132">
        <f t="shared" si="0"/>
        <v>25</v>
      </c>
      <c r="AW132">
        <f t="shared" si="0"/>
        <v>7.5</v>
      </c>
      <c r="AX132">
        <f t="shared" si="0"/>
        <v>12</v>
      </c>
      <c r="AY132">
        <f t="shared" si="0"/>
        <v>1</v>
      </c>
      <c r="AZ132">
        <f t="shared" si="0"/>
        <v>14</v>
      </c>
      <c r="BA132">
        <f t="shared" si="0"/>
        <v>20</v>
      </c>
      <c r="BB132">
        <f t="shared" si="0"/>
        <v>17</v>
      </c>
      <c r="BC132">
        <f t="shared" si="0"/>
        <v>18</v>
      </c>
      <c r="BD132">
        <f t="shared" si="0"/>
        <v>5</v>
      </c>
      <c r="BE132">
        <f t="shared" si="0"/>
        <v>18</v>
      </c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</row>
    <row r="133" spans="1:123" x14ac:dyDescent="0.25">
      <c r="A133">
        <v>4</v>
      </c>
      <c r="B133">
        <f t="shared" si="1"/>
        <v>31</v>
      </c>
      <c r="C133">
        <f t="shared" si="1"/>
        <v>22</v>
      </c>
      <c r="D133">
        <f t="shared" si="0"/>
        <v>2</v>
      </c>
      <c r="E133">
        <f t="shared" si="0"/>
        <v>3</v>
      </c>
      <c r="F133">
        <f t="shared" si="1"/>
        <v>16</v>
      </c>
      <c r="G133">
        <f t="shared" si="1"/>
        <v>5</v>
      </c>
      <c r="H133">
        <f t="shared" si="1"/>
        <v>25.5</v>
      </c>
      <c r="I133">
        <f t="shared" si="1"/>
        <v>26</v>
      </c>
      <c r="J133">
        <f t="shared" si="0"/>
        <v>1</v>
      </c>
      <c r="K133">
        <f t="shared" si="0"/>
        <v>8</v>
      </c>
      <c r="L133">
        <f t="shared" si="0"/>
        <v>5</v>
      </c>
      <c r="M133">
        <f t="shared" si="0"/>
        <v>24</v>
      </c>
      <c r="N133">
        <f t="shared" si="0"/>
        <v>1</v>
      </c>
      <c r="O133">
        <f t="shared" si="0"/>
        <v>2</v>
      </c>
      <c r="P133">
        <f t="shared" si="0"/>
        <v>13</v>
      </c>
      <c r="Q133">
        <f t="shared" si="0"/>
        <v>11</v>
      </c>
      <c r="R133">
        <f t="shared" si="0"/>
        <v>5</v>
      </c>
      <c r="S133">
        <f t="shared" si="0"/>
        <v>0</v>
      </c>
      <c r="T133">
        <f t="shared" si="0"/>
        <v>7</v>
      </c>
      <c r="U133">
        <f t="shared" si="0"/>
        <v>5</v>
      </c>
      <c r="V133">
        <f t="shared" si="0"/>
        <v>8</v>
      </c>
      <c r="W133">
        <f t="shared" si="0"/>
        <v>0</v>
      </c>
      <c r="X133">
        <f t="shared" si="0"/>
        <v>17</v>
      </c>
      <c r="Y133">
        <f t="shared" si="0"/>
        <v>2</v>
      </c>
      <c r="Z133">
        <f t="shared" si="0"/>
        <v>6</v>
      </c>
      <c r="AA133">
        <f t="shared" si="0"/>
        <v>0</v>
      </c>
      <c r="AB133">
        <f t="shared" si="0"/>
        <v>3</v>
      </c>
      <c r="AC133">
        <f t="shared" si="0"/>
        <v>13</v>
      </c>
      <c r="AD133">
        <f t="shared" si="0"/>
        <v>19</v>
      </c>
      <c r="AE133">
        <f t="shared" si="0"/>
        <v>20</v>
      </c>
      <c r="AF133">
        <f t="shared" si="0"/>
        <v>16</v>
      </c>
      <c r="AG133">
        <f t="shared" si="0"/>
        <v>0</v>
      </c>
      <c r="AH133">
        <f t="shared" si="0"/>
        <v>8</v>
      </c>
      <c r="AI133">
        <f t="shared" si="0"/>
        <v>0</v>
      </c>
      <c r="AJ133">
        <f t="shared" si="0"/>
        <v>16.5</v>
      </c>
      <c r="AK133">
        <f t="shared" si="0"/>
        <v>16</v>
      </c>
      <c r="AL133">
        <f t="shared" si="0"/>
        <v>0</v>
      </c>
      <c r="AM133">
        <f t="shared" si="0"/>
        <v>4</v>
      </c>
      <c r="AN133">
        <f t="shared" si="0"/>
        <v>9</v>
      </c>
      <c r="AO133">
        <f t="shared" si="0"/>
        <v>13.5</v>
      </c>
      <c r="AP133">
        <f t="shared" si="0"/>
        <v>3</v>
      </c>
      <c r="AQ133">
        <f t="shared" si="0"/>
        <v>14</v>
      </c>
      <c r="AR133">
        <f t="shared" si="0"/>
        <v>23</v>
      </c>
      <c r="AS133">
        <f t="shared" si="0"/>
        <v>18</v>
      </c>
      <c r="AT133">
        <f t="shared" si="0"/>
        <v>16</v>
      </c>
      <c r="AU133">
        <f t="shared" si="0"/>
        <v>33</v>
      </c>
      <c r="AV133">
        <f t="shared" si="0"/>
        <v>20</v>
      </c>
      <c r="AW133">
        <f t="shared" si="0"/>
        <v>11</v>
      </c>
      <c r="AX133">
        <f t="shared" si="0"/>
        <v>12</v>
      </c>
      <c r="AY133">
        <f t="shared" si="0"/>
        <v>0</v>
      </c>
      <c r="AZ133">
        <f t="shared" si="0"/>
        <v>10</v>
      </c>
      <c r="BA133">
        <f t="shared" si="0"/>
        <v>14</v>
      </c>
      <c r="BB133">
        <f t="shared" si="0"/>
        <v>25</v>
      </c>
      <c r="BC133">
        <f t="shared" si="0"/>
        <v>23</v>
      </c>
      <c r="BD133">
        <f t="shared" si="0"/>
        <v>3</v>
      </c>
      <c r="BE133">
        <f t="shared" si="0"/>
        <v>21</v>
      </c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</row>
    <row r="134" spans="1:123" x14ac:dyDescent="0.25">
      <c r="A134">
        <v>5</v>
      </c>
      <c r="B134">
        <f t="shared" si="1"/>
        <v>13</v>
      </c>
      <c r="C134">
        <f t="shared" si="1"/>
        <v>23</v>
      </c>
      <c r="D134">
        <f t="shared" si="0"/>
        <v>5</v>
      </c>
      <c r="E134">
        <f t="shared" si="0"/>
        <v>5</v>
      </c>
      <c r="F134">
        <f t="shared" si="1"/>
        <v>16.5</v>
      </c>
      <c r="G134">
        <f t="shared" si="1"/>
        <v>7</v>
      </c>
      <c r="H134">
        <f t="shared" si="1"/>
        <v>12</v>
      </c>
      <c r="I134">
        <f t="shared" si="1"/>
        <v>6</v>
      </c>
      <c r="J134">
        <f t="shared" si="0"/>
        <v>0</v>
      </c>
      <c r="K134">
        <f t="shared" si="0"/>
        <v>0</v>
      </c>
      <c r="L134">
        <f t="shared" si="0"/>
        <v>2</v>
      </c>
      <c r="M134">
        <f t="shared" si="0"/>
        <v>18</v>
      </c>
      <c r="N134">
        <f t="shared" si="0"/>
        <v>8</v>
      </c>
      <c r="O134">
        <f t="shared" si="0"/>
        <v>1</v>
      </c>
      <c r="P134">
        <f t="shared" si="0"/>
        <v>14</v>
      </c>
      <c r="Q134">
        <f t="shared" si="0"/>
        <v>3</v>
      </c>
      <c r="R134">
        <f t="shared" si="0"/>
        <v>3</v>
      </c>
      <c r="S134">
        <f t="shared" si="0"/>
        <v>0</v>
      </c>
      <c r="T134">
        <f t="shared" si="0"/>
        <v>9</v>
      </c>
      <c r="U134">
        <f t="shared" si="0"/>
        <v>2</v>
      </c>
      <c r="V134">
        <f t="shared" si="0"/>
        <v>4</v>
      </c>
      <c r="W134">
        <f t="shared" si="0"/>
        <v>0</v>
      </c>
      <c r="X134">
        <f t="shared" si="0"/>
        <v>7</v>
      </c>
      <c r="Y134">
        <f t="shared" si="0"/>
        <v>2</v>
      </c>
      <c r="Z134">
        <f t="shared" si="0"/>
        <v>0</v>
      </c>
      <c r="AA134">
        <f t="shared" si="0"/>
        <v>0</v>
      </c>
      <c r="AB134">
        <f t="shared" si="0"/>
        <v>1</v>
      </c>
      <c r="AC134">
        <f t="shared" si="0"/>
        <v>12</v>
      </c>
      <c r="AD134">
        <f t="shared" si="0"/>
        <v>18</v>
      </c>
      <c r="AE134">
        <f t="shared" si="0"/>
        <v>19</v>
      </c>
      <c r="AF134">
        <f t="shared" si="0"/>
        <v>10</v>
      </c>
      <c r="AG134">
        <f t="shared" si="0"/>
        <v>21</v>
      </c>
      <c r="AH134">
        <f t="shared" si="0"/>
        <v>4</v>
      </c>
      <c r="AI134">
        <f t="shared" si="0"/>
        <v>0</v>
      </c>
      <c r="AJ134">
        <f t="shared" si="0"/>
        <v>3</v>
      </c>
      <c r="AK134">
        <f t="shared" si="0"/>
        <v>5</v>
      </c>
      <c r="AL134">
        <f t="shared" si="0"/>
        <v>3</v>
      </c>
      <c r="AM134">
        <f t="shared" si="0"/>
        <v>0</v>
      </c>
      <c r="AN134">
        <f t="shared" si="0"/>
        <v>6</v>
      </c>
      <c r="AO134">
        <f t="shared" si="0"/>
        <v>6</v>
      </c>
      <c r="AP134">
        <f t="shared" si="0"/>
        <v>0</v>
      </c>
      <c r="AQ134">
        <f t="shared" si="0"/>
        <v>8</v>
      </c>
      <c r="AR134">
        <f t="shared" si="0"/>
        <v>8</v>
      </c>
      <c r="AS134">
        <f t="shared" si="0"/>
        <v>5</v>
      </c>
      <c r="AT134">
        <f t="shared" si="0"/>
        <v>11</v>
      </c>
      <c r="AU134">
        <f t="shared" si="0"/>
        <v>16</v>
      </c>
      <c r="AV134">
        <f t="shared" si="0"/>
        <v>5</v>
      </c>
      <c r="AW134">
        <f t="shared" si="0"/>
        <v>3</v>
      </c>
      <c r="AX134">
        <f t="shared" si="0"/>
        <v>5</v>
      </c>
      <c r="AY134">
        <f t="shared" si="0"/>
        <v>0</v>
      </c>
      <c r="AZ134">
        <f t="shared" si="0"/>
        <v>8.5</v>
      </c>
      <c r="BA134">
        <f t="shared" si="0"/>
        <v>19</v>
      </c>
      <c r="BB134">
        <f t="shared" si="0"/>
        <v>17</v>
      </c>
      <c r="BC134">
        <f t="shared" si="0"/>
        <v>20</v>
      </c>
      <c r="BD134">
        <f t="shared" si="0"/>
        <v>5</v>
      </c>
      <c r="BE134">
        <f t="shared" si="0"/>
        <v>9</v>
      </c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</row>
    <row r="135" spans="1:123" x14ac:dyDescent="0.25">
      <c r="A135">
        <v>6</v>
      </c>
      <c r="B135">
        <f t="shared" si="1"/>
        <v>16</v>
      </c>
      <c r="C135">
        <f t="shared" si="1"/>
        <v>20</v>
      </c>
      <c r="D135">
        <f t="shared" si="1"/>
        <v>9</v>
      </c>
      <c r="E135">
        <f t="shared" si="1"/>
        <v>4</v>
      </c>
      <c r="F135">
        <f t="shared" si="1"/>
        <v>12</v>
      </c>
      <c r="G135">
        <f t="shared" si="1"/>
        <v>0</v>
      </c>
      <c r="H135">
        <f t="shared" si="1"/>
        <v>8.5</v>
      </c>
      <c r="I135">
        <f t="shared" si="1"/>
        <v>21</v>
      </c>
      <c r="J135">
        <f t="shared" si="1"/>
        <v>0</v>
      </c>
      <c r="K135">
        <f t="shared" si="1"/>
        <v>0</v>
      </c>
      <c r="L135">
        <f t="shared" si="1"/>
        <v>7</v>
      </c>
      <c r="M135">
        <f t="shared" si="1"/>
        <v>13</v>
      </c>
      <c r="N135">
        <f t="shared" si="1"/>
        <v>1</v>
      </c>
      <c r="O135">
        <f t="shared" si="1"/>
        <v>0</v>
      </c>
      <c r="P135">
        <f t="shared" si="1"/>
        <v>24.5</v>
      </c>
      <c r="Q135">
        <f t="shared" si="1"/>
        <v>1</v>
      </c>
      <c r="R135">
        <f t="shared" ref="R135:BE141" si="2">R9+R72/$A$129</f>
        <v>0</v>
      </c>
      <c r="S135">
        <f t="shared" si="2"/>
        <v>9</v>
      </c>
      <c r="T135">
        <f t="shared" si="2"/>
        <v>4</v>
      </c>
      <c r="U135">
        <f t="shared" si="2"/>
        <v>2</v>
      </c>
      <c r="V135">
        <f t="shared" si="2"/>
        <v>3</v>
      </c>
      <c r="W135">
        <f t="shared" si="2"/>
        <v>0</v>
      </c>
      <c r="X135">
        <f t="shared" si="2"/>
        <v>4</v>
      </c>
      <c r="Y135">
        <f t="shared" si="2"/>
        <v>0</v>
      </c>
      <c r="Z135">
        <f t="shared" si="2"/>
        <v>0</v>
      </c>
      <c r="AA135">
        <f t="shared" si="2"/>
        <v>0</v>
      </c>
      <c r="AB135">
        <f t="shared" si="2"/>
        <v>2</v>
      </c>
      <c r="AC135">
        <f t="shared" si="2"/>
        <v>12</v>
      </c>
      <c r="AD135">
        <f t="shared" si="2"/>
        <v>8</v>
      </c>
      <c r="AE135">
        <f t="shared" si="2"/>
        <v>21</v>
      </c>
      <c r="AF135">
        <f t="shared" si="2"/>
        <v>10</v>
      </c>
      <c r="AG135">
        <f t="shared" si="2"/>
        <v>12</v>
      </c>
      <c r="AH135">
        <f t="shared" si="2"/>
        <v>5</v>
      </c>
      <c r="AI135">
        <f t="shared" si="2"/>
        <v>1</v>
      </c>
      <c r="AJ135">
        <f t="shared" si="2"/>
        <v>3</v>
      </c>
      <c r="AK135">
        <f t="shared" si="2"/>
        <v>7</v>
      </c>
      <c r="AL135">
        <f t="shared" si="2"/>
        <v>6</v>
      </c>
      <c r="AM135">
        <f t="shared" si="2"/>
        <v>1</v>
      </c>
      <c r="AN135">
        <f t="shared" si="2"/>
        <v>6.5</v>
      </c>
      <c r="AO135">
        <f t="shared" si="2"/>
        <v>9</v>
      </c>
      <c r="AP135">
        <f t="shared" si="2"/>
        <v>2</v>
      </c>
      <c r="AQ135">
        <f t="shared" si="2"/>
        <v>3.5</v>
      </c>
      <c r="AR135">
        <f t="shared" si="2"/>
        <v>6.5</v>
      </c>
      <c r="AS135">
        <f t="shared" si="2"/>
        <v>0</v>
      </c>
      <c r="AT135">
        <f t="shared" si="2"/>
        <v>7.5</v>
      </c>
      <c r="AU135">
        <f t="shared" si="2"/>
        <v>10</v>
      </c>
      <c r="AV135">
        <f t="shared" si="2"/>
        <v>7</v>
      </c>
      <c r="AW135">
        <f t="shared" si="2"/>
        <v>0</v>
      </c>
      <c r="AX135">
        <f t="shared" si="2"/>
        <v>8</v>
      </c>
      <c r="AY135">
        <f t="shared" si="2"/>
        <v>0</v>
      </c>
      <c r="AZ135">
        <f t="shared" si="2"/>
        <v>17</v>
      </c>
      <c r="BA135">
        <f t="shared" si="2"/>
        <v>14</v>
      </c>
      <c r="BB135">
        <f t="shared" si="2"/>
        <v>17</v>
      </c>
      <c r="BC135">
        <f t="shared" si="2"/>
        <v>19</v>
      </c>
      <c r="BD135">
        <f t="shared" si="2"/>
        <v>0</v>
      </c>
      <c r="BE135">
        <f t="shared" si="2"/>
        <v>5</v>
      </c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</row>
    <row r="136" spans="1:123" x14ac:dyDescent="0.25">
      <c r="A136">
        <v>7</v>
      </c>
      <c r="B136">
        <f t="shared" si="1"/>
        <v>24.5</v>
      </c>
      <c r="C136">
        <f t="shared" si="1"/>
        <v>17</v>
      </c>
      <c r="D136">
        <f t="shared" si="1"/>
        <v>7</v>
      </c>
      <c r="E136">
        <f t="shared" si="1"/>
        <v>0</v>
      </c>
      <c r="F136">
        <f t="shared" si="1"/>
        <v>12</v>
      </c>
      <c r="G136">
        <f t="shared" si="1"/>
        <v>13</v>
      </c>
      <c r="H136">
        <f t="shared" si="1"/>
        <v>8</v>
      </c>
      <c r="I136">
        <f t="shared" si="1"/>
        <v>26</v>
      </c>
      <c r="J136">
        <f t="shared" si="1"/>
        <v>0</v>
      </c>
      <c r="K136">
        <f t="shared" si="1"/>
        <v>3</v>
      </c>
      <c r="L136">
        <f t="shared" si="1"/>
        <v>3</v>
      </c>
      <c r="M136">
        <f t="shared" si="1"/>
        <v>12</v>
      </c>
      <c r="N136">
        <f t="shared" si="1"/>
        <v>1</v>
      </c>
      <c r="O136">
        <f t="shared" si="1"/>
        <v>2</v>
      </c>
      <c r="P136">
        <f t="shared" si="1"/>
        <v>15.5</v>
      </c>
      <c r="Q136">
        <f t="shared" si="1"/>
        <v>0</v>
      </c>
      <c r="R136">
        <f t="shared" si="2"/>
        <v>3.5</v>
      </c>
      <c r="S136">
        <f t="shared" si="2"/>
        <v>0</v>
      </c>
      <c r="T136">
        <f t="shared" si="2"/>
        <v>2</v>
      </c>
      <c r="U136">
        <f t="shared" si="2"/>
        <v>5</v>
      </c>
      <c r="V136">
        <f t="shared" si="2"/>
        <v>3</v>
      </c>
      <c r="W136">
        <f t="shared" si="2"/>
        <v>0</v>
      </c>
      <c r="X136">
        <f t="shared" si="2"/>
        <v>5</v>
      </c>
      <c r="Y136">
        <f t="shared" si="2"/>
        <v>0</v>
      </c>
      <c r="Z136">
        <f t="shared" si="2"/>
        <v>0</v>
      </c>
      <c r="AA136">
        <f t="shared" si="2"/>
        <v>2</v>
      </c>
      <c r="AB136">
        <f t="shared" si="2"/>
        <v>3</v>
      </c>
      <c r="AC136">
        <f t="shared" si="2"/>
        <v>3</v>
      </c>
      <c r="AD136">
        <f t="shared" si="2"/>
        <v>9.5</v>
      </c>
      <c r="AE136">
        <f t="shared" si="2"/>
        <v>24</v>
      </c>
      <c r="AF136">
        <f t="shared" si="2"/>
        <v>12</v>
      </c>
      <c r="AG136">
        <f t="shared" si="2"/>
        <v>9</v>
      </c>
      <c r="AH136">
        <f t="shared" si="2"/>
        <v>5</v>
      </c>
      <c r="AI136">
        <f t="shared" si="2"/>
        <v>3</v>
      </c>
      <c r="AJ136">
        <f t="shared" si="2"/>
        <v>6</v>
      </c>
      <c r="AK136">
        <f t="shared" si="2"/>
        <v>3</v>
      </c>
      <c r="AL136">
        <f t="shared" si="2"/>
        <v>3</v>
      </c>
      <c r="AM136">
        <f t="shared" si="2"/>
        <v>1</v>
      </c>
      <c r="AN136">
        <f t="shared" si="2"/>
        <v>4</v>
      </c>
      <c r="AO136">
        <f t="shared" si="2"/>
        <v>6</v>
      </c>
      <c r="AP136">
        <f t="shared" si="2"/>
        <v>2</v>
      </c>
      <c r="AQ136">
        <f t="shared" si="2"/>
        <v>5</v>
      </c>
      <c r="AR136">
        <f t="shared" si="2"/>
        <v>6</v>
      </c>
      <c r="AS136">
        <f t="shared" si="2"/>
        <v>7</v>
      </c>
      <c r="AT136">
        <f t="shared" si="2"/>
        <v>6</v>
      </c>
      <c r="AU136">
        <f t="shared" si="2"/>
        <v>7</v>
      </c>
      <c r="AV136">
        <f t="shared" si="2"/>
        <v>4</v>
      </c>
      <c r="AW136">
        <f t="shared" si="2"/>
        <v>2</v>
      </c>
      <c r="AX136">
        <f t="shared" si="2"/>
        <v>7.5</v>
      </c>
      <c r="AY136">
        <f t="shared" si="2"/>
        <v>0</v>
      </c>
      <c r="AZ136">
        <f t="shared" si="2"/>
        <v>11</v>
      </c>
      <c r="BA136">
        <f t="shared" si="2"/>
        <v>15</v>
      </c>
      <c r="BB136">
        <f t="shared" si="2"/>
        <v>10</v>
      </c>
      <c r="BC136">
        <f t="shared" si="2"/>
        <v>17</v>
      </c>
      <c r="BD136">
        <f t="shared" si="2"/>
        <v>3</v>
      </c>
      <c r="BE136">
        <f t="shared" si="2"/>
        <v>3</v>
      </c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</row>
    <row r="137" spans="1:123" x14ac:dyDescent="0.25">
      <c r="A137">
        <v>8</v>
      </c>
      <c r="B137">
        <f t="shared" si="1"/>
        <v>9</v>
      </c>
      <c r="C137">
        <f t="shared" si="1"/>
        <v>11</v>
      </c>
      <c r="D137">
        <f t="shared" si="1"/>
        <v>5</v>
      </c>
      <c r="E137">
        <f t="shared" si="1"/>
        <v>0</v>
      </c>
      <c r="F137">
        <f t="shared" si="1"/>
        <v>9</v>
      </c>
      <c r="G137">
        <f t="shared" si="1"/>
        <v>26</v>
      </c>
      <c r="H137">
        <f t="shared" si="1"/>
        <v>5</v>
      </c>
      <c r="I137">
        <f t="shared" si="1"/>
        <v>41</v>
      </c>
      <c r="J137">
        <f t="shared" si="1"/>
        <v>0</v>
      </c>
      <c r="K137">
        <f t="shared" si="1"/>
        <v>2</v>
      </c>
      <c r="L137">
        <f t="shared" si="1"/>
        <v>2</v>
      </c>
      <c r="M137">
        <f t="shared" si="1"/>
        <v>7</v>
      </c>
      <c r="N137">
        <f t="shared" si="1"/>
        <v>0</v>
      </c>
      <c r="O137">
        <f t="shared" si="1"/>
        <v>0</v>
      </c>
      <c r="P137">
        <f t="shared" si="1"/>
        <v>19</v>
      </c>
      <c r="Q137">
        <f t="shared" si="1"/>
        <v>1</v>
      </c>
      <c r="R137">
        <f t="shared" si="2"/>
        <v>8</v>
      </c>
      <c r="S137">
        <f t="shared" si="2"/>
        <v>7</v>
      </c>
      <c r="T137">
        <f t="shared" si="2"/>
        <v>1</v>
      </c>
      <c r="U137">
        <f t="shared" si="2"/>
        <v>7</v>
      </c>
      <c r="V137">
        <f t="shared" si="2"/>
        <v>3</v>
      </c>
      <c r="W137">
        <f t="shared" si="2"/>
        <v>0</v>
      </c>
      <c r="X137">
        <f t="shared" si="2"/>
        <v>10.5</v>
      </c>
      <c r="Y137">
        <f t="shared" si="2"/>
        <v>2</v>
      </c>
      <c r="Z137">
        <f t="shared" si="2"/>
        <v>3</v>
      </c>
      <c r="AA137">
        <f t="shared" si="2"/>
        <v>6</v>
      </c>
      <c r="AB137">
        <f t="shared" si="2"/>
        <v>2</v>
      </c>
      <c r="AC137">
        <f t="shared" si="2"/>
        <v>4</v>
      </c>
      <c r="AD137">
        <f t="shared" si="2"/>
        <v>2.5</v>
      </c>
      <c r="AE137">
        <f t="shared" si="2"/>
        <v>22</v>
      </c>
      <c r="AF137">
        <f t="shared" si="2"/>
        <v>11</v>
      </c>
      <c r="AG137">
        <f t="shared" si="2"/>
        <v>7</v>
      </c>
      <c r="AH137">
        <f t="shared" si="2"/>
        <v>3</v>
      </c>
      <c r="AI137">
        <f t="shared" si="2"/>
        <v>3</v>
      </c>
      <c r="AJ137">
        <f t="shared" si="2"/>
        <v>2</v>
      </c>
      <c r="AK137">
        <f t="shared" si="2"/>
        <v>2</v>
      </c>
      <c r="AL137">
        <f t="shared" si="2"/>
        <v>1</v>
      </c>
      <c r="AM137">
        <f t="shared" si="2"/>
        <v>2</v>
      </c>
      <c r="AN137">
        <f t="shared" si="2"/>
        <v>5</v>
      </c>
      <c r="AO137">
        <f t="shared" si="2"/>
        <v>4</v>
      </c>
      <c r="AP137">
        <f t="shared" si="2"/>
        <v>0</v>
      </c>
      <c r="AQ137">
        <f t="shared" si="2"/>
        <v>6</v>
      </c>
      <c r="AR137">
        <f t="shared" si="2"/>
        <v>5.5</v>
      </c>
      <c r="AS137">
        <f t="shared" si="2"/>
        <v>7</v>
      </c>
      <c r="AT137">
        <f t="shared" si="2"/>
        <v>8.5</v>
      </c>
      <c r="AU137">
        <f t="shared" si="2"/>
        <v>4</v>
      </c>
      <c r="AV137">
        <f t="shared" si="2"/>
        <v>5.5</v>
      </c>
      <c r="AW137">
        <f t="shared" si="2"/>
        <v>1</v>
      </c>
      <c r="AX137">
        <f t="shared" si="2"/>
        <v>4</v>
      </c>
      <c r="AY137">
        <f t="shared" si="2"/>
        <v>0</v>
      </c>
      <c r="AZ137">
        <f t="shared" si="2"/>
        <v>6</v>
      </c>
      <c r="BA137">
        <f t="shared" si="2"/>
        <v>6.5</v>
      </c>
      <c r="BB137">
        <f t="shared" si="2"/>
        <v>12</v>
      </c>
      <c r="BC137">
        <f t="shared" si="2"/>
        <v>9</v>
      </c>
      <c r="BD137">
        <f t="shared" si="2"/>
        <v>3</v>
      </c>
      <c r="BE137">
        <f t="shared" si="2"/>
        <v>3</v>
      </c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</row>
    <row r="138" spans="1:123" x14ac:dyDescent="0.25">
      <c r="A138">
        <v>9</v>
      </c>
      <c r="B138">
        <f t="shared" si="1"/>
        <v>5</v>
      </c>
      <c r="C138">
        <f t="shared" si="1"/>
        <v>14</v>
      </c>
      <c r="D138">
        <f t="shared" si="1"/>
        <v>11</v>
      </c>
      <c r="E138">
        <f t="shared" si="1"/>
        <v>1</v>
      </c>
      <c r="F138">
        <f t="shared" si="1"/>
        <v>11</v>
      </c>
      <c r="G138">
        <f t="shared" si="1"/>
        <v>17</v>
      </c>
      <c r="H138">
        <f t="shared" si="1"/>
        <v>4</v>
      </c>
      <c r="I138">
        <f t="shared" si="1"/>
        <v>21</v>
      </c>
      <c r="J138">
        <f t="shared" si="1"/>
        <v>0</v>
      </c>
      <c r="K138">
        <f t="shared" si="1"/>
        <v>3</v>
      </c>
      <c r="L138">
        <f t="shared" si="1"/>
        <v>2.5</v>
      </c>
      <c r="M138">
        <f t="shared" si="1"/>
        <v>13</v>
      </c>
      <c r="N138">
        <f t="shared" si="1"/>
        <v>9</v>
      </c>
      <c r="O138">
        <f t="shared" si="1"/>
        <v>3</v>
      </c>
      <c r="P138">
        <f t="shared" si="1"/>
        <v>12</v>
      </c>
      <c r="Q138">
        <f t="shared" si="1"/>
        <v>8</v>
      </c>
      <c r="R138">
        <f t="shared" si="2"/>
        <v>7</v>
      </c>
      <c r="S138">
        <f t="shared" si="2"/>
        <v>13</v>
      </c>
      <c r="T138">
        <f t="shared" si="2"/>
        <v>0</v>
      </c>
      <c r="U138">
        <f t="shared" si="2"/>
        <v>5</v>
      </c>
      <c r="V138">
        <f t="shared" si="2"/>
        <v>10</v>
      </c>
      <c r="W138">
        <f t="shared" si="2"/>
        <v>1</v>
      </c>
      <c r="X138">
        <f t="shared" si="2"/>
        <v>0</v>
      </c>
      <c r="Y138">
        <f t="shared" si="2"/>
        <v>0</v>
      </c>
      <c r="Z138">
        <f t="shared" si="2"/>
        <v>0</v>
      </c>
      <c r="AA138">
        <f t="shared" si="2"/>
        <v>4</v>
      </c>
      <c r="AB138">
        <f t="shared" si="2"/>
        <v>1</v>
      </c>
      <c r="AC138">
        <f t="shared" si="2"/>
        <v>1</v>
      </c>
      <c r="AD138">
        <f t="shared" si="2"/>
        <v>5</v>
      </c>
      <c r="AE138">
        <f t="shared" si="2"/>
        <v>9</v>
      </c>
      <c r="AF138">
        <f t="shared" si="2"/>
        <v>10</v>
      </c>
      <c r="AG138">
        <f t="shared" si="2"/>
        <v>6</v>
      </c>
      <c r="AH138">
        <f t="shared" si="2"/>
        <v>4</v>
      </c>
      <c r="AI138">
        <f t="shared" si="2"/>
        <v>4</v>
      </c>
      <c r="AJ138">
        <f t="shared" si="2"/>
        <v>3</v>
      </c>
      <c r="AK138">
        <f t="shared" si="2"/>
        <v>6</v>
      </c>
      <c r="AL138">
        <f t="shared" si="2"/>
        <v>4</v>
      </c>
      <c r="AM138">
        <f t="shared" si="2"/>
        <v>0</v>
      </c>
      <c r="AN138">
        <f t="shared" si="2"/>
        <v>5</v>
      </c>
      <c r="AO138">
        <f t="shared" si="2"/>
        <v>1</v>
      </c>
      <c r="AP138">
        <f t="shared" si="2"/>
        <v>0</v>
      </c>
      <c r="AQ138">
        <f t="shared" si="2"/>
        <v>6</v>
      </c>
      <c r="AR138">
        <f t="shared" si="2"/>
        <v>10.5</v>
      </c>
      <c r="AS138">
        <f t="shared" si="2"/>
        <v>6.5</v>
      </c>
      <c r="AT138">
        <f t="shared" si="2"/>
        <v>1</v>
      </c>
      <c r="AU138">
        <f t="shared" si="2"/>
        <v>4</v>
      </c>
      <c r="AV138">
        <f t="shared" si="2"/>
        <v>7</v>
      </c>
      <c r="AW138">
        <f t="shared" si="2"/>
        <v>0</v>
      </c>
      <c r="AX138">
        <f t="shared" si="2"/>
        <v>3.5</v>
      </c>
      <c r="AY138">
        <f t="shared" si="2"/>
        <v>1</v>
      </c>
      <c r="AZ138">
        <f t="shared" si="2"/>
        <v>6</v>
      </c>
      <c r="BA138">
        <f t="shared" si="2"/>
        <v>2.5</v>
      </c>
      <c r="BB138">
        <f t="shared" si="2"/>
        <v>7</v>
      </c>
      <c r="BC138">
        <f t="shared" si="2"/>
        <v>6</v>
      </c>
      <c r="BD138">
        <f t="shared" si="2"/>
        <v>2</v>
      </c>
      <c r="BE138">
        <f t="shared" si="2"/>
        <v>3.5</v>
      </c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</row>
    <row r="139" spans="1:123" x14ac:dyDescent="0.25">
      <c r="A139">
        <v>10</v>
      </c>
      <c r="B139">
        <f t="shared" si="1"/>
        <v>4</v>
      </c>
      <c r="C139">
        <f t="shared" si="1"/>
        <v>14</v>
      </c>
      <c r="D139">
        <f t="shared" si="1"/>
        <v>9.5</v>
      </c>
      <c r="E139">
        <f t="shared" si="1"/>
        <v>2</v>
      </c>
      <c r="F139">
        <f t="shared" si="1"/>
        <v>4</v>
      </c>
      <c r="G139">
        <f t="shared" si="1"/>
        <v>11</v>
      </c>
      <c r="H139">
        <f t="shared" si="1"/>
        <v>1</v>
      </c>
      <c r="I139">
        <f t="shared" si="1"/>
        <v>15.5</v>
      </c>
      <c r="J139">
        <f t="shared" si="1"/>
        <v>1</v>
      </c>
      <c r="K139">
        <f t="shared" si="1"/>
        <v>4</v>
      </c>
      <c r="L139">
        <f t="shared" si="1"/>
        <v>1.5</v>
      </c>
      <c r="M139">
        <f t="shared" si="1"/>
        <v>13</v>
      </c>
      <c r="N139">
        <f t="shared" si="1"/>
        <v>0</v>
      </c>
      <c r="O139">
        <f t="shared" si="1"/>
        <v>2</v>
      </c>
      <c r="P139">
        <f t="shared" si="1"/>
        <v>4.5</v>
      </c>
      <c r="Q139">
        <f t="shared" si="1"/>
        <v>4</v>
      </c>
      <c r="R139">
        <f t="shared" si="2"/>
        <v>6</v>
      </c>
      <c r="S139">
        <f t="shared" si="2"/>
        <v>14</v>
      </c>
      <c r="T139">
        <f t="shared" si="2"/>
        <v>2</v>
      </c>
      <c r="U139">
        <f t="shared" si="2"/>
        <v>3</v>
      </c>
      <c r="V139">
        <f t="shared" si="2"/>
        <v>5</v>
      </c>
      <c r="W139">
        <f t="shared" si="2"/>
        <v>0</v>
      </c>
      <c r="X139">
        <f t="shared" si="2"/>
        <v>2</v>
      </c>
      <c r="Y139">
        <f t="shared" si="2"/>
        <v>0</v>
      </c>
      <c r="Z139">
        <f t="shared" si="2"/>
        <v>0</v>
      </c>
      <c r="AA139">
        <f t="shared" si="2"/>
        <v>6</v>
      </c>
      <c r="AB139">
        <f t="shared" si="2"/>
        <v>1</v>
      </c>
      <c r="AC139">
        <f t="shared" si="2"/>
        <v>1</v>
      </c>
      <c r="AD139">
        <f t="shared" si="2"/>
        <v>6</v>
      </c>
      <c r="AE139">
        <f t="shared" si="2"/>
        <v>10</v>
      </c>
      <c r="AF139">
        <f t="shared" si="2"/>
        <v>7</v>
      </c>
      <c r="AG139">
        <f t="shared" si="2"/>
        <v>9</v>
      </c>
      <c r="AH139">
        <f t="shared" si="2"/>
        <v>9</v>
      </c>
      <c r="AI139">
        <f t="shared" si="2"/>
        <v>5</v>
      </c>
      <c r="AJ139">
        <f t="shared" si="2"/>
        <v>5</v>
      </c>
      <c r="AK139">
        <f t="shared" si="2"/>
        <v>7</v>
      </c>
      <c r="AL139">
        <f t="shared" si="2"/>
        <v>3</v>
      </c>
      <c r="AM139">
        <f t="shared" si="2"/>
        <v>1</v>
      </c>
      <c r="AN139">
        <f t="shared" si="2"/>
        <v>3</v>
      </c>
      <c r="AO139">
        <f t="shared" si="2"/>
        <v>7</v>
      </c>
      <c r="AP139">
        <f t="shared" si="2"/>
        <v>1</v>
      </c>
      <c r="AQ139">
        <f t="shared" si="2"/>
        <v>7</v>
      </c>
      <c r="AR139">
        <f t="shared" si="2"/>
        <v>7</v>
      </c>
      <c r="AS139">
        <f t="shared" si="2"/>
        <v>3.5</v>
      </c>
      <c r="AT139">
        <f t="shared" si="2"/>
        <v>1</v>
      </c>
      <c r="AU139">
        <f t="shared" si="2"/>
        <v>1</v>
      </c>
      <c r="AV139">
        <f t="shared" si="2"/>
        <v>5</v>
      </c>
      <c r="AW139">
        <f t="shared" si="2"/>
        <v>2</v>
      </c>
      <c r="AX139">
        <f t="shared" si="2"/>
        <v>3</v>
      </c>
      <c r="AY139">
        <f t="shared" si="2"/>
        <v>0</v>
      </c>
      <c r="AZ139">
        <f t="shared" si="2"/>
        <v>1</v>
      </c>
      <c r="BA139">
        <f t="shared" si="2"/>
        <v>1</v>
      </c>
      <c r="BB139">
        <f t="shared" si="2"/>
        <v>6</v>
      </c>
      <c r="BC139">
        <f t="shared" si="2"/>
        <v>6</v>
      </c>
      <c r="BD139">
        <f t="shared" si="2"/>
        <v>4</v>
      </c>
      <c r="BE139">
        <f t="shared" si="2"/>
        <v>0</v>
      </c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</row>
    <row r="140" spans="1:123" x14ac:dyDescent="0.25">
      <c r="A140">
        <v>11</v>
      </c>
      <c r="B140">
        <f t="shared" si="1"/>
        <v>5.5</v>
      </c>
      <c r="C140">
        <f t="shared" si="1"/>
        <v>16</v>
      </c>
      <c r="D140">
        <f t="shared" si="1"/>
        <v>9</v>
      </c>
      <c r="E140">
        <f t="shared" si="1"/>
        <v>0</v>
      </c>
      <c r="F140">
        <f t="shared" si="1"/>
        <v>0</v>
      </c>
      <c r="G140">
        <f t="shared" si="1"/>
        <v>12</v>
      </c>
      <c r="H140">
        <f t="shared" si="1"/>
        <v>3</v>
      </c>
      <c r="I140">
        <f t="shared" si="1"/>
        <v>17</v>
      </c>
      <c r="J140">
        <f t="shared" si="1"/>
        <v>2</v>
      </c>
      <c r="K140">
        <f t="shared" si="1"/>
        <v>6</v>
      </c>
      <c r="L140">
        <f t="shared" si="1"/>
        <v>2</v>
      </c>
      <c r="M140">
        <f t="shared" si="1"/>
        <v>14</v>
      </c>
      <c r="N140">
        <f t="shared" si="1"/>
        <v>1</v>
      </c>
      <c r="O140">
        <f t="shared" si="1"/>
        <v>4</v>
      </c>
      <c r="P140">
        <f t="shared" si="1"/>
        <v>6</v>
      </c>
      <c r="Q140">
        <f t="shared" si="1"/>
        <v>7</v>
      </c>
      <c r="R140">
        <f t="shared" si="2"/>
        <v>11</v>
      </c>
      <c r="S140">
        <f t="shared" si="2"/>
        <v>10</v>
      </c>
      <c r="T140">
        <f t="shared" si="2"/>
        <v>1</v>
      </c>
      <c r="U140">
        <f t="shared" si="2"/>
        <v>2</v>
      </c>
      <c r="V140">
        <f t="shared" si="2"/>
        <v>9</v>
      </c>
      <c r="W140">
        <f t="shared" si="2"/>
        <v>2</v>
      </c>
      <c r="X140">
        <f t="shared" si="2"/>
        <v>0</v>
      </c>
      <c r="Y140">
        <f t="shared" si="2"/>
        <v>0</v>
      </c>
      <c r="Z140">
        <f t="shared" si="2"/>
        <v>0</v>
      </c>
      <c r="AA140">
        <f t="shared" si="2"/>
        <v>2</v>
      </c>
      <c r="AB140">
        <f t="shared" si="2"/>
        <v>4</v>
      </c>
      <c r="AC140">
        <f t="shared" si="2"/>
        <v>5</v>
      </c>
      <c r="AD140">
        <f t="shared" si="2"/>
        <v>6</v>
      </c>
      <c r="AE140">
        <f t="shared" si="2"/>
        <v>7</v>
      </c>
      <c r="AF140">
        <f t="shared" si="2"/>
        <v>5</v>
      </c>
      <c r="AG140">
        <f t="shared" si="2"/>
        <v>4</v>
      </c>
      <c r="AH140">
        <f t="shared" si="2"/>
        <v>3</v>
      </c>
      <c r="AI140">
        <f t="shared" si="2"/>
        <v>5</v>
      </c>
      <c r="AJ140">
        <f t="shared" si="2"/>
        <v>8</v>
      </c>
      <c r="AK140">
        <f t="shared" si="2"/>
        <v>9</v>
      </c>
      <c r="AL140">
        <f t="shared" si="2"/>
        <v>5</v>
      </c>
      <c r="AM140">
        <f t="shared" si="2"/>
        <v>8</v>
      </c>
      <c r="AN140">
        <f t="shared" si="2"/>
        <v>0</v>
      </c>
      <c r="AO140">
        <f t="shared" si="2"/>
        <v>3</v>
      </c>
      <c r="AP140">
        <f t="shared" si="2"/>
        <v>0</v>
      </c>
      <c r="AQ140">
        <f t="shared" si="2"/>
        <v>5</v>
      </c>
      <c r="AR140">
        <f t="shared" si="2"/>
        <v>8</v>
      </c>
      <c r="AS140">
        <f t="shared" si="2"/>
        <v>0</v>
      </c>
      <c r="AT140">
        <f t="shared" si="2"/>
        <v>1</v>
      </c>
      <c r="AU140">
        <f t="shared" si="2"/>
        <v>2</v>
      </c>
      <c r="AV140">
        <f t="shared" si="2"/>
        <v>3</v>
      </c>
      <c r="AW140">
        <f t="shared" si="2"/>
        <v>5</v>
      </c>
      <c r="AX140">
        <f t="shared" si="2"/>
        <v>4</v>
      </c>
      <c r="AY140">
        <f t="shared" si="2"/>
        <v>0</v>
      </c>
      <c r="AZ140">
        <f t="shared" si="2"/>
        <v>2</v>
      </c>
      <c r="BA140">
        <f t="shared" si="2"/>
        <v>0</v>
      </c>
      <c r="BB140">
        <f t="shared" si="2"/>
        <v>9</v>
      </c>
      <c r="BC140">
        <f t="shared" si="2"/>
        <v>5.5</v>
      </c>
      <c r="BD140">
        <f t="shared" si="2"/>
        <v>4</v>
      </c>
      <c r="BE140">
        <f t="shared" si="2"/>
        <v>0</v>
      </c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</row>
    <row r="141" spans="1:123" x14ac:dyDescent="0.25">
      <c r="A141">
        <v>12</v>
      </c>
      <c r="B141">
        <f t="shared" si="1"/>
        <v>4</v>
      </c>
      <c r="C141">
        <f t="shared" si="1"/>
        <v>12</v>
      </c>
      <c r="D141">
        <f t="shared" si="1"/>
        <v>7</v>
      </c>
      <c r="E141">
        <f t="shared" si="1"/>
        <v>0</v>
      </c>
      <c r="F141">
        <f t="shared" si="1"/>
        <v>1</v>
      </c>
      <c r="G141">
        <f t="shared" si="1"/>
        <v>6</v>
      </c>
      <c r="H141">
        <f t="shared" si="1"/>
        <v>2</v>
      </c>
      <c r="I141">
        <f t="shared" si="1"/>
        <v>15</v>
      </c>
      <c r="J141">
        <f t="shared" si="1"/>
        <v>2</v>
      </c>
      <c r="K141">
        <f t="shared" si="1"/>
        <v>3</v>
      </c>
      <c r="L141">
        <f t="shared" si="1"/>
        <v>0</v>
      </c>
      <c r="M141">
        <f t="shared" si="1"/>
        <v>8</v>
      </c>
      <c r="N141">
        <f t="shared" si="1"/>
        <v>3</v>
      </c>
      <c r="O141">
        <f t="shared" si="1"/>
        <v>4</v>
      </c>
      <c r="P141">
        <f t="shared" si="1"/>
        <v>3</v>
      </c>
      <c r="Q141">
        <f t="shared" si="1"/>
        <v>4</v>
      </c>
      <c r="R141">
        <f t="shared" si="2"/>
        <v>3</v>
      </c>
      <c r="S141">
        <f t="shared" si="2"/>
        <v>5</v>
      </c>
      <c r="T141">
        <f t="shared" si="2"/>
        <v>0</v>
      </c>
      <c r="U141">
        <f t="shared" si="2"/>
        <v>3</v>
      </c>
      <c r="V141">
        <f t="shared" si="2"/>
        <v>3</v>
      </c>
      <c r="W141">
        <f t="shared" si="2"/>
        <v>1</v>
      </c>
      <c r="X141">
        <f t="shared" si="2"/>
        <v>0</v>
      </c>
      <c r="Y141">
        <f t="shared" si="2"/>
        <v>1</v>
      </c>
      <c r="Z141">
        <f t="shared" si="2"/>
        <v>6</v>
      </c>
      <c r="AA141">
        <f t="shared" si="2"/>
        <v>3</v>
      </c>
      <c r="AB141">
        <f t="shared" si="2"/>
        <v>5</v>
      </c>
      <c r="AC141">
        <f t="shared" si="2"/>
        <v>4</v>
      </c>
      <c r="AD141">
        <f t="shared" si="2"/>
        <v>3.5</v>
      </c>
      <c r="AE141">
        <f t="shared" si="2"/>
        <v>6</v>
      </c>
      <c r="AF141">
        <f t="shared" si="2"/>
        <v>2</v>
      </c>
      <c r="AG141">
        <f t="shared" ref="AG141:BE151" si="3">AG15+AG78/$A$129</f>
        <v>0</v>
      </c>
      <c r="AH141">
        <f t="shared" si="3"/>
        <v>0</v>
      </c>
      <c r="AI141">
        <f t="shared" si="3"/>
        <v>2</v>
      </c>
      <c r="AJ141">
        <f t="shared" si="3"/>
        <v>9</v>
      </c>
      <c r="AK141">
        <f t="shared" si="3"/>
        <v>1</v>
      </c>
      <c r="AL141">
        <f t="shared" si="3"/>
        <v>4</v>
      </c>
      <c r="AM141">
        <f t="shared" si="3"/>
        <v>0</v>
      </c>
      <c r="AN141">
        <f t="shared" si="3"/>
        <v>5.5</v>
      </c>
      <c r="AO141">
        <f t="shared" si="3"/>
        <v>5</v>
      </c>
      <c r="AP141">
        <f t="shared" si="3"/>
        <v>2</v>
      </c>
      <c r="AQ141">
        <f t="shared" si="3"/>
        <v>4</v>
      </c>
      <c r="AR141">
        <f t="shared" si="3"/>
        <v>6.5</v>
      </c>
      <c r="AS141">
        <f t="shared" si="3"/>
        <v>2</v>
      </c>
      <c r="AT141">
        <f t="shared" si="3"/>
        <v>2</v>
      </c>
      <c r="AU141">
        <f t="shared" si="3"/>
        <v>4</v>
      </c>
      <c r="AV141">
        <f t="shared" si="3"/>
        <v>4</v>
      </c>
      <c r="AW141">
        <f t="shared" si="3"/>
        <v>3</v>
      </c>
      <c r="AX141">
        <f t="shared" si="3"/>
        <v>2</v>
      </c>
      <c r="AY141">
        <f t="shared" si="3"/>
        <v>0</v>
      </c>
      <c r="AZ141">
        <f t="shared" si="3"/>
        <v>6</v>
      </c>
      <c r="BA141">
        <f t="shared" si="3"/>
        <v>1.5</v>
      </c>
      <c r="BB141">
        <f t="shared" si="3"/>
        <v>7</v>
      </c>
      <c r="BC141">
        <f t="shared" si="3"/>
        <v>5.5</v>
      </c>
      <c r="BD141">
        <f t="shared" si="3"/>
        <v>2</v>
      </c>
      <c r="BE141">
        <f t="shared" si="3"/>
        <v>2</v>
      </c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</row>
    <row r="142" spans="1:123" x14ac:dyDescent="0.25">
      <c r="A142">
        <v>13</v>
      </c>
      <c r="B142">
        <f t="shared" si="1"/>
        <v>3.5</v>
      </c>
      <c r="C142">
        <f t="shared" si="1"/>
        <v>14</v>
      </c>
      <c r="D142">
        <f t="shared" si="1"/>
        <v>4</v>
      </c>
      <c r="E142">
        <f t="shared" si="1"/>
        <v>2</v>
      </c>
      <c r="F142">
        <f t="shared" si="1"/>
        <v>3</v>
      </c>
      <c r="G142">
        <f t="shared" si="1"/>
        <v>7</v>
      </c>
      <c r="H142">
        <f t="shared" si="1"/>
        <v>3</v>
      </c>
      <c r="I142">
        <f t="shared" si="1"/>
        <v>10</v>
      </c>
      <c r="J142">
        <f t="shared" si="1"/>
        <v>0</v>
      </c>
      <c r="K142">
        <f t="shared" si="1"/>
        <v>3</v>
      </c>
      <c r="L142">
        <f t="shared" si="1"/>
        <v>0</v>
      </c>
      <c r="M142">
        <f t="shared" si="1"/>
        <v>13</v>
      </c>
      <c r="N142">
        <f t="shared" si="1"/>
        <v>1</v>
      </c>
      <c r="O142">
        <f t="shared" si="1"/>
        <v>6</v>
      </c>
      <c r="P142">
        <f t="shared" si="1"/>
        <v>8</v>
      </c>
      <c r="Q142">
        <f t="shared" si="1"/>
        <v>3</v>
      </c>
      <c r="R142">
        <f t="shared" ref="R142:AF157" si="4">R16+R79/$A$129</f>
        <v>6</v>
      </c>
      <c r="S142">
        <f t="shared" si="4"/>
        <v>18</v>
      </c>
      <c r="T142">
        <f t="shared" si="4"/>
        <v>4</v>
      </c>
      <c r="U142">
        <f t="shared" si="4"/>
        <v>1</v>
      </c>
      <c r="V142">
        <f t="shared" si="4"/>
        <v>8</v>
      </c>
      <c r="W142">
        <f t="shared" si="4"/>
        <v>0</v>
      </c>
      <c r="X142">
        <f t="shared" si="4"/>
        <v>1</v>
      </c>
      <c r="Y142">
        <f t="shared" si="4"/>
        <v>1</v>
      </c>
      <c r="Z142">
        <f t="shared" si="4"/>
        <v>2</v>
      </c>
      <c r="AA142">
        <f t="shared" si="4"/>
        <v>3</v>
      </c>
      <c r="AB142">
        <f t="shared" si="4"/>
        <v>0</v>
      </c>
      <c r="AC142">
        <f t="shared" si="4"/>
        <v>11</v>
      </c>
      <c r="AD142">
        <f t="shared" si="4"/>
        <v>4.5</v>
      </c>
      <c r="AE142">
        <f t="shared" si="4"/>
        <v>3</v>
      </c>
      <c r="AF142">
        <f t="shared" si="4"/>
        <v>8</v>
      </c>
      <c r="AG142">
        <f t="shared" si="3"/>
        <v>0</v>
      </c>
      <c r="AH142">
        <f t="shared" si="3"/>
        <v>0</v>
      </c>
      <c r="AI142">
        <f t="shared" si="3"/>
        <v>7</v>
      </c>
      <c r="AJ142">
        <f t="shared" si="3"/>
        <v>6</v>
      </c>
      <c r="AK142">
        <f t="shared" si="3"/>
        <v>2</v>
      </c>
      <c r="AL142">
        <f t="shared" si="3"/>
        <v>3</v>
      </c>
      <c r="AM142">
        <f t="shared" si="3"/>
        <v>5</v>
      </c>
      <c r="AN142">
        <f t="shared" si="3"/>
        <v>1</v>
      </c>
      <c r="AO142">
        <f t="shared" si="3"/>
        <v>6</v>
      </c>
      <c r="AP142">
        <f t="shared" si="3"/>
        <v>0</v>
      </c>
      <c r="AQ142">
        <f t="shared" si="3"/>
        <v>5</v>
      </c>
      <c r="AR142">
        <f t="shared" si="3"/>
        <v>3</v>
      </c>
      <c r="AS142">
        <f t="shared" si="3"/>
        <v>5</v>
      </c>
      <c r="AT142">
        <f t="shared" si="3"/>
        <v>3</v>
      </c>
      <c r="AU142">
        <f t="shared" si="3"/>
        <v>1</v>
      </c>
      <c r="AV142">
        <f t="shared" si="3"/>
        <v>2</v>
      </c>
      <c r="AW142">
        <f t="shared" si="3"/>
        <v>4</v>
      </c>
      <c r="AX142">
        <f t="shared" si="3"/>
        <v>2</v>
      </c>
      <c r="AY142">
        <f t="shared" si="3"/>
        <v>0</v>
      </c>
      <c r="AZ142">
        <f t="shared" si="3"/>
        <v>5.5</v>
      </c>
      <c r="BA142">
        <f t="shared" si="3"/>
        <v>3</v>
      </c>
      <c r="BB142">
        <f t="shared" si="3"/>
        <v>7</v>
      </c>
      <c r="BC142">
        <f t="shared" si="3"/>
        <v>5</v>
      </c>
      <c r="BD142">
        <f t="shared" si="3"/>
        <v>0</v>
      </c>
      <c r="BE142">
        <f t="shared" si="3"/>
        <v>0</v>
      </c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</row>
    <row r="143" spans="1:123" x14ac:dyDescent="0.25">
      <c r="A143">
        <v>14</v>
      </c>
      <c r="B143">
        <f t="shared" si="1"/>
        <v>2</v>
      </c>
      <c r="C143">
        <f t="shared" si="1"/>
        <v>10</v>
      </c>
      <c r="D143">
        <f t="shared" si="1"/>
        <v>5.5</v>
      </c>
      <c r="E143">
        <f t="shared" si="1"/>
        <v>1</v>
      </c>
      <c r="F143">
        <f t="shared" si="1"/>
        <v>4.5</v>
      </c>
      <c r="G143">
        <f t="shared" si="1"/>
        <v>10</v>
      </c>
      <c r="H143">
        <f t="shared" si="1"/>
        <v>1</v>
      </c>
      <c r="I143">
        <f t="shared" si="1"/>
        <v>17</v>
      </c>
      <c r="J143">
        <f t="shared" si="1"/>
        <v>5</v>
      </c>
      <c r="K143">
        <f t="shared" si="1"/>
        <v>3</v>
      </c>
      <c r="L143">
        <f t="shared" si="1"/>
        <v>3</v>
      </c>
      <c r="M143">
        <f t="shared" si="1"/>
        <v>8</v>
      </c>
      <c r="N143">
        <f t="shared" si="1"/>
        <v>2</v>
      </c>
      <c r="O143">
        <f t="shared" si="1"/>
        <v>0</v>
      </c>
      <c r="P143">
        <f t="shared" si="1"/>
        <v>9</v>
      </c>
      <c r="Q143">
        <f t="shared" si="1"/>
        <v>8</v>
      </c>
      <c r="R143">
        <f t="shared" si="4"/>
        <v>7</v>
      </c>
      <c r="S143">
        <f t="shared" si="4"/>
        <v>8</v>
      </c>
      <c r="T143">
        <f t="shared" si="4"/>
        <v>3</v>
      </c>
      <c r="U143">
        <f t="shared" si="4"/>
        <v>3</v>
      </c>
      <c r="V143">
        <f t="shared" si="4"/>
        <v>4</v>
      </c>
      <c r="W143">
        <f t="shared" si="4"/>
        <v>0</v>
      </c>
      <c r="X143">
        <f t="shared" si="4"/>
        <v>1.5</v>
      </c>
      <c r="Y143">
        <f t="shared" si="4"/>
        <v>0</v>
      </c>
      <c r="Z143">
        <f t="shared" si="4"/>
        <v>0</v>
      </c>
      <c r="AA143">
        <f t="shared" si="4"/>
        <v>5</v>
      </c>
      <c r="AB143">
        <f t="shared" si="4"/>
        <v>4</v>
      </c>
      <c r="AC143">
        <f t="shared" si="4"/>
        <v>13</v>
      </c>
      <c r="AD143">
        <f t="shared" si="4"/>
        <v>2.5</v>
      </c>
      <c r="AE143">
        <f t="shared" si="4"/>
        <v>1.5</v>
      </c>
      <c r="AF143">
        <f t="shared" si="4"/>
        <v>5</v>
      </c>
      <c r="AG143">
        <f t="shared" si="3"/>
        <v>0</v>
      </c>
      <c r="AH143">
        <f t="shared" si="3"/>
        <v>4</v>
      </c>
      <c r="AI143">
        <f t="shared" si="3"/>
        <v>4</v>
      </c>
      <c r="AJ143">
        <f t="shared" si="3"/>
        <v>5</v>
      </c>
      <c r="AK143">
        <f t="shared" si="3"/>
        <v>0</v>
      </c>
      <c r="AL143">
        <f t="shared" si="3"/>
        <v>7</v>
      </c>
      <c r="AM143">
        <f t="shared" si="3"/>
        <v>5</v>
      </c>
      <c r="AN143">
        <f t="shared" si="3"/>
        <v>9</v>
      </c>
      <c r="AO143">
        <f t="shared" si="3"/>
        <v>11</v>
      </c>
      <c r="AP143">
        <f t="shared" si="3"/>
        <v>2</v>
      </c>
      <c r="AQ143">
        <f t="shared" si="3"/>
        <v>4.5</v>
      </c>
      <c r="AR143">
        <f t="shared" si="3"/>
        <v>3</v>
      </c>
      <c r="AS143">
        <f t="shared" si="3"/>
        <v>6</v>
      </c>
      <c r="AT143">
        <f t="shared" si="3"/>
        <v>5</v>
      </c>
      <c r="AU143">
        <f t="shared" si="3"/>
        <v>3</v>
      </c>
      <c r="AV143">
        <f t="shared" si="3"/>
        <v>3</v>
      </c>
      <c r="AW143">
        <f t="shared" si="3"/>
        <v>8.5</v>
      </c>
      <c r="AX143">
        <f t="shared" si="3"/>
        <v>0</v>
      </c>
      <c r="AY143">
        <f t="shared" si="3"/>
        <v>0</v>
      </c>
      <c r="AZ143">
        <f t="shared" si="3"/>
        <v>2</v>
      </c>
      <c r="BA143">
        <f t="shared" si="3"/>
        <v>4.5</v>
      </c>
      <c r="BB143">
        <f t="shared" si="3"/>
        <v>6</v>
      </c>
      <c r="BC143">
        <f t="shared" si="3"/>
        <v>6</v>
      </c>
      <c r="BD143">
        <f t="shared" si="3"/>
        <v>0</v>
      </c>
      <c r="BE143">
        <f t="shared" si="3"/>
        <v>2</v>
      </c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</row>
    <row r="144" spans="1:123" x14ac:dyDescent="0.25">
      <c r="A144">
        <v>15</v>
      </c>
      <c r="B144">
        <f t="shared" si="1"/>
        <v>4.5</v>
      </c>
      <c r="C144">
        <f t="shared" si="1"/>
        <v>7</v>
      </c>
      <c r="D144">
        <f t="shared" si="1"/>
        <v>4.5</v>
      </c>
      <c r="E144">
        <f t="shared" si="1"/>
        <v>6</v>
      </c>
      <c r="F144">
        <f t="shared" si="1"/>
        <v>7</v>
      </c>
      <c r="G144">
        <f t="shared" si="1"/>
        <v>10</v>
      </c>
      <c r="H144">
        <f t="shared" si="1"/>
        <v>2</v>
      </c>
      <c r="I144">
        <f t="shared" si="1"/>
        <v>12</v>
      </c>
      <c r="J144">
        <f t="shared" si="1"/>
        <v>1</v>
      </c>
      <c r="K144">
        <f t="shared" si="1"/>
        <v>3</v>
      </c>
      <c r="L144">
        <f t="shared" si="1"/>
        <v>3</v>
      </c>
      <c r="M144">
        <f t="shared" si="1"/>
        <v>10</v>
      </c>
      <c r="N144">
        <f t="shared" si="1"/>
        <v>2</v>
      </c>
      <c r="O144">
        <f t="shared" si="1"/>
        <v>2</v>
      </c>
      <c r="P144">
        <f t="shared" si="1"/>
        <v>5</v>
      </c>
      <c r="Q144">
        <f t="shared" si="1"/>
        <v>10</v>
      </c>
      <c r="R144">
        <f t="shared" si="4"/>
        <v>11</v>
      </c>
      <c r="S144">
        <f t="shared" si="4"/>
        <v>15</v>
      </c>
      <c r="T144">
        <f t="shared" si="4"/>
        <v>0</v>
      </c>
      <c r="U144">
        <f t="shared" si="4"/>
        <v>7</v>
      </c>
      <c r="V144">
        <f t="shared" si="4"/>
        <v>10</v>
      </c>
      <c r="W144">
        <f t="shared" si="4"/>
        <v>0</v>
      </c>
      <c r="X144">
        <f t="shared" si="4"/>
        <v>1</v>
      </c>
      <c r="Y144">
        <f t="shared" si="4"/>
        <v>0</v>
      </c>
      <c r="Z144">
        <f t="shared" si="4"/>
        <v>0</v>
      </c>
      <c r="AA144">
        <f t="shared" si="4"/>
        <v>6</v>
      </c>
      <c r="AB144">
        <f t="shared" si="4"/>
        <v>2</v>
      </c>
      <c r="AC144">
        <f t="shared" si="4"/>
        <v>13</v>
      </c>
      <c r="AD144">
        <f t="shared" si="4"/>
        <v>3</v>
      </c>
      <c r="AE144">
        <f t="shared" si="4"/>
        <v>3</v>
      </c>
      <c r="AF144">
        <f t="shared" si="4"/>
        <v>5</v>
      </c>
      <c r="AG144">
        <f t="shared" si="3"/>
        <v>5</v>
      </c>
      <c r="AH144">
        <f t="shared" si="3"/>
        <v>3</v>
      </c>
      <c r="AI144">
        <f t="shared" si="3"/>
        <v>7</v>
      </c>
      <c r="AJ144">
        <f t="shared" si="3"/>
        <v>2</v>
      </c>
      <c r="AK144">
        <f t="shared" si="3"/>
        <v>4</v>
      </c>
      <c r="AL144">
        <f t="shared" si="3"/>
        <v>7</v>
      </c>
      <c r="AM144">
        <f t="shared" si="3"/>
        <v>5</v>
      </c>
      <c r="AN144">
        <f t="shared" si="3"/>
        <v>7</v>
      </c>
      <c r="AO144">
        <f t="shared" si="3"/>
        <v>7</v>
      </c>
      <c r="AP144">
        <f t="shared" si="3"/>
        <v>1</v>
      </c>
      <c r="AQ144">
        <f t="shared" si="3"/>
        <v>7</v>
      </c>
      <c r="AR144">
        <f t="shared" si="3"/>
        <v>4</v>
      </c>
      <c r="AS144">
        <f t="shared" si="3"/>
        <v>5</v>
      </c>
      <c r="AT144">
        <f t="shared" si="3"/>
        <v>6</v>
      </c>
      <c r="AU144">
        <f t="shared" si="3"/>
        <v>4</v>
      </c>
      <c r="AV144">
        <f t="shared" si="3"/>
        <v>3</v>
      </c>
      <c r="AW144">
        <f t="shared" si="3"/>
        <v>8</v>
      </c>
      <c r="AX144">
        <f t="shared" si="3"/>
        <v>2</v>
      </c>
      <c r="AY144">
        <f t="shared" si="3"/>
        <v>3</v>
      </c>
      <c r="AZ144">
        <f t="shared" si="3"/>
        <v>3</v>
      </c>
      <c r="BA144">
        <f t="shared" si="3"/>
        <v>2.5</v>
      </c>
      <c r="BB144">
        <f t="shared" si="3"/>
        <v>10</v>
      </c>
      <c r="BC144">
        <f t="shared" si="3"/>
        <v>1.5</v>
      </c>
      <c r="BD144">
        <f t="shared" si="3"/>
        <v>2</v>
      </c>
      <c r="BE144">
        <f t="shared" si="3"/>
        <v>3</v>
      </c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</row>
    <row r="145" spans="1:123" ht="17.25" customHeight="1" x14ac:dyDescent="0.25">
      <c r="A145">
        <v>16</v>
      </c>
      <c r="B145">
        <f t="shared" si="1"/>
        <v>3</v>
      </c>
      <c r="C145">
        <f t="shared" si="1"/>
        <v>8</v>
      </c>
      <c r="D145">
        <f t="shared" si="1"/>
        <v>2.5</v>
      </c>
      <c r="E145">
        <f t="shared" si="1"/>
        <v>13</v>
      </c>
      <c r="F145">
        <f t="shared" si="1"/>
        <v>3</v>
      </c>
      <c r="G145">
        <f t="shared" si="1"/>
        <v>7</v>
      </c>
      <c r="H145">
        <f t="shared" si="1"/>
        <v>7</v>
      </c>
      <c r="I145">
        <f t="shared" si="1"/>
        <v>13</v>
      </c>
      <c r="J145">
        <f t="shared" si="1"/>
        <v>3</v>
      </c>
      <c r="K145">
        <f t="shared" si="1"/>
        <v>2</v>
      </c>
      <c r="L145">
        <f t="shared" si="1"/>
        <v>2</v>
      </c>
      <c r="M145">
        <f t="shared" si="1"/>
        <v>9</v>
      </c>
      <c r="N145">
        <f t="shared" si="1"/>
        <v>8</v>
      </c>
      <c r="O145">
        <f t="shared" si="1"/>
        <v>1</v>
      </c>
      <c r="P145">
        <f t="shared" si="1"/>
        <v>5</v>
      </c>
      <c r="Q145">
        <f t="shared" si="1"/>
        <v>7</v>
      </c>
      <c r="R145">
        <f t="shared" si="4"/>
        <v>5</v>
      </c>
      <c r="S145">
        <f t="shared" si="4"/>
        <v>16</v>
      </c>
      <c r="T145">
        <f t="shared" si="4"/>
        <v>0</v>
      </c>
      <c r="U145">
        <f t="shared" si="4"/>
        <v>0</v>
      </c>
      <c r="V145">
        <f t="shared" si="4"/>
        <v>8.5</v>
      </c>
      <c r="W145">
        <f t="shared" si="4"/>
        <v>0</v>
      </c>
      <c r="X145">
        <f t="shared" si="4"/>
        <v>0</v>
      </c>
      <c r="Y145">
        <f t="shared" si="4"/>
        <v>0</v>
      </c>
      <c r="Z145">
        <f t="shared" si="4"/>
        <v>5</v>
      </c>
      <c r="AA145">
        <f t="shared" si="4"/>
        <v>12</v>
      </c>
      <c r="AB145">
        <f t="shared" si="4"/>
        <v>5</v>
      </c>
      <c r="AC145">
        <f t="shared" si="4"/>
        <v>13.5</v>
      </c>
      <c r="AD145">
        <f t="shared" si="4"/>
        <v>2</v>
      </c>
      <c r="AE145">
        <f t="shared" si="4"/>
        <v>3</v>
      </c>
      <c r="AF145">
        <f t="shared" si="4"/>
        <v>6</v>
      </c>
      <c r="AG145">
        <f t="shared" si="3"/>
        <v>4</v>
      </c>
      <c r="AH145">
        <f t="shared" si="3"/>
        <v>2.5</v>
      </c>
      <c r="AI145">
        <f t="shared" si="3"/>
        <v>4</v>
      </c>
      <c r="AJ145">
        <f t="shared" si="3"/>
        <v>6</v>
      </c>
      <c r="AK145">
        <f t="shared" si="3"/>
        <v>0</v>
      </c>
      <c r="AL145">
        <f t="shared" si="3"/>
        <v>10</v>
      </c>
      <c r="AM145">
        <f t="shared" si="3"/>
        <v>4</v>
      </c>
      <c r="AN145">
        <f t="shared" si="3"/>
        <v>13</v>
      </c>
      <c r="AO145">
        <f t="shared" si="3"/>
        <v>5</v>
      </c>
      <c r="AP145">
        <f t="shared" si="3"/>
        <v>5</v>
      </c>
      <c r="AQ145">
        <f t="shared" si="3"/>
        <v>5</v>
      </c>
      <c r="AR145">
        <f t="shared" si="3"/>
        <v>3</v>
      </c>
      <c r="AS145">
        <f t="shared" si="3"/>
        <v>3.5</v>
      </c>
      <c r="AT145">
        <f t="shared" si="3"/>
        <v>3</v>
      </c>
      <c r="AU145">
        <f t="shared" si="3"/>
        <v>4</v>
      </c>
      <c r="AV145">
        <f t="shared" si="3"/>
        <v>2</v>
      </c>
      <c r="AW145">
        <f t="shared" si="3"/>
        <v>6</v>
      </c>
      <c r="AX145">
        <f t="shared" si="3"/>
        <v>4</v>
      </c>
      <c r="AY145">
        <f t="shared" si="3"/>
        <v>5</v>
      </c>
      <c r="AZ145">
        <f t="shared" si="3"/>
        <v>3.5</v>
      </c>
      <c r="BA145">
        <f t="shared" si="3"/>
        <v>0</v>
      </c>
      <c r="BB145">
        <f t="shared" si="3"/>
        <v>8</v>
      </c>
      <c r="BC145">
        <f t="shared" si="3"/>
        <v>4.5</v>
      </c>
      <c r="BD145">
        <f t="shared" si="3"/>
        <v>3</v>
      </c>
      <c r="BE145">
        <f t="shared" si="3"/>
        <v>0</v>
      </c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98"/>
      <c r="CE145" s="87"/>
      <c r="CF145" s="98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</row>
    <row r="146" spans="1:123" x14ac:dyDescent="0.25">
      <c r="A146">
        <v>17</v>
      </c>
      <c r="B146">
        <f t="shared" si="1"/>
        <v>8.5</v>
      </c>
      <c r="C146">
        <f t="shared" si="1"/>
        <v>7</v>
      </c>
      <c r="D146">
        <f t="shared" si="1"/>
        <v>1.5</v>
      </c>
      <c r="E146">
        <f t="shared" si="1"/>
        <v>14</v>
      </c>
      <c r="F146">
        <f t="shared" si="1"/>
        <v>4</v>
      </c>
      <c r="G146">
        <f t="shared" si="1"/>
        <v>12</v>
      </c>
      <c r="H146">
        <f t="shared" si="1"/>
        <v>11</v>
      </c>
      <c r="I146">
        <f t="shared" si="1"/>
        <v>8</v>
      </c>
      <c r="J146">
        <f t="shared" si="1"/>
        <v>5</v>
      </c>
      <c r="K146">
        <f t="shared" si="1"/>
        <v>3</v>
      </c>
      <c r="L146">
        <f t="shared" si="1"/>
        <v>1</v>
      </c>
      <c r="M146">
        <f t="shared" si="1"/>
        <v>7</v>
      </c>
      <c r="N146">
        <f t="shared" si="1"/>
        <v>2</v>
      </c>
      <c r="O146">
        <f t="shared" si="1"/>
        <v>0</v>
      </c>
      <c r="P146">
        <f t="shared" si="1"/>
        <v>4</v>
      </c>
      <c r="Q146">
        <f t="shared" si="1"/>
        <v>9</v>
      </c>
      <c r="R146">
        <f t="shared" si="4"/>
        <v>6</v>
      </c>
      <c r="S146">
        <f t="shared" si="4"/>
        <v>5</v>
      </c>
      <c r="T146">
        <f t="shared" si="4"/>
        <v>0</v>
      </c>
      <c r="U146">
        <f t="shared" si="4"/>
        <v>2</v>
      </c>
      <c r="V146">
        <f t="shared" si="4"/>
        <v>6</v>
      </c>
      <c r="W146">
        <f t="shared" si="4"/>
        <v>0</v>
      </c>
      <c r="X146">
        <f t="shared" si="4"/>
        <v>5.5</v>
      </c>
      <c r="Y146">
        <f t="shared" si="4"/>
        <v>0</v>
      </c>
      <c r="Z146">
        <f t="shared" si="4"/>
        <v>2</v>
      </c>
      <c r="AA146">
        <f t="shared" si="4"/>
        <v>5</v>
      </c>
      <c r="AB146">
        <f t="shared" si="4"/>
        <v>2</v>
      </c>
      <c r="AC146">
        <f t="shared" si="4"/>
        <v>5</v>
      </c>
      <c r="AD146">
        <f t="shared" si="4"/>
        <v>0</v>
      </c>
      <c r="AE146">
        <f t="shared" si="4"/>
        <v>0</v>
      </c>
      <c r="AF146">
        <f t="shared" si="4"/>
        <v>5</v>
      </c>
      <c r="AG146">
        <f t="shared" si="3"/>
        <v>6.5</v>
      </c>
      <c r="AH146">
        <f t="shared" si="3"/>
        <v>1.5</v>
      </c>
      <c r="AI146">
        <f t="shared" si="3"/>
        <v>5</v>
      </c>
      <c r="AJ146">
        <f t="shared" si="3"/>
        <v>3</v>
      </c>
      <c r="AK146">
        <f t="shared" si="3"/>
        <v>5.5</v>
      </c>
      <c r="AL146">
        <f t="shared" si="3"/>
        <v>9</v>
      </c>
      <c r="AM146">
        <f t="shared" si="3"/>
        <v>1</v>
      </c>
      <c r="AN146">
        <f t="shared" si="3"/>
        <v>12</v>
      </c>
      <c r="AO146">
        <f t="shared" si="3"/>
        <v>8</v>
      </c>
      <c r="AP146">
        <f t="shared" si="3"/>
        <v>6</v>
      </c>
      <c r="AQ146">
        <f t="shared" si="3"/>
        <v>3.5</v>
      </c>
      <c r="AR146">
        <f t="shared" si="3"/>
        <v>0</v>
      </c>
      <c r="AS146">
        <f t="shared" si="3"/>
        <v>3</v>
      </c>
      <c r="AT146">
        <f t="shared" si="3"/>
        <v>5</v>
      </c>
      <c r="AU146">
        <f t="shared" si="3"/>
        <v>3.5</v>
      </c>
      <c r="AV146">
        <f t="shared" si="3"/>
        <v>4</v>
      </c>
      <c r="AW146">
        <f t="shared" si="3"/>
        <v>9</v>
      </c>
      <c r="AX146">
        <f t="shared" si="3"/>
        <v>2.5</v>
      </c>
      <c r="AY146">
        <f t="shared" si="3"/>
        <v>1</v>
      </c>
      <c r="AZ146">
        <f t="shared" si="3"/>
        <v>4</v>
      </c>
      <c r="BA146">
        <f t="shared" si="3"/>
        <v>2</v>
      </c>
      <c r="BB146">
        <f t="shared" si="3"/>
        <v>2</v>
      </c>
      <c r="BC146">
        <f t="shared" si="3"/>
        <v>3.5</v>
      </c>
      <c r="BD146">
        <f t="shared" si="3"/>
        <v>0</v>
      </c>
      <c r="BE146">
        <f t="shared" si="3"/>
        <v>1</v>
      </c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</row>
    <row r="147" spans="1:123" x14ac:dyDescent="0.25">
      <c r="A147">
        <v>18</v>
      </c>
      <c r="B147">
        <f t="shared" ref="B147:Z157" si="5">B21+B84/$A$129</f>
        <v>6</v>
      </c>
      <c r="C147">
        <f t="shared" si="5"/>
        <v>5</v>
      </c>
      <c r="D147">
        <f t="shared" si="5"/>
        <v>2.5</v>
      </c>
      <c r="E147">
        <f t="shared" si="5"/>
        <v>19.5</v>
      </c>
      <c r="F147">
        <f t="shared" si="5"/>
        <v>0</v>
      </c>
      <c r="G147">
        <f t="shared" si="5"/>
        <v>4</v>
      </c>
      <c r="H147">
        <f t="shared" si="5"/>
        <v>9.5</v>
      </c>
      <c r="I147">
        <f t="shared" si="5"/>
        <v>0</v>
      </c>
      <c r="J147">
        <f t="shared" si="5"/>
        <v>4</v>
      </c>
      <c r="K147">
        <f t="shared" si="5"/>
        <v>2</v>
      </c>
      <c r="L147">
        <f t="shared" si="5"/>
        <v>2</v>
      </c>
      <c r="M147">
        <f t="shared" si="5"/>
        <v>8</v>
      </c>
      <c r="N147">
        <f t="shared" si="5"/>
        <v>1</v>
      </c>
      <c r="O147">
        <f t="shared" si="5"/>
        <v>0</v>
      </c>
      <c r="P147">
        <f t="shared" si="5"/>
        <v>6</v>
      </c>
      <c r="Q147">
        <f t="shared" si="5"/>
        <v>5</v>
      </c>
      <c r="R147">
        <f t="shared" si="5"/>
        <v>6</v>
      </c>
      <c r="S147">
        <f t="shared" si="5"/>
        <v>12</v>
      </c>
      <c r="T147">
        <f t="shared" si="5"/>
        <v>4</v>
      </c>
      <c r="U147">
        <f t="shared" si="5"/>
        <v>1</v>
      </c>
      <c r="V147">
        <f t="shared" si="5"/>
        <v>2</v>
      </c>
      <c r="W147">
        <f t="shared" si="5"/>
        <v>1</v>
      </c>
      <c r="X147">
        <f t="shared" si="5"/>
        <v>2</v>
      </c>
      <c r="Y147">
        <f t="shared" si="5"/>
        <v>0</v>
      </c>
      <c r="Z147">
        <f t="shared" si="5"/>
        <v>8.5</v>
      </c>
      <c r="AA147">
        <f t="shared" si="4"/>
        <v>17</v>
      </c>
      <c r="AB147">
        <f t="shared" si="4"/>
        <v>2</v>
      </c>
      <c r="AC147">
        <f t="shared" si="4"/>
        <v>3</v>
      </c>
      <c r="AD147">
        <f t="shared" si="4"/>
        <v>1</v>
      </c>
      <c r="AE147">
        <f t="shared" si="4"/>
        <v>3</v>
      </c>
      <c r="AF147">
        <f t="shared" si="4"/>
        <v>2</v>
      </c>
      <c r="AG147">
        <f t="shared" si="3"/>
        <v>6</v>
      </c>
      <c r="AH147">
        <f t="shared" si="3"/>
        <v>1</v>
      </c>
      <c r="AI147">
        <f t="shared" si="3"/>
        <v>5</v>
      </c>
      <c r="AJ147">
        <f t="shared" si="3"/>
        <v>3</v>
      </c>
      <c r="AK147">
        <f t="shared" si="3"/>
        <v>0</v>
      </c>
      <c r="AL147">
        <f t="shared" si="3"/>
        <v>7</v>
      </c>
      <c r="AM147">
        <f t="shared" si="3"/>
        <v>9</v>
      </c>
      <c r="AN147">
        <f t="shared" si="3"/>
        <v>9</v>
      </c>
      <c r="AO147">
        <f t="shared" si="3"/>
        <v>5.5</v>
      </c>
      <c r="AP147">
        <f t="shared" si="3"/>
        <v>1</v>
      </c>
      <c r="AQ147">
        <f t="shared" si="3"/>
        <v>3</v>
      </c>
      <c r="AR147">
        <f t="shared" si="3"/>
        <v>0</v>
      </c>
      <c r="AS147">
        <f t="shared" si="3"/>
        <v>5.5</v>
      </c>
      <c r="AT147">
        <f t="shared" si="3"/>
        <v>5</v>
      </c>
      <c r="AU147">
        <f t="shared" si="3"/>
        <v>4</v>
      </c>
      <c r="AV147">
        <f t="shared" si="3"/>
        <v>2</v>
      </c>
      <c r="AW147">
        <f t="shared" si="3"/>
        <v>7</v>
      </c>
      <c r="AX147">
        <f t="shared" si="3"/>
        <v>1</v>
      </c>
      <c r="AY147">
        <f t="shared" si="3"/>
        <v>2</v>
      </c>
      <c r="AZ147">
        <f t="shared" si="3"/>
        <v>5</v>
      </c>
      <c r="BA147">
        <f t="shared" si="3"/>
        <v>4</v>
      </c>
      <c r="BB147">
        <f t="shared" si="3"/>
        <v>5</v>
      </c>
      <c r="BC147">
        <f t="shared" si="3"/>
        <v>5.5</v>
      </c>
      <c r="BD147">
        <f t="shared" si="3"/>
        <v>0</v>
      </c>
      <c r="BE147">
        <f t="shared" si="3"/>
        <v>0</v>
      </c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</row>
    <row r="148" spans="1:123" x14ac:dyDescent="0.25">
      <c r="A148">
        <v>19</v>
      </c>
      <c r="B148">
        <f t="shared" si="5"/>
        <v>11</v>
      </c>
      <c r="C148">
        <f t="shared" si="5"/>
        <v>3</v>
      </c>
      <c r="D148">
        <f t="shared" si="5"/>
        <v>5</v>
      </c>
      <c r="E148">
        <f t="shared" si="5"/>
        <v>22</v>
      </c>
      <c r="F148">
        <f t="shared" si="5"/>
        <v>0</v>
      </c>
      <c r="G148">
        <f t="shared" si="5"/>
        <v>1</v>
      </c>
      <c r="H148">
        <f t="shared" si="5"/>
        <v>13</v>
      </c>
      <c r="I148">
        <f t="shared" si="5"/>
        <v>10</v>
      </c>
      <c r="J148">
        <f t="shared" si="5"/>
        <v>5</v>
      </c>
      <c r="K148">
        <f t="shared" si="5"/>
        <v>0</v>
      </c>
      <c r="L148">
        <f t="shared" si="5"/>
        <v>4.5</v>
      </c>
      <c r="M148">
        <f t="shared" si="5"/>
        <v>10</v>
      </c>
      <c r="N148">
        <f t="shared" si="5"/>
        <v>3</v>
      </c>
      <c r="O148">
        <f t="shared" si="5"/>
        <v>1</v>
      </c>
      <c r="P148">
        <f t="shared" si="5"/>
        <v>6</v>
      </c>
      <c r="Q148">
        <f t="shared" si="5"/>
        <v>5</v>
      </c>
      <c r="R148">
        <f t="shared" si="5"/>
        <v>9</v>
      </c>
      <c r="S148">
        <f t="shared" si="5"/>
        <v>8</v>
      </c>
      <c r="T148">
        <f t="shared" si="5"/>
        <v>3</v>
      </c>
      <c r="U148">
        <f t="shared" si="5"/>
        <v>0</v>
      </c>
      <c r="V148">
        <f t="shared" si="5"/>
        <v>2</v>
      </c>
      <c r="W148">
        <f t="shared" si="5"/>
        <v>0</v>
      </c>
      <c r="X148">
        <f t="shared" si="5"/>
        <v>0</v>
      </c>
      <c r="Y148">
        <f t="shared" si="5"/>
        <v>0</v>
      </c>
      <c r="Z148">
        <f t="shared" si="5"/>
        <v>2</v>
      </c>
      <c r="AA148">
        <f t="shared" si="4"/>
        <v>17</v>
      </c>
      <c r="AB148">
        <f t="shared" si="4"/>
        <v>0</v>
      </c>
      <c r="AC148">
        <f t="shared" si="4"/>
        <v>5</v>
      </c>
      <c r="AD148">
        <f t="shared" si="4"/>
        <v>0</v>
      </c>
      <c r="AE148">
        <f t="shared" si="4"/>
        <v>3</v>
      </c>
      <c r="AF148">
        <f t="shared" si="4"/>
        <v>4</v>
      </c>
      <c r="AG148">
        <f t="shared" si="3"/>
        <v>3</v>
      </c>
      <c r="AH148">
        <f t="shared" si="3"/>
        <v>2.5</v>
      </c>
      <c r="AI148">
        <f t="shared" si="3"/>
        <v>3</v>
      </c>
      <c r="AJ148">
        <f t="shared" si="3"/>
        <v>3</v>
      </c>
      <c r="AK148">
        <f t="shared" si="3"/>
        <v>0</v>
      </c>
      <c r="AL148">
        <f t="shared" si="3"/>
        <v>9</v>
      </c>
      <c r="AM148">
        <f t="shared" si="3"/>
        <v>9</v>
      </c>
      <c r="AN148">
        <f t="shared" si="3"/>
        <v>11</v>
      </c>
      <c r="AO148">
        <f t="shared" si="3"/>
        <v>7</v>
      </c>
      <c r="AP148">
        <f t="shared" si="3"/>
        <v>4</v>
      </c>
      <c r="AQ148">
        <f t="shared" si="3"/>
        <v>1.5</v>
      </c>
      <c r="AR148">
        <f t="shared" si="3"/>
        <v>1</v>
      </c>
      <c r="AS148">
        <f t="shared" si="3"/>
        <v>6.5</v>
      </c>
      <c r="AT148">
        <f t="shared" si="3"/>
        <v>4</v>
      </c>
      <c r="AU148">
        <f t="shared" si="3"/>
        <v>3.5</v>
      </c>
      <c r="AV148">
        <f t="shared" si="3"/>
        <v>3</v>
      </c>
      <c r="AW148">
        <f t="shared" si="3"/>
        <v>9</v>
      </c>
      <c r="AX148">
        <f t="shared" si="3"/>
        <v>6</v>
      </c>
      <c r="AY148">
        <f t="shared" si="3"/>
        <v>4</v>
      </c>
      <c r="AZ148">
        <f t="shared" si="3"/>
        <v>4</v>
      </c>
      <c r="BA148">
        <f t="shared" si="3"/>
        <v>5</v>
      </c>
      <c r="BB148">
        <f t="shared" si="3"/>
        <v>5</v>
      </c>
      <c r="BC148">
        <f t="shared" si="3"/>
        <v>3</v>
      </c>
      <c r="BD148">
        <f t="shared" si="3"/>
        <v>0</v>
      </c>
      <c r="BE148">
        <f t="shared" si="3"/>
        <v>1</v>
      </c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</row>
    <row r="149" spans="1:123" x14ac:dyDescent="0.25">
      <c r="A149">
        <v>20</v>
      </c>
      <c r="B149">
        <f t="shared" si="5"/>
        <v>4</v>
      </c>
      <c r="C149">
        <f t="shared" si="5"/>
        <v>6</v>
      </c>
      <c r="D149">
        <f t="shared" si="5"/>
        <v>4</v>
      </c>
      <c r="E149">
        <f t="shared" si="5"/>
        <v>13</v>
      </c>
      <c r="F149">
        <f t="shared" si="5"/>
        <v>7</v>
      </c>
      <c r="G149">
        <f t="shared" si="5"/>
        <v>2</v>
      </c>
      <c r="H149">
        <f t="shared" si="5"/>
        <v>13</v>
      </c>
      <c r="I149">
        <f t="shared" si="5"/>
        <v>16</v>
      </c>
      <c r="J149">
        <f t="shared" si="5"/>
        <v>3</v>
      </c>
      <c r="K149">
        <f t="shared" si="5"/>
        <v>0</v>
      </c>
      <c r="L149">
        <f t="shared" si="5"/>
        <v>1</v>
      </c>
      <c r="M149">
        <f t="shared" si="5"/>
        <v>10</v>
      </c>
      <c r="N149">
        <f t="shared" si="5"/>
        <v>5</v>
      </c>
      <c r="O149">
        <f t="shared" si="5"/>
        <v>0</v>
      </c>
      <c r="P149">
        <f t="shared" si="5"/>
        <v>6</v>
      </c>
      <c r="Q149">
        <f t="shared" si="5"/>
        <v>3</v>
      </c>
      <c r="R149">
        <f t="shared" si="5"/>
        <v>7</v>
      </c>
      <c r="S149">
        <f t="shared" si="5"/>
        <v>11</v>
      </c>
      <c r="T149">
        <f t="shared" si="5"/>
        <v>2</v>
      </c>
      <c r="U149">
        <f t="shared" si="5"/>
        <v>7</v>
      </c>
      <c r="V149">
        <f t="shared" si="5"/>
        <v>0</v>
      </c>
      <c r="W149">
        <f t="shared" si="5"/>
        <v>0</v>
      </c>
      <c r="X149">
        <f t="shared" si="5"/>
        <v>5.5</v>
      </c>
      <c r="Y149">
        <f t="shared" si="5"/>
        <v>0</v>
      </c>
      <c r="Z149">
        <f t="shared" si="5"/>
        <v>4</v>
      </c>
      <c r="AA149">
        <f t="shared" si="4"/>
        <v>9</v>
      </c>
      <c r="AB149">
        <f t="shared" si="4"/>
        <v>6</v>
      </c>
      <c r="AC149">
        <f t="shared" si="4"/>
        <v>4</v>
      </c>
      <c r="AD149">
        <f t="shared" si="4"/>
        <v>2</v>
      </c>
      <c r="AE149">
        <f t="shared" si="4"/>
        <v>0</v>
      </c>
      <c r="AF149">
        <f t="shared" si="4"/>
        <v>9</v>
      </c>
      <c r="AG149">
        <f t="shared" si="3"/>
        <v>9</v>
      </c>
      <c r="AH149">
        <f t="shared" si="3"/>
        <v>4</v>
      </c>
      <c r="AI149">
        <f t="shared" si="3"/>
        <v>8</v>
      </c>
      <c r="AJ149">
        <f t="shared" si="3"/>
        <v>5</v>
      </c>
      <c r="AK149">
        <f t="shared" si="3"/>
        <v>3</v>
      </c>
      <c r="AL149">
        <f t="shared" si="3"/>
        <v>4</v>
      </c>
      <c r="AM149">
        <f t="shared" si="3"/>
        <v>8.5</v>
      </c>
      <c r="AN149">
        <f t="shared" si="3"/>
        <v>8.5</v>
      </c>
      <c r="AO149">
        <f t="shared" si="3"/>
        <v>8</v>
      </c>
      <c r="AP149">
        <f t="shared" si="3"/>
        <v>1</v>
      </c>
      <c r="AQ149">
        <f t="shared" si="3"/>
        <v>4</v>
      </c>
      <c r="AR149">
        <f t="shared" si="3"/>
        <v>1.5</v>
      </c>
      <c r="AS149">
        <f t="shared" si="3"/>
        <v>8.5</v>
      </c>
      <c r="AT149">
        <f t="shared" si="3"/>
        <v>3</v>
      </c>
      <c r="AU149">
        <f t="shared" si="3"/>
        <v>5</v>
      </c>
      <c r="AV149">
        <f t="shared" si="3"/>
        <v>5.5</v>
      </c>
      <c r="AW149">
        <f t="shared" si="3"/>
        <v>6.5</v>
      </c>
      <c r="AX149">
        <f t="shared" si="3"/>
        <v>6.5</v>
      </c>
      <c r="AY149">
        <f t="shared" si="3"/>
        <v>9</v>
      </c>
      <c r="AZ149">
        <f t="shared" si="3"/>
        <v>4</v>
      </c>
      <c r="BA149">
        <f t="shared" si="3"/>
        <v>3</v>
      </c>
      <c r="BB149">
        <f t="shared" si="3"/>
        <v>6</v>
      </c>
      <c r="BC149">
        <f t="shared" si="3"/>
        <v>5</v>
      </c>
      <c r="BD149">
        <f t="shared" si="3"/>
        <v>2</v>
      </c>
      <c r="BE149">
        <f t="shared" si="3"/>
        <v>0</v>
      </c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</row>
    <row r="150" spans="1:123" x14ac:dyDescent="0.25">
      <c r="A150">
        <v>21</v>
      </c>
      <c r="B150">
        <f t="shared" si="5"/>
        <v>10</v>
      </c>
      <c r="C150">
        <f t="shared" si="5"/>
        <v>4</v>
      </c>
      <c r="D150">
        <f t="shared" si="5"/>
        <v>6.5</v>
      </c>
      <c r="E150">
        <f t="shared" si="5"/>
        <v>8</v>
      </c>
      <c r="F150">
        <f t="shared" si="5"/>
        <v>8</v>
      </c>
      <c r="G150">
        <f t="shared" si="5"/>
        <v>4</v>
      </c>
      <c r="H150">
        <f t="shared" si="5"/>
        <v>15</v>
      </c>
      <c r="I150">
        <f t="shared" si="5"/>
        <v>13</v>
      </c>
      <c r="J150">
        <f t="shared" si="5"/>
        <v>3</v>
      </c>
      <c r="K150">
        <f t="shared" si="5"/>
        <v>0</v>
      </c>
      <c r="L150">
        <f t="shared" si="5"/>
        <v>1</v>
      </c>
      <c r="M150">
        <f t="shared" si="5"/>
        <v>6</v>
      </c>
      <c r="N150">
        <f t="shared" si="5"/>
        <v>5</v>
      </c>
      <c r="O150">
        <f t="shared" si="5"/>
        <v>0</v>
      </c>
      <c r="P150">
        <f t="shared" si="5"/>
        <v>4</v>
      </c>
      <c r="Q150">
        <f t="shared" si="5"/>
        <v>0</v>
      </c>
      <c r="R150">
        <f t="shared" si="5"/>
        <v>3.5</v>
      </c>
      <c r="S150">
        <f t="shared" si="5"/>
        <v>14</v>
      </c>
      <c r="T150">
        <f t="shared" si="5"/>
        <v>5</v>
      </c>
      <c r="U150">
        <f t="shared" si="5"/>
        <v>1</v>
      </c>
      <c r="V150">
        <f t="shared" si="5"/>
        <v>0</v>
      </c>
      <c r="W150">
        <f t="shared" si="5"/>
        <v>1</v>
      </c>
      <c r="X150">
        <f t="shared" si="5"/>
        <v>5</v>
      </c>
      <c r="Y150">
        <f t="shared" si="5"/>
        <v>0</v>
      </c>
      <c r="Z150">
        <f t="shared" si="5"/>
        <v>0</v>
      </c>
      <c r="AA150">
        <f t="shared" si="4"/>
        <v>5</v>
      </c>
      <c r="AB150">
        <f t="shared" si="4"/>
        <v>8</v>
      </c>
      <c r="AC150">
        <f t="shared" si="4"/>
        <v>2</v>
      </c>
      <c r="AD150">
        <f t="shared" si="4"/>
        <v>2</v>
      </c>
      <c r="AE150">
        <f t="shared" si="4"/>
        <v>4</v>
      </c>
      <c r="AF150">
        <f t="shared" si="4"/>
        <v>5</v>
      </c>
      <c r="AG150">
        <f t="shared" si="3"/>
        <v>5.5</v>
      </c>
      <c r="AH150">
        <f t="shared" si="3"/>
        <v>1.5</v>
      </c>
      <c r="AI150">
        <f t="shared" si="3"/>
        <v>6</v>
      </c>
      <c r="AJ150">
        <f t="shared" si="3"/>
        <v>5.5</v>
      </c>
      <c r="AK150">
        <f t="shared" si="3"/>
        <v>3</v>
      </c>
      <c r="AL150">
        <f t="shared" si="3"/>
        <v>4.5</v>
      </c>
      <c r="AM150">
        <f t="shared" si="3"/>
        <v>10</v>
      </c>
      <c r="AN150">
        <f t="shared" si="3"/>
        <v>7.5</v>
      </c>
      <c r="AO150">
        <f t="shared" si="3"/>
        <v>6</v>
      </c>
      <c r="AP150">
        <f t="shared" si="3"/>
        <v>4</v>
      </c>
      <c r="AQ150">
        <f t="shared" si="3"/>
        <v>2.5</v>
      </c>
      <c r="AR150">
        <f t="shared" si="3"/>
        <v>2</v>
      </c>
      <c r="AS150">
        <f t="shared" si="3"/>
        <v>6</v>
      </c>
      <c r="AT150">
        <f t="shared" si="3"/>
        <v>6</v>
      </c>
      <c r="AU150">
        <f t="shared" si="3"/>
        <v>5</v>
      </c>
      <c r="AV150">
        <f t="shared" si="3"/>
        <v>2.5</v>
      </c>
      <c r="AW150">
        <f t="shared" si="3"/>
        <v>4</v>
      </c>
      <c r="AX150">
        <f t="shared" si="3"/>
        <v>5.5</v>
      </c>
      <c r="AY150">
        <f t="shared" si="3"/>
        <v>5</v>
      </c>
      <c r="AZ150">
        <f t="shared" si="3"/>
        <v>4.5</v>
      </c>
      <c r="BA150">
        <f t="shared" si="3"/>
        <v>4</v>
      </c>
      <c r="BB150">
        <f t="shared" si="3"/>
        <v>7</v>
      </c>
      <c r="BC150">
        <f t="shared" si="3"/>
        <v>6.5</v>
      </c>
      <c r="BD150">
        <f t="shared" si="3"/>
        <v>1</v>
      </c>
      <c r="BE150">
        <f t="shared" si="3"/>
        <v>2</v>
      </c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</row>
    <row r="151" spans="1:123" x14ac:dyDescent="0.25">
      <c r="A151">
        <v>22</v>
      </c>
      <c r="B151">
        <f t="shared" si="5"/>
        <v>6</v>
      </c>
      <c r="C151">
        <f t="shared" si="5"/>
        <v>6.5</v>
      </c>
      <c r="D151">
        <f t="shared" si="5"/>
        <v>11</v>
      </c>
      <c r="E151">
        <f t="shared" si="5"/>
        <v>13</v>
      </c>
      <c r="F151">
        <f t="shared" si="5"/>
        <v>7</v>
      </c>
      <c r="G151">
        <f t="shared" si="5"/>
        <v>1</v>
      </c>
      <c r="H151">
        <f t="shared" si="5"/>
        <v>8</v>
      </c>
      <c r="I151">
        <f t="shared" si="5"/>
        <v>24</v>
      </c>
      <c r="J151">
        <f t="shared" si="5"/>
        <v>4</v>
      </c>
      <c r="K151">
        <f t="shared" si="5"/>
        <v>1</v>
      </c>
      <c r="L151">
        <f t="shared" si="5"/>
        <v>4</v>
      </c>
      <c r="M151">
        <f t="shared" si="5"/>
        <v>0</v>
      </c>
      <c r="N151">
        <f t="shared" si="5"/>
        <v>3</v>
      </c>
      <c r="O151">
        <f t="shared" si="5"/>
        <v>0</v>
      </c>
      <c r="P151">
        <f t="shared" si="5"/>
        <v>12</v>
      </c>
      <c r="Q151">
        <f t="shared" si="5"/>
        <v>8</v>
      </c>
      <c r="R151">
        <f t="shared" si="5"/>
        <v>7</v>
      </c>
      <c r="S151">
        <f t="shared" si="5"/>
        <v>11</v>
      </c>
      <c r="T151">
        <f t="shared" si="5"/>
        <v>7</v>
      </c>
      <c r="U151">
        <f t="shared" si="5"/>
        <v>0</v>
      </c>
      <c r="V151">
        <f t="shared" si="5"/>
        <v>1</v>
      </c>
      <c r="W151">
        <f t="shared" si="5"/>
        <v>1</v>
      </c>
      <c r="X151">
        <f t="shared" si="5"/>
        <v>2</v>
      </c>
      <c r="Y151">
        <f t="shared" si="5"/>
        <v>0</v>
      </c>
      <c r="Z151">
        <f t="shared" si="5"/>
        <v>7</v>
      </c>
      <c r="AA151">
        <f t="shared" si="4"/>
        <v>7</v>
      </c>
      <c r="AB151">
        <f t="shared" si="4"/>
        <v>7</v>
      </c>
      <c r="AC151">
        <f t="shared" si="4"/>
        <v>3</v>
      </c>
      <c r="AD151">
        <f t="shared" si="4"/>
        <v>0</v>
      </c>
      <c r="AE151">
        <f t="shared" si="4"/>
        <v>3</v>
      </c>
      <c r="AF151">
        <f t="shared" si="4"/>
        <v>5</v>
      </c>
      <c r="AG151">
        <f t="shared" si="3"/>
        <v>7</v>
      </c>
      <c r="AH151">
        <f t="shared" si="3"/>
        <v>1</v>
      </c>
      <c r="AI151">
        <f t="shared" si="3"/>
        <v>9</v>
      </c>
      <c r="AJ151">
        <f t="shared" si="3"/>
        <v>3</v>
      </c>
      <c r="AK151">
        <f t="shared" si="3"/>
        <v>7</v>
      </c>
      <c r="AL151">
        <f t="shared" ref="AG151:BE161" si="6">AL25+AL88/$A$129</f>
        <v>7</v>
      </c>
      <c r="AM151">
        <f t="shared" si="6"/>
        <v>4</v>
      </c>
      <c r="AN151">
        <f t="shared" si="6"/>
        <v>5.5</v>
      </c>
      <c r="AO151">
        <f t="shared" si="6"/>
        <v>10</v>
      </c>
      <c r="AP151">
        <f t="shared" si="6"/>
        <v>8</v>
      </c>
      <c r="AQ151">
        <f t="shared" si="6"/>
        <v>6.5</v>
      </c>
      <c r="AR151">
        <f t="shared" si="6"/>
        <v>3.5</v>
      </c>
      <c r="AS151">
        <f t="shared" si="6"/>
        <v>5</v>
      </c>
      <c r="AT151">
        <f t="shared" si="6"/>
        <v>5</v>
      </c>
      <c r="AU151">
        <f t="shared" si="6"/>
        <v>4</v>
      </c>
      <c r="AV151">
        <f t="shared" si="6"/>
        <v>1</v>
      </c>
      <c r="AW151">
        <f t="shared" si="6"/>
        <v>4</v>
      </c>
      <c r="AX151">
        <f t="shared" si="6"/>
        <v>0</v>
      </c>
      <c r="AY151">
        <f t="shared" si="6"/>
        <v>7.5</v>
      </c>
      <c r="AZ151">
        <f t="shared" si="6"/>
        <v>7</v>
      </c>
      <c r="BA151">
        <f t="shared" si="6"/>
        <v>4</v>
      </c>
      <c r="BB151">
        <f t="shared" si="6"/>
        <v>4</v>
      </c>
      <c r="BC151">
        <f t="shared" si="6"/>
        <v>7.5</v>
      </c>
      <c r="BD151">
        <f t="shared" si="6"/>
        <v>1</v>
      </c>
      <c r="BE151">
        <f t="shared" si="6"/>
        <v>0</v>
      </c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</row>
    <row r="152" spans="1:123" x14ac:dyDescent="0.25">
      <c r="A152">
        <v>23</v>
      </c>
      <c r="B152">
        <f t="shared" si="5"/>
        <v>12.5</v>
      </c>
      <c r="C152">
        <f t="shared" si="5"/>
        <v>10</v>
      </c>
      <c r="D152">
        <f t="shared" si="5"/>
        <v>3</v>
      </c>
      <c r="E152">
        <f t="shared" si="5"/>
        <v>10</v>
      </c>
      <c r="F152">
        <f t="shared" si="5"/>
        <v>1</v>
      </c>
      <c r="G152">
        <f t="shared" si="5"/>
        <v>6.5</v>
      </c>
      <c r="H152">
        <f t="shared" si="5"/>
        <v>2</v>
      </c>
      <c r="I152">
        <f t="shared" si="5"/>
        <v>15</v>
      </c>
      <c r="J152">
        <f t="shared" si="5"/>
        <v>1</v>
      </c>
      <c r="K152">
        <f t="shared" si="5"/>
        <v>1</v>
      </c>
      <c r="L152">
        <f t="shared" si="5"/>
        <v>0</v>
      </c>
      <c r="M152">
        <f t="shared" si="5"/>
        <v>0</v>
      </c>
      <c r="N152">
        <f t="shared" si="5"/>
        <v>1</v>
      </c>
      <c r="O152">
        <f t="shared" si="5"/>
        <v>0</v>
      </c>
      <c r="P152">
        <f t="shared" si="5"/>
        <v>13</v>
      </c>
      <c r="Q152">
        <f t="shared" si="5"/>
        <v>5</v>
      </c>
      <c r="R152">
        <f t="shared" si="5"/>
        <v>7</v>
      </c>
      <c r="S152">
        <f t="shared" si="5"/>
        <v>9</v>
      </c>
      <c r="T152">
        <f t="shared" si="5"/>
        <v>8</v>
      </c>
      <c r="U152">
        <f t="shared" si="5"/>
        <v>2</v>
      </c>
      <c r="V152">
        <f t="shared" si="5"/>
        <v>4</v>
      </c>
      <c r="W152">
        <f t="shared" si="5"/>
        <v>1</v>
      </c>
      <c r="X152">
        <f t="shared" si="5"/>
        <v>3.5</v>
      </c>
      <c r="Y152">
        <f t="shared" si="5"/>
        <v>0</v>
      </c>
      <c r="Z152">
        <f t="shared" si="5"/>
        <v>2</v>
      </c>
      <c r="AA152">
        <f t="shared" si="4"/>
        <v>2</v>
      </c>
      <c r="AB152">
        <f t="shared" si="4"/>
        <v>5</v>
      </c>
      <c r="AC152">
        <f t="shared" si="4"/>
        <v>9</v>
      </c>
      <c r="AD152">
        <f t="shared" si="4"/>
        <v>1</v>
      </c>
      <c r="AE152">
        <f t="shared" si="4"/>
        <v>4.5</v>
      </c>
      <c r="AF152">
        <f t="shared" si="4"/>
        <v>4</v>
      </c>
      <c r="AG152">
        <f t="shared" si="6"/>
        <v>0</v>
      </c>
      <c r="AH152">
        <f t="shared" si="6"/>
        <v>0</v>
      </c>
      <c r="AI152">
        <f t="shared" si="6"/>
        <v>5.5</v>
      </c>
      <c r="AJ152">
        <f t="shared" si="6"/>
        <v>2.5</v>
      </c>
      <c r="AK152">
        <f t="shared" si="6"/>
        <v>3</v>
      </c>
      <c r="AL152">
        <f t="shared" si="6"/>
        <v>5</v>
      </c>
      <c r="AM152">
        <f t="shared" si="6"/>
        <v>5.5</v>
      </c>
      <c r="AN152">
        <f t="shared" si="6"/>
        <v>3.5</v>
      </c>
      <c r="AO152">
        <f t="shared" si="6"/>
        <v>5</v>
      </c>
      <c r="AP152">
        <f t="shared" si="6"/>
        <v>7</v>
      </c>
      <c r="AQ152">
        <f t="shared" si="6"/>
        <v>1.5</v>
      </c>
      <c r="AR152">
        <f t="shared" si="6"/>
        <v>2</v>
      </c>
      <c r="AS152">
        <f t="shared" si="6"/>
        <v>4</v>
      </c>
      <c r="AT152">
        <f t="shared" si="6"/>
        <v>5</v>
      </c>
      <c r="AU152">
        <f t="shared" si="6"/>
        <v>2</v>
      </c>
      <c r="AV152">
        <f t="shared" si="6"/>
        <v>2</v>
      </c>
      <c r="AW152">
        <f t="shared" si="6"/>
        <v>7</v>
      </c>
      <c r="AX152">
        <f t="shared" si="6"/>
        <v>1</v>
      </c>
      <c r="AY152">
        <f t="shared" si="6"/>
        <v>6</v>
      </c>
      <c r="AZ152">
        <f t="shared" si="6"/>
        <v>6</v>
      </c>
      <c r="BA152">
        <f t="shared" si="6"/>
        <v>4</v>
      </c>
      <c r="BB152">
        <f t="shared" si="6"/>
        <v>4</v>
      </c>
      <c r="BC152">
        <f t="shared" si="6"/>
        <v>2.5</v>
      </c>
      <c r="BD152">
        <f t="shared" si="6"/>
        <v>1</v>
      </c>
      <c r="BE152">
        <f t="shared" si="6"/>
        <v>1</v>
      </c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</row>
    <row r="153" spans="1:123" x14ac:dyDescent="0.25">
      <c r="A153">
        <v>24</v>
      </c>
      <c r="B153">
        <f t="shared" si="5"/>
        <v>11.5</v>
      </c>
      <c r="C153">
        <f t="shared" si="5"/>
        <v>16.5</v>
      </c>
      <c r="D153">
        <f t="shared" si="5"/>
        <v>3</v>
      </c>
      <c r="E153">
        <f t="shared" si="5"/>
        <v>10</v>
      </c>
      <c r="F153">
        <f t="shared" si="5"/>
        <v>2</v>
      </c>
      <c r="G153">
        <f t="shared" si="5"/>
        <v>8.5</v>
      </c>
      <c r="H153">
        <f t="shared" si="5"/>
        <v>15.5</v>
      </c>
      <c r="I153">
        <f t="shared" si="5"/>
        <v>23</v>
      </c>
      <c r="J153">
        <f t="shared" si="5"/>
        <v>3</v>
      </c>
      <c r="K153">
        <f t="shared" si="5"/>
        <v>2</v>
      </c>
      <c r="L153">
        <f t="shared" si="5"/>
        <v>2</v>
      </c>
      <c r="M153">
        <f t="shared" si="5"/>
        <v>4.5</v>
      </c>
      <c r="N153">
        <f t="shared" si="5"/>
        <v>4</v>
      </c>
      <c r="O153">
        <f t="shared" si="5"/>
        <v>0</v>
      </c>
      <c r="P153">
        <f t="shared" si="5"/>
        <v>5</v>
      </c>
      <c r="Q153">
        <f t="shared" si="5"/>
        <v>10</v>
      </c>
      <c r="R153">
        <f t="shared" si="5"/>
        <v>7.5</v>
      </c>
      <c r="S153">
        <f t="shared" si="5"/>
        <v>10</v>
      </c>
      <c r="T153">
        <f t="shared" si="5"/>
        <v>2</v>
      </c>
      <c r="U153">
        <f t="shared" si="5"/>
        <v>4</v>
      </c>
      <c r="V153">
        <f t="shared" si="5"/>
        <v>2</v>
      </c>
      <c r="W153">
        <f t="shared" si="5"/>
        <v>4</v>
      </c>
      <c r="X153">
        <f t="shared" si="5"/>
        <v>2</v>
      </c>
      <c r="Y153">
        <f t="shared" si="5"/>
        <v>0</v>
      </c>
      <c r="Z153">
        <f t="shared" si="5"/>
        <v>0</v>
      </c>
      <c r="AA153">
        <f t="shared" si="4"/>
        <v>2</v>
      </c>
      <c r="AB153">
        <f t="shared" si="4"/>
        <v>8.5</v>
      </c>
      <c r="AC153">
        <f t="shared" si="4"/>
        <v>4</v>
      </c>
      <c r="AD153">
        <f t="shared" si="4"/>
        <v>0</v>
      </c>
      <c r="AE153">
        <f t="shared" si="4"/>
        <v>2</v>
      </c>
      <c r="AF153">
        <f t="shared" si="4"/>
        <v>4</v>
      </c>
      <c r="AG153">
        <f t="shared" si="6"/>
        <v>0</v>
      </c>
      <c r="AH153">
        <f t="shared" si="6"/>
        <v>4</v>
      </c>
      <c r="AI153">
        <f t="shared" si="6"/>
        <v>6</v>
      </c>
      <c r="AJ153">
        <f t="shared" si="6"/>
        <v>2.5</v>
      </c>
      <c r="AK153">
        <f t="shared" si="6"/>
        <v>5.5</v>
      </c>
      <c r="AL153">
        <f t="shared" si="6"/>
        <v>1.5</v>
      </c>
      <c r="AM153">
        <f t="shared" si="6"/>
        <v>6</v>
      </c>
      <c r="AN153">
        <f t="shared" si="6"/>
        <v>8</v>
      </c>
      <c r="AO153">
        <f t="shared" si="6"/>
        <v>10</v>
      </c>
      <c r="AP153">
        <f t="shared" si="6"/>
        <v>6.5</v>
      </c>
      <c r="AQ153">
        <f t="shared" si="6"/>
        <v>5</v>
      </c>
      <c r="AR153">
        <f t="shared" si="6"/>
        <v>2</v>
      </c>
      <c r="AS153">
        <f t="shared" si="6"/>
        <v>4</v>
      </c>
      <c r="AT153">
        <f t="shared" si="6"/>
        <v>5</v>
      </c>
      <c r="AU153">
        <f t="shared" si="6"/>
        <v>4</v>
      </c>
      <c r="AV153">
        <f t="shared" si="6"/>
        <v>4.5</v>
      </c>
      <c r="AW153">
        <f t="shared" si="6"/>
        <v>8</v>
      </c>
      <c r="AX153">
        <f t="shared" si="6"/>
        <v>6.5</v>
      </c>
      <c r="AY153">
        <f t="shared" si="6"/>
        <v>9</v>
      </c>
      <c r="AZ153">
        <f t="shared" si="6"/>
        <v>6</v>
      </c>
      <c r="BA153">
        <f t="shared" si="6"/>
        <v>3</v>
      </c>
      <c r="BB153">
        <f t="shared" si="6"/>
        <v>3.5</v>
      </c>
      <c r="BC153">
        <f t="shared" si="6"/>
        <v>4</v>
      </c>
      <c r="BD153">
        <f t="shared" si="6"/>
        <v>0</v>
      </c>
      <c r="BE153">
        <f t="shared" si="6"/>
        <v>0</v>
      </c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</row>
    <row r="154" spans="1:123" x14ac:dyDescent="0.25">
      <c r="A154">
        <v>25</v>
      </c>
      <c r="B154">
        <f t="shared" si="5"/>
        <v>15</v>
      </c>
      <c r="C154">
        <f t="shared" si="5"/>
        <v>6</v>
      </c>
      <c r="D154">
        <f t="shared" si="5"/>
        <v>2.5</v>
      </c>
      <c r="E154">
        <f t="shared" si="5"/>
        <v>7.5</v>
      </c>
      <c r="F154">
        <f t="shared" si="5"/>
        <v>11</v>
      </c>
      <c r="G154">
        <f t="shared" si="5"/>
        <v>7</v>
      </c>
      <c r="H154">
        <f t="shared" si="5"/>
        <v>9.5</v>
      </c>
      <c r="I154">
        <f t="shared" si="5"/>
        <v>12</v>
      </c>
      <c r="J154">
        <f t="shared" si="5"/>
        <v>4</v>
      </c>
      <c r="K154">
        <f t="shared" si="5"/>
        <v>1</v>
      </c>
      <c r="L154">
        <f t="shared" si="5"/>
        <v>2</v>
      </c>
      <c r="M154">
        <f t="shared" si="5"/>
        <v>1</v>
      </c>
      <c r="N154">
        <f t="shared" si="5"/>
        <v>5</v>
      </c>
      <c r="O154">
        <f t="shared" si="5"/>
        <v>1</v>
      </c>
      <c r="P154">
        <f t="shared" si="5"/>
        <v>4</v>
      </c>
      <c r="Q154">
        <f t="shared" si="5"/>
        <v>4</v>
      </c>
      <c r="R154">
        <f t="shared" si="5"/>
        <v>6.5</v>
      </c>
      <c r="S154">
        <f t="shared" si="5"/>
        <v>16</v>
      </c>
      <c r="T154">
        <f t="shared" si="5"/>
        <v>8</v>
      </c>
      <c r="U154">
        <f t="shared" si="5"/>
        <v>9</v>
      </c>
      <c r="V154">
        <f t="shared" si="5"/>
        <v>2</v>
      </c>
      <c r="W154">
        <f t="shared" si="5"/>
        <v>0</v>
      </c>
      <c r="X154">
        <f t="shared" si="5"/>
        <v>0</v>
      </c>
      <c r="Y154">
        <f t="shared" si="5"/>
        <v>1</v>
      </c>
      <c r="Z154">
        <f t="shared" si="5"/>
        <v>2</v>
      </c>
      <c r="AA154">
        <f t="shared" si="4"/>
        <v>1</v>
      </c>
      <c r="AB154">
        <f t="shared" si="4"/>
        <v>5</v>
      </c>
      <c r="AC154">
        <f t="shared" si="4"/>
        <v>0</v>
      </c>
      <c r="AD154">
        <f t="shared" si="4"/>
        <v>1</v>
      </c>
      <c r="AE154">
        <f t="shared" si="4"/>
        <v>2</v>
      </c>
      <c r="AF154">
        <f t="shared" si="4"/>
        <v>5</v>
      </c>
      <c r="AG154">
        <f t="shared" si="6"/>
        <v>0</v>
      </c>
      <c r="AH154">
        <f t="shared" si="6"/>
        <v>4</v>
      </c>
      <c r="AI154">
        <f t="shared" si="6"/>
        <v>4</v>
      </c>
      <c r="AJ154">
        <f t="shared" si="6"/>
        <v>3</v>
      </c>
      <c r="AK154">
        <f t="shared" si="6"/>
        <v>3</v>
      </c>
      <c r="AL154">
        <f t="shared" si="6"/>
        <v>5</v>
      </c>
      <c r="AM154">
        <f t="shared" si="6"/>
        <v>3</v>
      </c>
      <c r="AN154">
        <f t="shared" si="6"/>
        <v>7.5</v>
      </c>
      <c r="AO154">
        <f t="shared" si="6"/>
        <v>11</v>
      </c>
      <c r="AP154">
        <f t="shared" si="6"/>
        <v>5</v>
      </c>
      <c r="AQ154">
        <f t="shared" si="6"/>
        <v>5</v>
      </c>
      <c r="AR154">
        <f t="shared" si="6"/>
        <v>3</v>
      </c>
      <c r="AS154">
        <f t="shared" si="6"/>
        <v>3</v>
      </c>
      <c r="AT154">
        <f t="shared" si="6"/>
        <v>5.5</v>
      </c>
      <c r="AU154">
        <f t="shared" si="6"/>
        <v>4.5</v>
      </c>
      <c r="AV154">
        <f t="shared" si="6"/>
        <v>3</v>
      </c>
      <c r="AW154">
        <f t="shared" si="6"/>
        <v>6.5</v>
      </c>
      <c r="AX154">
        <f t="shared" si="6"/>
        <v>3</v>
      </c>
      <c r="AY154">
        <f t="shared" si="6"/>
        <v>6.5</v>
      </c>
      <c r="AZ154">
        <f t="shared" si="6"/>
        <v>6</v>
      </c>
      <c r="BA154">
        <f t="shared" si="6"/>
        <v>5</v>
      </c>
      <c r="BB154">
        <f t="shared" si="6"/>
        <v>11</v>
      </c>
      <c r="BC154">
        <f t="shared" si="6"/>
        <v>4.5</v>
      </c>
      <c r="BD154">
        <f t="shared" si="6"/>
        <v>0</v>
      </c>
      <c r="BE154">
        <f t="shared" si="6"/>
        <v>1</v>
      </c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</row>
    <row r="155" spans="1:123" x14ac:dyDescent="0.25">
      <c r="A155">
        <v>26</v>
      </c>
      <c r="B155">
        <f t="shared" si="5"/>
        <v>10</v>
      </c>
      <c r="C155">
        <f t="shared" si="5"/>
        <v>10</v>
      </c>
      <c r="D155">
        <f t="shared" si="5"/>
        <v>4</v>
      </c>
      <c r="E155">
        <f t="shared" si="5"/>
        <v>15</v>
      </c>
      <c r="F155">
        <f t="shared" si="5"/>
        <v>8</v>
      </c>
      <c r="G155">
        <f t="shared" si="5"/>
        <v>3</v>
      </c>
      <c r="H155">
        <f t="shared" si="5"/>
        <v>5</v>
      </c>
      <c r="I155">
        <f t="shared" si="5"/>
        <v>21.5</v>
      </c>
      <c r="J155">
        <f t="shared" si="5"/>
        <v>2</v>
      </c>
      <c r="K155">
        <f t="shared" si="5"/>
        <v>1</v>
      </c>
      <c r="L155">
        <f t="shared" si="5"/>
        <v>1</v>
      </c>
      <c r="M155">
        <f t="shared" si="5"/>
        <v>4</v>
      </c>
      <c r="N155">
        <f t="shared" si="5"/>
        <v>5</v>
      </c>
      <c r="O155">
        <f t="shared" si="5"/>
        <v>1</v>
      </c>
      <c r="P155">
        <f t="shared" si="5"/>
        <v>6</v>
      </c>
      <c r="Q155">
        <f t="shared" si="5"/>
        <v>8</v>
      </c>
      <c r="R155">
        <f t="shared" si="5"/>
        <v>9.5</v>
      </c>
      <c r="S155">
        <f t="shared" si="5"/>
        <v>12</v>
      </c>
      <c r="T155">
        <f t="shared" si="5"/>
        <v>8</v>
      </c>
      <c r="U155">
        <f t="shared" si="5"/>
        <v>15</v>
      </c>
      <c r="V155">
        <f t="shared" si="5"/>
        <v>1</v>
      </c>
      <c r="W155">
        <f t="shared" si="5"/>
        <v>0</v>
      </c>
      <c r="X155">
        <f t="shared" si="5"/>
        <v>0</v>
      </c>
      <c r="Y155">
        <f t="shared" si="5"/>
        <v>0</v>
      </c>
      <c r="Z155">
        <f t="shared" si="5"/>
        <v>5</v>
      </c>
      <c r="AA155">
        <f t="shared" si="4"/>
        <v>3</v>
      </c>
      <c r="AB155">
        <f t="shared" si="4"/>
        <v>4</v>
      </c>
      <c r="AC155">
        <f t="shared" si="4"/>
        <v>0</v>
      </c>
      <c r="AD155">
        <f t="shared" si="4"/>
        <v>5</v>
      </c>
      <c r="AE155">
        <f t="shared" si="4"/>
        <v>5</v>
      </c>
      <c r="AF155">
        <f t="shared" si="4"/>
        <v>8</v>
      </c>
      <c r="AG155">
        <f t="shared" si="6"/>
        <v>3</v>
      </c>
      <c r="AH155">
        <f t="shared" si="6"/>
        <v>3.5</v>
      </c>
      <c r="AI155">
        <f t="shared" si="6"/>
        <v>7</v>
      </c>
      <c r="AJ155">
        <f t="shared" si="6"/>
        <v>5</v>
      </c>
      <c r="AK155">
        <f t="shared" si="6"/>
        <v>8</v>
      </c>
      <c r="AL155">
        <f t="shared" si="6"/>
        <v>7</v>
      </c>
      <c r="AM155">
        <f t="shared" si="6"/>
        <v>14</v>
      </c>
      <c r="AN155">
        <f t="shared" si="6"/>
        <v>5.5</v>
      </c>
      <c r="AO155">
        <f t="shared" si="6"/>
        <v>8</v>
      </c>
      <c r="AP155">
        <f t="shared" si="6"/>
        <v>4.5</v>
      </c>
      <c r="AQ155">
        <f t="shared" si="6"/>
        <v>6</v>
      </c>
      <c r="AR155">
        <f t="shared" si="6"/>
        <v>1</v>
      </c>
      <c r="AS155">
        <f t="shared" si="6"/>
        <v>7</v>
      </c>
      <c r="AT155">
        <f t="shared" si="6"/>
        <v>7</v>
      </c>
      <c r="AU155">
        <f t="shared" si="6"/>
        <v>4</v>
      </c>
      <c r="AV155">
        <f t="shared" si="6"/>
        <v>0</v>
      </c>
      <c r="AW155">
        <f t="shared" si="6"/>
        <v>5</v>
      </c>
      <c r="AX155">
        <f t="shared" si="6"/>
        <v>5.5</v>
      </c>
      <c r="AY155">
        <f t="shared" si="6"/>
        <v>3</v>
      </c>
      <c r="AZ155">
        <f t="shared" si="6"/>
        <v>3</v>
      </c>
      <c r="BA155">
        <f t="shared" si="6"/>
        <v>4.5</v>
      </c>
      <c r="BB155">
        <f t="shared" si="6"/>
        <v>8</v>
      </c>
      <c r="BC155">
        <f t="shared" si="6"/>
        <v>7</v>
      </c>
      <c r="BD155">
        <f t="shared" si="6"/>
        <v>0</v>
      </c>
      <c r="BE155">
        <f t="shared" si="6"/>
        <v>1</v>
      </c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</row>
    <row r="156" spans="1:123" x14ac:dyDescent="0.25">
      <c r="A156">
        <v>27</v>
      </c>
      <c r="B156">
        <f t="shared" si="5"/>
        <v>16.5</v>
      </c>
      <c r="C156">
        <f t="shared" si="5"/>
        <v>14</v>
      </c>
      <c r="D156">
        <f t="shared" si="5"/>
        <v>1</v>
      </c>
      <c r="E156">
        <f t="shared" si="5"/>
        <v>15</v>
      </c>
      <c r="F156">
        <f t="shared" si="5"/>
        <v>14.5</v>
      </c>
      <c r="G156">
        <f t="shared" si="5"/>
        <v>5</v>
      </c>
      <c r="H156">
        <f t="shared" si="5"/>
        <v>6</v>
      </c>
      <c r="I156">
        <f t="shared" si="5"/>
        <v>25.5</v>
      </c>
      <c r="J156">
        <f t="shared" si="5"/>
        <v>3</v>
      </c>
      <c r="K156">
        <f t="shared" si="5"/>
        <v>2</v>
      </c>
      <c r="L156">
        <f t="shared" si="5"/>
        <v>1</v>
      </c>
      <c r="M156">
        <f t="shared" si="5"/>
        <v>6</v>
      </c>
      <c r="N156">
        <f t="shared" si="5"/>
        <v>5</v>
      </c>
      <c r="O156">
        <f t="shared" si="5"/>
        <v>0</v>
      </c>
      <c r="P156">
        <f t="shared" si="5"/>
        <v>11</v>
      </c>
      <c r="Q156">
        <f t="shared" si="5"/>
        <v>14</v>
      </c>
      <c r="R156">
        <f t="shared" si="5"/>
        <v>4</v>
      </c>
      <c r="S156">
        <f t="shared" si="5"/>
        <v>9</v>
      </c>
      <c r="T156">
        <f t="shared" si="5"/>
        <v>9</v>
      </c>
      <c r="U156">
        <f t="shared" si="5"/>
        <v>17</v>
      </c>
      <c r="V156">
        <f t="shared" si="5"/>
        <v>5</v>
      </c>
      <c r="W156">
        <f t="shared" si="5"/>
        <v>0</v>
      </c>
      <c r="X156">
        <f t="shared" si="5"/>
        <v>2</v>
      </c>
      <c r="Y156">
        <f t="shared" si="5"/>
        <v>0</v>
      </c>
      <c r="Z156">
        <f t="shared" si="5"/>
        <v>6</v>
      </c>
      <c r="AA156">
        <f t="shared" si="4"/>
        <v>3</v>
      </c>
      <c r="AB156">
        <f t="shared" si="4"/>
        <v>4</v>
      </c>
      <c r="AC156">
        <f t="shared" si="4"/>
        <v>0</v>
      </c>
      <c r="AD156">
        <f t="shared" si="4"/>
        <v>5</v>
      </c>
      <c r="AE156">
        <f t="shared" si="4"/>
        <v>3.5</v>
      </c>
      <c r="AF156">
        <f t="shared" si="4"/>
        <v>13</v>
      </c>
      <c r="AG156">
        <f t="shared" si="6"/>
        <v>2</v>
      </c>
      <c r="AH156">
        <f t="shared" si="6"/>
        <v>5</v>
      </c>
      <c r="AI156">
        <f t="shared" si="6"/>
        <v>10</v>
      </c>
      <c r="AJ156">
        <f t="shared" si="6"/>
        <v>1</v>
      </c>
      <c r="AK156">
        <f t="shared" si="6"/>
        <v>5</v>
      </c>
      <c r="AL156">
        <f t="shared" si="6"/>
        <v>7</v>
      </c>
      <c r="AM156">
        <f t="shared" si="6"/>
        <v>5</v>
      </c>
      <c r="AN156">
        <f t="shared" si="6"/>
        <v>10</v>
      </c>
      <c r="AO156">
        <f t="shared" si="6"/>
        <v>5.5</v>
      </c>
      <c r="AP156">
        <f t="shared" si="6"/>
        <v>5</v>
      </c>
      <c r="AQ156">
        <f t="shared" si="6"/>
        <v>4.5</v>
      </c>
      <c r="AR156">
        <f t="shared" si="6"/>
        <v>1.5</v>
      </c>
      <c r="AS156">
        <f t="shared" si="6"/>
        <v>6</v>
      </c>
      <c r="AT156">
        <f t="shared" si="6"/>
        <v>3</v>
      </c>
      <c r="AU156">
        <f t="shared" si="6"/>
        <v>6.5</v>
      </c>
      <c r="AV156">
        <f t="shared" si="6"/>
        <v>3</v>
      </c>
      <c r="AW156">
        <f t="shared" si="6"/>
        <v>5.5</v>
      </c>
      <c r="AX156">
        <f t="shared" si="6"/>
        <v>7.5</v>
      </c>
      <c r="AY156">
        <f t="shared" si="6"/>
        <v>4</v>
      </c>
      <c r="AZ156">
        <f t="shared" si="6"/>
        <v>4</v>
      </c>
      <c r="BA156">
        <f t="shared" si="6"/>
        <v>6</v>
      </c>
      <c r="BB156">
        <f t="shared" si="6"/>
        <v>8</v>
      </c>
      <c r="BC156">
        <f t="shared" si="6"/>
        <v>5</v>
      </c>
      <c r="BD156">
        <f t="shared" si="6"/>
        <v>0</v>
      </c>
      <c r="BE156">
        <f t="shared" si="6"/>
        <v>0</v>
      </c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</row>
    <row r="157" spans="1:123" x14ac:dyDescent="0.25">
      <c r="A157">
        <v>28</v>
      </c>
      <c r="B157">
        <f t="shared" si="5"/>
        <v>15</v>
      </c>
      <c r="C157">
        <f t="shared" si="5"/>
        <v>13</v>
      </c>
      <c r="D157">
        <f t="shared" si="5"/>
        <v>1.5</v>
      </c>
      <c r="E157">
        <f t="shared" si="5"/>
        <v>15</v>
      </c>
      <c r="F157">
        <f t="shared" si="5"/>
        <v>8</v>
      </c>
      <c r="G157">
        <f t="shared" ref="G157:Z171" si="7">G31+G94/$A$129</f>
        <v>4</v>
      </c>
      <c r="H157">
        <f t="shared" si="7"/>
        <v>3</v>
      </c>
      <c r="I157">
        <f t="shared" si="7"/>
        <v>18</v>
      </c>
      <c r="J157">
        <f t="shared" si="7"/>
        <v>4</v>
      </c>
      <c r="K157">
        <f t="shared" si="7"/>
        <v>2</v>
      </c>
      <c r="L157">
        <f t="shared" si="7"/>
        <v>0</v>
      </c>
      <c r="M157">
        <f t="shared" si="7"/>
        <v>1</v>
      </c>
      <c r="N157">
        <f t="shared" si="7"/>
        <v>3</v>
      </c>
      <c r="O157">
        <f t="shared" si="7"/>
        <v>2</v>
      </c>
      <c r="P157">
        <f t="shared" si="7"/>
        <v>5</v>
      </c>
      <c r="Q157">
        <f t="shared" si="7"/>
        <v>12</v>
      </c>
      <c r="R157">
        <f t="shared" si="7"/>
        <v>5.5</v>
      </c>
      <c r="S157">
        <f t="shared" si="7"/>
        <v>13</v>
      </c>
      <c r="T157">
        <f t="shared" si="7"/>
        <v>9.5</v>
      </c>
      <c r="U157">
        <f t="shared" si="7"/>
        <v>13</v>
      </c>
      <c r="V157">
        <f t="shared" si="7"/>
        <v>1</v>
      </c>
      <c r="W157">
        <f t="shared" si="7"/>
        <v>1</v>
      </c>
      <c r="X157">
        <f t="shared" si="7"/>
        <v>0</v>
      </c>
      <c r="Y157">
        <f t="shared" si="7"/>
        <v>0</v>
      </c>
      <c r="Z157">
        <f t="shared" si="7"/>
        <v>5</v>
      </c>
      <c r="AA157">
        <f t="shared" si="4"/>
        <v>0</v>
      </c>
      <c r="AB157">
        <f t="shared" si="4"/>
        <v>6</v>
      </c>
      <c r="AC157">
        <f t="shared" si="4"/>
        <v>0</v>
      </c>
      <c r="AD157">
        <f t="shared" si="4"/>
        <v>4</v>
      </c>
      <c r="AE157">
        <f t="shared" si="4"/>
        <v>2</v>
      </c>
      <c r="AF157">
        <f t="shared" si="4"/>
        <v>9</v>
      </c>
      <c r="AG157">
        <f t="shared" si="6"/>
        <v>5</v>
      </c>
      <c r="AH157">
        <f t="shared" si="6"/>
        <v>3.5</v>
      </c>
      <c r="AI157">
        <f t="shared" si="6"/>
        <v>15</v>
      </c>
      <c r="AJ157">
        <f t="shared" si="6"/>
        <v>3</v>
      </c>
      <c r="AK157">
        <f t="shared" si="6"/>
        <v>6</v>
      </c>
      <c r="AL157">
        <f t="shared" si="6"/>
        <v>4</v>
      </c>
      <c r="AM157">
        <f t="shared" si="6"/>
        <v>10</v>
      </c>
      <c r="AN157">
        <f t="shared" si="6"/>
        <v>6</v>
      </c>
      <c r="AO157">
        <f t="shared" si="6"/>
        <v>8</v>
      </c>
      <c r="AP157">
        <f t="shared" si="6"/>
        <v>1</v>
      </c>
      <c r="AQ157">
        <f t="shared" si="6"/>
        <v>2</v>
      </c>
      <c r="AR157">
        <f t="shared" si="6"/>
        <v>2</v>
      </c>
      <c r="AS157">
        <f t="shared" si="6"/>
        <v>7</v>
      </c>
      <c r="AT157">
        <f t="shared" si="6"/>
        <v>4.5</v>
      </c>
      <c r="AU157">
        <f t="shared" si="6"/>
        <v>6</v>
      </c>
      <c r="AV157">
        <f t="shared" si="6"/>
        <v>1</v>
      </c>
      <c r="AW157">
        <f t="shared" si="6"/>
        <v>7.5</v>
      </c>
      <c r="AX157">
        <f t="shared" si="6"/>
        <v>5.5</v>
      </c>
      <c r="AY157">
        <f t="shared" si="6"/>
        <v>6</v>
      </c>
      <c r="AZ157">
        <f t="shared" si="6"/>
        <v>3</v>
      </c>
      <c r="BA157">
        <f t="shared" si="6"/>
        <v>6</v>
      </c>
      <c r="BB157">
        <f t="shared" si="6"/>
        <v>12</v>
      </c>
      <c r="BC157">
        <f t="shared" si="6"/>
        <v>4</v>
      </c>
      <c r="BD157">
        <f t="shared" si="6"/>
        <v>1</v>
      </c>
      <c r="BE157">
        <f t="shared" si="6"/>
        <v>5</v>
      </c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</row>
    <row r="158" spans="1:123" x14ac:dyDescent="0.25">
      <c r="A158">
        <v>29</v>
      </c>
      <c r="B158">
        <f t="shared" ref="B158:Q173" si="8">B32+B95/$A$129</f>
        <v>12</v>
      </c>
      <c r="C158">
        <f t="shared" si="8"/>
        <v>11</v>
      </c>
      <c r="D158">
        <f t="shared" si="8"/>
        <v>5.5</v>
      </c>
      <c r="E158">
        <f t="shared" si="8"/>
        <v>13</v>
      </c>
      <c r="F158">
        <f t="shared" si="8"/>
        <v>2</v>
      </c>
      <c r="G158">
        <f t="shared" si="8"/>
        <v>2</v>
      </c>
      <c r="H158">
        <f t="shared" si="8"/>
        <v>16.5</v>
      </c>
      <c r="I158">
        <f t="shared" si="8"/>
        <v>22</v>
      </c>
      <c r="J158">
        <f t="shared" si="7"/>
        <v>4</v>
      </c>
      <c r="K158">
        <f t="shared" si="7"/>
        <v>1</v>
      </c>
      <c r="L158">
        <f t="shared" si="7"/>
        <v>2</v>
      </c>
      <c r="M158">
        <f t="shared" si="7"/>
        <v>0</v>
      </c>
      <c r="N158">
        <f t="shared" si="7"/>
        <v>4</v>
      </c>
      <c r="O158">
        <f t="shared" si="7"/>
        <v>1</v>
      </c>
      <c r="P158">
        <f t="shared" si="7"/>
        <v>2</v>
      </c>
      <c r="Q158">
        <f t="shared" si="7"/>
        <v>14</v>
      </c>
      <c r="R158">
        <f t="shared" si="7"/>
        <v>6</v>
      </c>
      <c r="S158">
        <f t="shared" si="7"/>
        <v>12</v>
      </c>
      <c r="T158">
        <f t="shared" si="7"/>
        <v>12.5</v>
      </c>
      <c r="U158">
        <f t="shared" si="7"/>
        <v>9</v>
      </c>
      <c r="V158">
        <f t="shared" si="7"/>
        <v>1</v>
      </c>
      <c r="W158">
        <f t="shared" si="7"/>
        <v>0</v>
      </c>
      <c r="X158">
        <f t="shared" si="7"/>
        <v>1</v>
      </c>
      <c r="Y158">
        <f t="shared" si="7"/>
        <v>4</v>
      </c>
      <c r="Z158">
        <f t="shared" si="7"/>
        <v>4</v>
      </c>
      <c r="AA158">
        <f t="shared" ref="AA158:AP173" si="9">AA32+AA95/$A$129</f>
        <v>1</v>
      </c>
      <c r="AB158">
        <f t="shared" si="9"/>
        <v>7</v>
      </c>
      <c r="AC158">
        <f t="shared" si="9"/>
        <v>11</v>
      </c>
      <c r="AD158">
        <f t="shared" si="9"/>
        <v>6.5</v>
      </c>
      <c r="AE158">
        <f t="shared" si="9"/>
        <v>3</v>
      </c>
      <c r="AF158">
        <f t="shared" si="9"/>
        <v>4</v>
      </c>
      <c r="AG158">
        <f t="shared" si="6"/>
        <v>8</v>
      </c>
      <c r="AH158">
        <f t="shared" si="6"/>
        <v>5</v>
      </c>
      <c r="AI158">
        <f t="shared" si="6"/>
        <v>17</v>
      </c>
      <c r="AJ158">
        <f t="shared" si="6"/>
        <v>2</v>
      </c>
      <c r="AK158">
        <f t="shared" si="6"/>
        <v>6.5</v>
      </c>
      <c r="AL158">
        <f t="shared" si="6"/>
        <v>4</v>
      </c>
      <c r="AM158">
        <f t="shared" si="6"/>
        <v>6.5</v>
      </c>
      <c r="AN158">
        <f t="shared" si="6"/>
        <v>6.5</v>
      </c>
      <c r="AO158">
        <f t="shared" si="6"/>
        <v>7</v>
      </c>
      <c r="AP158">
        <f t="shared" si="6"/>
        <v>0</v>
      </c>
      <c r="AQ158">
        <f t="shared" si="6"/>
        <v>4</v>
      </c>
      <c r="AR158">
        <f t="shared" si="6"/>
        <v>3</v>
      </c>
      <c r="AS158">
        <f t="shared" si="6"/>
        <v>5</v>
      </c>
      <c r="AT158">
        <f t="shared" si="6"/>
        <v>4</v>
      </c>
      <c r="AU158">
        <f t="shared" si="6"/>
        <v>7</v>
      </c>
      <c r="AV158">
        <f t="shared" si="6"/>
        <v>2</v>
      </c>
      <c r="AW158">
        <f t="shared" si="6"/>
        <v>3</v>
      </c>
      <c r="AX158">
        <f t="shared" si="6"/>
        <v>2</v>
      </c>
      <c r="AY158">
        <f t="shared" si="6"/>
        <v>2</v>
      </c>
      <c r="AZ158">
        <f t="shared" si="6"/>
        <v>4</v>
      </c>
      <c r="BA158">
        <f t="shared" si="6"/>
        <v>3</v>
      </c>
      <c r="BB158">
        <f t="shared" si="6"/>
        <v>8</v>
      </c>
      <c r="BC158">
        <f t="shared" si="6"/>
        <v>4</v>
      </c>
      <c r="BD158">
        <f t="shared" si="6"/>
        <v>0</v>
      </c>
      <c r="BE158">
        <f t="shared" si="6"/>
        <v>2</v>
      </c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</row>
    <row r="159" spans="1:123" x14ac:dyDescent="0.25">
      <c r="A159">
        <v>30</v>
      </c>
      <c r="B159">
        <f t="shared" si="8"/>
        <v>19</v>
      </c>
      <c r="C159">
        <f t="shared" si="8"/>
        <v>21</v>
      </c>
      <c r="D159">
        <f t="shared" si="8"/>
        <v>3.5</v>
      </c>
      <c r="E159">
        <f t="shared" si="8"/>
        <v>12</v>
      </c>
      <c r="F159">
        <f t="shared" si="8"/>
        <v>9</v>
      </c>
      <c r="G159">
        <f t="shared" si="8"/>
        <v>7</v>
      </c>
      <c r="H159">
        <f t="shared" si="8"/>
        <v>14.5</v>
      </c>
      <c r="I159">
        <f t="shared" si="8"/>
        <v>14</v>
      </c>
      <c r="J159">
        <f t="shared" si="7"/>
        <v>2</v>
      </c>
      <c r="K159">
        <f t="shared" si="7"/>
        <v>0</v>
      </c>
      <c r="L159">
        <f t="shared" si="7"/>
        <v>2</v>
      </c>
      <c r="M159">
        <f t="shared" si="7"/>
        <v>3</v>
      </c>
      <c r="N159">
        <f t="shared" si="7"/>
        <v>2</v>
      </c>
      <c r="O159">
        <f t="shared" si="7"/>
        <v>2</v>
      </c>
      <c r="P159">
        <f t="shared" si="7"/>
        <v>6.5</v>
      </c>
      <c r="Q159">
        <f t="shared" si="7"/>
        <v>16</v>
      </c>
      <c r="R159">
        <f t="shared" si="7"/>
        <v>8.5</v>
      </c>
      <c r="S159">
        <f t="shared" si="7"/>
        <v>11</v>
      </c>
      <c r="T159">
        <f t="shared" si="7"/>
        <v>18</v>
      </c>
      <c r="U159">
        <f t="shared" si="7"/>
        <v>5</v>
      </c>
      <c r="V159">
        <f t="shared" si="7"/>
        <v>1</v>
      </c>
      <c r="W159">
        <f t="shared" si="7"/>
        <v>1</v>
      </c>
      <c r="X159">
        <f t="shared" si="7"/>
        <v>8</v>
      </c>
      <c r="Y159">
        <f t="shared" si="7"/>
        <v>2</v>
      </c>
      <c r="Z159">
        <f t="shared" si="7"/>
        <v>0</v>
      </c>
      <c r="AA159">
        <f t="shared" si="9"/>
        <v>0</v>
      </c>
      <c r="AB159">
        <f t="shared" si="9"/>
        <v>4</v>
      </c>
      <c r="AC159">
        <f t="shared" si="9"/>
        <v>9</v>
      </c>
      <c r="AD159">
        <f t="shared" si="9"/>
        <v>5.5</v>
      </c>
      <c r="AE159">
        <f t="shared" si="9"/>
        <v>6</v>
      </c>
      <c r="AF159">
        <f t="shared" si="9"/>
        <v>5</v>
      </c>
      <c r="AG159">
        <f t="shared" si="6"/>
        <v>9</v>
      </c>
      <c r="AH159">
        <f t="shared" si="6"/>
        <v>8</v>
      </c>
      <c r="AI159">
        <f t="shared" si="6"/>
        <v>9</v>
      </c>
      <c r="AJ159">
        <f t="shared" si="6"/>
        <v>7</v>
      </c>
      <c r="AK159">
        <f t="shared" si="6"/>
        <v>2</v>
      </c>
      <c r="AL159">
        <f t="shared" si="6"/>
        <v>5</v>
      </c>
      <c r="AM159">
        <f t="shared" si="6"/>
        <v>7.5</v>
      </c>
      <c r="AN159">
        <f t="shared" si="6"/>
        <v>5</v>
      </c>
      <c r="AO159">
        <f t="shared" si="6"/>
        <v>8</v>
      </c>
      <c r="AP159">
        <f t="shared" si="6"/>
        <v>0</v>
      </c>
      <c r="AQ159">
        <f t="shared" si="6"/>
        <v>5</v>
      </c>
      <c r="AR159">
        <f t="shared" si="6"/>
        <v>5</v>
      </c>
      <c r="AS159">
        <f t="shared" si="6"/>
        <v>4</v>
      </c>
      <c r="AT159">
        <f t="shared" si="6"/>
        <v>5</v>
      </c>
      <c r="AU159">
        <f t="shared" si="6"/>
        <v>6</v>
      </c>
      <c r="AV159">
        <f t="shared" si="6"/>
        <v>1</v>
      </c>
      <c r="AW159">
        <f t="shared" si="6"/>
        <v>7</v>
      </c>
      <c r="AX159">
        <f t="shared" si="6"/>
        <v>4</v>
      </c>
      <c r="AY159">
        <f t="shared" si="6"/>
        <v>3</v>
      </c>
      <c r="AZ159">
        <f t="shared" si="6"/>
        <v>5</v>
      </c>
      <c r="BA159">
        <f t="shared" si="6"/>
        <v>2.5</v>
      </c>
      <c r="BB159">
        <f t="shared" si="6"/>
        <v>8</v>
      </c>
      <c r="BC159">
        <f t="shared" si="6"/>
        <v>6</v>
      </c>
      <c r="BD159">
        <f t="shared" si="6"/>
        <v>2</v>
      </c>
      <c r="BE159">
        <f t="shared" si="6"/>
        <v>2</v>
      </c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</row>
    <row r="160" spans="1:123" x14ac:dyDescent="0.25">
      <c r="A160">
        <v>31</v>
      </c>
      <c r="B160">
        <f t="shared" si="8"/>
        <v>8</v>
      </c>
      <c r="C160">
        <f t="shared" si="8"/>
        <v>12</v>
      </c>
      <c r="D160">
        <f t="shared" si="8"/>
        <v>3.5</v>
      </c>
      <c r="E160">
        <f t="shared" si="8"/>
        <v>5</v>
      </c>
      <c r="F160">
        <f t="shared" si="8"/>
        <v>10.5</v>
      </c>
      <c r="G160">
        <f t="shared" si="8"/>
        <v>1.5</v>
      </c>
      <c r="H160">
        <f t="shared" si="8"/>
        <v>13</v>
      </c>
      <c r="I160">
        <f t="shared" si="8"/>
        <v>15</v>
      </c>
      <c r="J160">
        <f t="shared" si="7"/>
        <v>7</v>
      </c>
      <c r="K160">
        <f t="shared" si="7"/>
        <v>0</v>
      </c>
      <c r="L160">
        <f t="shared" si="7"/>
        <v>1</v>
      </c>
      <c r="M160">
        <f t="shared" si="7"/>
        <v>5</v>
      </c>
      <c r="N160">
        <f t="shared" si="7"/>
        <v>4</v>
      </c>
      <c r="O160">
        <f t="shared" si="7"/>
        <v>2</v>
      </c>
      <c r="P160">
        <f t="shared" si="7"/>
        <v>12</v>
      </c>
      <c r="Q160">
        <f t="shared" si="7"/>
        <v>11</v>
      </c>
      <c r="R160">
        <f t="shared" si="7"/>
        <v>6</v>
      </c>
      <c r="S160">
        <f t="shared" si="7"/>
        <v>15</v>
      </c>
      <c r="T160">
        <f t="shared" si="7"/>
        <v>17.5</v>
      </c>
      <c r="U160">
        <f t="shared" si="7"/>
        <v>11.5</v>
      </c>
      <c r="V160">
        <f t="shared" si="7"/>
        <v>3</v>
      </c>
      <c r="W160">
        <f t="shared" si="7"/>
        <v>0</v>
      </c>
      <c r="X160">
        <f t="shared" si="7"/>
        <v>7.5</v>
      </c>
      <c r="Y160">
        <f t="shared" si="7"/>
        <v>0</v>
      </c>
      <c r="Z160">
        <f t="shared" si="7"/>
        <v>0</v>
      </c>
      <c r="AA160">
        <f t="shared" si="9"/>
        <v>0</v>
      </c>
      <c r="AB160">
        <f t="shared" si="9"/>
        <v>7.5</v>
      </c>
      <c r="AC160">
        <f t="shared" si="9"/>
        <v>16.5</v>
      </c>
      <c r="AD160">
        <f t="shared" si="9"/>
        <v>6.5</v>
      </c>
      <c r="AE160">
        <f t="shared" si="9"/>
        <v>3.5</v>
      </c>
      <c r="AF160">
        <f t="shared" si="9"/>
        <v>4</v>
      </c>
      <c r="AG160">
        <f t="shared" si="6"/>
        <v>8</v>
      </c>
      <c r="AH160">
        <f t="shared" si="6"/>
        <v>5.5</v>
      </c>
      <c r="AI160">
        <f t="shared" si="6"/>
        <v>16</v>
      </c>
      <c r="AJ160">
        <f t="shared" si="6"/>
        <v>8</v>
      </c>
      <c r="AK160">
        <f t="shared" si="6"/>
        <v>7</v>
      </c>
      <c r="AL160">
        <f t="shared" si="6"/>
        <v>4.5</v>
      </c>
      <c r="AM160">
        <f t="shared" si="6"/>
        <v>5</v>
      </c>
      <c r="AN160">
        <f t="shared" si="6"/>
        <v>5.5</v>
      </c>
      <c r="AO160">
        <f t="shared" si="6"/>
        <v>7.5</v>
      </c>
      <c r="AP160">
        <f t="shared" si="6"/>
        <v>2</v>
      </c>
      <c r="AQ160">
        <f t="shared" si="6"/>
        <v>8</v>
      </c>
      <c r="AR160">
        <f t="shared" si="6"/>
        <v>1.5</v>
      </c>
      <c r="AS160">
        <f t="shared" si="6"/>
        <v>4</v>
      </c>
      <c r="AT160">
        <f t="shared" si="6"/>
        <v>3</v>
      </c>
      <c r="AU160">
        <f t="shared" si="6"/>
        <v>3.5</v>
      </c>
      <c r="AV160">
        <f t="shared" si="6"/>
        <v>0</v>
      </c>
      <c r="AW160">
        <f t="shared" si="6"/>
        <v>5</v>
      </c>
      <c r="AX160">
        <f t="shared" si="6"/>
        <v>0</v>
      </c>
      <c r="AY160">
        <f t="shared" si="6"/>
        <v>3</v>
      </c>
      <c r="AZ160">
        <f t="shared" si="6"/>
        <v>1</v>
      </c>
      <c r="BA160">
        <f t="shared" si="6"/>
        <v>4</v>
      </c>
      <c r="BB160">
        <f t="shared" si="6"/>
        <v>6</v>
      </c>
      <c r="BC160">
        <f t="shared" si="6"/>
        <v>3</v>
      </c>
      <c r="BD160">
        <f t="shared" si="6"/>
        <v>1</v>
      </c>
      <c r="BE160">
        <f t="shared" si="6"/>
        <v>5</v>
      </c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</row>
    <row r="161" spans="1:123" x14ac:dyDescent="0.25">
      <c r="A161">
        <v>32</v>
      </c>
      <c r="B161">
        <f t="shared" si="8"/>
        <v>12</v>
      </c>
      <c r="C161">
        <f t="shared" si="8"/>
        <v>11</v>
      </c>
      <c r="D161">
        <f t="shared" si="8"/>
        <v>1</v>
      </c>
      <c r="E161">
        <f t="shared" si="8"/>
        <v>7</v>
      </c>
      <c r="F161">
        <f t="shared" si="8"/>
        <v>22.5</v>
      </c>
      <c r="G161">
        <f t="shared" si="8"/>
        <v>2</v>
      </c>
      <c r="H161">
        <f t="shared" si="8"/>
        <v>12</v>
      </c>
      <c r="I161">
        <f t="shared" si="8"/>
        <v>19</v>
      </c>
      <c r="J161">
        <f t="shared" si="7"/>
        <v>4</v>
      </c>
      <c r="K161">
        <f t="shared" si="7"/>
        <v>0</v>
      </c>
      <c r="L161">
        <f t="shared" si="7"/>
        <v>0</v>
      </c>
      <c r="M161">
        <f t="shared" si="7"/>
        <v>8</v>
      </c>
      <c r="N161">
        <f t="shared" si="7"/>
        <v>3</v>
      </c>
      <c r="O161">
        <f t="shared" si="7"/>
        <v>5</v>
      </c>
      <c r="P161">
        <f t="shared" si="7"/>
        <v>6</v>
      </c>
      <c r="Q161">
        <f t="shared" si="7"/>
        <v>9</v>
      </c>
      <c r="R161">
        <f t="shared" si="7"/>
        <v>12.5</v>
      </c>
      <c r="S161">
        <f t="shared" si="7"/>
        <v>12</v>
      </c>
      <c r="T161">
        <f t="shared" si="7"/>
        <v>9.5</v>
      </c>
      <c r="U161">
        <f t="shared" si="7"/>
        <v>8</v>
      </c>
      <c r="V161">
        <f t="shared" si="7"/>
        <v>0</v>
      </c>
      <c r="W161">
        <f t="shared" si="7"/>
        <v>5</v>
      </c>
      <c r="X161">
        <f t="shared" si="7"/>
        <v>4</v>
      </c>
      <c r="Y161">
        <f t="shared" si="7"/>
        <v>0</v>
      </c>
      <c r="Z161">
        <f t="shared" si="7"/>
        <v>7</v>
      </c>
      <c r="AA161">
        <f t="shared" si="9"/>
        <v>2</v>
      </c>
      <c r="AB161">
        <f t="shared" si="9"/>
        <v>2</v>
      </c>
      <c r="AC161">
        <f t="shared" si="9"/>
        <v>16</v>
      </c>
      <c r="AD161">
        <f t="shared" si="9"/>
        <v>5</v>
      </c>
      <c r="AE161">
        <f t="shared" si="9"/>
        <v>6</v>
      </c>
      <c r="AF161">
        <f t="shared" si="9"/>
        <v>8.5</v>
      </c>
      <c r="AG161">
        <f t="shared" si="6"/>
        <v>3</v>
      </c>
      <c r="AH161">
        <f t="shared" si="6"/>
        <v>4</v>
      </c>
      <c r="AI161">
        <f t="shared" si="6"/>
        <v>10</v>
      </c>
      <c r="AJ161">
        <f t="shared" si="6"/>
        <v>7</v>
      </c>
      <c r="AK161">
        <f t="shared" si="6"/>
        <v>7</v>
      </c>
      <c r="AL161">
        <f t="shared" si="6"/>
        <v>7</v>
      </c>
      <c r="AM161">
        <f t="shared" si="6"/>
        <v>9</v>
      </c>
      <c r="AN161">
        <f t="shared" si="6"/>
        <v>8</v>
      </c>
      <c r="AO161">
        <f t="shared" si="6"/>
        <v>6</v>
      </c>
      <c r="AP161">
        <f t="shared" si="6"/>
        <v>5</v>
      </c>
      <c r="AQ161">
        <f t="shared" ref="AQ161:BF176" si="10">AQ35+AQ98/$A$129</f>
        <v>4</v>
      </c>
      <c r="AR161">
        <f t="shared" si="10"/>
        <v>2</v>
      </c>
      <c r="AS161">
        <f t="shared" si="10"/>
        <v>5.5</v>
      </c>
      <c r="AT161">
        <f t="shared" si="10"/>
        <v>4</v>
      </c>
      <c r="AU161">
        <f t="shared" si="10"/>
        <v>8.5</v>
      </c>
      <c r="AV161">
        <f t="shared" si="10"/>
        <v>4</v>
      </c>
      <c r="AW161">
        <f t="shared" si="10"/>
        <v>3.5</v>
      </c>
      <c r="AX161">
        <f t="shared" si="10"/>
        <v>4</v>
      </c>
      <c r="AY161">
        <f t="shared" si="10"/>
        <v>3</v>
      </c>
      <c r="AZ161">
        <f t="shared" si="10"/>
        <v>3</v>
      </c>
      <c r="BA161">
        <f t="shared" si="10"/>
        <v>3.5</v>
      </c>
      <c r="BB161">
        <f t="shared" si="10"/>
        <v>7</v>
      </c>
      <c r="BC161">
        <f t="shared" si="10"/>
        <v>7</v>
      </c>
      <c r="BD161">
        <f t="shared" si="10"/>
        <v>0</v>
      </c>
      <c r="BE161">
        <f t="shared" si="10"/>
        <v>5</v>
      </c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</row>
    <row r="162" spans="1:123" x14ac:dyDescent="0.25">
      <c r="A162">
        <v>33</v>
      </c>
      <c r="B162">
        <f t="shared" si="8"/>
        <v>14.5</v>
      </c>
      <c r="C162">
        <f t="shared" si="8"/>
        <v>9</v>
      </c>
      <c r="D162">
        <f t="shared" si="8"/>
        <v>1</v>
      </c>
      <c r="E162">
        <f t="shared" si="8"/>
        <v>16</v>
      </c>
      <c r="F162">
        <f t="shared" si="8"/>
        <v>7</v>
      </c>
      <c r="G162">
        <f t="shared" si="8"/>
        <v>1.5</v>
      </c>
      <c r="H162">
        <f t="shared" si="8"/>
        <v>10</v>
      </c>
      <c r="I162">
        <f t="shared" si="8"/>
        <v>16</v>
      </c>
      <c r="J162">
        <f t="shared" si="7"/>
        <v>3</v>
      </c>
      <c r="K162">
        <f t="shared" si="7"/>
        <v>0</v>
      </c>
      <c r="L162">
        <f t="shared" si="7"/>
        <v>0</v>
      </c>
      <c r="M162">
        <f t="shared" si="7"/>
        <v>2</v>
      </c>
      <c r="N162">
        <f t="shared" si="7"/>
        <v>6</v>
      </c>
      <c r="O162">
        <f t="shared" si="7"/>
        <v>1</v>
      </c>
      <c r="P162">
        <f t="shared" si="7"/>
        <v>6</v>
      </c>
      <c r="Q162">
        <f t="shared" si="7"/>
        <v>7</v>
      </c>
      <c r="R162">
        <f t="shared" si="7"/>
        <v>7</v>
      </c>
      <c r="S162">
        <f t="shared" si="7"/>
        <v>8</v>
      </c>
      <c r="T162">
        <f t="shared" si="7"/>
        <v>12.5</v>
      </c>
      <c r="U162">
        <f t="shared" si="7"/>
        <v>21</v>
      </c>
      <c r="V162">
        <f t="shared" si="7"/>
        <v>1</v>
      </c>
      <c r="W162">
        <f t="shared" si="7"/>
        <v>4</v>
      </c>
      <c r="X162">
        <f t="shared" si="7"/>
        <v>2</v>
      </c>
      <c r="Y162">
        <f t="shared" si="7"/>
        <v>0</v>
      </c>
      <c r="Z162">
        <f t="shared" si="7"/>
        <v>5</v>
      </c>
      <c r="AA162">
        <f t="shared" si="9"/>
        <v>0</v>
      </c>
      <c r="AB162">
        <f t="shared" si="9"/>
        <v>4</v>
      </c>
      <c r="AC162">
        <f t="shared" si="9"/>
        <v>12</v>
      </c>
      <c r="AD162">
        <f t="shared" si="9"/>
        <v>3</v>
      </c>
      <c r="AE162">
        <f t="shared" si="9"/>
        <v>3</v>
      </c>
      <c r="AF162">
        <f t="shared" si="9"/>
        <v>10.5</v>
      </c>
      <c r="AG162">
        <f t="shared" si="9"/>
        <v>5</v>
      </c>
      <c r="AH162">
        <f t="shared" si="9"/>
        <v>7</v>
      </c>
      <c r="AI162">
        <f t="shared" si="9"/>
        <v>11</v>
      </c>
      <c r="AJ162">
        <f t="shared" si="9"/>
        <v>4</v>
      </c>
      <c r="AK162">
        <f t="shared" si="9"/>
        <v>5</v>
      </c>
      <c r="AL162">
        <f t="shared" si="9"/>
        <v>6</v>
      </c>
      <c r="AM162">
        <f t="shared" si="9"/>
        <v>9</v>
      </c>
      <c r="AN162">
        <f t="shared" si="9"/>
        <v>8.5</v>
      </c>
      <c r="AO162">
        <f t="shared" si="9"/>
        <v>11</v>
      </c>
      <c r="AP162">
        <f t="shared" si="9"/>
        <v>4</v>
      </c>
      <c r="AQ162">
        <f t="shared" si="10"/>
        <v>4</v>
      </c>
      <c r="AR162">
        <f t="shared" si="10"/>
        <v>1</v>
      </c>
      <c r="AS162">
        <f t="shared" si="10"/>
        <v>4</v>
      </c>
      <c r="AT162">
        <f t="shared" si="10"/>
        <v>3</v>
      </c>
      <c r="AU162">
        <f t="shared" si="10"/>
        <v>3</v>
      </c>
      <c r="AV162">
        <f t="shared" si="10"/>
        <v>3</v>
      </c>
      <c r="AW162">
        <f t="shared" si="10"/>
        <v>12.5</v>
      </c>
      <c r="AX162">
        <f t="shared" si="10"/>
        <v>2</v>
      </c>
      <c r="AY162">
        <f t="shared" si="10"/>
        <v>4</v>
      </c>
      <c r="AZ162">
        <f t="shared" si="10"/>
        <v>2.5</v>
      </c>
      <c r="BA162">
        <f t="shared" si="10"/>
        <v>4</v>
      </c>
      <c r="BB162">
        <f t="shared" si="10"/>
        <v>2.5</v>
      </c>
      <c r="BC162">
        <f t="shared" si="10"/>
        <v>2</v>
      </c>
      <c r="BD162">
        <f t="shared" si="10"/>
        <v>0</v>
      </c>
      <c r="BE162">
        <f t="shared" si="10"/>
        <v>8</v>
      </c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</row>
    <row r="163" spans="1:123" x14ac:dyDescent="0.25">
      <c r="A163">
        <v>34</v>
      </c>
      <c r="B163">
        <f t="shared" si="8"/>
        <v>12</v>
      </c>
      <c r="C163">
        <f t="shared" si="8"/>
        <v>10</v>
      </c>
      <c r="D163">
        <f t="shared" si="8"/>
        <v>10</v>
      </c>
      <c r="E163">
        <f t="shared" si="8"/>
        <v>15</v>
      </c>
      <c r="F163">
        <f t="shared" si="8"/>
        <v>9.5</v>
      </c>
      <c r="G163">
        <f t="shared" si="8"/>
        <v>4.5</v>
      </c>
      <c r="H163">
        <f t="shared" si="8"/>
        <v>11.5</v>
      </c>
      <c r="I163">
        <f t="shared" si="8"/>
        <v>16</v>
      </c>
      <c r="J163">
        <f t="shared" si="7"/>
        <v>6</v>
      </c>
      <c r="K163">
        <f t="shared" si="7"/>
        <v>1</v>
      </c>
      <c r="L163">
        <f t="shared" si="7"/>
        <v>1</v>
      </c>
      <c r="M163">
        <f t="shared" si="7"/>
        <v>3.5</v>
      </c>
      <c r="N163">
        <f t="shared" si="7"/>
        <v>3</v>
      </c>
      <c r="O163">
        <f t="shared" si="7"/>
        <v>2</v>
      </c>
      <c r="P163">
        <f t="shared" si="7"/>
        <v>2</v>
      </c>
      <c r="Q163">
        <f t="shared" si="7"/>
        <v>13</v>
      </c>
      <c r="R163">
        <f t="shared" si="7"/>
        <v>6.5</v>
      </c>
      <c r="S163">
        <f t="shared" si="7"/>
        <v>11</v>
      </c>
      <c r="T163">
        <f t="shared" si="7"/>
        <v>10.5</v>
      </c>
      <c r="U163">
        <f t="shared" si="7"/>
        <v>13</v>
      </c>
      <c r="V163">
        <f t="shared" si="7"/>
        <v>3</v>
      </c>
      <c r="W163">
        <f t="shared" si="7"/>
        <v>5</v>
      </c>
      <c r="X163">
        <f t="shared" si="7"/>
        <v>6</v>
      </c>
      <c r="Y163">
        <f t="shared" si="7"/>
        <v>0</v>
      </c>
      <c r="Z163">
        <f t="shared" si="7"/>
        <v>0</v>
      </c>
      <c r="AA163">
        <f t="shared" si="9"/>
        <v>0</v>
      </c>
      <c r="AB163">
        <f t="shared" si="9"/>
        <v>1</v>
      </c>
      <c r="AC163">
        <f t="shared" si="9"/>
        <v>8.5</v>
      </c>
      <c r="AD163">
        <f t="shared" si="9"/>
        <v>4</v>
      </c>
      <c r="AE163">
        <f t="shared" si="9"/>
        <v>4</v>
      </c>
      <c r="AF163">
        <f t="shared" si="9"/>
        <v>8.5</v>
      </c>
      <c r="AG163">
        <f t="shared" si="9"/>
        <v>7</v>
      </c>
      <c r="AH163">
        <f t="shared" si="9"/>
        <v>7.5</v>
      </c>
      <c r="AI163">
        <f t="shared" si="9"/>
        <v>12</v>
      </c>
      <c r="AJ163">
        <f t="shared" si="9"/>
        <v>3</v>
      </c>
      <c r="AK163">
        <f t="shared" si="9"/>
        <v>7</v>
      </c>
      <c r="AL163">
        <f t="shared" si="9"/>
        <v>3</v>
      </c>
      <c r="AM163">
        <f t="shared" si="9"/>
        <v>4.5</v>
      </c>
      <c r="AN163">
        <f t="shared" si="9"/>
        <v>6.5</v>
      </c>
      <c r="AO163">
        <f t="shared" si="9"/>
        <v>7</v>
      </c>
      <c r="AP163">
        <f t="shared" si="9"/>
        <v>5</v>
      </c>
      <c r="AQ163">
        <f t="shared" si="10"/>
        <v>3</v>
      </c>
      <c r="AR163">
        <f t="shared" si="10"/>
        <v>1</v>
      </c>
      <c r="AS163">
        <f t="shared" si="10"/>
        <v>6</v>
      </c>
      <c r="AT163">
        <f t="shared" si="10"/>
        <v>5.5</v>
      </c>
      <c r="AU163">
        <f t="shared" si="10"/>
        <v>4</v>
      </c>
      <c r="AV163">
        <f t="shared" si="10"/>
        <v>4</v>
      </c>
      <c r="AW163">
        <f t="shared" si="10"/>
        <v>8.5</v>
      </c>
      <c r="AX163">
        <f t="shared" si="10"/>
        <v>2.5</v>
      </c>
      <c r="AY163">
        <f t="shared" si="10"/>
        <v>3.5</v>
      </c>
      <c r="AZ163">
        <f t="shared" si="10"/>
        <v>4.5</v>
      </c>
      <c r="BA163">
        <f t="shared" si="10"/>
        <v>4</v>
      </c>
      <c r="BB163">
        <f t="shared" si="10"/>
        <v>3</v>
      </c>
      <c r="BC163">
        <f t="shared" si="10"/>
        <v>5</v>
      </c>
      <c r="BD163">
        <f t="shared" si="10"/>
        <v>0</v>
      </c>
      <c r="BE163">
        <f t="shared" si="10"/>
        <v>6.5</v>
      </c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</row>
    <row r="164" spans="1:123" x14ac:dyDescent="0.25">
      <c r="A164">
        <v>35</v>
      </c>
      <c r="B164">
        <f t="shared" si="8"/>
        <v>12</v>
      </c>
      <c r="C164">
        <f t="shared" si="8"/>
        <v>19</v>
      </c>
      <c r="D164">
        <f t="shared" si="8"/>
        <v>8</v>
      </c>
      <c r="E164">
        <f t="shared" si="8"/>
        <v>0</v>
      </c>
      <c r="F164">
        <f t="shared" si="8"/>
        <v>14.5</v>
      </c>
      <c r="G164">
        <f t="shared" si="8"/>
        <v>5.5</v>
      </c>
      <c r="H164">
        <f t="shared" si="8"/>
        <v>6</v>
      </c>
      <c r="I164">
        <f t="shared" si="8"/>
        <v>14</v>
      </c>
      <c r="J164">
        <f t="shared" si="7"/>
        <v>2</v>
      </c>
      <c r="K164">
        <f t="shared" si="7"/>
        <v>1</v>
      </c>
      <c r="L164">
        <f t="shared" si="7"/>
        <v>1</v>
      </c>
      <c r="M164">
        <f t="shared" si="7"/>
        <v>2</v>
      </c>
      <c r="N164">
        <f t="shared" si="7"/>
        <v>2</v>
      </c>
      <c r="O164">
        <f t="shared" si="7"/>
        <v>1</v>
      </c>
      <c r="P164">
        <f t="shared" si="7"/>
        <v>10</v>
      </c>
      <c r="Q164">
        <f t="shared" si="7"/>
        <v>9</v>
      </c>
      <c r="R164">
        <f t="shared" si="7"/>
        <v>9.5</v>
      </c>
      <c r="S164">
        <f t="shared" si="7"/>
        <v>21.5</v>
      </c>
      <c r="T164">
        <f t="shared" si="7"/>
        <v>11.5</v>
      </c>
      <c r="U164">
        <f t="shared" si="7"/>
        <v>13.5</v>
      </c>
      <c r="V164">
        <f t="shared" si="7"/>
        <v>6</v>
      </c>
      <c r="W164">
        <f t="shared" si="7"/>
        <v>11.5</v>
      </c>
      <c r="X164">
        <f t="shared" si="7"/>
        <v>11</v>
      </c>
      <c r="Y164">
        <f t="shared" si="7"/>
        <v>0</v>
      </c>
      <c r="Z164">
        <f t="shared" si="7"/>
        <v>0</v>
      </c>
      <c r="AA164">
        <f t="shared" si="9"/>
        <v>2</v>
      </c>
      <c r="AB164">
        <f t="shared" si="9"/>
        <v>5</v>
      </c>
      <c r="AC164">
        <f t="shared" si="9"/>
        <v>10</v>
      </c>
      <c r="AD164">
        <f t="shared" si="9"/>
        <v>1</v>
      </c>
      <c r="AE164">
        <f t="shared" si="9"/>
        <v>9</v>
      </c>
      <c r="AF164">
        <f t="shared" si="9"/>
        <v>6</v>
      </c>
      <c r="AG164">
        <f t="shared" si="9"/>
        <v>7</v>
      </c>
      <c r="AH164">
        <f t="shared" si="9"/>
        <v>11</v>
      </c>
      <c r="AI164">
        <f t="shared" si="9"/>
        <v>14</v>
      </c>
      <c r="AJ164">
        <f t="shared" si="9"/>
        <v>5</v>
      </c>
      <c r="AK164">
        <f t="shared" si="9"/>
        <v>7.5</v>
      </c>
      <c r="AL164">
        <f t="shared" si="9"/>
        <v>3</v>
      </c>
      <c r="AM164">
        <f t="shared" si="9"/>
        <v>9</v>
      </c>
      <c r="AN164">
        <f t="shared" si="9"/>
        <v>7</v>
      </c>
      <c r="AO164">
        <f t="shared" si="9"/>
        <v>7</v>
      </c>
      <c r="AP164">
        <f t="shared" si="9"/>
        <v>2</v>
      </c>
      <c r="AQ164">
        <f t="shared" si="10"/>
        <v>6</v>
      </c>
      <c r="AR164">
        <f t="shared" si="10"/>
        <v>6.5</v>
      </c>
      <c r="AS164">
        <f t="shared" si="10"/>
        <v>4</v>
      </c>
      <c r="AT164">
        <f t="shared" si="10"/>
        <v>5</v>
      </c>
      <c r="AU164">
        <f t="shared" si="10"/>
        <v>5</v>
      </c>
      <c r="AV164">
        <f t="shared" si="10"/>
        <v>2</v>
      </c>
      <c r="AW164">
        <f t="shared" si="10"/>
        <v>4.5</v>
      </c>
      <c r="AX164">
        <f t="shared" si="10"/>
        <v>4</v>
      </c>
      <c r="AY164">
        <f t="shared" si="10"/>
        <v>5</v>
      </c>
      <c r="AZ164">
        <f t="shared" si="10"/>
        <v>4</v>
      </c>
      <c r="BA164">
        <f t="shared" si="10"/>
        <v>7</v>
      </c>
      <c r="BB164">
        <f t="shared" si="10"/>
        <v>4</v>
      </c>
      <c r="BC164">
        <f t="shared" si="10"/>
        <v>6</v>
      </c>
      <c r="BD164">
        <f t="shared" si="10"/>
        <v>0</v>
      </c>
      <c r="BE164">
        <f t="shared" si="10"/>
        <v>4</v>
      </c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</row>
    <row r="165" spans="1:123" x14ac:dyDescent="0.25">
      <c r="A165">
        <v>36</v>
      </c>
      <c r="B165">
        <f t="shared" si="8"/>
        <v>19.5</v>
      </c>
      <c r="C165">
        <f t="shared" si="8"/>
        <v>26</v>
      </c>
      <c r="D165">
        <f t="shared" si="8"/>
        <v>4</v>
      </c>
      <c r="E165">
        <f t="shared" si="8"/>
        <v>5</v>
      </c>
      <c r="F165">
        <f t="shared" si="8"/>
        <v>12</v>
      </c>
      <c r="G165">
        <f t="shared" si="8"/>
        <v>6</v>
      </c>
      <c r="H165">
        <f t="shared" si="8"/>
        <v>10.5</v>
      </c>
      <c r="I165">
        <f t="shared" si="8"/>
        <v>13.5</v>
      </c>
      <c r="J165">
        <f t="shared" si="7"/>
        <v>2</v>
      </c>
      <c r="K165">
        <f t="shared" si="7"/>
        <v>1</v>
      </c>
      <c r="L165">
        <f t="shared" si="7"/>
        <v>1</v>
      </c>
      <c r="M165">
        <f t="shared" si="7"/>
        <v>3.5</v>
      </c>
      <c r="N165">
        <f t="shared" si="7"/>
        <v>2</v>
      </c>
      <c r="O165">
        <f t="shared" si="7"/>
        <v>8</v>
      </c>
      <c r="P165">
        <f t="shared" si="7"/>
        <v>5.5</v>
      </c>
      <c r="Q165">
        <f t="shared" si="7"/>
        <v>10</v>
      </c>
      <c r="R165">
        <f t="shared" si="7"/>
        <v>8.5</v>
      </c>
      <c r="S165">
        <f t="shared" si="7"/>
        <v>20.5</v>
      </c>
      <c r="T165">
        <f t="shared" si="7"/>
        <v>8</v>
      </c>
      <c r="U165">
        <f t="shared" si="7"/>
        <v>9</v>
      </c>
      <c r="V165">
        <f t="shared" si="7"/>
        <v>0</v>
      </c>
      <c r="W165">
        <f t="shared" si="7"/>
        <v>5</v>
      </c>
      <c r="X165">
        <f t="shared" si="7"/>
        <v>9</v>
      </c>
      <c r="Y165">
        <f t="shared" si="7"/>
        <v>0</v>
      </c>
      <c r="Z165">
        <f t="shared" si="7"/>
        <v>6</v>
      </c>
      <c r="AA165">
        <f t="shared" si="9"/>
        <v>1</v>
      </c>
      <c r="AB165">
        <f t="shared" si="9"/>
        <v>4</v>
      </c>
      <c r="AC165">
        <f t="shared" si="9"/>
        <v>12</v>
      </c>
      <c r="AD165">
        <f t="shared" si="9"/>
        <v>1</v>
      </c>
      <c r="AE165">
        <f t="shared" si="9"/>
        <v>11</v>
      </c>
      <c r="AF165">
        <f t="shared" si="9"/>
        <v>7</v>
      </c>
      <c r="AG165">
        <f t="shared" si="9"/>
        <v>2</v>
      </c>
      <c r="AH165">
        <f t="shared" si="9"/>
        <v>5</v>
      </c>
      <c r="AI165">
        <f t="shared" si="9"/>
        <v>13.5</v>
      </c>
      <c r="AJ165">
        <f t="shared" si="9"/>
        <v>4.5</v>
      </c>
      <c r="AK165">
        <f t="shared" si="9"/>
        <v>3.5</v>
      </c>
      <c r="AL165">
        <f t="shared" si="9"/>
        <v>3.5</v>
      </c>
      <c r="AM165">
        <f t="shared" si="9"/>
        <v>5</v>
      </c>
      <c r="AN165">
        <f t="shared" si="9"/>
        <v>8.5</v>
      </c>
      <c r="AO165">
        <f t="shared" si="9"/>
        <v>6</v>
      </c>
      <c r="AP165">
        <f t="shared" si="9"/>
        <v>5</v>
      </c>
      <c r="AQ165">
        <f t="shared" si="10"/>
        <v>5</v>
      </c>
      <c r="AR165">
        <f t="shared" si="10"/>
        <v>3.5</v>
      </c>
      <c r="AS165">
        <f t="shared" si="10"/>
        <v>4</v>
      </c>
      <c r="AT165">
        <f t="shared" si="10"/>
        <v>4</v>
      </c>
      <c r="AU165">
        <f t="shared" si="10"/>
        <v>4</v>
      </c>
      <c r="AV165">
        <f t="shared" si="10"/>
        <v>2</v>
      </c>
      <c r="AW165">
        <f t="shared" si="10"/>
        <v>7.5</v>
      </c>
      <c r="AX165">
        <f t="shared" si="10"/>
        <v>3</v>
      </c>
      <c r="AY165">
        <f t="shared" si="10"/>
        <v>5.5</v>
      </c>
      <c r="AZ165">
        <f t="shared" si="10"/>
        <v>5.5</v>
      </c>
      <c r="BA165">
        <f t="shared" si="10"/>
        <v>6</v>
      </c>
      <c r="BB165">
        <f t="shared" si="10"/>
        <v>3</v>
      </c>
      <c r="BC165">
        <f t="shared" si="10"/>
        <v>5</v>
      </c>
      <c r="BD165">
        <f t="shared" si="10"/>
        <v>1</v>
      </c>
      <c r="BE165">
        <f t="shared" si="10"/>
        <v>4</v>
      </c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</row>
    <row r="166" spans="1:123" x14ac:dyDescent="0.25">
      <c r="A166">
        <v>37</v>
      </c>
      <c r="B166">
        <f t="shared" si="8"/>
        <v>12</v>
      </c>
      <c r="C166">
        <f t="shared" si="8"/>
        <v>12</v>
      </c>
      <c r="D166">
        <f t="shared" si="8"/>
        <v>10</v>
      </c>
      <c r="E166">
        <f t="shared" si="8"/>
        <v>5</v>
      </c>
      <c r="F166">
        <f t="shared" si="8"/>
        <v>10</v>
      </c>
      <c r="G166">
        <f t="shared" si="8"/>
        <v>6</v>
      </c>
      <c r="H166">
        <f t="shared" si="8"/>
        <v>11.5</v>
      </c>
      <c r="I166">
        <f t="shared" si="8"/>
        <v>10.5</v>
      </c>
      <c r="J166">
        <f t="shared" si="7"/>
        <v>2</v>
      </c>
      <c r="K166">
        <f t="shared" si="7"/>
        <v>4</v>
      </c>
      <c r="L166">
        <f t="shared" si="7"/>
        <v>0</v>
      </c>
      <c r="M166">
        <f t="shared" si="7"/>
        <v>2</v>
      </c>
      <c r="N166">
        <f t="shared" si="7"/>
        <v>1</v>
      </c>
      <c r="O166">
        <f t="shared" si="7"/>
        <v>3.5</v>
      </c>
      <c r="P166">
        <f t="shared" si="7"/>
        <v>15</v>
      </c>
      <c r="Q166">
        <f t="shared" si="7"/>
        <v>6.5</v>
      </c>
      <c r="R166">
        <f t="shared" si="7"/>
        <v>3</v>
      </c>
      <c r="S166">
        <f t="shared" si="7"/>
        <v>16</v>
      </c>
      <c r="T166">
        <f t="shared" si="7"/>
        <v>12.5</v>
      </c>
      <c r="U166">
        <f t="shared" si="7"/>
        <v>6</v>
      </c>
      <c r="V166">
        <f t="shared" si="7"/>
        <v>3</v>
      </c>
      <c r="W166">
        <f t="shared" si="7"/>
        <v>1</v>
      </c>
      <c r="X166">
        <f t="shared" si="7"/>
        <v>9</v>
      </c>
      <c r="Y166">
        <f t="shared" si="7"/>
        <v>4</v>
      </c>
      <c r="Z166">
        <f t="shared" si="7"/>
        <v>4</v>
      </c>
      <c r="AA166">
        <f t="shared" si="9"/>
        <v>0</v>
      </c>
      <c r="AB166">
        <f t="shared" si="9"/>
        <v>2</v>
      </c>
      <c r="AC166">
        <f t="shared" si="9"/>
        <v>13</v>
      </c>
      <c r="AD166">
        <f t="shared" si="9"/>
        <v>3</v>
      </c>
      <c r="AE166">
        <f t="shared" si="9"/>
        <v>13.5</v>
      </c>
      <c r="AF166">
        <f t="shared" si="9"/>
        <v>8</v>
      </c>
      <c r="AG166">
        <f t="shared" si="9"/>
        <v>11</v>
      </c>
      <c r="AH166">
        <f t="shared" si="9"/>
        <v>8</v>
      </c>
      <c r="AI166">
        <f t="shared" si="9"/>
        <v>8</v>
      </c>
      <c r="AJ166">
        <f t="shared" si="9"/>
        <v>6.5</v>
      </c>
      <c r="AK166">
        <f t="shared" si="9"/>
        <v>8.5</v>
      </c>
      <c r="AL166">
        <f t="shared" si="9"/>
        <v>5</v>
      </c>
      <c r="AM166">
        <f t="shared" si="9"/>
        <v>5</v>
      </c>
      <c r="AN166">
        <f t="shared" si="9"/>
        <v>8</v>
      </c>
      <c r="AO166">
        <f t="shared" si="9"/>
        <v>4</v>
      </c>
      <c r="AP166">
        <f t="shared" si="9"/>
        <v>1</v>
      </c>
      <c r="AQ166">
        <f t="shared" si="10"/>
        <v>7</v>
      </c>
      <c r="AR166">
        <f t="shared" si="10"/>
        <v>3</v>
      </c>
      <c r="AS166">
        <f t="shared" si="10"/>
        <v>7.5</v>
      </c>
      <c r="AT166">
        <f t="shared" si="10"/>
        <v>4</v>
      </c>
      <c r="AU166">
        <f t="shared" si="10"/>
        <v>5.5</v>
      </c>
      <c r="AV166">
        <f t="shared" si="10"/>
        <v>1</v>
      </c>
      <c r="AW166">
        <f t="shared" si="10"/>
        <v>9</v>
      </c>
      <c r="AX166">
        <f t="shared" si="10"/>
        <v>3.5</v>
      </c>
      <c r="AY166">
        <f t="shared" si="10"/>
        <v>1</v>
      </c>
      <c r="AZ166">
        <f t="shared" si="10"/>
        <v>4</v>
      </c>
      <c r="BA166">
        <f t="shared" si="10"/>
        <v>5.5</v>
      </c>
      <c r="BB166">
        <f t="shared" si="10"/>
        <v>3</v>
      </c>
      <c r="BC166">
        <f t="shared" si="10"/>
        <v>6</v>
      </c>
      <c r="BD166">
        <f t="shared" si="10"/>
        <v>0</v>
      </c>
      <c r="BE166">
        <f t="shared" si="10"/>
        <v>6</v>
      </c>
      <c r="BR166" s="91"/>
    </row>
    <row r="167" spans="1:123" x14ac:dyDescent="0.25">
      <c r="A167">
        <v>38</v>
      </c>
      <c r="B167">
        <f t="shared" si="8"/>
        <v>16</v>
      </c>
      <c r="C167">
        <f t="shared" si="8"/>
        <v>12</v>
      </c>
      <c r="D167">
        <f t="shared" si="8"/>
        <v>10</v>
      </c>
      <c r="E167">
        <f t="shared" si="8"/>
        <v>13.5</v>
      </c>
      <c r="F167">
        <f t="shared" si="8"/>
        <v>8.5</v>
      </c>
      <c r="G167">
        <f t="shared" si="8"/>
        <v>7</v>
      </c>
      <c r="H167">
        <f t="shared" si="8"/>
        <v>8.5</v>
      </c>
      <c r="I167">
        <f t="shared" si="8"/>
        <v>15</v>
      </c>
      <c r="J167">
        <f t="shared" si="7"/>
        <v>5</v>
      </c>
      <c r="K167">
        <f t="shared" si="7"/>
        <v>2</v>
      </c>
      <c r="L167">
        <f t="shared" si="7"/>
        <v>2</v>
      </c>
      <c r="M167">
        <f t="shared" si="7"/>
        <v>1.5</v>
      </c>
      <c r="N167">
        <f t="shared" si="7"/>
        <v>5</v>
      </c>
      <c r="O167">
        <f t="shared" si="7"/>
        <v>8</v>
      </c>
      <c r="P167">
        <f t="shared" si="7"/>
        <v>12</v>
      </c>
      <c r="Q167">
        <f t="shared" si="7"/>
        <v>7.5</v>
      </c>
      <c r="R167">
        <f t="shared" si="7"/>
        <v>5</v>
      </c>
      <c r="S167">
        <f t="shared" si="7"/>
        <v>12</v>
      </c>
      <c r="T167">
        <f t="shared" si="7"/>
        <v>12.5</v>
      </c>
      <c r="U167">
        <f t="shared" si="7"/>
        <v>7.5</v>
      </c>
      <c r="V167">
        <f t="shared" si="7"/>
        <v>2</v>
      </c>
      <c r="W167">
        <f t="shared" si="7"/>
        <v>2</v>
      </c>
      <c r="X167">
        <f t="shared" si="7"/>
        <v>8</v>
      </c>
      <c r="Y167">
        <f t="shared" si="7"/>
        <v>0</v>
      </c>
      <c r="Z167">
        <f t="shared" si="7"/>
        <v>5</v>
      </c>
      <c r="AA167">
        <f t="shared" si="9"/>
        <v>2</v>
      </c>
      <c r="AB167">
        <f t="shared" si="9"/>
        <v>1</v>
      </c>
      <c r="AC167">
        <f t="shared" si="9"/>
        <v>8</v>
      </c>
      <c r="AD167">
        <f t="shared" si="9"/>
        <v>3</v>
      </c>
      <c r="AE167">
        <f t="shared" si="9"/>
        <v>9</v>
      </c>
      <c r="AF167">
        <f t="shared" si="9"/>
        <v>9</v>
      </c>
      <c r="AG167">
        <f t="shared" si="9"/>
        <v>7</v>
      </c>
      <c r="AH167">
        <f t="shared" si="9"/>
        <v>12</v>
      </c>
      <c r="AI167">
        <f t="shared" si="9"/>
        <v>9.5</v>
      </c>
      <c r="AJ167">
        <f t="shared" si="9"/>
        <v>4</v>
      </c>
      <c r="AK167">
        <f t="shared" si="9"/>
        <v>5.5</v>
      </c>
      <c r="AL167">
        <f t="shared" si="9"/>
        <v>5</v>
      </c>
      <c r="AM167">
        <f t="shared" si="9"/>
        <v>6</v>
      </c>
      <c r="AN167">
        <f t="shared" si="9"/>
        <v>8</v>
      </c>
      <c r="AO167">
        <f t="shared" si="9"/>
        <v>7</v>
      </c>
      <c r="AP167">
        <f t="shared" si="9"/>
        <v>4</v>
      </c>
      <c r="AQ167">
        <f t="shared" si="10"/>
        <v>6</v>
      </c>
      <c r="AR167">
        <f t="shared" si="10"/>
        <v>4.5</v>
      </c>
      <c r="AS167">
        <f t="shared" si="10"/>
        <v>4.5</v>
      </c>
      <c r="AT167">
        <f t="shared" si="10"/>
        <v>5.5</v>
      </c>
      <c r="AU167">
        <f t="shared" si="10"/>
        <v>6</v>
      </c>
      <c r="AV167">
        <f t="shared" si="10"/>
        <v>2.5</v>
      </c>
      <c r="AW167">
        <f t="shared" si="10"/>
        <v>4</v>
      </c>
      <c r="AX167">
        <f t="shared" si="10"/>
        <v>6</v>
      </c>
      <c r="AY167">
        <f t="shared" si="10"/>
        <v>2</v>
      </c>
      <c r="AZ167">
        <f t="shared" si="10"/>
        <v>6.5</v>
      </c>
      <c r="BA167">
        <f t="shared" si="10"/>
        <v>6</v>
      </c>
      <c r="BB167">
        <f t="shared" si="10"/>
        <v>4</v>
      </c>
      <c r="BC167">
        <f t="shared" si="10"/>
        <v>7.5</v>
      </c>
      <c r="BD167">
        <f t="shared" si="10"/>
        <v>1</v>
      </c>
      <c r="BE167">
        <f t="shared" si="10"/>
        <v>1</v>
      </c>
      <c r="BR167" s="91"/>
    </row>
    <row r="168" spans="1:123" x14ac:dyDescent="0.25">
      <c r="A168">
        <v>39</v>
      </c>
      <c r="B168">
        <f t="shared" si="8"/>
        <v>14.5</v>
      </c>
      <c r="C168">
        <f t="shared" si="8"/>
        <v>19.5</v>
      </c>
      <c r="D168">
        <f t="shared" si="8"/>
        <v>5.5</v>
      </c>
      <c r="E168">
        <f t="shared" si="8"/>
        <v>6.5</v>
      </c>
      <c r="F168">
        <f t="shared" si="8"/>
        <v>15</v>
      </c>
      <c r="G168">
        <f t="shared" si="8"/>
        <v>7</v>
      </c>
      <c r="H168">
        <f t="shared" si="8"/>
        <v>10</v>
      </c>
      <c r="I168">
        <f t="shared" si="8"/>
        <v>15</v>
      </c>
      <c r="J168">
        <f t="shared" si="7"/>
        <v>4</v>
      </c>
      <c r="K168">
        <f t="shared" si="7"/>
        <v>1</v>
      </c>
      <c r="L168">
        <f t="shared" si="7"/>
        <v>1</v>
      </c>
      <c r="M168">
        <f t="shared" si="7"/>
        <v>1</v>
      </c>
      <c r="N168">
        <f t="shared" si="7"/>
        <v>2</v>
      </c>
      <c r="O168">
        <f t="shared" si="7"/>
        <v>6.5</v>
      </c>
      <c r="P168">
        <f t="shared" si="7"/>
        <v>9</v>
      </c>
      <c r="Q168">
        <f t="shared" si="7"/>
        <v>7</v>
      </c>
      <c r="R168">
        <f t="shared" si="7"/>
        <v>8</v>
      </c>
      <c r="S168">
        <f t="shared" si="7"/>
        <v>7.5</v>
      </c>
      <c r="T168">
        <f t="shared" si="7"/>
        <v>8</v>
      </c>
      <c r="U168">
        <f t="shared" si="7"/>
        <v>9</v>
      </c>
      <c r="V168">
        <f t="shared" si="7"/>
        <v>0</v>
      </c>
      <c r="W168">
        <f t="shared" si="7"/>
        <v>5</v>
      </c>
      <c r="X168">
        <f t="shared" si="7"/>
        <v>12.5</v>
      </c>
      <c r="Y168">
        <f t="shared" si="7"/>
        <v>4</v>
      </c>
      <c r="Z168">
        <f t="shared" si="7"/>
        <v>4</v>
      </c>
      <c r="AA168">
        <f t="shared" si="9"/>
        <v>0</v>
      </c>
      <c r="AB168">
        <f t="shared" si="9"/>
        <v>5</v>
      </c>
      <c r="AC168">
        <f t="shared" si="9"/>
        <v>8</v>
      </c>
      <c r="AE168">
        <f t="shared" si="9"/>
        <v>6.5</v>
      </c>
      <c r="AF168">
        <f t="shared" si="9"/>
        <v>3</v>
      </c>
      <c r="AG168">
        <f t="shared" si="9"/>
        <v>8.5</v>
      </c>
      <c r="AH168">
        <f t="shared" si="9"/>
        <v>9.5</v>
      </c>
      <c r="AI168">
        <f t="shared" si="9"/>
        <v>12</v>
      </c>
      <c r="AJ168">
        <f t="shared" si="9"/>
        <v>3.5</v>
      </c>
      <c r="AK168">
        <f t="shared" si="9"/>
        <v>5.5</v>
      </c>
      <c r="AL168">
        <f t="shared" si="9"/>
        <v>5.5</v>
      </c>
      <c r="AM168">
        <f t="shared" si="9"/>
        <v>5.5</v>
      </c>
      <c r="AN168">
        <f t="shared" si="9"/>
        <v>10</v>
      </c>
      <c r="AO168">
        <f t="shared" si="9"/>
        <v>5</v>
      </c>
      <c r="AP168">
        <f t="shared" si="9"/>
        <v>0</v>
      </c>
      <c r="AQ168">
        <f t="shared" si="10"/>
        <v>6</v>
      </c>
      <c r="AR168">
        <f t="shared" si="10"/>
        <v>2.5</v>
      </c>
      <c r="AS168">
        <f t="shared" si="10"/>
        <v>4</v>
      </c>
      <c r="AT168">
        <f t="shared" si="10"/>
        <v>8</v>
      </c>
      <c r="AU168">
        <f t="shared" si="10"/>
        <v>7.5</v>
      </c>
      <c r="AV168">
        <f t="shared" si="10"/>
        <v>2</v>
      </c>
      <c r="AW168">
        <f t="shared" si="10"/>
        <v>1</v>
      </c>
      <c r="AX168">
        <f t="shared" si="10"/>
        <v>4</v>
      </c>
      <c r="AY168">
        <f t="shared" si="10"/>
        <v>3.5</v>
      </c>
      <c r="AZ168">
        <f t="shared" si="10"/>
        <v>4.5</v>
      </c>
      <c r="BA168">
        <f t="shared" si="10"/>
        <v>5</v>
      </c>
      <c r="BB168">
        <f t="shared" si="10"/>
        <v>5</v>
      </c>
      <c r="BC168">
        <f t="shared" si="10"/>
        <v>4.5</v>
      </c>
      <c r="BD168">
        <f t="shared" si="10"/>
        <v>4</v>
      </c>
      <c r="BE168">
        <f t="shared" si="10"/>
        <v>4</v>
      </c>
      <c r="BR168" s="91"/>
    </row>
    <row r="169" spans="1:123" x14ac:dyDescent="0.25">
      <c r="A169">
        <v>40</v>
      </c>
      <c r="B169">
        <f t="shared" si="8"/>
        <v>10.5</v>
      </c>
      <c r="C169">
        <f t="shared" si="8"/>
        <v>3</v>
      </c>
      <c r="D169">
        <f t="shared" si="8"/>
        <v>8</v>
      </c>
      <c r="E169">
        <f t="shared" si="8"/>
        <v>14.5</v>
      </c>
      <c r="F169">
        <f t="shared" si="8"/>
        <v>15.5</v>
      </c>
      <c r="G169">
        <f t="shared" si="8"/>
        <v>8</v>
      </c>
      <c r="H169">
        <f t="shared" si="8"/>
        <v>9</v>
      </c>
      <c r="I169">
        <f t="shared" si="8"/>
        <v>14.5</v>
      </c>
      <c r="J169">
        <f t="shared" si="7"/>
        <v>1</v>
      </c>
      <c r="K169">
        <f t="shared" si="7"/>
        <v>5</v>
      </c>
      <c r="L169">
        <f t="shared" si="7"/>
        <v>0</v>
      </c>
      <c r="M169">
        <f t="shared" si="7"/>
        <v>4.5</v>
      </c>
      <c r="N169">
        <f t="shared" si="7"/>
        <v>3</v>
      </c>
      <c r="O169">
        <f t="shared" si="7"/>
        <v>4</v>
      </c>
      <c r="P169">
        <f t="shared" si="7"/>
        <v>6</v>
      </c>
      <c r="Q169">
        <f t="shared" si="7"/>
        <v>5.5</v>
      </c>
      <c r="R169">
        <f t="shared" si="7"/>
        <v>4</v>
      </c>
      <c r="S169">
        <f t="shared" si="7"/>
        <v>9.5</v>
      </c>
      <c r="T169">
        <f t="shared" si="7"/>
        <v>4</v>
      </c>
      <c r="U169">
        <f t="shared" si="7"/>
        <v>11.5</v>
      </c>
      <c r="V169">
        <f t="shared" si="7"/>
        <v>0</v>
      </c>
      <c r="W169">
        <f t="shared" si="7"/>
        <v>5</v>
      </c>
      <c r="X169">
        <f t="shared" si="7"/>
        <v>5</v>
      </c>
      <c r="Y169">
        <f t="shared" si="7"/>
        <v>2</v>
      </c>
      <c r="Z169">
        <f t="shared" si="7"/>
        <v>8</v>
      </c>
      <c r="AA169">
        <f t="shared" si="9"/>
        <v>0</v>
      </c>
      <c r="AB169">
        <f t="shared" si="9"/>
        <v>8.5</v>
      </c>
      <c r="AC169">
        <f t="shared" si="9"/>
        <v>6.5</v>
      </c>
      <c r="AD169">
        <f t="shared" si="9"/>
        <v>0</v>
      </c>
      <c r="AE169">
        <f t="shared" si="9"/>
        <v>4</v>
      </c>
      <c r="AF169">
        <f t="shared" si="9"/>
        <v>5</v>
      </c>
      <c r="AG169">
        <f t="shared" si="9"/>
        <v>6</v>
      </c>
      <c r="AH169">
        <f t="shared" si="9"/>
        <v>5</v>
      </c>
      <c r="AI169">
        <f t="shared" si="9"/>
        <v>8</v>
      </c>
      <c r="AJ169">
        <f t="shared" si="9"/>
        <v>10</v>
      </c>
      <c r="AK169">
        <f t="shared" si="9"/>
        <v>6</v>
      </c>
      <c r="AL169">
        <f t="shared" si="9"/>
        <v>3</v>
      </c>
      <c r="AM169">
        <f t="shared" si="9"/>
        <v>4</v>
      </c>
      <c r="AN169">
        <f t="shared" si="9"/>
        <v>12</v>
      </c>
      <c r="AO169">
        <f t="shared" si="9"/>
        <v>3</v>
      </c>
      <c r="AP169">
        <f t="shared" si="9"/>
        <v>3</v>
      </c>
      <c r="AQ169">
        <f t="shared" si="10"/>
        <v>4.5</v>
      </c>
      <c r="AR169">
        <f t="shared" si="10"/>
        <v>2</v>
      </c>
      <c r="AS169">
        <f t="shared" si="10"/>
        <v>3</v>
      </c>
      <c r="AT169">
        <f t="shared" si="10"/>
        <v>7</v>
      </c>
      <c r="AU169">
        <f t="shared" si="10"/>
        <v>9</v>
      </c>
      <c r="AV169">
        <f t="shared" si="10"/>
        <v>4.5</v>
      </c>
      <c r="AW169">
        <f t="shared" si="10"/>
        <v>4</v>
      </c>
      <c r="AX169">
        <f t="shared" si="10"/>
        <v>6</v>
      </c>
      <c r="AY169">
        <f t="shared" si="10"/>
        <v>0</v>
      </c>
      <c r="AZ169">
        <f t="shared" si="10"/>
        <v>6.5</v>
      </c>
      <c r="BA169">
        <f t="shared" si="10"/>
        <v>7</v>
      </c>
      <c r="BB169">
        <f t="shared" si="10"/>
        <v>5</v>
      </c>
      <c r="BC169">
        <f t="shared" si="10"/>
        <v>7</v>
      </c>
      <c r="BD169">
        <f t="shared" si="10"/>
        <v>0</v>
      </c>
      <c r="BE169">
        <f t="shared" si="10"/>
        <v>3</v>
      </c>
      <c r="BR169" s="91"/>
    </row>
    <row r="170" spans="1:123" x14ac:dyDescent="0.25">
      <c r="A170">
        <v>41</v>
      </c>
      <c r="B170">
        <f t="shared" si="8"/>
        <v>8</v>
      </c>
      <c r="C170">
        <f t="shared" si="8"/>
        <v>10</v>
      </c>
      <c r="D170">
        <f t="shared" si="8"/>
        <v>9</v>
      </c>
      <c r="E170">
        <f t="shared" si="8"/>
        <v>10</v>
      </c>
      <c r="F170">
        <f t="shared" si="8"/>
        <v>12</v>
      </c>
      <c r="G170">
        <f t="shared" si="8"/>
        <v>5</v>
      </c>
      <c r="H170">
        <f t="shared" si="8"/>
        <v>5.5</v>
      </c>
      <c r="I170">
        <f t="shared" si="8"/>
        <v>8.5</v>
      </c>
      <c r="J170">
        <f t="shared" si="7"/>
        <v>0</v>
      </c>
      <c r="K170">
        <f t="shared" si="7"/>
        <v>0</v>
      </c>
      <c r="L170">
        <f t="shared" si="7"/>
        <v>0</v>
      </c>
      <c r="M170">
        <f t="shared" si="7"/>
        <v>5.5</v>
      </c>
      <c r="N170">
        <f t="shared" si="7"/>
        <v>1</v>
      </c>
      <c r="O170">
        <f t="shared" si="7"/>
        <v>7</v>
      </c>
      <c r="P170">
        <f t="shared" si="7"/>
        <v>9</v>
      </c>
      <c r="Q170">
        <f t="shared" si="7"/>
        <v>5</v>
      </c>
      <c r="R170">
        <f t="shared" si="7"/>
        <v>7.5</v>
      </c>
      <c r="S170">
        <f t="shared" si="7"/>
        <v>12</v>
      </c>
      <c r="T170">
        <f t="shared" si="7"/>
        <v>13.5</v>
      </c>
      <c r="U170">
        <f t="shared" si="7"/>
        <v>8.5</v>
      </c>
      <c r="V170">
        <f t="shared" si="7"/>
        <v>1</v>
      </c>
      <c r="W170">
        <f t="shared" si="7"/>
        <v>0</v>
      </c>
      <c r="X170">
        <f t="shared" si="7"/>
        <v>9</v>
      </c>
      <c r="Y170">
        <f t="shared" si="7"/>
        <v>0</v>
      </c>
      <c r="Z170">
        <f t="shared" si="7"/>
        <v>5</v>
      </c>
      <c r="AA170">
        <f t="shared" si="9"/>
        <v>1</v>
      </c>
      <c r="AB170">
        <f t="shared" si="9"/>
        <v>10</v>
      </c>
      <c r="AC170">
        <f t="shared" si="9"/>
        <v>6</v>
      </c>
      <c r="AD170">
        <f t="shared" si="9"/>
        <v>5</v>
      </c>
      <c r="AE170">
        <f t="shared" si="9"/>
        <v>11</v>
      </c>
      <c r="AF170">
        <f t="shared" si="9"/>
        <v>7</v>
      </c>
      <c r="AG170">
        <f t="shared" si="9"/>
        <v>6</v>
      </c>
      <c r="AH170">
        <f t="shared" si="9"/>
        <v>6.5</v>
      </c>
      <c r="AI170">
        <f t="shared" si="9"/>
        <v>9</v>
      </c>
      <c r="AJ170">
        <f t="shared" si="9"/>
        <v>9</v>
      </c>
      <c r="AK170">
        <f t="shared" si="9"/>
        <v>13</v>
      </c>
      <c r="AL170">
        <f t="shared" si="9"/>
        <v>3</v>
      </c>
      <c r="AM170">
        <f t="shared" si="9"/>
        <v>4</v>
      </c>
      <c r="AN170">
        <f t="shared" si="9"/>
        <v>5</v>
      </c>
      <c r="AO170">
        <f t="shared" si="9"/>
        <v>7</v>
      </c>
      <c r="AP170">
        <f t="shared" si="9"/>
        <v>3.5</v>
      </c>
      <c r="AQ170">
        <f t="shared" si="10"/>
        <v>6.5</v>
      </c>
      <c r="AR170">
        <f t="shared" si="10"/>
        <v>1</v>
      </c>
      <c r="AS170">
        <f t="shared" si="10"/>
        <v>5</v>
      </c>
      <c r="AT170">
        <f t="shared" si="10"/>
        <v>6.5</v>
      </c>
      <c r="AU170">
        <f t="shared" si="10"/>
        <v>6</v>
      </c>
      <c r="AV170">
        <f t="shared" si="10"/>
        <v>5</v>
      </c>
      <c r="AW170">
        <f t="shared" si="10"/>
        <v>6</v>
      </c>
      <c r="AX170">
        <f t="shared" si="10"/>
        <v>4</v>
      </c>
      <c r="AY170">
        <f t="shared" si="10"/>
        <v>4</v>
      </c>
      <c r="AZ170">
        <f t="shared" si="10"/>
        <v>1.5</v>
      </c>
      <c r="BA170">
        <f t="shared" si="10"/>
        <v>5</v>
      </c>
      <c r="BB170">
        <f t="shared" si="10"/>
        <v>4</v>
      </c>
      <c r="BC170">
        <f t="shared" si="10"/>
        <v>8</v>
      </c>
      <c r="BD170">
        <f t="shared" si="10"/>
        <v>1</v>
      </c>
      <c r="BE170">
        <f t="shared" si="10"/>
        <v>3</v>
      </c>
      <c r="BR170" s="91"/>
    </row>
    <row r="171" spans="1:123" x14ac:dyDescent="0.25">
      <c r="A171">
        <v>42</v>
      </c>
      <c r="B171">
        <f t="shared" si="8"/>
        <v>5</v>
      </c>
      <c r="C171">
        <f t="shared" si="8"/>
        <v>9.5</v>
      </c>
      <c r="D171">
        <f t="shared" si="8"/>
        <v>9.5</v>
      </c>
      <c r="E171">
        <f t="shared" si="8"/>
        <v>5</v>
      </c>
      <c r="F171">
        <f t="shared" si="8"/>
        <v>12</v>
      </c>
      <c r="G171">
        <f t="shared" si="8"/>
        <v>0</v>
      </c>
      <c r="H171">
        <f t="shared" si="8"/>
        <v>12.5</v>
      </c>
      <c r="I171">
        <f t="shared" si="8"/>
        <v>22</v>
      </c>
      <c r="J171">
        <f t="shared" si="7"/>
        <v>1</v>
      </c>
      <c r="K171">
        <f t="shared" si="7"/>
        <v>1</v>
      </c>
      <c r="L171">
        <f t="shared" si="7"/>
        <v>1</v>
      </c>
      <c r="M171">
        <f t="shared" si="7"/>
        <v>7</v>
      </c>
      <c r="N171">
        <f t="shared" si="7"/>
        <v>5</v>
      </c>
      <c r="O171">
        <f t="shared" si="7"/>
        <v>4.5</v>
      </c>
      <c r="P171">
        <f t="shared" si="7"/>
        <v>13</v>
      </c>
      <c r="Q171">
        <f t="shared" si="7"/>
        <v>4</v>
      </c>
      <c r="R171">
        <f t="shared" si="7"/>
        <v>8</v>
      </c>
      <c r="S171">
        <f t="shared" si="7"/>
        <v>13</v>
      </c>
      <c r="T171">
        <f t="shared" si="7"/>
        <v>13</v>
      </c>
      <c r="U171">
        <f t="shared" si="7"/>
        <v>6</v>
      </c>
      <c r="V171">
        <f t="shared" si="7"/>
        <v>2</v>
      </c>
      <c r="W171">
        <f t="shared" si="7"/>
        <v>17.5</v>
      </c>
      <c r="X171">
        <f t="shared" ref="X171:AI171" si="11">X45+X108/$A$129</f>
        <v>10</v>
      </c>
      <c r="Y171">
        <f t="shared" si="11"/>
        <v>1</v>
      </c>
      <c r="Z171">
        <f t="shared" si="11"/>
        <v>2</v>
      </c>
      <c r="AA171">
        <f t="shared" si="9"/>
        <v>0</v>
      </c>
      <c r="AB171">
        <f t="shared" si="9"/>
        <v>4</v>
      </c>
      <c r="AC171">
        <f t="shared" si="9"/>
        <v>9</v>
      </c>
      <c r="AD171">
        <f t="shared" si="9"/>
        <v>6</v>
      </c>
      <c r="AE171">
        <f t="shared" si="9"/>
        <v>9</v>
      </c>
      <c r="AF171">
        <f t="shared" si="9"/>
        <v>8.5</v>
      </c>
      <c r="AG171">
        <f t="shared" si="9"/>
        <v>7.5</v>
      </c>
      <c r="AH171">
        <f t="shared" si="9"/>
        <v>4.5</v>
      </c>
      <c r="AI171">
        <f t="shared" si="9"/>
        <v>16</v>
      </c>
      <c r="AJ171">
        <f t="shared" si="9"/>
        <v>9</v>
      </c>
      <c r="AK171">
        <f t="shared" si="9"/>
        <v>11.5</v>
      </c>
      <c r="AL171">
        <f t="shared" si="9"/>
        <v>5</v>
      </c>
      <c r="AM171">
        <f t="shared" si="9"/>
        <v>9</v>
      </c>
      <c r="AN171">
        <f t="shared" si="9"/>
        <v>10.5</v>
      </c>
      <c r="AO171">
        <f t="shared" si="9"/>
        <v>4.5</v>
      </c>
      <c r="AP171">
        <f t="shared" si="9"/>
        <v>6</v>
      </c>
      <c r="AQ171">
        <f t="shared" si="10"/>
        <v>5</v>
      </c>
      <c r="AR171">
        <f t="shared" si="10"/>
        <v>3</v>
      </c>
      <c r="AS171">
        <f t="shared" si="10"/>
        <v>8</v>
      </c>
      <c r="AT171">
        <f t="shared" si="10"/>
        <v>6</v>
      </c>
      <c r="AU171">
        <f t="shared" si="10"/>
        <v>7</v>
      </c>
      <c r="AV171">
        <f t="shared" si="10"/>
        <v>3.5</v>
      </c>
      <c r="AW171">
        <f t="shared" si="10"/>
        <v>4</v>
      </c>
      <c r="AX171">
        <f t="shared" si="10"/>
        <v>2.5</v>
      </c>
      <c r="AY171">
        <f t="shared" si="10"/>
        <v>2</v>
      </c>
      <c r="AZ171">
        <f t="shared" si="10"/>
        <v>5.5</v>
      </c>
      <c r="BA171">
        <f t="shared" si="10"/>
        <v>7</v>
      </c>
      <c r="BB171">
        <f t="shared" si="10"/>
        <v>4.5</v>
      </c>
      <c r="BC171">
        <f t="shared" si="10"/>
        <v>3</v>
      </c>
      <c r="BD171">
        <f t="shared" si="10"/>
        <v>1</v>
      </c>
      <c r="BE171">
        <f t="shared" si="10"/>
        <v>0</v>
      </c>
      <c r="BR171" s="91"/>
    </row>
    <row r="172" spans="1:123" x14ac:dyDescent="0.25">
      <c r="A172">
        <v>43</v>
      </c>
      <c r="B172">
        <f t="shared" si="8"/>
        <v>13</v>
      </c>
      <c r="C172">
        <f t="shared" si="8"/>
        <v>13</v>
      </c>
      <c r="D172">
        <f t="shared" si="8"/>
        <v>7</v>
      </c>
      <c r="E172">
        <f t="shared" si="8"/>
        <v>3</v>
      </c>
      <c r="F172">
        <f t="shared" si="8"/>
        <v>13.5</v>
      </c>
      <c r="G172">
        <f t="shared" si="8"/>
        <v>3</v>
      </c>
      <c r="H172">
        <f t="shared" si="8"/>
        <v>6</v>
      </c>
      <c r="I172">
        <f t="shared" si="8"/>
        <v>14</v>
      </c>
      <c r="J172">
        <f t="shared" si="8"/>
        <v>4</v>
      </c>
      <c r="K172">
        <f t="shared" si="8"/>
        <v>1</v>
      </c>
      <c r="L172">
        <f t="shared" si="8"/>
        <v>4</v>
      </c>
      <c r="M172">
        <f t="shared" si="8"/>
        <v>4</v>
      </c>
      <c r="N172">
        <f t="shared" si="8"/>
        <v>3</v>
      </c>
      <c r="O172">
        <f t="shared" si="8"/>
        <v>5.5</v>
      </c>
      <c r="P172">
        <f t="shared" si="8"/>
        <v>15</v>
      </c>
      <c r="Q172">
        <f t="shared" si="8"/>
        <v>9</v>
      </c>
      <c r="R172">
        <f t="shared" ref="R172:AC173" si="12">R46+R109/$A$129</f>
        <v>12</v>
      </c>
      <c r="S172">
        <f t="shared" si="12"/>
        <v>6.5</v>
      </c>
      <c r="T172">
        <f t="shared" si="12"/>
        <v>13.5</v>
      </c>
      <c r="U172">
        <f t="shared" si="12"/>
        <v>7</v>
      </c>
      <c r="V172">
        <f t="shared" si="12"/>
        <v>2</v>
      </c>
      <c r="W172">
        <f t="shared" si="12"/>
        <v>5</v>
      </c>
      <c r="X172">
        <f t="shared" si="12"/>
        <v>3</v>
      </c>
      <c r="Y172">
        <f t="shared" si="12"/>
        <v>0</v>
      </c>
      <c r="Z172">
        <f t="shared" si="12"/>
        <v>4</v>
      </c>
      <c r="AA172">
        <f t="shared" si="9"/>
        <v>0</v>
      </c>
      <c r="AB172">
        <f t="shared" si="9"/>
        <v>3</v>
      </c>
      <c r="AC172">
        <f t="shared" si="9"/>
        <v>5.5</v>
      </c>
      <c r="AD172">
        <f t="shared" si="9"/>
        <v>6</v>
      </c>
      <c r="AE172">
        <f t="shared" si="9"/>
        <v>6</v>
      </c>
      <c r="AF172">
        <f t="shared" si="9"/>
        <v>7</v>
      </c>
      <c r="AG172">
        <f t="shared" si="9"/>
        <v>11.5</v>
      </c>
      <c r="AH172">
        <f t="shared" si="9"/>
        <v>4</v>
      </c>
      <c r="AI172">
        <f t="shared" si="9"/>
        <v>10</v>
      </c>
      <c r="AJ172">
        <f t="shared" si="9"/>
        <v>4.5</v>
      </c>
      <c r="AK172">
        <f t="shared" si="9"/>
        <v>4.5</v>
      </c>
      <c r="AL172">
        <f t="shared" si="9"/>
        <v>2</v>
      </c>
      <c r="AM172">
        <f t="shared" si="9"/>
        <v>8</v>
      </c>
      <c r="AN172">
        <f t="shared" si="9"/>
        <v>10</v>
      </c>
      <c r="AO172">
        <f t="shared" si="9"/>
        <v>11</v>
      </c>
      <c r="AP172">
        <f t="shared" si="9"/>
        <v>3.5</v>
      </c>
      <c r="AQ172">
        <f t="shared" si="10"/>
        <v>2</v>
      </c>
      <c r="AR172">
        <f t="shared" si="10"/>
        <v>6.5</v>
      </c>
      <c r="AS172">
        <f t="shared" si="10"/>
        <v>7</v>
      </c>
      <c r="AT172">
        <f t="shared" si="10"/>
        <v>4</v>
      </c>
      <c r="AU172">
        <f t="shared" si="10"/>
        <v>5</v>
      </c>
      <c r="AV172">
        <f t="shared" si="10"/>
        <v>5</v>
      </c>
      <c r="AW172">
        <f t="shared" si="10"/>
        <v>4</v>
      </c>
      <c r="AX172">
        <f t="shared" si="10"/>
        <v>4</v>
      </c>
      <c r="AY172">
        <f t="shared" si="10"/>
        <v>4</v>
      </c>
      <c r="AZ172">
        <f t="shared" si="10"/>
        <v>5</v>
      </c>
      <c r="BA172">
        <f t="shared" si="10"/>
        <v>1</v>
      </c>
      <c r="BB172">
        <f t="shared" si="10"/>
        <v>2</v>
      </c>
      <c r="BC172">
        <f t="shared" si="10"/>
        <v>4</v>
      </c>
      <c r="BD172">
        <f t="shared" si="10"/>
        <v>2</v>
      </c>
      <c r="BE172">
        <f t="shared" si="10"/>
        <v>1</v>
      </c>
      <c r="BR172" s="91"/>
    </row>
    <row r="173" spans="1:123" x14ac:dyDescent="0.25">
      <c r="A173">
        <v>44</v>
      </c>
      <c r="B173">
        <f t="shared" si="8"/>
        <v>9.5</v>
      </c>
      <c r="C173">
        <f t="shared" si="8"/>
        <v>14.5</v>
      </c>
      <c r="D173">
        <f t="shared" si="8"/>
        <v>3.5</v>
      </c>
      <c r="E173">
        <f t="shared" si="8"/>
        <v>3.5</v>
      </c>
      <c r="F173">
        <f t="shared" si="8"/>
        <v>4.5</v>
      </c>
      <c r="G173">
        <f t="shared" si="8"/>
        <v>1</v>
      </c>
      <c r="H173">
        <f t="shared" si="8"/>
        <v>7</v>
      </c>
      <c r="I173">
        <f t="shared" si="8"/>
        <v>14</v>
      </c>
      <c r="J173">
        <f t="shared" si="8"/>
        <v>3</v>
      </c>
      <c r="K173">
        <f t="shared" si="8"/>
        <v>1</v>
      </c>
      <c r="L173">
        <f t="shared" si="8"/>
        <v>5</v>
      </c>
      <c r="M173">
        <f t="shared" si="8"/>
        <v>0</v>
      </c>
      <c r="N173">
        <f t="shared" si="8"/>
        <v>5</v>
      </c>
      <c r="O173">
        <f t="shared" si="8"/>
        <v>3</v>
      </c>
      <c r="P173">
        <f t="shared" si="8"/>
        <v>21</v>
      </c>
      <c r="Q173">
        <f t="shared" si="8"/>
        <v>8.5</v>
      </c>
      <c r="R173">
        <f t="shared" si="12"/>
        <v>16</v>
      </c>
      <c r="S173">
        <f t="shared" si="12"/>
        <v>7.5</v>
      </c>
      <c r="T173">
        <f t="shared" si="12"/>
        <v>11</v>
      </c>
      <c r="U173">
        <f t="shared" si="12"/>
        <v>5.5</v>
      </c>
      <c r="V173">
        <f t="shared" si="12"/>
        <v>3</v>
      </c>
      <c r="W173">
        <f t="shared" si="12"/>
        <v>3</v>
      </c>
      <c r="X173">
        <f t="shared" si="12"/>
        <v>4</v>
      </c>
      <c r="Y173">
        <f t="shared" si="12"/>
        <v>2</v>
      </c>
      <c r="Z173">
        <f t="shared" si="12"/>
        <v>3</v>
      </c>
      <c r="AA173">
        <f t="shared" si="9"/>
        <v>0</v>
      </c>
      <c r="AB173">
        <f t="shared" si="9"/>
        <v>3</v>
      </c>
      <c r="AC173">
        <f t="shared" si="9"/>
        <v>3.5</v>
      </c>
      <c r="AD173">
        <f t="shared" si="9"/>
        <v>8</v>
      </c>
      <c r="AE173">
        <f t="shared" si="9"/>
        <v>6</v>
      </c>
      <c r="AF173">
        <f t="shared" si="9"/>
        <v>9</v>
      </c>
      <c r="AG173">
        <f t="shared" si="9"/>
        <v>8</v>
      </c>
      <c r="AH173">
        <f t="shared" si="9"/>
        <v>3.5</v>
      </c>
      <c r="AI173">
        <f t="shared" si="9"/>
        <v>8</v>
      </c>
      <c r="AJ173">
        <f t="shared" si="9"/>
        <v>5</v>
      </c>
      <c r="AK173">
        <f t="shared" si="9"/>
        <v>5</v>
      </c>
      <c r="AL173">
        <f t="shared" si="9"/>
        <v>3</v>
      </c>
      <c r="AM173">
        <f t="shared" si="9"/>
        <v>3</v>
      </c>
      <c r="AN173">
        <f t="shared" si="9"/>
        <v>5.5</v>
      </c>
      <c r="AO173">
        <f t="shared" si="9"/>
        <v>7</v>
      </c>
      <c r="AP173">
        <f t="shared" si="9"/>
        <v>3</v>
      </c>
      <c r="AQ173">
        <f t="shared" si="10"/>
        <v>7.5</v>
      </c>
      <c r="AR173">
        <f t="shared" si="10"/>
        <v>10.5</v>
      </c>
      <c r="AS173">
        <f t="shared" si="10"/>
        <v>4.5</v>
      </c>
      <c r="AT173">
        <f t="shared" si="10"/>
        <v>3</v>
      </c>
      <c r="AU173">
        <f t="shared" si="10"/>
        <v>6</v>
      </c>
      <c r="AV173">
        <f t="shared" si="10"/>
        <v>6</v>
      </c>
      <c r="AW173">
        <f t="shared" si="10"/>
        <v>4</v>
      </c>
      <c r="AX173">
        <f t="shared" si="10"/>
        <v>2</v>
      </c>
      <c r="AY173">
        <f t="shared" si="10"/>
        <v>6</v>
      </c>
      <c r="AZ173">
        <f t="shared" si="10"/>
        <v>7</v>
      </c>
      <c r="BA173">
        <f t="shared" si="10"/>
        <v>5</v>
      </c>
      <c r="BB173">
        <f t="shared" si="10"/>
        <v>4.5</v>
      </c>
      <c r="BC173">
        <f t="shared" si="10"/>
        <v>2.5</v>
      </c>
      <c r="BD173">
        <f t="shared" si="10"/>
        <v>0</v>
      </c>
      <c r="BE173">
        <f t="shared" si="10"/>
        <v>6</v>
      </c>
      <c r="BR173" s="91"/>
    </row>
    <row r="174" spans="1:123" x14ac:dyDescent="0.25">
      <c r="A174">
        <v>45</v>
      </c>
      <c r="B174">
        <f t="shared" ref="B174:BB178" si="13">B48+B111/$A$129</f>
        <v>7</v>
      </c>
      <c r="C174">
        <f t="shared" si="13"/>
        <v>16</v>
      </c>
      <c r="D174">
        <f t="shared" si="13"/>
        <v>4.5</v>
      </c>
      <c r="E174">
        <f t="shared" si="13"/>
        <v>0.5</v>
      </c>
      <c r="F174">
        <f t="shared" si="13"/>
        <v>5.5</v>
      </c>
      <c r="G174">
        <f t="shared" si="13"/>
        <v>9.5</v>
      </c>
      <c r="H174">
        <f t="shared" si="13"/>
        <v>19</v>
      </c>
      <c r="I174">
        <f t="shared" si="13"/>
        <v>16</v>
      </c>
      <c r="J174">
        <f t="shared" si="13"/>
        <v>6</v>
      </c>
      <c r="K174">
        <f t="shared" si="13"/>
        <v>2</v>
      </c>
      <c r="L174">
        <f t="shared" si="13"/>
        <v>0</v>
      </c>
      <c r="M174">
        <f t="shared" si="13"/>
        <v>1</v>
      </c>
      <c r="N174">
        <f t="shared" si="13"/>
        <v>2</v>
      </c>
      <c r="O174">
        <f t="shared" si="13"/>
        <v>6</v>
      </c>
      <c r="P174">
        <f t="shared" si="13"/>
        <v>11</v>
      </c>
      <c r="Q174">
        <f t="shared" si="13"/>
        <v>4</v>
      </c>
      <c r="R174">
        <f t="shared" si="13"/>
        <v>6</v>
      </c>
      <c r="S174">
        <f t="shared" si="13"/>
        <v>8</v>
      </c>
      <c r="T174">
        <f t="shared" si="13"/>
        <v>10.5</v>
      </c>
      <c r="U174">
        <f t="shared" si="13"/>
        <v>10</v>
      </c>
      <c r="V174">
        <f t="shared" si="13"/>
        <v>3</v>
      </c>
      <c r="W174">
        <f t="shared" si="13"/>
        <v>1</v>
      </c>
      <c r="X174">
        <f t="shared" si="13"/>
        <v>6</v>
      </c>
      <c r="Y174">
        <f t="shared" si="13"/>
        <v>2</v>
      </c>
      <c r="Z174">
        <f t="shared" si="13"/>
        <v>9</v>
      </c>
      <c r="AA174">
        <f t="shared" si="13"/>
        <v>3</v>
      </c>
      <c r="AB174">
        <f t="shared" si="13"/>
        <v>4</v>
      </c>
      <c r="AC174">
        <f t="shared" si="13"/>
        <v>5.5</v>
      </c>
      <c r="AD174">
        <f t="shared" si="13"/>
        <v>4.5</v>
      </c>
      <c r="AE174">
        <f t="shared" si="13"/>
        <v>10.5</v>
      </c>
      <c r="AF174">
        <f t="shared" si="13"/>
        <v>6</v>
      </c>
      <c r="AG174">
        <f t="shared" si="13"/>
        <v>7</v>
      </c>
      <c r="AH174">
        <f t="shared" si="13"/>
        <v>5</v>
      </c>
      <c r="AI174">
        <f t="shared" si="13"/>
        <v>9</v>
      </c>
      <c r="AJ174">
        <f t="shared" si="13"/>
        <v>4</v>
      </c>
      <c r="AK174">
        <f t="shared" si="13"/>
        <v>6</v>
      </c>
      <c r="AL174">
        <f t="shared" si="13"/>
        <v>2</v>
      </c>
      <c r="AM174">
        <f t="shared" si="13"/>
        <v>6</v>
      </c>
      <c r="AN174">
        <f t="shared" si="13"/>
        <v>4</v>
      </c>
      <c r="AO174">
        <f t="shared" si="13"/>
        <v>5.5</v>
      </c>
      <c r="AP174">
        <f t="shared" si="13"/>
        <v>3</v>
      </c>
      <c r="AQ174">
        <f t="shared" si="13"/>
        <v>4</v>
      </c>
      <c r="AR174">
        <f t="shared" si="13"/>
        <v>6</v>
      </c>
      <c r="AS174">
        <f t="shared" si="13"/>
        <v>5</v>
      </c>
      <c r="AT174">
        <f t="shared" si="13"/>
        <v>2</v>
      </c>
      <c r="AU174">
        <f t="shared" si="13"/>
        <v>4</v>
      </c>
      <c r="AV174">
        <f t="shared" si="13"/>
        <v>2</v>
      </c>
      <c r="AW174">
        <f t="shared" si="13"/>
        <v>6.5</v>
      </c>
      <c r="AX174">
        <f t="shared" si="13"/>
        <v>4</v>
      </c>
      <c r="AY174">
        <f t="shared" si="13"/>
        <v>3</v>
      </c>
      <c r="AZ174">
        <f t="shared" si="13"/>
        <v>6.5</v>
      </c>
      <c r="BA174">
        <f t="shared" si="13"/>
        <v>3</v>
      </c>
      <c r="BB174">
        <f t="shared" si="13"/>
        <v>7.5</v>
      </c>
      <c r="BC174">
        <f t="shared" si="10"/>
        <v>3.5</v>
      </c>
      <c r="BD174">
        <f t="shared" si="10"/>
        <v>3</v>
      </c>
      <c r="BE174">
        <f t="shared" si="10"/>
        <v>4</v>
      </c>
      <c r="BR174" s="91"/>
    </row>
    <row r="175" spans="1:123" x14ac:dyDescent="0.25">
      <c r="A175">
        <v>46</v>
      </c>
      <c r="B175">
        <f t="shared" si="13"/>
        <v>7</v>
      </c>
      <c r="C175">
        <f t="shared" si="13"/>
        <v>9</v>
      </c>
      <c r="D175">
        <f t="shared" si="13"/>
        <v>6.5</v>
      </c>
      <c r="E175">
        <f t="shared" si="13"/>
        <v>14</v>
      </c>
      <c r="F175">
        <f t="shared" si="13"/>
        <v>7</v>
      </c>
      <c r="G175">
        <f t="shared" si="13"/>
        <v>3</v>
      </c>
      <c r="H175">
        <f t="shared" si="13"/>
        <v>5.5</v>
      </c>
      <c r="I175">
        <f t="shared" si="13"/>
        <v>10.5</v>
      </c>
      <c r="J175">
        <f t="shared" si="13"/>
        <v>2</v>
      </c>
      <c r="K175">
        <f t="shared" si="13"/>
        <v>4</v>
      </c>
      <c r="L175">
        <f t="shared" si="13"/>
        <v>0</v>
      </c>
      <c r="M175">
        <f t="shared" si="13"/>
        <v>0</v>
      </c>
      <c r="N175">
        <f t="shared" si="13"/>
        <v>3</v>
      </c>
      <c r="O175">
        <f t="shared" si="13"/>
        <v>14</v>
      </c>
      <c r="P175">
        <f t="shared" si="13"/>
        <v>7</v>
      </c>
      <c r="Q175">
        <f t="shared" si="13"/>
        <v>5</v>
      </c>
      <c r="R175">
        <f t="shared" si="13"/>
        <v>15</v>
      </c>
      <c r="S175">
        <f t="shared" si="13"/>
        <v>7.5</v>
      </c>
      <c r="T175">
        <f t="shared" si="13"/>
        <v>6</v>
      </c>
      <c r="U175">
        <f t="shared" si="13"/>
        <v>5</v>
      </c>
      <c r="V175">
        <f t="shared" si="13"/>
        <v>5</v>
      </c>
      <c r="W175">
        <f t="shared" si="13"/>
        <v>1</v>
      </c>
      <c r="X175">
        <f t="shared" si="13"/>
        <v>4</v>
      </c>
      <c r="Y175">
        <f t="shared" si="13"/>
        <v>4</v>
      </c>
      <c r="Z175">
        <f t="shared" si="13"/>
        <v>3</v>
      </c>
      <c r="AA175">
        <f t="shared" si="13"/>
        <v>0</v>
      </c>
      <c r="AB175">
        <f t="shared" si="13"/>
        <v>2</v>
      </c>
      <c r="AC175">
        <f t="shared" si="13"/>
        <v>10</v>
      </c>
      <c r="AD175">
        <f t="shared" si="13"/>
        <v>3</v>
      </c>
      <c r="AE175">
        <f t="shared" si="13"/>
        <v>15</v>
      </c>
      <c r="AF175">
        <f t="shared" si="13"/>
        <v>8</v>
      </c>
      <c r="AG175">
        <f t="shared" si="13"/>
        <v>14</v>
      </c>
      <c r="AH175">
        <f t="shared" si="13"/>
        <v>11.5</v>
      </c>
      <c r="AI175">
        <f t="shared" si="13"/>
        <v>14</v>
      </c>
      <c r="AJ175">
        <f t="shared" si="13"/>
        <v>6</v>
      </c>
      <c r="AK175">
        <f t="shared" si="13"/>
        <v>5</v>
      </c>
      <c r="AL175">
        <f t="shared" si="13"/>
        <v>3</v>
      </c>
      <c r="AM175">
        <f t="shared" si="13"/>
        <v>6</v>
      </c>
      <c r="AN175">
        <f t="shared" si="13"/>
        <v>10</v>
      </c>
      <c r="AO175">
        <f t="shared" si="13"/>
        <v>7</v>
      </c>
      <c r="AP175">
        <f t="shared" si="13"/>
        <v>8</v>
      </c>
      <c r="AQ175">
        <f t="shared" si="13"/>
        <v>3</v>
      </c>
      <c r="AR175">
        <f t="shared" si="13"/>
        <v>3.5</v>
      </c>
      <c r="AS175">
        <f t="shared" si="13"/>
        <v>6</v>
      </c>
      <c r="AT175">
        <f t="shared" si="13"/>
        <v>2</v>
      </c>
      <c r="AU175">
        <f t="shared" si="13"/>
        <v>2</v>
      </c>
      <c r="AV175">
        <f t="shared" si="13"/>
        <v>4.5</v>
      </c>
      <c r="AW175">
        <f t="shared" si="13"/>
        <v>1</v>
      </c>
      <c r="AX175">
        <f t="shared" si="13"/>
        <v>3</v>
      </c>
      <c r="AY175">
        <f t="shared" si="13"/>
        <v>4.5</v>
      </c>
      <c r="AZ175">
        <f t="shared" si="13"/>
        <v>7</v>
      </c>
      <c r="BA175">
        <f t="shared" si="13"/>
        <v>5</v>
      </c>
      <c r="BB175">
        <f t="shared" si="13"/>
        <v>5</v>
      </c>
      <c r="BC175">
        <f t="shared" si="10"/>
        <v>5</v>
      </c>
      <c r="BD175">
        <f t="shared" si="10"/>
        <v>2</v>
      </c>
      <c r="BE175">
        <f t="shared" si="10"/>
        <v>1</v>
      </c>
      <c r="BR175" s="91"/>
    </row>
    <row r="176" spans="1:123" x14ac:dyDescent="0.25">
      <c r="A176">
        <v>47</v>
      </c>
      <c r="B176">
        <f t="shared" si="13"/>
        <v>1</v>
      </c>
      <c r="C176">
        <f t="shared" si="13"/>
        <v>0</v>
      </c>
      <c r="D176">
        <f t="shared" si="13"/>
        <v>11</v>
      </c>
      <c r="E176">
        <f t="shared" si="13"/>
        <v>12.5</v>
      </c>
      <c r="F176">
        <f t="shared" si="13"/>
        <v>10</v>
      </c>
      <c r="G176">
        <f t="shared" si="13"/>
        <v>0</v>
      </c>
      <c r="H176">
        <f t="shared" si="13"/>
        <v>5</v>
      </c>
      <c r="I176">
        <f t="shared" si="13"/>
        <v>22</v>
      </c>
      <c r="J176">
        <f t="shared" si="13"/>
        <v>5</v>
      </c>
      <c r="K176">
        <f t="shared" si="13"/>
        <v>6</v>
      </c>
      <c r="L176">
        <f t="shared" si="13"/>
        <v>0</v>
      </c>
      <c r="M176">
        <f t="shared" si="13"/>
        <v>0</v>
      </c>
      <c r="N176">
        <f t="shared" si="13"/>
        <v>2</v>
      </c>
      <c r="O176">
        <f t="shared" si="13"/>
        <v>4</v>
      </c>
      <c r="P176">
        <f t="shared" si="13"/>
        <v>9</v>
      </c>
      <c r="Q176">
        <f t="shared" si="13"/>
        <v>5.5</v>
      </c>
      <c r="R176">
        <f t="shared" si="13"/>
        <v>13</v>
      </c>
      <c r="S176">
        <f t="shared" si="13"/>
        <v>16</v>
      </c>
      <c r="T176">
        <f t="shared" si="13"/>
        <v>5.5</v>
      </c>
      <c r="U176">
        <f t="shared" si="13"/>
        <v>7</v>
      </c>
      <c r="V176">
        <f t="shared" si="13"/>
        <v>4</v>
      </c>
      <c r="W176">
        <f t="shared" si="13"/>
        <v>2</v>
      </c>
      <c r="X176">
        <f t="shared" si="13"/>
        <v>7</v>
      </c>
      <c r="Y176">
        <f t="shared" si="13"/>
        <v>10</v>
      </c>
      <c r="Z176">
        <f t="shared" si="13"/>
        <v>5.5</v>
      </c>
      <c r="AA176">
        <f t="shared" si="13"/>
        <v>4.5</v>
      </c>
      <c r="AB176">
        <f t="shared" si="13"/>
        <v>6</v>
      </c>
      <c r="AC176">
        <f t="shared" si="13"/>
        <v>11</v>
      </c>
      <c r="AD176">
        <f t="shared" si="13"/>
        <v>13</v>
      </c>
      <c r="AE176">
        <f t="shared" si="13"/>
        <v>13.5</v>
      </c>
      <c r="AF176">
        <f t="shared" si="13"/>
        <v>10</v>
      </c>
      <c r="AG176">
        <f t="shared" si="13"/>
        <v>10</v>
      </c>
      <c r="AH176">
        <f t="shared" si="13"/>
        <v>9.5</v>
      </c>
      <c r="AI176">
        <f t="shared" si="13"/>
        <v>8</v>
      </c>
      <c r="AJ176">
        <f t="shared" si="13"/>
        <v>5</v>
      </c>
      <c r="AK176">
        <f t="shared" si="13"/>
        <v>4</v>
      </c>
      <c r="AL176">
        <f t="shared" si="13"/>
        <v>5</v>
      </c>
      <c r="AM176">
        <f t="shared" si="13"/>
        <v>5</v>
      </c>
      <c r="AN176">
        <f t="shared" si="13"/>
        <v>6</v>
      </c>
      <c r="AO176">
        <f t="shared" si="13"/>
        <v>7</v>
      </c>
      <c r="AP176">
        <f t="shared" si="13"/>
        <v>4</v>
      </c>
      <c r="AQ176">
        <f t="shared" si="13"/>
        <v>7</v>
      </c>
      <c r="AR176">
        <f t="shared" si="13"/>
        <v>5.5</v>
      </c>
      <c r="AS176">
        <f t="shared" si="13"/>
        <v>5.5</v>
      </c>
      <c r="AT176">
        <f t="shared" si="13"/>
        <v>5</v>
      </c>
      <c r="AU176">
        <f t="shared" si="13"/>
        <v>6</v>
      </c>
      <c r="AV176">
        <f t="shared" si="13"/>
        <v>4</v>
      </c>
      <c r="AW176">
        <f t="shared" si="13"/>
        <v>4.5</v>
      </c>
      <c r="AX176">
        <f t="shared" si="13"/>
        <v>5</v>
      </c>
      <c r="AY176">
        <f t="shared" si="13"/>
        <v>5</v>
      </c>
      <c r="AZ176">
        <f t="shared" si="13"/>
        <v>6.5</v>
      </c>
      <c r="BA176">
        <f t="shared" si="13"/>
        <v>5</v>
      </c>
      <c r="BB176">
        <f t="shared" si="13"/>
        <v>3</v>
      </c>
      <c r="BC176">
        <f t="shared" si="10"/>
        <v>6</v>
      </c>
      <c r="BD176">
        <f t="shared" si="10"/>
        <v>2</v>
      </c>
      <c r="BE176">
        <f t="shared" si="10"/>
        <v>2</v>
      </c>
      <c r="BR176" s="91"/>
    </row>
    <row r="177" spans="1:70" x14ac:dyDescent="0.25">
      <c r="A177">
        <v>48</v>
      </c>
      <c r="B177">
        <f t="shared" si="13"/>
        <v>11.5</v>
      </c>
      <c r="C177">
        <f t="shared" si="13"/>
        <v>5</v>
      </c>
      <c r="D177">
        <f t="shared" si="13"/>
        <v>1</v>
      </c>
      <c r="E177">
        <f t="shared" si="13"/>
        <v>5.5</v>
      </c>
      <c r="F177">
        <f t="shared" si="13"/>
        <v>11</v>
      </c>
      <c r="G177">
        <f t="shared" si="13"/>
        <v>2</v>
      </c>
      <c r="H177">
        <f t="shared" si="13"/>
        <v>4</v>
      </c>
      <c r="I177">
        <f t="shared" si="13"/>
        <v>12</v>
      </c>
      <c r="J177">
        <f t="shared" si="13"/>
        <v>0</v>
      </c>
      <c r="K177">
        <f t="shared" si="13"/>
        <v>6</v>
      </c>
      <c r="L177">
        <f t="shared" si="13"/>
        <v>0</v>
      </c>
      <c r="M177">
        <f t="shared" si="13"/>
        <v>0</v>
      </c>
      <c r="N177">
        <f t="shared" si="13"/>
        <v>3</v>
      </c>
      <c r="O177">
        <f t="shared" si="13"/>
        <v>8</v>
      </c>
      <c r="P177">
        <f t="shared" si="13"/>
        <v>10</v>
      </c>
      <c r="Q177">
        <f t="shared" si="13"/>
        <v>6</v>
      </c>
      <c r="R177">
        <f t="shared" si="13"/>
        <v>5</v>
      </c>
      <c r="S177">
        <f t="shared" si="13"/>
        <v>11</v>
      </c>
      <c r="T177">
        <f t="shared" si="13"/>
        <v>4</v>
      </c>
      <c r="U177">
        <f t="shared" si="13"/>
        <v>10</v>
      </c>
      <c r="V177">
        <f t="shared" si="13"/>
        <v>5</v>
      </c>
      <c r="W177">
        <f t="shared" si="13"/>
        <v>3</v>
      </c>
      <c r="X177">
        <f t="shared" si="13"/>
        <v>2</v>
      </c>
      <c r="Y177">
        <f t="shared" si="13"/>
        <v>1</v>
      </c>
      <c r="Z177">
        <f t="shared" si="13"/>
        <v>4.5</v>
      </c>
      <c r="AA177">
        <f t="shared" si="13"/>
        <v>3</v>
      </c>
      <c r="AB177">
        <f t="shared" si="13"/>
        <v>2</v>
      </c>
      <c r="AC177">
        <f t="shared" si="13"/>
        <v>10</v>
      </c>
      <c r="AD177">
        <f t="shared" si="13"/>
        <v>6.5</v>
      </c>
      <c r="AE177">
        <f t="shared" si="13"/>
        <v>9</v>
      </c>
      <c r="AF177">
        <f t="shared" si="13"/>
        <v>6.5</v>
      </c>
      <c r="AG177">
        <f t="shared" si="13"/>
        <v>8</v>
      </c>
      <c r="AH177">
        <f t="shared" si="13"/>
        <v>9.5</v>
      </c>
      <c r="AI177">
        <f t="shared" si="13"/>
        <v>11.5</v>
      </c>
      <c r="AJ177">
        <f t="shared" si="13"/>
        <v>5</v>
      </c>
      <c r="AK177">
        <f t="shared" si="13"/>
        <v>5</v>
      </c>
      <c r="AL177">
        <f t="shared" si="13"/>
        <v>5</v>
      </c>
      <c r="AM177">
        <f t="shared" si="13"/>
        <v>6</v>
      </c>
      <c r="AN177">
        <f t="shared" si="13"/>
        <v>5</v>
      </c>
      <c r="AO177">
        <f t="shared" si="13"/>
        <v>4</v>
      </c>
      <c r="AP177">
        <f t="shared" si="13"/>
        <v>2</v>
      </c>
      <c r="AQ177">
        <f t="shared" si="13"/>
        <v>6.5</v>
      </c>
      <c r="AR177">
        <f t="shared" si="13"/>
        <v>8</v>
      </c>
      <c r="AS177">
        <f t="shared" si="13"/>
        <v>5</v>
      </c>
      <c r="AT177">
        <f t="shared" si="13"/>
        <v>4</v>
      </c>
      <c r="AU177">
        <f t="shared" si="13"/>
        <v>6</v>
      </c>
      <c r="AV177">
        <f t="shared" si="13"/>
        <v>1.5</v>
      </c>
      <c r="AW177">
        <f t="shared" si="13"/>
        <v>3</v>
      </c>
      <c r="AX177">
        <f t="shared" si="13"/>
        <v>5</v>
      </c>
      <c r="AY177">
        <f t="shared" si="13"/>
        <v>3</v>
      </c>
      <c r="AZ177">
        <f t="shared" si="13"/>
        <v>2.5</v>
      </c>
      <c r="BA177">
        <f t="shared" si="13"/>
        <v>4.5</v>
      </c>
      <c r="BB177">
        <f t="shared" si="13"/>
        <v>5</v>
      </c>
      <c r="BC177">
        <f t="shared" ref="BC177:BE177" si="14">BC51+BC114/$A$129</f>
        <v>3.5</v>
      </c>
      <c r="BD177">
        <f t="shared" si="14"/>
        <v>2</v>
      </c>
      <c r="BE177">
        <f t="shared" si="14"/>
        <v>3</v>
      </c>
      <c r="BR177" s="91"/>
    </row>
    <row r="178" spans="1:70" x14ac:dyDescent="0.25">
      <c r="A178">
        <v>49</v>
      </c>
      <c r="B178">
        <f t="shared" si="13"/>
        <v>5</v>
      </c>
      <c r="C178">
        <f t="shared" si="13"/>
        <v>3</v>
      </c>
      <c r="D178">
        <f t="shared" si="13"/>
        <v>7</v>
      </c>
      <c r="E178">
        <f t="shared" si="13"/>
        <v>9</v>
      </c>
      <c r="F178">
        <f t="shared" si="13"/>
        <v>11</v>
      </c>
      <c r="G178">
        <f t="shared" si="13"/>
        <v>12</v>
      </c>
      <c r="H178">
        <f t="shared" si="13"/>
        <v>4</v>
      </c>
      <c r="I178">
        <f t="shared" si="13"/>
        <v>18</v>
      </c>
      <c r="J178">
        <f t="shared" si="13"/>
        <v>0</v>
      </c>
      <c r="K178">
        <f t="shared" si="13"/>
        <v>4</v>
      </c>
      <c r="L178">
        <f t="shared" si="13"/>
        <v>1</v>
      </c>
      <c r="M178">
        <f t="shared" si="13"/>
        <v>0</v>
      </c>
      <c r="N178">
        <f t="shared" si="13"/>
        <v>2</v>
      </c>
      <c r="O178">
        <f t="shared" si="13"/>
        <v>2</v>
      </c>
      <c r="P178">
        <f t="shared" si="13"/>
        <v>8</v>
      </c>
      <c r="Q178">
        <f t="shared" si="13"/>
        <v>4</v>
      </c>
      <c r="R178">
        <f t="shared" si="13"/>
        <v>8</v>
      </c>
      <c r="S178">
        <f t="shared" si="13"/>
        <v>16</v>
      </c>
      <c r="T178">
        <f t="shared" si="13"/>
        <v>1.5</v>
      </c>
      <c r="U178">
        <f t="shared" si="13"/>
        <v>4</v>
      </c>
      <c r="V178">
        <f t="shared" si="13"/>
        <v>3</v>
      </c>
      <c r="W178">
        <f t="shared" si="13"/>
        <v>2</v>
      </c>
      <c r="X178">
        <f t="shared" si="13"/>
        <v>3</v>
      </c>
      <c r="Y178">
        <f t="shared" si="13"/>
        <v>4</v>
      </c>
      <c r="Z178">
        <f t="shared" si="13"/>
        <v>5.5</v>
      </c>
      <c r="AA178">
        <f t="shared" si="13"/>
        <v>0</v>
      </c>
      <c r="AB178">
        <f t="shared" si="13"/>
        <v>7</v>
      </c>
      <c r="AC178">
        <f t="shared" si="13"/>
        <v>8.5</v>
      </c>
      <c r="AD178">
        <f t="shared" si="13"/>
        <v>8</v>
      </c>
      <c r="AE178">
        <f t="shared" si="13"/>
        <v>10</v>
      </c>
      <c r="AF178">
        <f t="shared" si="13"/>
        <v>5.5</v>
      </c>
      <c r="AG178">
        <f t="shared" si="13"/>
        <v>11</v>
      </c>
      <c r="AH178">
        <f t="shared" si="13"/>
        <v>7.5</v>
      </c>
      <c r="AI178">
        <f t="shared" si="13"/>
        <v>6</v>
      </c>
      <c r="AJ178">
        <f t="shared" si="13"/>
        <v>6.5</v>
      </c>
      <c r="AK178">
        <f t="shared" si="13"/>
        <v>4</v>
      </c>
      <c r="AL178">
        <f t="shared" si="13"/>
        <v>3</v>
      </c>
      <c r="AM178">
        <f t="shared" si="13"/>
        <v>2</v>
      </c>
      <c r="AN178">
        <f t="shared" si="13"/>
        <v>7.5</v>
      </c>
      <c r="AO178">
        <f t="shared" si="13"/>
        <v>7</v>
      </c>
      <c r="AP178">
        <f t="shared" si="13"/>
        <v>5</v>
      </c>
      <c r="AQ178">
        <f t="shared" si="13"/>
        <v>2</v>
      </c>
      <c r="AR178">
        <f t="shared" si="13"/>
        <v>8</v>
      </c>
      <c r="AS178">
        <f t="shared" ref="AR178:BF189" si="15">AS52+AS115/$A$129</f>
        <v>7</v>
      </c>
      <c r="AT178">
        <f t="shared" si="15"/>
        <v>6</v>
      </c>
      <c r="AU178">
        <f t="shared" si="15"/>
        <v>7</v>
      </c>
      <c r="AV178">
        <f t="shared" si="15"/>
        <v>3.5</v>
      </c>
      <c r="AW178">
        <f t="shared" si="15"/>
        <v>4</v>
      </c>
      <c r="AX178">
        <f t="shared" si="15"/>
        <v>3</v>
      </c>
      <c r="AY178">
        <f t="shared" si="15"/>
        <v>5</v>
      </c>
      <c r="AZ178">
        <f t="shared" si="15"/>
        <v>4</v>
      </c>
      <c r="BA178">
        <f t="shared" si="15"/>
        <v>4.5</v>
      </c>
      <c r="BB178">
        <f t="shared" si="15"/>
        <v>6.5</v>
      </c>
      <c r="BC178">
        <f t="shared" si="15"/>
        <v>3</v>
      </c>
      <c r="BD178">
        <f t="shared" si="15"/>
        <v>3</v>
      </c>
      <c r="BE178">
        <f t="shared" si="15"/>
        <v>2</v>
      </c>
      <c r="BR178" s="91"/>
    </row>
    <row r="179" spans="1:70" x14ac:dyDescent="0.25">
      <c r="A179">
        <v>50</v>
      </c>
      <c r="B179">
        <f t="shared" ref="B179:AQ185" si="16">B53+B116/$A$129</f>
        <v>6</v>
      </c>
      <c r="C179">
        <f t="shared" si="16"/>
        <v>11.5</v>
      </c>
      <c r="D179">
        <f t="shared" si="16"/>
        <v>1.5</v>
      </c>
      <c r="E179">
        <f t="shared" si="16"/>
        <v>3</v>
      </c>
      <c r="F179">
        <f t="shared" si="16"/>
        <v>10</v>
      </c>
      <c r="G179">
        <f t="shared" si="16"/>
        <v>5</v>
      </c>
      <c r="H179">
        <f t="shared" si="16"/>
        <v>4</v>
      </c>
      <c r="I179">
        <f t="shared" si="16"/>
        <v>13.5</v>
      </c>
      <c r="J179">
        <f t="shared" si="16"/>
        <v>2</v>
      </c>
      <c r="K179">
        <f t="shared" si="16"/>
        <v>4</v>
      </c>
      <c r="L179">
        <f t="shared" si="16"/>
        <v>1.5</v>
      </c>
      <c r="M179">
        <f t="shared" si="16"/>
        <v>0</v>
      </c>
      <c r="N179">
        <f t="shared" si="16"/>
        <v>1</v>
      </c>
      <c r="O179">
        <f t="shared" si="16"/>
        <v>3</v>
      </c>
      <c r="P179">
        <f t="shared" si="16"/>
        <v>14</v>
      </c>
      <c r="Q179">
        <f t="shared" si="16"/>
        <v>3</v>
      </c>
      <c r="R179">
        <f t="shared" si="16"/>
        <v>8</v>
      </c>
      <c r="S179">
        <f t="shared" si="16"/>
        <v>21</v>
      </c>
      <c r="T179">
        <f t="shared" si="16"/>
        <v>0</v>
      </c>
      <c r="U179">
        <f t="shared" si="16"/>
        <v>7</v>
      </c>
      <c r="V179">
        <f t="shared" si="16"/>
        <v>2</v>
      </c>
      <c r="W179">
        <f t="shared" si="16"/>
        <v>1</v>
      </c>
      <c r="X179">
        <f t="shared" si="16"/>
        <v>4</v>
      </c>
      <c r="Y179">
        <f t="shared" si="16"/>
        <v>4</v>
      </c>
      <c r="Z179">
        <f t="shared" si="16"/>
        <v>7</v>
      </c>
      <c r="AA179">
        <f t="shared" si="16"/>
        <v>2</v>
      </c>
      <c r="AB179">
        <f t="shared" si="16"/>
        <v>10</v>
      </c>
      <c r="AC179">
        <f t="shared" si="16"/>
        <v>9</v>
      </c>
      <c r="AD179">
        <f t="shared" si="16"/>
        <v>9</v>
      </c>
      <c r="AE179">
        <f t="shared" si="16"/>
        <v>14</v>
      </c>
      <c r="AF179">
        <f t="shared" si="16"/>
        <v>7</v>
      </c>
      <c r="AG179">
        <f t="shared" si="16"/>
        <v>6</v>
      </c>
      <c r="AH179">
        <f t="shared" si="16"/>
        <v>10.5</v>
      </c>
      <c r="AI179">
        <f t="shared" si="16"/>
        <v>13.5</v>
      </c>
      <c r="AJ179">
        <f t="shared" si="16"/>
        <v>4</v>
      </c>
      <c r="AK179">
        <f t="shared" si="16"/>
        <v>8</v>
      </c>
      <c r="AL179">
        <f t="shared" si="16"/>
        <v>0</v>
      </c>
      <c r="AM179">
        <f t="shared" si="16"/>
        <v>5</v>
      </c>
      <c r="AN179">
        <f t="shared" si="16"/>
        <v>5</v>
      </c>
      <c r="AO179">
        <f t="shared" si="16"/>
        <v>4.5</v>
      </c>
      <c r="AP179">
        <f t="shared" si="16"/>
        <v>4</v>
      </c>
      <c r="AQ179">
        <f t="shared" si="16"/>
        <v>2</v>
      </c>
      <c r="AR179">
        <f t="shared" si="15"/>
        <v>4</v>
      </c>
      <c r="AS179">
        <f t="shared" si="15"/>
        <v>5</v>
      </c>
      <c r="AT179">
        <f t="shared" si="15"/>
        <v>1</v>
      </c>
      <c r="AU179">
        <f t="shared" si="15"/>
        <v>6</v>
      </c>
      <c r="AV179">
        <f t="shared" si="15"/>
        <v>4.5</v>
      </c>
      <c r="AW179">
        <f t="shared" si="15"/>
        <v>5</v>
      </c>
      <c r="AX179">
        <f t="shared" si="15"/>
        <v>4</v>
      </c>
      <c r="AY179">
        <f t="shared" si="15"/>
        <v>1</v>
      </c>
      <c r="AZ179">
        <f t="shared" si="15"/>
        <v>7</v>
      </c>
      <c r="BA179">
        <f t="shared" si="15"/>
        <v>5</v>
      </c>
      <c r="BB179">
        <f t="shared" si="15"/>
        <v>6.5</v>
      </c>
      <c r="BC179">
        <f t="shared" si="15"/>
        <v>7</v>
      </c>
      <c r="BD179">
        <f t="shared" si="15"/>
        <v>1</v>
      </c>
      <c r="BE179">
        <f t="shared" si="15"/>
        <v>0</v>
      </c>
      <c r="BR179" s="91"/>
    </row>
    <row r="180" spans="1:70" x14ac:dyDescent="0.25">
      <c r="A180">
        <v>51</v>
      </c>
      <c r="B180">
        <f t="shared" si="16"/>
        <v>6.3</v>
      </c>
      <c r="C180">
        <f t="shared" si="16"/>
        <v>14</v>
      </c>
      <c r="D180">
        <f t="shared" si="16"/>
        <v>5.5</v>
      </c>
      <c r="E180">
        <f t="shared" si="16"/>
        <v>1</v>
      </c>
      <c r="F180">
        <f t="shared" si="16"/>
        <v>9</v>
      </c>
      <c r="G180">
        <f t="shared" si="16"/>
        <v>3</v>
      </c>
      <c r="H180">
        <f t="shared" si="16"/>
        <v>5.5</v>
      </c>
      <c r="I180">
        <f t="shared" si="16"/>
        <v>17.5</v>
      </c>
      <c r="J180">
        <f t="shared" si="16"/>
        <v>6</v>
      </c>
      <c r="K180">
        <f t="shared" si="16"/>
        <v>7</v>
      </c>
      <c r="L180">
        <f t="shared" si="16"/>
        <v>1</v>
      </c>
      <c r="M180">
        <f t="shared" si="16"/>
        <v>2</v>
      </c>
      <c r="N180">
        <f t="shared" si="16"/>
        <v>6</v>
      </c>
      <c r="O180">
        <f t="shared" si="16"/>
        <v>3</v>
      </c>
      <c r="P180">
        <f t="shared" si="16"/>
        <v>9</v>
      </c>
      <c r="Q180">
        <f t="shared" si="16"/>
        <v>4</v>
      </c>
      <c r="R180">
        <f t="shared" si="16"/>
        <v>6</v>
      </c>
      <c r="S180">
        <f t="shared" si="16"/>
        <v>16.5</v>
      </c>
      <c r="T180">
        <f t="shared" si="16"/>
        <v>7.5</v>
      </c>
      <c r="U180">
        <f t="shared" si="16"/>
        <v>2</v>
      </c>
      <c r="V180">
        <f t="shared" si="16"/>
        <v>3</v>
      </c>
      <c r="W180">
        <f t="shared" si="16"/>
        <v>10.5</v>
      </c>
      <c r="X180">
        <f t="shared" si="16"/>
        <v>5</v>
      </c>
      <c r="Y180">
        <f t="shared" si="16"/>
        <v>4</v>
      </c>
      <c r="Z180">
        <f t="shared" si="16"/>
        <v>9.5</v>
      </c>
      <c r="AA180">
        <f t="shared" si="16"/>
        <v>6</v>
      </c>
      <c r="AB180">
        <f t="shared" si="16"/>
        <v>4</v>
      </c>
      <c r="AC180">
        <f t="shared" si="16"/>
        <v>7</v>
      </c>
      <c r="AD180">
        <f t="shared" si="16"/>
        <v>9.5</v>
      </c>
      <c r="AE180">
        <f t="shared" si="16"/>
        <v>19.5</v>
      </c>
      <c r="AF180">
        <f t="shared" si="16"/>
        <v>7.5</v>
      </c>
      <c r="AG180">
        <f t="shared" si="16"/>
        <v>8</v>
      </c>
      <c r="AH180">
        <f t="shared" si="16"/>
        <v>5.5</v>
      </c>
      <c r="AI180">
        <f t="shared" si="16"/>
        <v>10.5</v>
      </c>
      <c r="AJ180">
        <f t="shared" si="16"/>
        <v>6</v>
      </c>
      <c r="AK180">
        <f t="shared" si="16"/>
        <v>5</v>
      </c>
      <c r="AL180">
        <f t="shared" si="16"/>
        <v>0</v>
      </c>
      <c r="AM180">
        <f t="shared" si="16"/>
        <v>3</v>
      </c>
      <c r="AN180">
        <f t="shared" si="16"/>
        <v>3</v>
      </c>
      <c r="AO180">
        <f t="shared" si="16"/>
        <v>3</v>
      </c>
      <c r="AP180">
        <f t="shared" si="16"/>
        <v>3</v>
      </c>
      <c r="AQ180">
        <f t="shared" si="16"/>
        <v>6.5</v>
      </c>
      <c r="AR180">
        <f t="shared" si="15"/>
        <v>5</v>
      </c>
      <c r="AS180">
        <f t="shared" si="15"/>
        <v>6</v>
      </c>
      <c r="AT180">
        <f t="shared" si="15"/>
        <v>4</v>
      </c>
      <c r="AU180">
        <f t="shared" si="15"/>
        <v>4</v>
      </c>
      <c r="AV180">
        <f t="shared" si="15"/>
        <v>4.5</v>
      </c>
      <c r="AW180">
        <f t="shared" si="15"/>
        <v>1</v>
      </c>
      <c r="AX180">
        <f t="shared" si="15"/>
        <v>3</v>
      </c>
      <c r="AY180">
        <f t="shared" si="15"/>
        <v>0</v>
      </c>
      <c r="AZ180">
        <f t="shared" si="15"/>
        <v>8.5</v>
      </c>
      <c r="BA180">
        <f t="shared" si="15"/>
        <v>3</v>
      </c>
      <c r="BB180">
        <f t="shared" si="15"/>
        <v>3.5</v>
      </c>
      <c r="BC180">
        <f t="shared" si="15"/>
        <v>6</v>
      </c>
      <c r="BD180">
        <f t="shared" si="15"/>
        <v>3</v>
      </c>
      <c r="BE180">
        <f t="shared" si="15"/>
        <v>3</v>
      </c>
      <c r="BR180" s="91"/>
    </row>
    <row r="181" spans="1:70" x14ac:dyDescent="0.25">
      <c r="A181">
        <v>52</v>
      </c>
      <c r="B181">
        <f t="shared" si="16"/>
        <v>7</v>
      </c>
      <c r="C181">
        <f t="shared" si="16"/>
        <v>23</v>
      </c>
      <c r="D181">
        <f t="shared" si="16"/>
        <v>6.5</v>
      </c>
      <c r="E181">
        <f t="shared" si="16"/>
        <v>1</v>
      </c>
      <c r="F181">
        <f t="shared" si="16"/>
        <v>5</v>
      </c>
      <c r="G181">
        <f t="shared" si="16"/>
        <v>8</v>
      </c>
      <c r="H181">
        <f t="shared" si="16"/>
        <v>5</v>
      </c>
      <c r="I181">
        <f t="shared" si="16"/>
        <v>8</v>
      </c>
      <c r="J181">
        <f t="shared" si="16"/>
        <v>2</v>
      </c>
      <c r="K181">
        <f t="shared" si="16"/>
        <v>4</v>
      </c>
      <c r="L181">
        <f t="shared" si="16"/>
        <v>2</v>
      </c>
      <c r="M181">
        <f t="shared" si="16"/>
        <v>3</v>
      </c>
      <c r="N181">
        <f t="shared" si="16"/>
        <v>4</v>
      </c>
      <c r="O181">
        <f t="shared" si="16"/>
        <v>2</v>
      </c>
      <c r="P181">
        <f t="shared" si="16"/>
        <v>9</v>
      </c>
      <c r="Q181">
        <f t="shared" si="16"/>
        <v>5</v>
      </c>
      <c r="R181">
        <f t="shared" si="16"/>
        <v>8</v>
      </c>
      <c r="S181">
        <f t="shared" si="16"/>
        <v>14</v>
      </c>
      <c r="T181">
        <f t="shared" si="16"/>
        <v>2.5</v>
      </c>
      <c r="U181">
        <f t="shared" si="16"/>
        <v>10.5</v>
      </c>
      <c r="V181">
        <f t="shared" si="16"/>
        <v>2</v>
      </c>
      <c r="W181">
        <f t="shared" si="16"/>
        <v>11</v>
      </c>
      <c r="X181">
        <f t="shared" si="16"/>
        <v>9</v>
      </c>
      <c r="Y181">
        <f t="shared" si="16"/>
        <v>10</v>
      </c>
      <c r="Z181">
        <f t="shared" si="16"/>
        <v>12.5</v>
      </c>
      <c r="AA181">
        <f t="shared" si="16"/>
        <v>2</v>
      </c>
      <c r="AB181">
        <f t="shared" si="16"/>
        <v>5</v>
      </c>
      <c r="AC181">
        <f t="shared" si="16"/>
        <v>7</v>
      </c>
      <c r="AD181">
        <f t="shared" si="16"/>
        <v>6</v>
      </c>
      <c r="AE181">
        <f t="shared" si="16"/>
        <v>9</v>
      </c>
      <c r="AF181">
        <f t="shared" si="16"/>
        <v>15</v>
      </c>
      <c r="AG181">
        <f t="shared" si="16"/>
        <v>4.5</v>
      </c>
      <c r="AH181">
        <f t="shared" si="16"/>
        <v>4</v>
      </c>
      <c r="AI181">
        <f t="shared" si="16"/>
        <v>10</v>
      </c>
      <c r="AJ181">
        <f t="shared" si="16"/>
        <v>5</v>
      </c>
      <c r="AK181">
        <f t="shared" si="16"/>
        <v>4</v>
      </c>
      <c r="AL181">
        <f t="shared" si="16"/>
        <v>1</v>
      </c>
      <c r="AM181">
        <f t="shared" si="16"/>
        <v>3</v>
      </c>
      <c r="AN181">
        <f t="shared" si="16"/>
        <v>4</v>
      </c>
      <c r="AO181">
        <f t="shared" si="16"/>
        <v>7.5</v>
      </c>
      <c r="AP181">
        <f t="shared" si="16"/>
        <v>3</v>
      </c>
      <c r="AQ181">
        <f t="shared" si="16"/>
        <v>5</v>
      </c>
      <c r="AR181">
        <f t="shared" si="15"/>
        <v>4</v>
      </c>
      <c r="AS181">
        <f t="shared" si="15"/>
        <v>4.5</v>
      </c>
      <c r="AT181">
        <f t="shared" si="15"/>
        <v>0</v>
      </c>
      <c r="AU181">
        <f t="shared" si="15"/>
        <v>5.5</v>
      </c>
      <c r="AV181">
        <f t="shared" si="15"/>
        <v>3</v>
      </c>
      <c r="AW181">
        <f t="shared" si="15"/>
        <v>4</v>
      </c>
      <c r="AX181">
        <f t="shared" si="15"/>
        <v>2</v>
      </c>
      <c r="AY181">
        <f t="shared" si="15"/>
        <v>1</v>
      </c>
      <c r="AZ181">
        <f t="shared" si="15"/>
        <v>2.5</v>
      </c>
      <c r="BA181">
        <f t="shared" si="15"/>
        <v>3.5</v>
      </c>
      <c r="BB181">
        <f t="shared" si="15"/>
        <v>4</v>
      </c>
      <c r="BC181">
        <f t="shared" si="15"/>
        <v>2</v>
      </c>
      <c r="BD181">
        <f t="shared" si="15"/>
        <v>3</v>
      </c>
      <c r="BE181">
        <f t="shared" si="15"/>
        <v>0</v>
      </c>
      <c r="BR181" s="91"/>
    </row>
    <row r="182" spans="1:70" x14ac:dyDescent="0.25">
      <c r="A182">
        <v>53</v>
      </c>
      <c r="B182">
        <f t="shared" si="16"/>
        <v>4</v>
      </c>
      <c r="C182">
        <f t="shared" si="16"/>
        <v>8</v>
      </c>
      <c r="D182">
        <f t="shared" si="16"/>
        <v>4</v>
      </c>
      <c r="E182">
        <f t="shared" si="16"/>
        <v>3.5</v>
      </c>
      <c r="F182">
        <f t="shared" si="16"/>
        <v>8</v>
      </c>
      <c r="G182">
        <f t="shared" si="16"/>
        <v>6</v>
      </c>
      <c r="H182">
        <f t="shared" si="16"/>
        <v>4</v>
      </c>
      <c r="I182">
        <f t="shared" si="16"/>
        <v>11</v>
      </c>
      <c r="J182">
        <f t="shared" si="16"/>
        <v>2</v>
      </c>
      <c r="K182">
        <f t="shared" si="16"/>
        <v>2</v>
      </c>
      <c r="L182">
        <f t="shared" si="16"/>
        <v>0</v>
      </c>
      <c r="M182">
        <f t="shared" si="16"/>
        <v>0</v>
      </c>
      <c r="N182">
        <f t="shared" si="16"/>
        <v>4</v>
      </c>
      <c r="O182">
        <f t="shared" si="16"/>
        <v>1</v>
      </c>
      <c r="P182">
        <f t="shared" si="16"/>
        <v>8.5</v>
      </c>
      <c r="Q182">
        <f t="shared" si="16"/>
        <v>3</v>
      </c>
      <c r="R182">
        <f t="shared" si="16"/>
        <v>6</v>
      </c>
      <c r="S182">
        <f t="shared" si="16"/>
        <v>7.5</v>
      </c>
      <c r="T182">
        <f t="shared" si="16"/>
        <v>1</v>
      </c>
      <c r="U182">
        <f t="shared" si="16"/>
        <v>13</v>
      </c>
      <c r="V182">
        <f t="shared" si="16"/>
        <v>4.5</v>
      </c>
      <c r="W182">
        <v>7</v>
      </c>
      <c r="X182">
        <f t="shared" si="16"/>
        <v>4.5</v>
      </c>
      <c r="Y182">
        <f t="shared" si="16"/>
        <v>9.5</v>
      </c>
      <c r="Z182">
        <f t="shared" si="16"/>
        <v>6</v>
      </c>
      <c r="AA182">
        <f t="shared" si="16"/>
        <v>3.5</v>
      </c>
      <c r="AB182">
        <f t="shared" si="16"/>
        <v>4</v>
      </c>
      <c r="AC182">
        <f t="shared" si="16"/>
        <v>6.5</v>
      </c>
      <c r="AD182">
        <f t="shared" si="16"/>
        <v>6</v>
      </c>
      <c r="AE182">
        <f t="shared" si="16"/>
        <v>12</v>
      </c>
      <c r="AF182">
        <f t="shared" si="16"/>
        <v>3</v>
      </c>
      <c r="AG182">
        <f t="shared" si="16"/>
        <v>10.5</v>
      </c>
      <c r="AH182">
        <f t="shared" si="16"/>
        <v>10</v>
      </c>
      <c r="AI182">
        <f t="shared" si="16"/>
        <v>11</v>
      </c>
      <c r="AJ182">
        <f t="shared" si="16"/>
        <v>5</v>
      </c>
      <c r="AK182">
        <f t="shared" si="16"/>
        <v>5</v>
      </c>
      <c r="AL182">
        <f t="shared" si="16"/>
        <v>1</v>
      </c>
      <c r="AM182">
        <f t="shared" si="16"/>
        <v>6</v>
      </c>
      <c r="AN182">
        <f t="shared" si="16"/>
        <v>5</v>
      </c>
      <c r="AO182">
        <f t="shared" si="16"/>
        <v>4</v>
      </c>
      <c r="AP182">
        <f t="shared" si="16"/>
        <v>1</v>
      </c>
      <c r="AQ182">
        <f t="shared" si="16"/>
        <v>6</v>
      </c>
      <c r="AR182">
        <f t="shared" si="15"/>
        <v>4.5</v>
      </c>
      <c r="AS182">
        <f t="shared" si="15"/>
        <v>5</v>
      </c>
      <c r="AT182">
        <f t="shared" si="15"/>
        <v>3</v>
      </c>
      <c r="AU182">
        <f t="shared" si="15"/>
        <v>5.5</v>
      </c>
      <c r="AV182">
        <f t="shared" si="15"/>
        <v>4</v>
      </c>
      <c r="AW182">
        <f t="shared" si="15"/>
        <v>3</v>
      </c>
      <c r="AX182">
        <f t="shared" si="15"/>
        <v>2.5</v>
      </c>
      <c r="AY182">
        <f t="shared" si="15"/>
        <v>2</v>
      </c>
      <c r="AZ182">
        <f t="shared" si="15"/>
        <v>2.5</v>
      </c>
      <c r="BA182">
        <f t="shared" si="15"/>
        <v>1</v>
      </c>
      <c r="BB182">
        <f t="shared" si="15"/>
        <v>4.5</v>
      </c>
      <c r="BC182">
        <f t="shared" si="15"/>
        <v>3</v>
      </c>
      <c r="BD182">
        <f t="shared" si="15"/>
        <v>3</v>
      </c>
      <c r="BE182">
        <f t="shared" si="15"/>
        <v>3</v>
      </c>
      <c r="BR182" s="91"/>
    </row>
    <row r="183" spans="1:70" x14ac:dyDescent="0.25">
      <c r="A183">
        <v>54</v>
      </c>
      <c r="B183">
        <f t="shared" si="16"/>
        <v>9</v>
      </c>
      <c r="C183">
        <f t="shared" si="16"/>
        <v>6</v>
      </c>
      <c r="D183">
        <f t="shared" si="16"/>
        <v>3.5</v>
      </c>
      <c r="E183">
        <f t="shared" si="16"/>
        <v>2.5</v>
      </c>
      <c r="F183">
        <f t="shared" si="16"/>
        <v>8</v>
      </c>
      <c r="G183">
        <f t="shared" si="16"/>
        <v>4</v>
      </c>
      <c r="H183">
        <f t="shared" si="16"/>
        <v>6</v>
      </c>
      <c r="I183">
        <f t="shared" si="16"/>
        <v>5</v>
      </c>
      <c r="J183">
        <f t="shared" si="16"/>
        <v>4</v>
      </c>
      <c r="K183">
        <f t="shared" si="16"/>
        <v>1</v>
      </c>
      <c r="L183">
        <f t="shared" si="16"/>
        <v>0</v>
      </c>
      <c r="M183">
        <f t="shared" si="16"/>
        <v>0</v>
      </c>
      <c r="N183">
        <f t="shared" si="16"/>
        <v>1</v>
      </c>
      <c r="O183">
        <f t="shared" si="16"/>
        <v>6.5</v>
      </c>
      <c r="P183">
        <f t="shared" si="16"/>
        <v>9</v>
      </c>
      <c r="Q183">
        <f t="shared" si="16"/>
        <v>4.5</v>
      </c>
      <c r="R183">
        <f t="shared" si="16"/>
        <v>11</v>
      </c>
      <c r="S183">
        <f t="shared" si="16"/>
        <v>8</v>
      </c>
      <c r="T183">
        <f t="shared" si="16"/>
        <v>7</v>
      </c>
      <c r="U183">
        <f t="shared" si="16"/>
        <v>7.5</v>
      </c>
      <c r="V183">
        <f t="shared" si="16"/>
        <v>3</v>
      </c>
      <c r="W183">
        <f t="shared" si="16"/>
        <v>12</v>
      </c>
      <c r="X183">
        <f t="shared" si="16"/>
        <v>3</v>
      </c>
      <c r="Y183">
        <f t="shared" si="16"/>
        <v>14</v>
      </c>
      <c r="Z183">
        <f t="shared" si="16"/>
        <v>5.5</v>
      </c>
      <c r="AA183">
        <f t="shared" si="16"/>
        <v>7</v>
      </c>
      <c r="AB183">
        <f t="shared" si="16"/>
        <v>5.5</v>
      </c>
      <c r="AC183">
        <f t="shared" si="16"/>
        <v>7</v>
      </c>
      <c r="AD183">
        <f t="shared" si="16"/>
        <v>7</v>
      </c>
      <c r="AE183">
        <f t="shared" si="16"/>
        <v>13</v>
      </c>
      <c r="AF183">
        <f t="shared" si="16"/>
        <v>5</v>
      </c>
      <c r="AG183">
        <f t="shared" si="16"/>
        <v>8.5</v>
      </c>
      <c r="AH183">
        <f t="shared" si="16"/>
        <v>5</v>
      </c>
      <c r="AI183">
        <f t="shared" si="16"/>
        <v>11</v>
      </c>
      <c r="AJ183">
        <f t="shared" si="16"/>
        <v>4</v>
      </c>
      <c r="AK183">
        <f t="shared" si="16"/>
        <v>7</v>
      </c>
      <c r="AL183">
        <f t="shared" si="16"/>
        <v>1</v>
      </c>
      <c r="AM183">
        <f t="shared" si="16"/>
        <v>6</v>
      </c>
      <c r="AN183">
        <f t="shared" si="16"/>
        <v>4</v>
      </c>
      <c r="AO183">
        <f t="shared" si="16"/>
        <v>1.5</v>
      </c>
      <c r="AP183">
        <f t="shared" si="16"/>
        <v>2</v>
      </c>
      <c r="AQ183">
        <f t="shared" si="16"/>
        <v>3</v>
      </c>
      <c r="AR183">
        <f t="shared" si="15"/>
        <v>4</v>
      </c>
      <c r="AS183">
        <f t="shared" si="15"/>
        <v>8</v>
      </c>
      <c r="AT183">
        <f t="shared" si="15"/>
        <v>1</v>
      </c>
      <c r="AU183">
        <f t="shared" si="15"/>
        <v>6.5</v>
      </c>
      <c r="AV183">
        <f t="shared" si="15"/>
        <v>4.5</v>
      </c>
      <c r="AW183">
        <f t="shared" si="15"/>
        <v>8</v>
      </c>
      <c r="AX183">
        <f t="shared" si="15"/>
        <v>4.5</v>
      </c>
      <c r="AY183">
        <f t="shared" si="15"/>
        <v>1</v>
      </c>
      <c r="AZ183">
        <f t="shared" si="15"/>
        <v>5</v>
      </c>
      <c r="BA183">
        <f t="shared" si="15"/>
        <v>0</v>
      </c>
      <c r="BB183">
        <f t="shared" si="15"/>
        <v>4.5</v>
      </c>
      <c r="BC183">
        <f t="shared" si="15"/>
        <v>3</v>
      </c>
      <c r="BD183">
        <f t="shared" si="15"/>
        <v>3</v>
      </c>
      <c r="BE183">
        <f t="shared" si="15"/>
        <v>1</v>
      </c>
      <c r="BR183" s="91"/>
    </row>
    <row r="184" spans="1:70" x14ac:dyDescent="0.25">
      <c r="A184">
        <v>55</v>
      </c>
      <c r="B184">
        <f t="shared" si="16"/>
        <v>8</v>
      </c>
      <c r="C184">
        <f t="shared" si="16"/>
        <v>4</v>
      </c>
      <c r="D184">
        <f t="shared" si="16"/>
        <v>7</v>
      </c>
      <c r="E184">
        <f t="shared" si="16"/>
        <v>3.5</v>
      </c>
      <c r="F184">
        <f t="shared" si="16"/>
        <v>4</v>
      </c>
      <c r="G184">
        <f t="shared" si="16"/>
        <v>7.5</v>
      </c>
      <c r="H184">
        <f t="shared" si="16"/>
        <v>5</v>
      </c>
      <c r="I184">
        <f t="shared" si="16"/>
        <v>10.5</v>
      </c>
      <c r="J184">
        <f t="shared" si="16"/>
        <v>5</v>
      </c>
      <c r="K184">
        <f t="shared" si="16"/>
        <v>3</v>
      </c>
      <c r="L184">
        <f t="shared" si="16"/>
        <v>1</v>
      </c>
      <c r="M184">
        <f t="shared" si="16"/>
        <v>0</v>
      </c>
      <c r="N184">
        <f t="shared" si="16"/>
        <v>2</v>
      </c>
      <c r="O184">
        <f t="shared" si="16"/>
        <v>7.5</v>
      </c>
      <c r="P184">
        <f t="shared" si="16"/>
        <v>10</v>
      </c>
      <c r="Q184">
        <f t="shared" si="16"/>
        <v>6</v>
      </c>
      <c r="R184">
        <f t="shared" si="16"/>
        <v>13</v>
      </c>
      <c r="S184">
        <f t="shared" si="16"/>
        <v>9.5</v>
      </c>
      <c r="T184">
        <f t="shared" si="16"/>
        <v>7.5</v>
      </c>
      <c r="U184">
        <f t="shared" si="16"/>
        <v>10</v>
      </c>
      <c r="V184">
        <f t="shared" si="16"/>
        <v>6.5</v>
      </c>
      <c r="W184">
        <v>11</v>
      </c>
      <c r="X184">
        <f t="shared" si="16"/>
        <v>3</v>
      </c>
      <c r="Y184">
        <f t="shared" si="16"/>
        <v>5</v>
      </c>
      <c r="Z184">
        <f t="shared" si="16"/>
        <v>7</v>
      </c>
      <c r="AA184">
        <f t="shared" si="16"/>
        <v>2</v>
      </c>
      <c r="AB184">
        <f t="shared" si="16"/>
        <v>6.5</v>
      </c>
      <c r="AC184">
        <f t="shared" si="16"/>
        <v>11</v>
      </c>
      <c r="AD184">
        <f t="shared" si="16"/>
        <v>7</v>
      </c>
      <c r="AE184">
        <f t="shared" si="16"/>
        <v>14.5</v>
      </c>
      <c r="AF184">
        <f t="shared" si="16"/>
        <v>4</v>
      </c>
      <c r="AG184">
        <f t="shared" si="16"/>
        <v>6.5</v>
      </c>
      <c r="AH184">
        <f t="shared" si="16"/>
        <v>8</v>
      </c>
      <c r="AI184">
        <f t="shared" si="16"/>
        <v>6</v>
      </c>
      <c r="AJ184">
        <f t="shared" si="16"/>
        <v>8</v>
      </c>
      <c r="AK184">
        <f t="shared" si="16"/>
        <v>4</v>
      </c>
      <c r="AL184">
        <f t="shared" si="16"/>
        <v>3</v>
      </c>
      <c r="AM184">
        <f t="shared" si="16"/>
        <v>3</v>
      </c>
      <c r="AN184">
        <f t="shared" si="16"/>
        <v>3.5</v>
      </c>
      <c r="AO184">
        <f t="shared" si="16"/>
        <v>4.5</v>
      </c>
      <c r="AP184">
        <f t="shared" si="16"/>
        <v>3</v>
      </c>
      <c r="AQ184">
        <f t="shared" si="16"/>
        <v>4</v>
      </c>
      <c r="AR184">
        <f t="shared" si="15"/>
        <v>5</v>
      </c>
      <c r="AS184">
        <f t="shared" si="15"/>
        <v>5</v>
      </c>
      <c r="AT184">
        <f t="shared" si="15"/>
        <v>6</v>
      </c>
      <c r="AU184">
        <f t="shared" si="15"/>
        <v>5</v>
      </c>
      <c r="AV184">
        <f t="shared" si="15"/>
        <v>5</v>
      </c>
      <c r="AW184">
        <f t="shared" si="15"/>
        <v>5</v>
      </c>
      <c r="AX184">
        <f t="shared" si="15"/>
        <v>0.5</v>
      </c>
      <c r="AY184">
        <f t="shared" si="15"/>
        <v>4</v>
      </c>
      <c r="AZ184">
        <f t="shared" si="15"/>
        <v>6</v>
      </c>
      <c r="BA184">
        <f t="shared" si="15"/>
        <v>6</v>
      </c>
      <c r="BB184">
        <f t="shared" si="15"/>
        <v>2</v>
      </c>
      <c r="BC184">
        <f t="shared" si="15"/>
        <v>3</v>
      </c>
      <c r="BD184">
        <f t="shared" si="15"/>
        <v>0</v>
      </c>
      <c r="BE184">
        <f t="shared" si="15"/>
        <v>2</v>
      </c>
      <c r="BR184" s="91"/>
    </row>
    <row r="185" spans="1:70" x14ac:dyDescent="0.25">
      <c r="A185">
        <v>56</v>
      </c>
      <c r="B185">
        <f t="shared" si="16"/>
        <v>6</v>
      </c>
      <c r="C185">
        <f t="shared" si="16"/>
        <v>7</v>
      </c>
      <c r="D185">
        <f t="shared" si="16"/>
        <v>1.5</v>
      </c>
      <c r="E185">
        <f t="shared" si="16"/>
        <v>0.5</v>
      </c>
      <c r="F185">
        <f t="shared" si="16"/>
        <v>8</v>
      </c>
      <c r="G185">
        <f t="shared" ref="G185:AQ189" si="17">G59+G122/$A$129</f>
        <v>7.5</v>
      </c>
      <c r="H185">
        <f t="shared" si="17"/>
        <v>1</v>
      </c>
      <c r="I185">
        <f t="shared" si="17"/>
        <v>12.5</v>
      </c>
      <c r="J185">
        <f t="shared" si="17"/>
        <v>3</v>
      </c>
      <c r="K185">
        <f t="shared" si="17"/>
        <v>4</v>
      </c>
      <c r="L185">
        <f t="shared" si="17"/>
        <v>0</v>
      </c>
      <c r="M185">
        <f t="shared" si="17"/>
        <v>2</v>
      </c>
      <c r="N185">
        <f t="shared" si="17"/>
        <v>6.5</v>
      </c>
      <c r="O185">
        <f t="shared" si="17"/>
        <v>10</v>
      </c>
      <c r="P185">
        <f t="shared" si="17"/>
        <v>7.5</v>
      </c>
      <c r="Q185">
        <f t="shared" si="17"/>
        <v>3</v>
      </c>
      <c r="R185">
        <f t="shared" si="17"/>
        <v>14</v>
      </c>
      <c r="S185">
        <f t="shared" si="17"/>
        <v>10.5</v>
      </c>
      <c r="T185">
        <f t="shared" si="17"/>
        <v>4</v>
      </c>
      <c r="U185">
        <f t="shared" si="17"/>
        <v>4</v>
      </c>
      <c r="V185">
        <f t="shared" si="17"/>
        <v>6.5</v>
      </c>
      <c r="W185">
        <f t="shared" si="17"/>
        <v>10</v>
      </c>
      <c r="X185">
        <f t="shared" si="17"/>
        <v>2</v>
      </c>
      <c r="Y185">
        <f t="shared" si="17"/>
        <v>8</v>
      </c>
      <c r="Z185">
        <f t="shared" si="17"/>
        <v>4</v>
      </c>
      <c r="AA185">
        <f t="shared" si="17"/>
        <v>4</v>
      </c>
      <c r="AB185">
        <f t="shared" si="17"/>
        <v>7.5</v>
      </c>
      <c r="AC185">
        <f t="shared" si="17"/>
        <v>10</v>
      </c>
      <c r="AD185">
        <f t="shared" si="17"/>
        <v>7</v>
      </c>
      <c r="AE185">
        <f t="shared" si="17"/>
        <v>10</v>
      </c>
      <c r="AF185">
        <f t="shared" si="17"/>
        <v>8</v>
      </c>
      <c r="AG185">
        <f t="shared" si="17"/>
        <v>6</v>
      </c>
      <c r="AH185">
        <f t="shared" si="17"/>
        <v>7</v>
      </c>
      <c r="AI185">
        <f t="shared" si="17"/>
        <v>7</v>
      </c>
      <c r="AJ185">
        <f t="shared" si="17"/>
        <v>6</v>
      </c>
      <c r="AK185">
        <f t="shared" si="17"/>
        <v>5</v>
      </c>
      <c r="AL185">
        <f t="shared" si="17"/>
        <v>7</v>
      </c>
      <c r="AM185">
        <f t="shared" si="17"/>
        <v>6</v>
      </c>
      <c r="AN185">
        <f t="shared" si="17"/>
        <v>4</v>
      </c>
      <c r="AO185">
        <f t="shared" si="17"/>
        <v>3</v>
      </c>
      <c r="AP185">
        <f t="shared" si="17"/>
        <v>4.5</v>
      </c>
      <c r="AQ185">
        <f t="shared" si="17"/>
        <v>5</v>
      </c>
      <c r="AR185">
        <f t="shared" si="15"/>
        <v>5</v>
      </c>
      <c r="AS185">
        <f t="shared" si="15"/>
        <v>5.5</v>
      </c>
      <c r="AT185">
        <f t="shared" si="15"/>
        <v>3</v>
      </c>
      <c r="AU185">
        <f t="shared" si="15"/>
        <v>8</v>
      </c>
      <c r="AV185">
        <f t="shared" si="15"/>
        <v>3</v>
      </c>
      <c r="AW185">
        <f t="shared" si="15"/>
        <v>4</v>
      </c>
      <c r="AX185">
        <f t="shared" si="15"/>
        <v>5.5</v>
      </c>
      <c r="AY185">
        <f t="shared" si="15"/>
        <v>8</v>
      </c>
      <c r="AZ185">
        <f t="shared" si="15"/>
        <v>3</v>
      </c>
      <c r="BA185">
        <f t="shared" si="15"/>
        <v>5</v>
      </c>
      <c r="BB185">
        <f t="shared" si="15"/>
        <v>4</v>
      </c>
      <c r="BC185">
        <f t="shared" si="15"/>
        <v>1</v>
      </c>
      <c r="BD185">
        <f t="shared" si="15"/>
        <v>2</v>
      </c>
      <c r="BE185">
        <f t="shared" si="15"/>
        <v>2</v>
      </c>
      <c r="BR185" s="91"/>
    </row>
    <row r="186" spans="1:70" x14ac:dyDescent="0.25">
      <c r="A186">
        <v>57</v>
      </c>
      <c r="B186">
        <f t="shared" ref="B186:I189" si="18">B60+B123/$A$129</f>
        <v>8</v>
      </c>
      <c r="C186">
        <f t="shared" si="18"/>
        <v>6</v>
      </c>
      <c r="D186">
        <f t="shared" si="18"/>
        <v>6</v>
      </c>
      <c r="E186">
        <f t="shared" si="18"/>
        <v>0.5</v>
      </c>
      <c r="F186">
        <f t="shared" si="18"/>
        <v>13</v>
      </c>
      <c r="G186">
        <f t="shared" si="18"/>
        <v>5</v>
      </c>
      <c r="H186">
        <f t="shared" si="18"/>
        <v>4</v>
      </c>
      <c r="I186">
        <f t="shared" si="18"/>
        <v>14.5</v>
      </c>
      <c r="J186">
        <f t="shared" si="17"/>
        <v>1</v>
      </c>
      <c r="K186">
        <f t="shared" si="17"/>
        <v>5</v>
      </c>
      <c r="L186">
        <f t="shared" si="17"/>
        <v>3</v>
      </c>
      <c r="M186">
        <f t="shared" si="17"/>
        <v>3.5</v>
      </c>
      <c r="N186">
        <f t="shared" si="17"/>
        <v>6</v>
      </c>
      <c r="O186">
        <f t="shared" si="17"/>
        <v>4.5</v>
      </c>
      <c r="P186">
        <f t="shared" si="17"/>
        <v>5</v>
      </c>
      <c r="Q186">
        <f t="shared" si="17"/>
        <v>1.5</v>
      </c>
      <c r="R186">
        <f t="shared" si="17"/>
        <v>7</v>
      </c>
      <c r="S186">
        <f t="shared" si="17"/>
        <v>7</v>
      </c>
      <c r="T186">
        <f t="shared" si="17"/>
        <v>6</v>
      </c>
      <c r="U186">
        <f t="shared" si="17"/>
        <v>3</v>
      </c>
      <c r="V186">
        <f t="shared" si="17"/>
        <v>4</v>
      </c>
      <c r="W186">
        <f t="shared" si="17"/>
        <v>2</v>
      </c>
      <c r="X186">
        <f t="shared" si="17"/>
        <v>0</v>
      </c>
      <c r="Y186">
        <f t="shared" si="17"/>
        <v>10</v>
      </c>
      <c r="Z186">
        <f t="shared" si="17"/>
        <v>6</v>
      </c>
      <c r="AA186">
        <f t="shared" si="17"/>
        <v>4</v>
      </c>
      <c r="AB186">
        <f t="shared" si="17"/>
        <v>7.5</v>
      </c>
      <c r="AC186">
        <f t="shared" si="17"/>
        <v>8</v>
      </c>
      <c r="AD186">
        <f t="shared" si="17"/>
        <v>6</v>
      </c>
      <c r="AE186">
        <f t="shared" si="17"/>
        <v>12</v>
      </c>
      <c r="AF186">
        <f t="shared" si="17"/>
        <v>4</v>
      </c>
      <c r="AG186">
        <f t="shared" si="17"/>
        <v>5</v>
      </c>
      <c r="AH186">
        <f t="shared" si="17"/>
        <v>9</v>
      </c>
      <c r="AI186">
        <f t="shared" si="17"/>
        <v>10</v>
      </c>
      <c r="AJ186">
        <f t="shared" si="17"/>
        <v>8</v>
      </c>
      <c r="AK186">
        <f t="shared" si="17"/>
        <v>0</v>
      </c>
      <c r="AL186">
        <f t="shared" si="17"/>
        <v>4.5</v>
      </c>
      <c r="AM186">
        <f t="shared" si="17"/>
        <v>5</v>
      </c>
      <c r="AN186">
        <f t="shared" si="17"/>
        <v>3.5</v>
      </c>
      <c r="AO186">
        <f t="shared" si="17"/>
        <v>5</v>
      </c>
      <c r="AP186">
        <f t="shared" si="17"/>
        <v>4</v>
      </c>
      <c r="AQ186">
        <f t="shared" si="17"/>
        <v>3</v>
      </c>
      <c r="AR186">
        <f t="shared" si="15"/>
        <v>4.5</v>
      </c>
      <c r="AS186">
        <f t="shared" si="15"/>
        <v>5</v>
      </c>
      <c r="AT186">
        <f t="shared" si="15"/>
        <v>5</v>
      </c>
      <c r="AU186">
        <f t="shared" si="15"/>
        <v>6</v>
      </c>
      <c r="AV186">
        <f t="shared" si="15"/>
        <v>1</v>
      </c>
      <c r="AW186">
        <f t="shared" si="15"/>
        <v>5</v>
      </c>
      <c r="AX186">
        <f t="shared" si="15"/>
        <v>4.5</v>
      </c>
      <c r="AY186">
        <f t="shared" si="15"/>
        <v>4</v>
      </c>
      <c r="AZ186">
        <f t="shared" si="15"/>
        <v>6</v>
      </c>
      <c r="BA186">
        <f t="shared" si="15"/>
        <v>3</v>
      </c>
      <c r="BB186">
        <f t="shared" si="15"/>
        <v>6</v>
      </c>
      <c r="BC186">
        <f t="shared" si="15"/>
        <v>2</v>
      </c>
      <c r="BD186">
        <f t="shared" si="15"/>
        <v>0</v>
      </c>
      <c r="BE186">
        <f t="shared" si="15"/>
        <v>10.5</v>
      </c>
      <c r="BR186" s="91"/>
    </row>
    <row r="187" spans="1:70" x14ac:dyDescent="0.25">
      <c r="A187">
        <v>58</v>
      </c>
      <c r="B187">
        <f t="shared" si="18"/>
        <v>6.3</v>
      </c>
      <c r="C187">
        <f t="shared" si="18"/>
        <v>7</v>
      </c>
      <c r="D187">
        <f t="shared" si="18"/>
        <v>4.5</v>
      </c>
      <c r="E187">
        <f t="shared" si="18"/>
        <v>3</v>
      </c>
      <c r="F187">
        <f t="shared" si="18"/>
        <v>14</v>
      </c>
      <c r="G187">
        <f t="shared" si="18"/>
        <v>5</v>
      </c>
      <c r="H187">
        <f t="shared" si="18"/>
        <v>4</v>
      </c>
      <c r="I187">
        <f t="shared" si="18"/>
        <v>16</v>
      </c>
      <c r="J187">
        <f t="shared" si="17"/>
        <v>1</v>
      </c>
      <c r="K187">
        <f t="shared" si="17"/>
        <v>3.5</v>
      </c>
      <c r="L187">
        <f t="shared" si="17"/>
        <v>0</v>
      </c>
      <c r="M187">
        <f t="shared" si="17"/>
        <v>3.5</v>
      </c>
      <c r="N187">
        <f t="shared" si="17"/>
        <v>6.5</v>
      </c>
      <c r="O187">
        <f t="shared" si="17"/>
        <v>4</v>
      </c>
      <c r="P187">
        <f t="shared" si="17"/>
        <v>9.5</v>
      </c>
      <c r="Q187">
        <f t="shared" si="17"/>
        <v>1</v>
      </c>
      <c r="R187">
        <f t="shared" si="17"/>
        <v>13</v>
      </c>
      <c r="S187">
        <f t="shared" si="17"/>
        <v>7</v>
      </c>
      <c r="T187">
        <f t="shared" si="17"/>
        <v>8.5</v>
      </c>
      <c r="U187">
        <f t="shared" si="17"/>
        <v>6</v>
      </c>
      <c r="V187">
        <f t="shared" si="17"/>
        <v>3</v>
      </c>
      <c r="W187">
        <f t="shared" si="17"/>
        <v>2</v>
      </c>
      <c r="X187">
        <f t="shared" si="17"/>
        <v>0</v>
      </c>
      <c r="Y187">
        <f t="shared" si="17"/>
        <v>7</v>
      </c>
      <c r="Z187">
        <f t="shared" si="17"/>
        <v>2</v>
      </c>
      <c r="AA187">
        <f t="shared" si="17"/>
        <v>5</v>
      </c>
      <c r="AB187">
        <f t="shared" si="17"/>
        <v>8.5</v>
      </c>
      <c r="AC187">
        <f t="shared" si="17"/>
        <v>5</v>
      </c>
      <c r="AD187">
        <f t="shared" si="17"/>
        <v>6</v>
      </c>
      <c r="AE187">
        <f t="shared" si="17"/>
        <v>13</v>
      </c>
      <c r="AF187">
        <f t="shared" si="17"/>
        <v>4</v>
      </c>
      <c r="AG187">
        <f t="shared" si="17"/>
        <v>6</v>
      </c>
      <c r="AH187">
        <f t="shared" si="17"/>
        <v>6.5</v>
      </c>
      <c r="AI187">
        <f t="shared" si="17"/>
        <v>8.5</v>
      </c>
      <c r="AJ187">
        <f t="shared" si="17"/>
        <v>9</v>
      </c>
      <c r="AK187">
        <f t="shared" si="17"/>
        <v>2.5</v>
      </c>
      <c r="AL187">
        <f t="shared" si="17"/>
        <v>2.5</v>
      </c>
      <c r="AM187">
        <f t="shared" si="17"/>
        <v>6.5</v>
      </c>
      <c r="AN187">
        <f t="shared" si="17"/>
        <v>2.5</v>
      </c>
      <c r="AO187">
        <f t="shared" si="17"/>
        <v>5</v>
      </c>
      <c r="AP187">
        <f t="shared" si="17"/>
        <v>4</v>
      </c>
      <c r="AQ187">
        <f t="shared" si="17"/>
        <v>5</v>
      </c>
      <c r="AR187">
        <f t="shared" si="15"/>
        <v>6.5</v>
      </c>
      <c r="AS187">
        <f t="shared" si="15"/>
        <v>4.5</v>
      </c>
      <c r="AT187">
        <f t="shared" si="15"/>
        <v>1</v>
      </c>
      <c r="AU187">
        <f t="shared" si="15"/>
        <v>4</v>
      </c>
      <c r="AV187">
        <f t="shared" si="15"/>
        <v>4</v>
      </c>
      <c r="AW187">
        <f t="shared" si="15"/>
        <v>3</v>
      </c>
      <c r="AX187">
        <f t="shared" si="15"/>
        <v>7</v>
      </c>
      <c r="AY187">
        <f t="shared" si="15"/>
        <v>3</v>
      </c>
      <c r="AZ187">
        <f t="shared" si="15"/>
        <v>5</v>
      </c>
      <c r="BA187">
        <f t="shared" si="15"/>
        <v>4</v>
      </c>
      <c r="BB187">
        <f t="shared" si="15"/>
        <v>5</v>
      </c>
      <c r="BC187">
        <f t="shared" si="15"/>
        <v>2.5</v>
      </c>
      <c r="BD187">
        <f t="shared" si="15"/>
        <v>1</v>
      </c>
      <c r="BE187">
        <f t="shared" si="15"/>
        <v>2</v>
      </c>
      <c r="BR187" s="91"/>
    </row>
    <row r="188" spans="1:70" x14ac:dyDescent="0.25">
      <c r="A188">
        <v>59</v>
      </c>
      <c r="B188">
        <f t="shared" si="18"/>
        <v>8</v>
      </c>
      <c r="C188">
        <f t="shared" si="18"/>
        <v>6</v>
      </c>
      <c r="D188">
        <f t="shared" si="18"/>
        <v>3</v>
      </c>
      <c r="E188">
        <f t="shared" si="18"/>
        <v>5</v>
      </c>
      <c r="F188">
        <f t="shared" si="18"/>
        <v>12</v>
      </c>
      <c r="G188">
        <f t="shared" si="18"/>
        <v>2.5</v>
      </c>
      <c r="H188">
        <f t="shared" si="18"/>
        <v>4</v>
      </c>
      <c r="I188">
        <f t="shared" si="18"/>
        <v>21</v>
      </c>
      <c r="J188">
        <f t="shared" si="17"/>
        <v>1</v>
      </c>
      <c r="K188">
        <f t="shared" si="17"/>
        <v>4</v>
      </c>
      <c r="L188">
        <f t="shared" si="17"/>
        <v>4</v>
      </c>
      <c r="M188">
        <f t="shared" si="17"/>
        <v>5</v>
      </c>
      <c r="N188">
        <f t="shared" si="17"/>
        <v>5.5</v>
      </c>
      <c r="O188">
        <f t="shared" si="17"/>
        <v>0</v>
      </c>
      <c r="P188">
        <f t="shared" si="17"/>
        <v>7</v>
      </c>
      <c r="Q188">
        <f t="shared" si="17"/>
        <v>4.5</v>
      </c>
      <c r="R188">
        <f t="shared" si="17"/>
        <v>6</v>
      </c>
      <c r="S188">
        <f t="shared" si="17"/>
        <v>13</v>
      </c>
      <c r="T188">
        <f t="shared" si="17"/>
        <v>9</v>
      </c>
      <c r="U188">
        <f t="shared" si="17"/>
        <v>4</v>
      </c>
      <c r="V188">
        <f t="shared" si="17"/>
        <v>0</v>
      </c>
      <c r="W188">
        <f t="shared" si="17"/>
        <v>1.5</v>
      </c>
      <c r="X188">
        <f t="shared" si="17"/>
        <v>5.5</v>
      </c>
      <c r="Y188">
        <f t="shared" si="17"/>
        <v>10</v>
      </c>
      <c r="Z188">
        <f t="shared" si="17"/>
        <v>3</v>
      </c>
      <c r="AA188">
        <f t="shared" si="17"/>
        <v>4</v>
      </c>
      <c r="AB188">
        <f t="shared" si="17"/>
        <v>8</v>
      </c>
      <c r="AC188">
        <f t="shared" si="17"/>
        <v>1</v>
      </c>
      <c r="AD188">
        <f t="shared" si="17"/>
        <v>4.5</v>
      </c>
      <c r="AE188">
        <f t="shared" si="17"/>
        <v>9</v>
      </c>
      <c r="AF188">
        <f t="shared" si="17"/>
        <v>3</v>
      </c>
      <c r="AG188">
        <f t="shared" si="17"/>
        <v>8</v>
      </c>
      <c r="AH188">
        <f t="shared" si="17"/>
        <v>4</v>
      </c>
      <c r="AI188">
        <f t="shared" si="17"/>
        <v>9</v>
      </c>
      <c r="AJ188">
        <f t="shared" si="17"/>
        <v>7</v>
      </c>
      <c r="AK188">
        <f t="shared" si="17"/>
        <v>4.5</v>
      </c>
      <c r="AL188">
        <f t="shared" si="17"/>
        <v>3</v>
      </c>
      <c r="AM188">
        <f t="shared" si="17"/>
        <v>7</v>
      </c>
      <c r="AN188">
        <f t="shared" si="17"/>
        <v>2.5</v>
      </c>
      <c r="AO188">
        <f t="shared" si="17"/>
        <v>3</v>
      </c>
      <c r="AP188">
        <f t="shared" si="17"/>
        <v>0</v>
      </c>
      <c r="AQ188">
        <f t="shared" si="17"/>
        <v>6.5</v>
      </c>
      <c r="AR188">
        <f t="shared" si="15"/>
        <v>4</v>
      </c>
      <c r="AS188">
        <f t="shared" si="15"/>
        <v>5</v>
      </c>
      <c r="AT188">
        <f t="shared" si="15"/>
        <v>1</v>
      </c>
      <c r="AU188">
        <f t="shared" si="15"/>
        <v>5</v>
      </c>
      <c r="AV188">
        <f t="shared" si="15"/>
        <v>4.5</v>
      </c>
      <c r="AW188">
        <f t="shared" si="15"/>
        <v>5</v>
      </c>
      <c r="AX188">
        <f t="shared" si="15"/>
        <v>3.5</v>
      </c>
      <c r="AY188">
        <f t="shared" si="15"/>
        <v>5</v>
      </c>
      <c r="AZ188">
        <f t="shared" si="15"/>
        <v>3</v>
      </c>
      <c r="BA188">
        <f t="shared" si="15"/>
        <v>4</v>
      </c>
      <c r="BB188">
        <f t="shared" si="15"/>
        <v>6</v>
      </c>
      <c r="BC188">
        <f t="shared" si="15"/>
        <v>1</v>
      </c>
      <c r="BD188">
        <f t="shared" si="15"/>
        <v>0</v>
      </c>
      <c r="BE188">
        <f t="shared" si="15"/>
        <v>2</v>
      </c>
      <c r="BR188" s="91"/>
    </row>
    <row r="189" spans="1:70" x14ac:dyDescent="0.25">
      <c r="A189">
        <v>60</v>
      </c>
      <c r="B189">
        <f>B63+B126/$A$129</f>
        <v>5</v>
      </c>
      <c r="C189">
        <f t="shared" si="18"/>
        <v>2.5</v>
      </c>
      <c r="D189">
        <f t="shared" si="18"/>
        <v>6</v>
      </c>
      <c r="E189">
        <f t="shared" si="18"/>
        <v>6</v>
      </c>
      <c r="F189">
        <f t="shared" si="18"/>
        <v>14</v>
      </c>
      <c r="G189">
        <f t="shared" si="18"/>
        <v>5</v>
      </c>
      <c r="H189">
        <f t="shared" si="18"/>
        <v>0</v>
      </c>
      <c r="I189">
        <f t="shared" si="18"/>
        <v>14</v>
      </c>
      <c r="J189">
        <f t="shared" si="17"/>
        <v>0</v>
      </c>
      <c r="K189">
        <f t="shared" si="17"/>
        <v>3</v>
      </c>
      <c r="L189">
        <f t="shared" si="17"/>
        <v>4</v>
      </c>
      <c r="M189">
        <f t="shared" si="17"/>
        <v>0</v>
      </c>
      <c r="N189">
        <f t="shared" si="17"/>
        <v>8</v>
      </c>
      <c r="O189">
        <f t="shared" si="17"/>
        <v>6.5</v>
      </c>
      <c r="P189">
        <f t="shared" si="17"/>
        <v>4</v>
      </c>
      <c r="Q189">
        <f t="shared" si="17"/>
        <v>2</v>
      </c>
      <c r="R189">
        <f t="shared" si="17"/>
        <v>9</v>
      </c>
      <c r="S189">
        <f t="shared" si="17"/>
        <v>12</v>
      </c>
      <c r="T189">
        <f t="shared" si="17"/>
        <v>7</v>
      </c>
      <c r="U189">
        <f t="shared" si="17"/>
        <v>5.5</v>
      </c>
      <c r="V189">
        <f t="shared" si="17"/>
        <v>1</v>
      </c>
      <c r="W189">
        <f t="shared" si="17"/>
        <v>1</v>
      </c>
      <c r="X189">
        <f t="shared" si="17"/>
        <v>4.5</v>
      </c>
      <c r="Y189">
        <f t="shared" si="17"/>
        <v>7</v>
      </c>
      <c r="Z189">
        <f t="shared" si="17"/>
        <v>5</v>
      </c>
      <c r="AA189">
        <f t="shared" si="17"/>
        <v>8</v>
      </c>
      <c r="AB189">
        <f t="shared" si="17"/>
        <v>5</v>
      </c>
      <c r="AC189">
        <f t="shared" si="17"/>
        <v>5</v>
      </c>
      <c r="AD189">
        <f t="shared" si="17"/>
        <v>6</v>
      </c>
      <c r="AE189">
        <f t="shared" si="17"/>
        <v>14.5</v>
      </c>
      <c r="AF189">
        <f t="shared" si="17"/>
        <v>6</v>
      </c>
      <c r="AG189">
        <f t="shared" si="17"/>
        <v>8.5</v>
      </c>
      <c r="AH189">
        <f t="shared" si="17"/>
        <v>8</v>
      </c>
      <c r="AI189">
        <f t="shared" si="17"/>
        <v>8</v>
      </c>
      <c r="AJ189">
        <f t="shared" si="17"/>
        <v>11</v>
      </c>
      <c r="AK189">
        <f t="shared" si="17"/>
        <v>10</v>
      </c>
      <c r="AL189">
        <f t="shared" si="17"/>
        <v>4</v>
      </c>
      <c r="AM189">
        <f t="shared" si="17"/>
        <v>5</v>
      </c>
      <c r="AN189">
        <f t="shared" si="17"/>
        <v>1</v>
      </c>
      <c r="AO189">
        <f t="shared" si="17"/>
        <v>3</v>
      </c>
      <c r="AP189">
        <f t="shared" si="17"/>
        <v>0</v>
      </c>
      <c r="AQ189">
        <f t="shared" si="17"/>
        <v>3</v>
      </c>
      <c r="AR189">
        <f t="shared" si="15"/>
        <v>6</v>
      </c>
      <c r="AS189">
        <f t="shared" si="15"/>
        <v>4</v>
      </c>
      <c r="AT189">
        <f t="shared" si="15"/>
        <v>2</v>
      </c>
      <c r="AU189">
        <f t="shared" si="15"/>
        <v>4</v>
      </c>
      <c r="AV189">
        <f t="shared" si="15"/>
        <v>6</v>
      </c>
      <c r="AW189">
        <f t="shared" si="15"/>
        <v>4</v>
      </c>
      <c r="AX189">
        <f t="shared" si="15"/>
        <v>4</v>
      </c>
      <c r="AY189">
        <f t="shared" si="15"/>
        <v>1</v>
      </c>
      <c r="AZ189">
        <f t="shared" si="15"/>
        <v>5</v>
      </c>
      <c r="BA189">
        <f t="shared" si="15"/>
        <v>5</v>
      </c>
      <c r="BB189">
        <f t="shared" si="15"/>
        <v>4</v>
      </c>
      <c r="BC189">
        <f t="shared" si="15"/>
        <v>5</v>
      </c>
      <c r="BD189">
        <f t="shared" si="15"/>
        <v>1</v>
      </c>
      <c r="BE189">
        <f t="shared" si="15"/>
        <v>2</v>
      </c>
      <c r="BR189" s="91"/>
    </row>
    <row r="190" spans="1:70" x14ac:dyDescent="0.25">
      <c r="BR190" s="91"/>
    </row>
    <row r="191" spans="1:70" x14ac:dyDescent="0.25">
      <c r="BR191" s="91"/>
    </row>
    <row r="192" spans="1:70" x14ac:dyDescent="0.25">
      <c r="BR192" s="91"/>
    </row>
    <row r="193" spans="1:70" x14ac:dyDescent="0.25">
      <c r="A193" t="s">
        <v>83</v>
      </c>
      <c r="B193" s="93">
        <f>SUM(B130:B189)</f>
        <v>672.59999999999991</v>
      </c>
      <c r="C193" s="93">
        <f t="shared" ref="C193:BE193" si="19">SUM(C130:C189)</f>
        <v>760.5</v>
      </c>
      <c r="D193" s="93">
        <f t="shared" si="19"/>
        <v>364.5</v>
      </c>
      <c r="E193" s="93">
        <f t="shared" si="19"/>
        <v>489.5</v>
      </c>
      <c r="F193" s="93">
        <f t="shared" si="19"/>
        <v>597</v>
      </c>
      <c r="G193" s="93">
        <f t="shared" si="19"/>
        <v>431</v>
      </c>
      <c r="H193" s="93">
        <f t="shared" si="19"/>
        <v>537.5</v>
      </c>
      <c r="I193" s="93">
        <f t="shared" si="19"/>
        <v>1032</v>
      </c>
      <c r="J193" s="94">
        <f t="shared" si="19"/>
        <v>198</v>
      </c>
      <c r="K193" s="94">
        <f t="shared" si="19"/>
        <v>198</v>
      </c>
      <c r="L193" s="94">
        <f t="shared" si="19"/>
        <v>125</v>
      </c>
      <c r="M193" s="94">
        <f t="shared" si="19"/>
        <v>406</v>
      </c>
      <c r="N193" s="94">
        <f t="shared" si="19"/>
        <v>274.5</v>
      </c>
      <c r="O193" s="94">
        <f t="shared" si="19"/>
        <v>253</v>
      </c>
      <c r="P193" s="95">
        <f t="shared" si="19"/>
        <v>614</v>
      </c>
      <c r="Q193" s="95">
        <f t="shared" si="19"/>
        <v>440</v>
      </c>
      <c r="R193" s="95">
        <f t="shared" si="19"/>
        <v>508</v>
      </c>
      <c r="S193" s="95">
        <f t="shared" si="19"/>
        <v>689.5</v>
      </c>
      <c r="T193" s="95">
        <f t="shared" si="19"/>
        <v>460</v>
      </c>
      <c r="U193" s="95">
        <f t="shared" si="19"/>
        <v>498.5</v>
      </c>
      <c r="V193" s="36">
        <f t="shared" si="19"/>
        <v>269.5</v>
      </c>
      <c r="W193" s="36">
        <f t="shared" si="19"/>
        <v>223</v>
      </c>
      <c r="X193" s="36">
        <f t="shared" si="19"/>
        <v>329</v>
      </c>
      <c r="Y193" s="36">
        <f t="shared" si="19"/>
        <v>193.5</v>
      </c>
      <c r="Z193" s="36">
        <f t="shared" si="19"/>
        <v>258.5</v>
      </c>
      <c r="AA193" s="36">
        <f t="shared" si="19"/>
        <v>236</v>
      </c>
      <c r="AB193" s="58">
        <f t="shared" si="19"/>
        <v>334</v>
      </c>
      <c r="AC193" s="58">
        <f t="shared" si="19"/>
        <v>523.5</v>
      </c>
      <c r="AD193" s="58">
        <f t="shared" si="19"/>
        <v>356</v>
      </c>
      <c r="AE193" s="58">
        <f t="shared" si="19"/>
        <v>596.5</v>
      </c>
      <c r="AF193" s="58">
        <f t="shared" si="19"/>
        <v>505.5</v>
      </c>
      <c r="AG193" s="58">
        <f t="shared" si="19"/>
        <v>420</v>
      </c>
      <c r="AH193" s="59">
        <f t="shared" si="19"/>
        <v>391.5</v>
      </c>
      <c r="AI193" s="59">
        <f t="shared" si="19"/>
        <v>543.5</v>
      </c>
      <c r="AJ193" s="59">
        <f t="shared" si="19"/>
        <v>386.5</v>
      </c>
      <c r="AK193" s="59">
        <f t="shared" si="19"/>
        <v>404</v>
      </c>
      <c r="AL193" s="59">
        <f t="shared" si="19"/>
        <v>296</v>
      </c>
      <c r="AM193" s="59">
        <f t="shared" si="19"/>
        <v>376</v>
      </c>
      <c r="AN193" s="94">
        <f t="shared" si="19"/>
        <v>453</v>
      </c>
      <c r="AO193" s="94">
        <f t="shared" si="19"/>
        <v>408</v>
      </c>
      <c r="AP193" s="94">
        <f t="shared" si="19"/>
        <v>198.5</v>
      </c>
      <c r="AQ193" s="94">
        <f t="shared" si="19"/>
        <v>360</v>
      </c>
      <c r="AR193" s="94">
        <f t="shared" si="19"/>
        <v>348</v>
      </c>
      <c r="AS193" s="94">
        <f t="shared" si="19"/>
        <v>347.5</v>
      </c>
      <c r="AT193" s="96">
        <f t="shared" si="19"/>
        <v>322.5</v>
      </c>
      <c r="AU193" s="96">
        <f t="shared" si="19"/>
        <v>406</v>
      </c>
      <c r="AV193" s="96">
        <f t="shared" si="19"/>
        <v>287</v>
      </c>
      <c r="AW193" s="96">
        <f t="shared" si="19"/>
        <v>350.5</v>
      </c>
      <c r="AX193" s="96">
        <f t="shared" si="19"/>
        <v>281</v>
      </c>
      <c r="AY193" s="96">
        <f t="shared" si="19"/>
        <v>210</v>
      </c>
      <c r="AZ193" s="97">
        <f t="shared" si="19"/>
        <v>366</v>
      </c>
      <c r="BA193" s="97">
        <f t="shared" si="19"/>
        <v>332</v>
      </c>
      <c r="BB193" s="97">
        <f t="shared" si="19"/>
        <v>440</v>
      </c>
      <c r="BC193" s="97">
        <f t="shared" si="19"/>
        <v>396</v>
      </c>
      <c r="BD193" s="97">
        <f t="shared" si="19"/>
        <v>118</v>
      </c>
      <c r="BE193" s="97">
        <f t="shared" si="19"/>
        <v>220.5</v>
      </c>
      <c r="BR193" s="91"/>
    </row>
    <row r="194" spans="1:70" x14ac:dyDescent="0.25">
      <c r="A194" t="s">
        <v>84</v>
      </c>
      <c r="B194" s="93">
        <f>SUM(B130:B144)</f>
        <v>241</v>
      </c>
      <c r="C194" s="93">
        <f t="shared" ref="C194:BE194" si="20">SUM(C130:C144)</f>
        <v>311</v>
      </c>
      <c r="D194" s="93">
        <f t="shared" si="20"/>
        <v>138.5</v>
      </c>
      <c r="E194" s="93">
        <f t="shared" si="20"/>
        <v>109.5</v>
      </c>
      <c r="F194" s="93">
        <f t="shared" si="20"/>
        <v>196</v>
      </c>
      <c r="G194" s="93">
        <f t="shared" si="20"/>
        <v>214</v>
      </c>
      <c r="H194" s="93">
        <f t="shared" si="20"/>
        <v>176</v>
      </c>
      <c r="I194" s="93">
        <f t="shared" si="20"/>
        <v>368</v>
      </c>
      <c r="J194" s="94">
        <f t="shared" si="20"/>
        <v>64</v>
      </c>
      <c r="K194" s="94">
        <f t="shared" si="20"/>
        <v>99.5</v>
      </c>
      <c r="L194" s="94">
        <f t="shared" si="20"/>
        <v>65</v>
      </c>
      <c r="M194" s="94">
        <f t="shared" si="20"/>
        <v>267</v>
      </c>
      <c r="N194" s="94">
        <f t="shared" si="20"/>
        <v>111</v>
      </c>
      <c r="O194" s="94">
        <f t="shared" si="20"/>
        <v>101</v>
      </c>
      <c r="P194" s="95">
        <f t="shared" si="20"/>
        <v>239.5</v>
      </c>
      <c r="Q194" s="95">
        <f t="shared" si="20"/>
        <v>146</v>
      </c>
      <c r="R194" s="95">
        <f t="shared" si="20"/>
        <v>148.5</v>
      </c>
      <c r="S194" s="95">
        <f t="shared" si="20"/>
        <v>164</v>
      </c>
      <c r="T194" s="95">
        <f t="shared" si="20"/>
        <v>119</v>
      </c>
      <c r="U194" s="95">
        <f t="shared" si="20"/>
        <v>168</v>
      </c>
      <c r="V194" s="36">
        <f t="shared" si="20"/>
        <v>151.5</v>
      </c>
      <c r="W194" s="36">
        <f t="shared" si="20"/>
        <v>66</v>
      </c>
      <c r="X194" s="36">
        <f t="shared" si="20"/>
        <v>130</v>
      </c>
      <c r="Y194" s="36">
        <f t="shared" si="20"/>
        <v>64</v>
      </c>
      <c r="Z194" s="36">
        <f t="shared" si="20"/>
        <v>58</v>
      </c>
      <c r="AA194" s="36">
        <f t="shared" si="20"/>
        <v>86</v>
      </c>
      <c r="AB194" s="58">
        <f t="shared" si="20"/>
        <v>108</v>
      </c>
      <c r="AC194" s="58">
        <f t="shared" si="20"/>
        <v>199</v>
      </c>
      <c r="AD194" s="58">
        <f t="shared" si="20"/>
        <v>160.5</v>
      </c>
      <c r="AE194" s="58">
        <f t="shared" si="20"/>
        <v>252.5</v>
      </c>
      <c r="AF194" s="58">
        <f t="shared" si="20"/>
        <v>214</v>
      </c>
      <c r="AG194" s="58">
        <f t="shared" si="20"/>
        <v>127</v>
      </c>
      <c r="AH194" s="59">
        <f t="shared" si="20"/>
        <v>131</v>
      </c>
      <c r="AI194" s="59">
        <f t="shared" si="20"/>
        <v>120</v>
      </c>
      <c r="AJ194" s="59">
        <f t="shared" si="20"/>
        <v>149.5</v>
      </c>
      <c r="AK194" s="59">
        <f t="shared" si="20"/>
        <v>171</v>
      </c>
      <c r="AL194" s="59">
        <f t="shared" si="20"/>
        <v>103.5</v>
      </c>
      <c r="AM194" s="59">
        <f t="shared" si="20"/>
        <v>106.5</v>
      </c>
      <c r="AN194" s="94">
        <f t="shared" si="20"/>
        <v>151</v>
      </c>
      <c r="AO194" s="94">
        <f t="shared" si="20"/>
        <v>128.5</v>
      </c>
      <c r="AP194" s="94">
        <f t="shared" si="20"/>
        <v>43</v>
      </c>
      <c r="AQ194" s="94">
        <f t="shared" si="20"/>
        <v>155</v>
      </c>
      <c r="AR194" s="94">
        <f t="shared" si="20"/>
        <v>185.5</v>
      </c>
      <c r="AS194" s="94">
        <f t="shared" si="20"/>
        <v>112.5</v>
      </c>
      <c r="AT194" s="96">
        <f t="shared" si="20"/>
        <v>138</v>
      </c>
      <c r="AU194" s="96">
        <f t="shared" si="20"/>
        <v>172.5</v>
      </c>
      <c r="AV194" s="96">
        <f t="shared" si="20"/>
        <v>146.5</v>
      </c>
      <c r="AW194" s="96">
        <f t="shared" si="20"/>
        <v>112</v>
      </c>
      <c r="AX194" s="96">
        <f t="shared" si="20"/>
        <v>112</v>
      </c>
      <c r="AY194" s="96">
        <f t="shared" si="20"/>
        <v>40</v>
      </c>
      <c r="AZ194" s="97">
        <f t="shared" si="20"/>
        <v>156</v>
      </c>
      <c r="BA194" s="97">
        <f t="shared" si="20"/>
        <v>144.5</v>
      </c>
      <c r="BB194" s="97">
        <f t="shared" si="20"/>
        <v>206</v>
      </c>
      <c r="BC194" s="97">
        <f t="shared" si="20"/>
        <v>196.5</v>
      </c>
      <c r="BD194" s="97">
        <f t="shared" si="20"/>
        <v>67</v>
      </c>
      <c r="BE194" s="97">
        <f t="shared" si="20"/>
        <v>108.5</v>
      </c>
      <c r="BR194" s="91"/>
    </row>
    <row r="195" spans="1:70" x14ac:dyDescent="0.25">
      <c r="A195" t="s">
        <v>85</v>
      </c>
      <c r="B195" s="93">
        <f>SUM(B149:B169)</f>
        <v>262.5</v>
      </c>
      <c r="C195" s="93">
        <f t="shared" ref="C195:BE195" si="21">SUM(C149:C169)</f>
        <v>251.5</v>
      </c>
      <c r="D195" s="93">
        <f t="shared" si="21"/>
        <v>106.5</v>
      </c>
      <c r="E195" s="93">
        <f t="shared" si="21"/>
        <v>219</v>
      </c>
      <c r="F195" s="93">
        <f t="shared" si="21"/>
        <v>202.5</v>
      </c>
      <c r="G195" s="93">
        <f t="shared" si="21"/>
        <v>99</v>
      </c>
      <c r="H195" s="93">
        <f t="shared" si="21"/>
        <v>210</v>
      </c>
      <c r="I195" s="93">
        <f t="shared" si="21"/>
        <v>352.5</v>
      </c>
      <c r="J195" s="94">
        <f t="shared" si="21"/>
        <v>69</v>
      </c>
      <c r="K195" s="94">
        <f t="shared" si="21"/>
        <v>26</v>
      </c>
      <c r="L195" s="94">
        <f t="shared" si="21"/>
        <v>23</v>
      </c>
      <c r="M195" s="94">
        <f t="shared" si="21"/>
        <v>68.5</v>
      </c>
      <c r="N195" s="94">
        <f t="shared" si="21"/>
        <v>73</v>
      </c>
      <c r="O195" s="94">
        <f t="shared" si="21"/>
        <v>48</v>
      </c>
      <c r="P195" s="95">
        <f t="shared" si="21"/>
        <v>158</v>
      </c>
      <c r="Q195" s="95">
        <f t="shared" si="21"/>
        <v>179.5</v>
      </c>
      <c r="R195" s="95">
        <f t="shared" si="21"/>
        <v>142</v>
      </c>
      <c r="S195" s="95">
        <f t="shared" si="21"/>
        <v>261</v>
      </c>
      <c r="T195" s="95">
        <f t="shared" si="21"/>
        <v>195.5</v>
      </c>
      <c r="U195" s="95">
        <f t="shared" si="21"/>
        <v>192</v>
      </c>
      <c r="V195" s="36">
        <f t="shared" si="21"/>
        <v>36</v>
      </c>
      <c r="W195" s="36">
        <f t="shared" si="21"/>
        <v>52.5</v>
      </c>
      <c r="X195" s="36">
        <f t="shared" si="21"/>
        <v>103</v>
      </c>
      <c r="Y195" s="36">
        <f t="shared" si="21"/>
        <v>17</v>
      </c>
      <c r="Z195" s="36">
        <f t="shared" si="21"/>
        <v>74</v>
      </c>
      <c r="AA195" s="36">
        <f t="shared" si="21"/>
        <v>40</v>
      </c>
      <c r="AB195" s="58">
        <f t="shared" si="21"/>
        <v>104.5</v>
      </c>
      <c r="AC195" s="58">
        <f t="shared" si="21"/>
        <v>152.5</v>
      </c>
      <c r="AD195" s="58">
        <f t="shared" si="21"/>
        <v>58.5</v>
      </c>
      <c r="AE195" s="58">
        <f t="shared" si="21"/>
        <v>104.5</v>
      </c>
      <c r="AF195" s="58">
        <f t="shared" si="21"/>
        <v>140.5</v>
      </c>
      <c r="AG195" s="58">
        <f t="shared" si="21"/>
        <v>113</v>
      </c>
      <c r="AH195" s="59">
        <f t="shared" si="21"/>
        <v>114</v>
      </c>
      <c r="AI195" s="59">
        <f t="shared" si="21"/>
        <v>210.5</v>
      </c>
      <c r="AJ195" s="59">
        <f t="shared" si="21"/>
        <v>95</v>
      </c>
      <c r="AK195" s="59">
        <f t="shared" si="21"/>
        <v>114.5</v>
      </c>
      <c r="AL195" s="59">
        <f t="shared" si="21"/>
        <v>99.5</v>
      </c>
      <c r="AM195" s="59">
        <f t="shared" si="21"/>
        <v>142</v>
      </c>
      <c r="AN195" s="94">
        <f t="shared" si="21"/>
        <v>155.5</v>
      </c>
      <c r="AO195" s="94">
        <f t="shared" si="21"/>
        <v>150</v>
      </c>
      <c r="AP195" s="94">
        <f t="shared" si="21"/>
        <v>73</v>
      </c>
      <c r="AQ195" s="94">
        <f t="shared" si="21"/>
        <v>99.5</v>
      </c>
      <c r="AR195" s="94">
        <f t="shared" si="21"/>
        <v>54</v>
      </c>
      <c r="AS195" s="94">
        <f t="shared" si="21"/>
        <v>106</v>
      </c>
      <c r="AT195" s="96">
        <f t="shared" si="21"/>
        <v>102</v>
      </c>
      <c r="AU195" s="96">
        <f t="shared" si="21"/>
        <v>110</v>
      </c>
      <c r="AV195" s="96">
        <f t="shared" si="21"/>
        <v>50.5</v>
      </c>
      <c r="AW195" s="96">
        <f t="shared" si="21"/>
        <v>123.5</v>
      </c>
      <c r="AX195" s="96">
        <f t="shared" si="21"/>
        <v>82</v>
      </c>
      <c r="AY195" s="96">
        <f t="shared" si="21"/>
        <v>91.5</v>
      </c>
      <c r="AZ195" s="97">
        <f t="shared" si="21"/>
        <v>94.5</v>
      </c>
      <c r="BA195" s="97">
        <f t="shared" si="21"/>
        <v>97</v>
      </c>
      <c r="BB195" s="97">
        <f t="shared" si="21"/>
        <v>122</v>
      </c>
      <c r="BC195" s="97">
        <f t="shared" si="21"/>
        <v>109</v>
      </c>
      <c r="BD195" s="97">
        <f t="shared" si="21"/>
        <v>15</v>
      </c>
      <c r="BE195" s="97">
        <f t="shared" si="21"/>
        <v>60.5</v>
      </c>
      <c r="BR195" s="91"/>
    </row>
    <row r="196" spans="1:70" x14ac:dyDescent="0.25">
      <c r="A196" t="s">
        <v>86</v>
      </c>
      <c r="B196" s="93">
        <f>SUM(B170:B189)</f>
        <v>140.6</v>
      </c>
      <c r="C196" s="93">
        <f t="shared" ref="C196:BE196" si="22">SUM(C170:C189)</f>
        <v>175</v>
      </c>
      <c r="D196" s="93">
        <f t="shared" si="22"/>
        <v>108</v>
      </c>
      <c r="E196" s="93">
        <f t="shared" si="22"/>
        <v>92.5</v>
      </c>
      <c r="F196" s="93">
        <f t="shared" si="22"/>
        <v>191.5</v>
      </c>
      <c r="G196" s="93">
        <f t="shared" si="22"/>
        <v>94</v>
      </c>
      <c r="H196" s="93">
        <f t="shared" si="22"/>
        <v>111</v>
      </c>
      <c r="I196" s="93">
        <f t="shared" si="22"/>
        <v>280.5</v>
      </c>
      <c r="J196" s="94">
        <f t="shared" si="22"/>
        <v>48</v>
      </c>
      <c r="K196" s="94">
        <f t="shared" si="22"/>
        <v>65.5</v>
      </c>
      <c r="L196" s="94">
        <f t="shared" si="22"/>
        <v>27.5</v>
      </c>
      <c r="M196" s="94">
        <f t="shared" si="22"/>
        <v>36.5</v>
      </c>
      <c r="N196" s="94">
        <f t="shared" si="22"/>
        <v>76.5</v>
      </c>
      <c r="O196" s="94">
        <f t="shared" si="22"/>
        <v>102</v>
      </c>
      <c r="P196" s="95">
        <f t="shared" si="22"/>
        <v>195.5</v>
      </c>
      <c r="Q196" s="95">
        <f t="shared" si="22"/>
        <v>88.5</v>
      </c>
      <c r="R196" s="95">
        <f t="shared" si="22"/>
        <v>191.5</v>
      </c>
      <c r="S196" s="95">
        <f t="shared" si="22"/>
        <v>223.5</v>
      </c>
      <c r="T196" s="95">
        <f t="shared" si="22"/>
        <v>138.5</v>
      </c>
      <c r="U196" s="95">
        <f t="shared" si="22"/>
        <v>135.5</v>
      </c>
      <c r="V196" s="36">
        <f t="shared" si="22"/>
        <v>63.5</v>
      </c>
      <c r="W196" s="36">
        <f t="shared" si="22"/>
        <v>103.5</v>
      </c>
      <c r="X196" s="36">
        <f t="shared" si="22"/>
        <v>88.5</v>
      </c>
      <c r="Y196" s="36">
        <f t="shared" si="22"/>
        <v>112.5</v>
      </c>
      <c r="Z196" s="36">
        <f t="shared" si="22"/>
        <v>109</v>
      </c>
      <c r="AA196" s="36">
        <f t="shared" si="22"/>
        <v>59</v>
      </c>
      <c r="AB196" s="58">
        <f t="shared" si="22"/>
        <v>112.5</v>
      </c>
      <c r="AC196" s="58">
        <f t="shared" si="22"/>
        <v>145.5</v>
      </c>
      <c r="AD196" s="58">
        <f t="shared" si="22"/>
        <v>134</v>
      </c>
      <c r="AE196" s="58">
        <f t="shared" si="22"/>
        <v>230.5</v>
      </c>
      <c r="AF196" s="58">
        <f t="shared" si="22"/>
        <v>134</v>
      </c>
      <c r="AG196" s="58">
        <f t="shared" si="22"/>
        <v>160.5</v>
      </c>
      <c r="AH196" s="59">
        <f t="shared" si="22"/>
        <v>139</v>
      </c>
      <c r="AI196" s="59">
        <f t="shared" si="22"/>
        <v>196</v>
      </c>
      <c r="AJ196" s="59">
        <f t="shared" si="22"/>
        <v>127</v>
      </c>
      <c r="AK196" s="59">
        <f t="shared" si="22"/>
        <v>113</v>
      </c>
      <c r="AL196" s="59">
        <f t="shared" si="22"/>
        <v>58</v>
      </c>
      <c r="AM196" s="59">
        <f t="shared" si="22"/>
        <v>104.5</v>
      </c>
      <c r="AN196" s="94">
        <f t="shared" si="22"/>
        <v>101.5</v>
      </c>
      <c r="AO196" s="94">
        <f t="shared" si="22"/>
        <v>104</v>
      </c>
      <c r="AP196" s="94">
        <f t="shared" si="22"/>
        <v>66.5</v>
      </c>
      <c r="AQ196" s="94">
        <f t="shared" si="22"/>
        <v>92.5</v>
      </c>
      <c r="AR196" s="94">
        <f t="shared" si="22"/>
        <v>104.5</v>
      </c>
      <c r="AS196" s="94">
        <f t="shared" si="22"/>
        <v>110.5</v>
      </c>
      <c r="AT196" s="96">
        <f t="shared" si="22"/>
        <v>65.5</v>
      </c>
      <c r="AU196" s="96">
        <f t="shared" si="22"/>
        <v>108.5</v>
      </c>
      <c r="AV196" s="96">
        <f t="shared" si="22"/>
        <v>79</v>
      </c>
      <c r="AW196" s="96">
        <f t="shared" si="22"/>
        <v>84</v>
      </c>
      <c r="AX196" s="96">
        <f t="shared" si="22"/>
        <v>73.5</v>
      </c>
      <c r="AY196" s="96">
        <f t="shared" si="22"/>
        <v>66.5</v>
      </c>
      <c r="AZ196" s="97">
        <f t="shared" si="22"/>
        <v>99</v>
      </c>
      <c r="BA196" s="97">
        <f t="shared" si="22"/>
        <v>79.5</v>
      </c>
      <c r="BB196" s="97">
        <f t="shared" si="22"/>
        <v>92</v>
      </c>
      <c r="BC196" s="97">
        <f t="shared" si="22"/>
        <v>74</v>
      </c>
      <c r="BD196" s="97">
        <f t="shared" si="22"/>
        <v>33</v>
      </c>
      <c r="BE196" s="97">
        <f t="shared" si="22"/>
        <v>49.5</v>
      </c>
      <c r="BR196" s="91"/>
    </row>
    <row r="197" spans="1:70" x14ac:dyDescent="0.25">
      <c r="A197" t="s">
        <v>87</v>
      </c>
      <c r="B197" s="93">
        <f>SUM(B145:B189)</f>
        <v>431.6</v>
      </c>
      <c r="C197" s="93">
        <f t="shared" ref="C197:BE197" si="23">SUM(C145:C189)</f>
        <v>449.5</v>
      </c>
      <c r="D197" s="93">
        <f t="shared" si="23"/>
        <v>226</v>
      </c>
      <c r="E197" s="93">
        <f t="shared" si="23"/>
        <v>380</v>
      </c>
      <c r="F197" s="93">
        <f t="shared" si="23"/>
        <v>401</v>
      </c>
      <c r="G197" s="93">
        <f t="shared" si="23"/>
        <v>217</v>
      </c>
      <c r="H197" s="93">
        <f t="shared" si="23"/>
        <v>361.5</v>
      </c>
      <c r="I197" s="93">
        <f t="shared" si="23"/>
        <v>664</v>
      </c>
      <c r="J197" s="94">
        <f t="shared" si="23"/>
        <v>134</v>
      </c>
      <c r="K197" s="94">
        <f t="shared" si="23"/>
        <v>98.5</v>
      </c>
      <c r="L197" s="94">
        <f t="shared" si="23"/>
        <v>60</v>
      </c>
      <c r="M197" s="94">
        <f t="shared" si="23"/>
        <v>139</v>
      </c>
      <c r="N197" s="94">
        <f t="shared" si="23"/>
        <v>163.5</v>
      </c>
      <c r="O197" s="94">
        <f t="shared" si="23"/>
        <v>152</v>
      </c>
      <c r="P197" s="95">
        <f t="shared" si="23"/>
        <v>374.5</v>
      </c>
      <c r="Q197" s="95">
        <f t="shared" si="23"/>
        <v>294</v>
      </c>
      <c r="R197" s="95">
        <f t="shared" si="23"/>
        <v>359.5</v>
      </c>
      <c r="S197" s="95">
        <f t="shared" si="23"/>
        <v>525.5</v>
      </c>
      <c r="T197" s="95">
        <f t="shared" si="23"/>
        <v>341</v>
      </c>
      <c r="U197" s="95">
        <f t="shared" si="23"/>
        <v>330.5</v>
      </c>
      <c r="V197" s="36">
        <f t="shared" si="23"/>
        <v>118</v>
      </c>
      <c r="W197" s="36">
        <f t="shared" si="23"/>
        <v>157</v>
      </c>
      <c r="X197" s="36">
        <f t="shared" si="23"/>
        <v>199</v>
      </c>
      <c r="Y197" s="36">
        <f t="shared" si="23"/>
        <v>129.5</v>
      </c>
      <c r="Z197" s="36">
        <f t="shared" si="23"/>
        <v>200.5</v>
      </c>
      <c r="AA197" s="36">
        <f t="shared" si="23"/>
        <v>150</v>
      </c>
      <c r="AB197" s="58">
        <f t="shared" si="23"/>
        <v>226</v>
      </c>
      <c r="AC197" s="58">
        <f t="shared" si="23"/>
        <v>324.5</v>
      </c>
      <c r="AD197" s="58">
        <f t="shared" si="23"/>
        <v>195.5</v>
      </c>
      <c r="AE197" s="58">
        <f t="shared" si="23"/>
        <v>344</v>
      </c>
      <c r="AF197" s="58">
        <f t="shared" si="23"/>
        <v>291.5</v>
      </c>
      <c r="AG197" s="58">
        <f t="shared" si="23"/>
        <v>293</v>
      </c>
      <c r="AH197" s="59">
        <f t="shared" si="23"/>
        <v>260.5</v>
      </c>
      <c r="AI197" s="59">
        <f t="shared" si="23"/>
        <v>423.5</v>
      </c>
      <c r="AJ197" s="59">
        <f t="shared" si="23"/>
        <v>237</v>
      </c>
      <c r="AK197" s="59">
        <f t="shared" si="23"/>
        <v>233</v>
      </c>
      <c r="AL197" s="59">
        <f t="shared" si="23"/>
        <v>192.5</v>
      </c>
      <c r="AM197" s="59">
        <f t="shared" si="23"/>
        <v>269.5</v>
      </c>
      <c r="AN197" s="94">
        <f t="shared" si="23"/>
        <v>302</v>
      </c>
      <c r="AO197" s="94">
        <f t="shared" si="23"/>
        <v>279.5</v>
      </c>
      <c r="AP197" s="94">
        <f t="shared" si="23"/>
        <v>155.5</v>
      </c>
      <c r="AQ197" s="94">
        <f t="shared" si="23"/>
        <v>205</v>
      </c>
      <c r="AR197" s="94">
        <f t="shared" si="23"/>
        <v>162.5</v>
      </c>
      <c r="AS197" s="94">
        <f t="shared" si="23"/>
        <v>235</v>
      </c>
      <c r="AT197" s="96">
        <f t="shared" si="23"/>
        <v>184.5</v>
      </c>
      <c r="AU197" s="96">
        <f t="shared" si="23"/>
        <v>233.5</v>
      </c>
      <c r="AV197" s="96">
        <f t="shared" si="23"/>
        <v>140.5</v>
      </c>
      <c r="AW197" s="96">
        <f t="shared" si="23"/>
        <v>238.5</v>
      </c>
      <c r="AX197" s="96">
        <f t="shared" si="23"/>
        <v>169</v>
      </c>
      <c r="AY197" s="96">
        <f t="shared" si="23"/>
        <v>170</v>
      </c>
      <c r="AZ197" s="97">
        <f t="shared" si="23"/>
        <v>210</v>
      </c>
      <c r="BA197" s="97">
        <f t="shared" si="23"/>
        <v>187.5</v>
      </c>
      <c r="BB197" s="97">
        <f t="shared" si="23"/>
        <v>234</v>
      </c>
      <c r="BC197" s="97">
        <f t="shared" si="23"/>
        <v>199.5</v>
      </c>
      <c r="BD197" s="97">
        <f t="shared" si="23"/>
        <v>51</v>
      </c>
      <c r="BE197" s="97">
        <f t="shared" si="23"/>
        <v>112</v>
      </c>
      <c r="BR197" s="91"/>
    </row>
    <row r="198" spans="1:70" x14ac:dyDescent="0.25">
      <c r="BR198" s="91"/>
    </row>
    <row r="199" spans="1:70" x14ac:dyDescent="0.25">
      <c r="BR199" s="91"/>
    </row>
    <row r="200" spans="1:70" x14ac:dyDescent="0.25">
      <c r="BR200" s="91"/>
    </row>
    <row r="201" spans="1:70" x14ac:dyDescent="0.25">
      <c r="AS201" s="85"/>
      <c r="BR201" s="91"/>
    </row>
    <row r="202" spans="1:70" x14ac:dyDescent="0.25">
      <c r="AS202" s="85"/>
      <c r="BR202" s="91"/>
    </row>
    <row r="203" spans="1:70" x14ac:dyDescent="0.25">
      <c r="AS203" s="85"/>
      <c r="BR203" s="91"/>
    </row>
    <row r="204" spans="1:70" x14ac:dyDescent="0.25">
      <c r="AS204" s="92"/>
      <c r="AT204" s="92"/>
      <c r="AU204" s="92"/>
      <c r="AV204" s="92"/>
      <c r="AW204" s="92"/>
      <c r="AX204" s="92"/>
      <c r="AY204" s="92"/>
      <c r="AZ204" s="92"/>
      <c r="BA204" s="92"/>
      <c r="BB204" s="92"/>
      <c r="BC204" s="92"/>
      <c r="BD204" s="92"/>
      <c r="BE204" s="92"/>
      <c r="BF204" s="92"/>
      <c r="BG204" s="92"/>
      <c r="BH204" s="92"/>
      <c r="BI204" s="92"/>
      <c r="BJ204" s="92"/>
      <c r="BK204" s="92"/>
      <c r="BL204" s="92"/>
      <c r="BM204" s="92"/>
      <c r="BN204" s="92"/>
      <c r="BO204" s="92"/>
      <c r="BP204" s="92"/>
      <c r="BR204" s="91"/>
    </row>
    <row r="205" spans="1:70" x14ac:dyDescent="0.25">
      <c r="AS205" s="85"/>
      <c r="BR205" s="91"/>
    </row>
    <row r="206" spans="1:70" x14ac:dyDescent="0.25">
      <c r="AS206" s="85"/>
      <c r="BR206" s="91"/>
    </row>
    <row r="207" spans="1:70" x14ac:dyDescent="0.25">
      <c r="AS207" s="85"/>
      <c r="BR207" s="91"/>
    </row>
    <row r="208" spans="1:70" x14ac:dyDescent="0.25">
      <c r="AS208" s="85"/>
      <c r="BR208" s="91"/>
    </row>
    <row r="209" spans="45:70" x14ac:dyDescent="0.25">
      <c r="AS209" s="85"/>
      <c r="BR209" s="91"/>
    </row>
    <row r="210" spans="45:70" x14ac:dyDescent="0.25">
      <c r="AS210" s="85"/>
      <c r="BR210" s="91"/>
    </row>
    <row r="211" spans="45:70" x14ac:dyDescent="0.25">
      <c r="AS211" s="85"/>
      <c r="BR211" s="91"/>
    </row>
    <row r="212" spans="45:70" x14ac:dyDescent="0.25">
      <c r="AS212" s="85"/>
      <c r="BR212" s="91"/>
    </row>
    <row r="213" spans="45:70" x14ac:dyDescent="0.25">
      <c r="AS213" s="85"/>
      <c r="BR213" s="91"/>
    </row>
    <row r="214" spans="45:70" x14ac:dyDescent="0.25">
      <c r="AS214" s="85"/>
      <c r="BR214" s="91"/>
    </row>
    <row r="215" spans="45:70" x14ac:dyDescent="0.25">
      <c r="AS215" s="85"/>
      <c r="BR215" s="91"/>
    </row>
    <row r="216" spans="45:70" x14ac:dyDescent="0.25">
      <c r="BR216" s="91"/>
    </row>
    <row r="217" spans="45:70" x14ac:dyDescent="0.25">
      <c r="BR217" s="91"/>
    </row>
    <row r="218" spans="45:70" x14ac:dyDescent="0.25">
      <c r="BR218" s="91"/>
    </row>
    <row r="219" spans="45:70" x14ac:dyDescent="0.25">
      <c r="BR219" s="91"/>
    </row>
    <row r="220" spans="45:70" x14ac:dyDescent="0.25">
      <c r="BR220" s="91"/>
    </row>
    <row r="221" spans="45:70" x14ac:dyDescent="0.25">
      <c r="BR221" s="91"/>
    </row>
    <row r="222" spans="45:70" x14ac:dyDescent="0.25">
      <c r="BR222" s="91"/>
    </row>
    <row r="223" spans="45:70" x14ac:dyDescent="0.25">
      <c r="BR223" s="91"/>
    </row>
    <row r="224" spans="45:70" x14ac:dyDescent="0.25">
      <c r="BR224" s="91"/>
    </row>
    <row r="225" spans="70:70" x14ac:dyDescent="0.25">
      <c r="BR225" s="91"/>
    </row>
    <row r="226" spans="70:70" x14ac:dyDescent="0.25">
      <c r="BR226" s="91"/>
    </row>
    <row r="227" spans="70:70" x14ac:dyDescent="0.25">
      <c r="BR227" s="91"/>
    </row>
    <row r="228" spans="70:70" x14ac:dyDescent="0.25">
      <c r="BR228" s="91"/>
    </row>
    <row r="229" spans="70:70" x14ac:dyDescent="0.25">
      <c r="BR229" s="91"/>
    </row>
    <row r="230" spans="70:70" x14ac:dyDescent="0.25">
      <c r="BR230" s="91"/>
    </row>
    <row r="231" spans="70:70" x14ac:dyDescent="0.25">
      <c r="BR231" s="91"/>
    </row>
    <row r="232" spans="70:70" x14ac:dyDescent="0.25">
      <c r="BR232" s="91"/>
    </row>
    <row r="233" spans="70:70" x14ac:dyDescent="0.25">
      <c r="BR233" s="91"/>
    </row>
    <row r="234" spans="70:70" x14ac:dyDescent="0.25">
      <c r="BR234" s="91"/>
    </row>
    <row r="235" spans="70:70" x14ac:dyDescent="0.25">
      <c r="BR235" s="91"/>
    </row>
    <row r="236" spans="70:70" x14ac:dyDescent="0.25">
      <c r="BR236" s="91"/>
    </row>
    <row r="237" spans="70:70" x14ac:dyDescent="0.25">
      <c r="BR237" s="91"/>
    </row>
    <row r="238" spans="70:70" x14ac:dyDescent="0.25">
      <c r="BR238" s="91"/>
    </row>
    <row r="239" spans="70:70" x14ac:dyDescent="0.25">
      <c r="BR239" s="91"/>
    </row>
    <row r="240" spans="70:70" x14ac:dyDescent="0.25">
      <c r="BR240" s="91"/>
    </row>
    <row r="241" spans="7:142" x14ac:dyDescent="0.25"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85"/>
      <c r="DR241" s="85"/>
      <c r="DS241" s="85"/>
      <c r="DT241" s="85"/>
      <c r="DU241" s="85"/>
      <c r="DV241" s="85"/>
      <c r="DW241" s="85"/>
      <c r="DX241" s="85"/>
      <c r="DY241" s="85"/>
      <c r="DZ241" s="85"/>
      <c r="EA241" s="85"/>
      <c r="EB241" s="85"/>
      <c r="EC241" s="85"/>
      <c r="ED241" s="85"/>
      <c r="EE241" s="85"/>
      <c r="EF241" s="85"/>
      <c r="EG241" s="85"/>
      <c r="EH241" s="85"/>
      <c r="EI241" s="85"/>
      <c r="EJ241" s="85"/>
      <c r="EK241" s="85"/>
      <c r="EL241" s="85"/>
    </row>
    <row r="242" spans="7:142" x14ac:dyDescent="0.25"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  <c r="DK242" s="85"/>
      <c r="DL242" s="85"/>
      <c r="DM242" s="85"/>
      <c r="DN242" s="85"/>
      <c r="DO242" s="85"/>
      <c r="DP242" s="85"/>
      <c r="DQ242" s="85"/>
      <c r="DR242" s="85"/>
      <c r="DS242" s="85"/>
      <c r="DT242" s="85"/>
      <c r="DU242" s="85"/>
      <c r="DV242" s="85"/>
      <c r="DW242" s="85"/>
      <c r="DX242" s="85"/>
      <c r="DY242" s="85"/>
      <c r="DZ242" s="85"/>
      <c r="EA242" s="85"/>
      <c r="EB242" s="85"/>
      <c r="EC242" s="85"/>
      <c r="ED242" s="85"/>
      <c r="EE242" s="85"/>
      <c r="EF242" s="85"/>
      <c r="EG242" s="85"/>
      <c r="EH242" s="85"/>
      <c r="EI242" s="85"/>
      <c r="EJ242" s="85"/>
      <c r="EK242" s="85"/>
      <c r="EL242" s="85"/>
    </row>
    <row r="243" spans="7:142" x14ac:dyDescent="0.25"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85"/>
      <c r="DR243" s="85"/>
      <c r="DS243" s="85"/>
      <c r="DT243" s="85"/>
      <c r="DU243" s="85"/>
      <c r="DV243" s="85"/>
      <c r="DW243" s="85"/>
      <c r="DX243" s="85"/>
      <c r="DY243" s="85"/>
      <c r="DZ243" s="85"/>
      <c r="EA243" s="85"/>
      <c r="EB243" s="85"/>
      <c r="EC243" s="85"/>
      <c r="ED243" s="85"/>
      <c r="EE243" s="85"/>
      <c r="EF243" s="85"/>
      <c r="EG243" s="85"/>
      <c r="EH243" s="85"/>
      <c r="EI243" s="85"/>
      <c r="EJ243" s="85"/>
      <c r="EK243" s="85"/>
      <c r="EL243" s="85"/>
    </row>
    <row r="244" spans="7:142" x14ac:dyDescent="0.25"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  <c r="DK244" s="85"/>
      <c r="DL244" s="85"/>
      <c r="DM244" s="85"/>
      <c r="DN244" s="85"/>
      <c r="DO244" s="85"/>
      <c r="DP244" s="85"/>
      <c r="DQ244" s="85"/>
      <c r="DR244" s="85"/>
      <c r="DS244" s="85"/>
      <c r="DT244" s="85"/>
      <c r="DU244" s="85"/>
      <c r="DV244" s="85"/>
      <c r="DW244" s="85"/>
      <c r="DX244" s="85"/>
      <c r="DY244" s="85"/>
      <c r="DZ244" s="85"/>
      <c r="EA244" s="85"/>
      <c r="EB244" s="85"/>
      <c r="EC244" s="85"/>
      <c r="ED244" s="85"/>
      <c r="EE244" s="85"/>
      <c r="EF244" s="85"/>
      <c r="EG244" s="85"/>
      <c r="EH244" s="85"/>
      <c r="EI244" s="85"/>
      <c r="EJ244" s="85"/>
      <c r="EK244" s="85"/>
      <c r="EL244" s="85"/>
    </row>
    <row r="245" spans="7:142" x14ac:dyDescent="0.25"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  <c r="DK245" s="85"/>
      <c r="DL245" s="85"/>
      <c r="DM245" s="85"/>
      <c r="DN245" s="85"/>
      <c r="DO245" s="85"/>
      <c r="DP245" s="85"/>
      <c r="DQ245" s="85"/>
      <c r="DR245" s="85"/>
      <c r="DS245" s="85"/>
      <c r="DT245" s="85"/>
      <c r="DU245" s="85"/>
      <c r="DV245" s="85"/>
      <c r="DW245" s="85"/>
      <c r="DX245" s="85"/>
      <c r="DY245" s="85"/>
      <c r="DZ245" s="85"/>
      <c r="EA245" s="85"/>
      <c r="EB245" s="85"/>
      <c r="EC245" s="85"/>
      <c r="ED245" s="85"/>
      <c r="EE245" s="85"/>
      <c r="EF245" s="85"/>
      <c r="EG245" s="85"/>
      <c r="EH245" s="85"/>
      <c r="EI245" s="85"/>
      <c r="EJ245" s="85"/>
      <c r="EK245" s="85"/>
      <c r="EL245" s="85"/>
    </row>
    <row r="246" spans="7:142" x14ac:dyDescent="0.25"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  <c r="DK246" s="85"/>
      <c r="DL246" s="85"/>
      <c r="DM246" s="85"/>
      <c r="DN246" s="85"/>
      <c r="DO246" s="85"/>
      <c r="DP246" s="85"/>
      <c r="DQ246" s="85"/>
      <c r="DR246" s="85"/>
      <c r="DS246" s="85"/>
      <c r="DT246" s="85"/>
      <c r="DU246" s="85"/>
      <c r="DV246" s="85"/>
      <c r="DW246" s="85"/>
      <c r="DX246" s="85"/>
      <c r="DY246" s="85"/>
      <c r="DZ246" s="85"/>
      <c r="EA246" s="85"/>
      <c r="EB246" s="85"/>
      <c r="EC246" s="85"/>
      <c r="ED246" s="85"/>
      <c r="EE246" s="85"/>
      <c r="EF246" s="85"/>
      <c r="EG246" s="85"/>
      <c r="EH246" s="85"/>
      <c r="EI246" s="85"/>
      <c r="EJ246" s="85"/>
      <c r="EK246" s="85"/>
      <c r="EL246" s="85"/>
    </row>
    <row r="247" spans="7:142" x14ac:dyDescent="0.25"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  <c r="DK247" s="85"/>
      <c r="DL247" s="85"/>
      <c r="DM247" s="85"/>
      <c r="DN247" s="85"/>
      <c r="DO247" s="85"/>
      <c r="DP247" s="85"/>
      <c r="DQ247" s="85"/>
      <c r="DR247" s="85"/>
      <c r="DS247" s="85"/>
      <c r="DT247" s="85"/>
      <c r="DU247" s="85"/>
      <c r="DV247" s="85"/>
      <c r="DW247" s="85"/>
      <c r="DX247" s="85"/>
      <c r="DY247" s="85"/>
      <c r="DZ247" s="85"/>
      <c r="EA247" s="85"/>
      <c r="EB247" s="85"/>
      <c r="EC247" s="85"/>
      <c r="ED247" s="85"/>
      <c r="EE247" s="85"/>
      <c r="EF247" s="85"/>
      <c r="EG247" s="85"/>
      <c r="EH247" s="85"/>
      <c r="EI247" s="85"/>
      <c r="EJ247" s="85"/>
      <c r="EK247" s="85"/>
      <c r="EL247" s="85"/>
    </row>
    <row r="248" spans="7:142" x14ac:dyDescent="0.25"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  <c r="DK248" s="85"/>
      <c r="DL248" s="85"/>
      <c r="DM248" s="85"/>
      <c r="DN248" s="85"/>
      <c r="DO248" s="85"/>
      <c r="DP248" s="85"/>
      <c r="DQ248" s="85"/>
      <c r="DR248" s="85"/>
      <c r="DS248" s="85"/>
      <c r="DT248" s="85"/>
      <c r="DU248" s="85"/>
      <c r="DV248" s="85"/>
      <c r="DW248" s="85"/>
      <c r="DX248" s="85"/>
      <c r="DY248" s="85"/>
      <c r="DZ248" s="85"/>
      <c r="EA248" s="85"/>
      <c r="EB248" s="85"/>
      <c r="EC248" s="85"/>
      <c r="ED248" s="85"/>
      <c r="EE248" s="85"/>
      <c r="EF248" s="85"/>
      <c r="EG248" s="85"/>
      <c r="EH248" s="85"/>
      <c r="EI248" s="85"/>
      <c r="EJ248" s="85"/>
      <c r="EK248" s="85"/>
      <c r="EL248" s="85"/>
    </row>
    <row r="249" spans="7:142" x14ac:dyDescent="0.25"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  <c r="DK249" s="85"/>
      <c r="DL249" s="85"/>
      <c r="DM249" s="85"/>
      <c r="DN249" s="85"/>
      <c r="DO249" s="85"/>
      <c r="DP249" s="85"/>
      <c r="DQ249" s="85"/>
      <c r="DR249" s="85"/>
      <c r="DS249" s="85"/>
      <c r="DT249" s="85"/>
      <c r="DU249" s="85"/>
      <c r="DV249" s="85"/>
      <c r="DW249" s="85"/>
      <c r="DX249" s="85"/>
      <c r="DY249" s="85"/>
      <c r="DZ249" s="85"/>
      <c r="EA249" s="85"/>
      <c r="EB249" s="85"/>
      <c r="EC249" s="85"/>
      <c r="ED249" s="85"/>
      <c r="EE249" s="85"/>
      <c r="EF249" s="85"/>
      <c r="EG249" s="85"/>
      <c r="EH249" s="85"/>
      <c r="EI249" s="85"/>
      <c r="EJ249" s="85"/>
      <c r="EK249" s="85"/>
      <c r="EL249" s="85"/>
    </row>
    <row r="250" spans="7:142" x14ac:dyDescent="0.25"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  <c r="DX250" s="85"/>
      <c r="DY250" s="85"/>
      <c r="DZ250" s="85"/>
      <c r="EA250" s="85"/>
      <c r="EB250" s="85"/>
      <c r="EC250" s="85"/>
      <c r="ED250" s="85"/>
      <c r="EE250" s="85"/>
      <c r="EF250" s="85"/>
      <c r="EG250" s="85"/>
      <c r="EH250" s="85"/>
      <c r="EI250" s="85"/>
      <c r="EJ250" s="85"/>
      <c r="EK250" s="85"/>
      <c r="EL250" s="85"/>
    </row>
    <row r="251" spans="7:142" x14ac:dyDescent="0.25"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  <c r="DK251" s="85"/>
      <c r="DL251" s="85"/>
      <c r="DM251" s="85"/>
      <c r="DN251" s="85"/>
      <c r="DO251" s="85"/>
      <c r="DP251" s="85"/>
      <c r="DQ251" s="85"/>
      <c r="DR251" s="85"/>
      <c r="DS251" s="85"/>
      <c r="DT251" s="85"/>
      <c r="DU251" s="85"/>
      <c r="DV251" s="85"/>
      <c r="DW251" s="85"/>
      <c r="DX251" s="85"/>
      <c r="DY251" s="85"/>
      <c r="DZ251" s="85"/>
      <c r="EA251" s="85"/>
      <c r="EB251" s="85"/>
      <c r="EC251" s="85"/>
      <c r="ED251" s="85"/>
      <c r="EE251" s="85"/>
      <c r="EF251" s="85"/>
      <c r="EG251" s="85"/>
      <c r="EH251" s="85"/>
      <c r="EI251" s="85"/>
      <c r="EJ251" s="85"/>
      <c r="EK251" s="85"/>
      <c r="EL251" s="85"/>
    </row>
    <row r="252" spans="7:142" x14ac:dyDescent="0.25"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  <c r="DK252" s="85"/>
      <c r="DL252" s="85"/>
      <c r="DM252" s="85"/>
      <c r="DN252" s="85"/>
      <c r="DO252" s="85"/>
      <c r="DP252" s="85"/>
      <c r="DQ252" s="85"/>
      <c r="DR252" s="85"/>
      <c r="DS252" s="85"/>
      <c r="DT252" s="85"/>
      <c r="DU252" s="85"/>
      <c r="DV252" s="85"/>
      <c r="DW252" s="85"/>
      <c r="DX252" s="85"/>
      <c r="DY252" s="85"/>
      <c r="DZ252" s="85"/>
      <c r="EA252" s="85"/>
      <c r="EB252" s="85"/>
      <c r="EC252" s="85"/>
      <c r="ED252" s="85"/>
      <c r="EE252" s="85"/>
      <c r="EF252" s="85"/>
      <c r="EG252" s="85"/>
      <c r="EH252" s="85"/>
      <c r="EI252" s="85"/>
      <c r="EJ252" s="85"/>
      <c r="EK252" s="85"/>
      <c r="EL252" s="85"/>
    </row>
    <row r="253" spans="7:142" x14ac:dyDescent="0.25"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  <c r="DK253" s="85"/>
      <c r="DL253" s="85"/>
      <c r="DM253" s="85"/>
      <c r="DN253" s="85"/>
      <c r="DO253" s="85"/>
      <c r="DP253" s="85"/>
      <c r="DQ253" s="85"/>
      <c r="DR253" s="85"/>
      <c r="DS253" s="85"/>
      <c r="DT253" s="85"/>
      <c r="DU253" s="85"/>
      <c r="DV253" s="85"/>
      <c r="DW253" s="85"/>
      <c r="DX253" s="85"/>
      <c r="DY253" s="85"/>
      <c r="DZ253" s="85"/>
      <c r="EA253" s="85"/>
      <c r="EB253" s="85"/>
      <c r="EC253" s="85"/>
      <c r="ED253" s="85"/>
      <c r="EE253" s="85"/>
      <c r="EF253" s="85"/>
      <c r="EG253" s="85"/>
      <c r="EH253" s="85"/>
      <c r="EI253" s="85"/>
      <c r="EJ253" s="85"/>
      <c r="EK253" s="85"/>
      <c r="EL253" s="85"/>
    </row>
    <row r="254" spans="7:142" x14ac:dyDescent="0.25"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  <c r="DK254" s="85"/>
      <c r="DL254" s="85"/>
      <c r="DM254" s="85"/>
      <c r="DN254" s="85"/>
      <c r="DO254" s="85"/>
      <c r="DP254" s="85"/>
      <c r="DQ254" s="85"/>
      <c r="DR254" s="85"/>
      <c r="DS254" s="85"/>
      <c r="DT254" s="85"/>
      <c r="DU254" s="85"/>
      <c r="DV254" s="85"/>
      <c r="DW254" s="85"/>
      <c r="DX254" s="85"/>
      <c r="DY254" s="85"/>
      <c r="DZ254" s="85"/>
      <c r="EA254" s="85"/>
      <c r="EB254" s="85"/>
      <c r="EC254" s="85"/>
      <c r="ED254" s="85"/>
      <c r="EE254" s="85"/>
      <c r="EF254" s="85"/>
      <c r="EG254" s="85"/>
      <c r="EH254" s="85"/>
      <c r="EI254" s="85"/>
      <c r="EJ254" s="85"/>
      <c r="EK254" s="85"/>
      <c r="EL254" s="85"/>
    </row>
    <row r="255" spans="7:142" x14ac:dyDescent="0.25"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  <c r="DK255" s="85"/>
      <c r="DL255" s="85"/>
      <c r="DM255" s="85"/>
      <c r="DN255" s="85"/>
      <c r="DO255" s="85"/>
      <c r="DP255" s="85"/>
      <c r="DQ255" s="85"/>
      <c r="DR255" s="85"/>
      <c r="DS255" s="85"/>
      <c r="DT255" s="85"/>
      <c r="DU255" s="85"/>
      <c r="DV255" s="85"/>
      <c r="DW255" s="85"/>
      <c r="DX255" s="85"/>
      <c r="DY255" s="85"/>
      <c r="DZ255" s="85"/>
      <c r="EA255" s="85"/>
      <c r="EB255" s="85"/>
      <c r="EC255" s="85"/>
      <c r="ED255" s="85"/>
      <c r="EE255" s="85"/>
      <c r="EF255" s="85"/>
      <c r="EG255" s="85"/>
      <c r="EH255" s="85"/>
      <c r="EI255" s="85"/>
      <c r="EJ255" s="85"/>
      <c r="EK255" s="85"/>
      <c r="EL255" s="85"/>
    </row>
    <row r="256" spans="7:142" x14ac:dyDescent="0.25"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  <c r="DK256" s="85"/>
      <c r="DL256" s="85"/>
      <c r="DM256" s="85"/>
      <c r="DN256" s="85"/>
      <c r="DO256" s="85"/>
      <c r="DP256" s="85"/>
      <c r="DQ256" s="85"/>
      <c r="DR256" s="85"/>
      <c r="DS256" s="85"/>
      <c r="DT256" s="85"/>
      <c r="DU256" s="85"/>
      <c r="DV256" s="85"/>
      <c r="DW256" s="85"/>
      <c r="DX256" s="85"/>
      <c r="DY256" s="85"/>
      <c r="DZ256" s="85"/>
      <c r="EA256" s="85"/>
      <c r="EB256" s="85"/>
      <c r="EC256" s="85"/>
      <c r="ED256" s="85"/>
      <c r="EE256" s="85"/>
      <c r="EF256" s="85"/>
      <c r="EG256" s="85"/>
      <c r="EH256" s="85"/>
      <c r="EI256" s="85"/>
      <c r="EJ256" s="85"/>
      <c r="EK256" s="85"/>
      <c r="EL256" s="85"/>
    </row>
    <row r="257" spans="7:142" x14ac:dyDescent="0.25"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  <c r="DK257" s="85"/>
      <c r="DL257" s="85"/>
      <c r="DM257" s="85"/>
      <c r="DN257" s="85"/>
      <c r="DO257" s="85"/>
      <c r="DP257" s="85"/>
      <c r="DQ257" s="85"/>
      <c r="DR257" s="85"/>
      <c r="DS257" s="85"/>
      <c r="DT257" s="85"/>
      <c r="DU257" s="85"/>
      <c r="DV257" s="85"/>
      <c r="DW257" s="85"/>
      <c r="DX257" s="85"/>
      <c r="DY257" s="85"/>
      <c r="DZ257" s="85"/>
      <c r="EA257" s="85"/>
      <c r="EB257" s="85"/>
      <c r="EC257" s="85"/>
      <c r="ED257" s="85"/>
      <c r="EE257" s="85"/>
      <c r="EF257" s="85"/>
      <c r="EG257" s="85"/>
      <c r="EH257" s="85"/>
      <c r="EI257" s="85"/>
      <c r="EJ257" s="85"/>
      <c r="EK257" s="85"/>
      <c r="EL257" s="85"/>
    </row>
    <row r="258" spans="7:142" x14ac:dyDescent="0.25"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  <c r="DK258" s="85"/>
      <c r="DL258" s="85"/>
      <c r="DM258" s="85"/>
      <c r="DN258" s="85"/>
      <c r="DO258" s="85"/>
      <c r="DP258" s="85"/>
      <c r="DQ258" s="85"/>
      <c r="DR258" s="85"/>
      <c r="DS258" s="85"/>
      <c r="DT258" s="85"/>
      <c r="DU258" s="85"/>
      <c r="DV258" s="85"/>
      <c r="DW258" s="85"/>
      <c r="DX258" s="85"/>
      <c r="DY258" s="85"/>
      <c r="DZ258" s="85"/>
      <c r="EA258" s="85"/>
      <c r="EB258" s="85"/>
      <c r="EC258" s="85"/>
      <c r="ED258" s="85"/>
      <c r="EE258" s="85"/>
      <c r="EF258" s="85"/>
      <c r="EG258" s="85"/>
      <c r="EH258" s="85"/>
      <c r="EI258" s="85"/>
      <c r="EJ258" s="85"/>
      <c r="EK258" s="85"/>
      <c r="EL258" s="85"/>
    </row>
    <row r="259" spans="7:142" x14ac:dyDescent="0.25"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  <c r="DK259" s="85"/>
      <c r="DL259" s="85"/>
      <c r="DM259" s="85"/>
      <c r="DN259" s="85"/>
      <c r="DO259" s="85"/>
      <c r="DP259" s="85"/>
      <c r="DQ259" s="85"/>
      <c r="DR259" s="85"/>
      <c r="DS259" s="85"/>
      <c r="DT259" s="85"/>
      <c r="DU259" s="85"/>
      <c r="DV259" s="85"/>
      <c r="DW259" s="85"/>
      <c r="DX259" s="85"/>
      <c r="DY259" s="85"/>
      <c r="DZ259" s="85"/>
      <c r="EA259" s="85"/>
      <c r="EB259" s="85"/>
      <c r="EC259" s="85"/>
      <c r="ED259" s="85"/>
      <c r="EE259" s="85"/>
      <c r="EF259" s="85"/>
      <c r="EG259" s="85"/>
      <c r="EH259" s="85"/>
      <c r="EI259" s="85"/>
      <c r="EJ259" s="85"/>
      <c r="EK259" s="85"/>
      <c r="EL259" s="85"/>
    </row>
    <row r="260" spans="7:142" x14ac:dyDescent="0.25"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  <c r="DK260" s="85"/>
      <c r="DL260" s="85"/>
      <c r="DM260" s="85"/>
      <c r="DN260" s="85"/>
      <c r="DO260" s="85"/>
      <c r="DP260" s="85"/>
      <c r="DQ260" s="85"/>
      <c r="DR260" s="85"/>
      <c r="DS260" s="85"/>
      <c r="DT260" s="85"/>
      <c r="DU260" s="85"/>
      <c r="DV260" s="85"/>
      <c r="DW260" s="85"/>
      <c r="DX260" s="85"/>
      <c r="DY260" s="85"/>
      <c r="DZ260" s="85"/>
      <c r="EA260" s="85"/>
      <c r="EB260" s="85"/>
      <c r="EC260" s="85"/>
      <c r="ED260" s="85"/>
      <c r="EE260" s="85"/>
      <c r="EF260" s="85"/>
      <c r="EG260" s="85"/>
      <c r="EH260" s="85"/>
      <c r="EI260" s="85"/>
      <c r="EJ260" s="85"/>
      <c r="EK260" s="85"/>
      <c r="EL260" s="85"/>
    </row>
    <row r="261" spans="7:142" x14ac:dyDescent="0.25"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  <c r="DK261" s="85"/>
      <c r="DL261" s="85"/>
      <c r="DM261" s="85"/>
      <c r="DN261" s="85"/>
      <c r="DO261" s="85"/>
      <c r="DP261" s="85"/>
      <c r="DQ261" s="85"/>
      <c r="DR261" s="85"/>
      <c r="DS261" s="85"/>
      <c r="DT261" s="85"/>
      <c r="DU261" s="85"/>
      <c r="DV261" s="85"/>
      <c r="DW261" s="85"/>
      <c r="DX261" s="85"/>
      <c r="DY261" s="85"/>
      <c r="DZ261" s="85"/>
      <c r="EA261" s="85"/>
      <c r="EB261" s="85"/>
      <c r="EC261" s="85"/>
      <c r="ED261" s="85"/>
      <c r="EE261" s="85"/>
      <c r="EF261" s="85"/>
      <c r="EG261" s="85"/>
      <c r="EH261" s="85"/>
      <c r="EI261" s="85"/>
      <c r="EJ261" s="85"/>
      <c r="EK261" s="85"/>
      <c r="EL261" s="85"/>
    </row>
    <row r="262" spans="7:142" x14ac:dyDescent="0.25"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  <c r="DL262" s="85"/>
      <c r="DM262" s="85"/>
      <c r="DN262" s="85"/>
      <c r="DO262" s="85"/>
      <c r="DP262" s="85"/>
      <c r="DQ262" s="85"/>
      <c r="DR262" s="85"/>
      <c r="DS262" s="85"/>
      <c r="DT262" s="85"/>
      <c r="DU262" s="85"/>
      <c r="DV262" s="85"/>
      <c r="DW262" s="85"/>
      <c r="DX262" s="85"/>
      <c r="DY262" s="85"/>
      <c r="DZ262" s="85"/>
      <c r="EA262" s="85"/>
      <c r="EB262" s="85"/>
      <c r="EC262" s="85"/>
      <c r="ED262" s="85"/>
      <c r="EE262" s="85"/>
      <c r="EF262" s="85"/>
      <c r="EG262" s="85"/>
      <c r="EH262" s="85"/>
      <c r="EI262" s="85"/>
      <c r="EJ262" s="85"/>
      <c r="EK262" s="85"/>
      <c r="EL262" s="85"/>
    </row>
    <row r="263" spans="7:142" x14ac:dyDescent="0.25"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  <c r="DK263" s="85"/>
      <c r="DL263" s="85"/>
      <c r="DM263" s="85"/>
      <c r="DN263" s="85"/>
      <c r="DO263" s="85"/>
      <c r="DP263" s="85"/>
      <c r="DQ263" s="85"/>
      <c r="DR263" s="85"/>
      <c r="DS263" s="85"/>
      <c r="DT263" s="85"/>
      <c r="DU263" s="85"/>
      <c r="DV263" s="85"/>
      <c r="DW263" s="85"/>
      <c r="DX263" s="85"/>
      <c r="DY263" s="85"/>
      <c r="DZ263" s="85"/>
      <c r="EA263" s="85"/>
      <c r="EB263" s="85"/>
      <c r="EC263" s="85"/>
      <c r="ED263" s="85"/>
      <c r="EE263" s="85"/>
      <c r="EF263" s="85"/>
      <c r="EG263" s="85"/>
      <c r="EH263" s="85"/>
      <c r="EI263" s="85"/>
      <c r="EJ263" s="85"/>
      <c r="EK263" s="85"/>
      <c r="EL263" s="85"/>
    </row>
    <row r="264" spans="7:142" x14ac:dyDescent="0.25"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  <c r="DK264" s="85"/>
      <c r="DL264" s="85"/>
      <c r="DM264" s="85"/>
      <c r="DN264" s="85"/>
      <c r="DO264" s="85"/>
      <c r="DP264" s="85"/>
      <c r="DQ264" s="85"/>
      <c r="DR264" s="85"/>
      <c r="DS264" s="85"/>
      <c r="DT264" s="85"/>
      <c r="DU264" s="85"/>
      <c r="DV264" s="85"/>
      <c r="DW264" s="85"/>
      <c r="DX264" s="85"/>
      <c r="DY264" s="85"/>
      <c r="DZ264" s="85"/>
      <c r="EA264" s="85"/>
      <c r="EB264" s="85"/>
      <c r="EC264" s="85"/>
      <c r="ED264" s="85"/>
      <c r="EE264" s="85"/>
      <c r="EF264" s="85"/>
      <c r="EG264" s="85"/>
      <c r="EH264" s="85"/>
      <c r="EI264" s="85"/>
      <c r="EJ264" s="85"/>
      <c r="EK264" s="85"/>
      <c r="EL264" s="85"/>
    </row>
    <row r="265" spans="7:142" x14ac:dyDescent="0.25"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  <c r="DK265" s="85"/>
      <c r="DL265" s="85"/>
      <c r="DM265" s="85"/>
      <c r="DN265" s="85"/>
      <c r="DO265" s="85"/>
      <c r="DP265" s="85"/>
      <c r="DQ265" s="85"/>
      <c r="DR265" s="85"/>
      <c r="DS265" s="85"/>
      <c r="DT265" s="85"/>
      <c r="DU265" s="85"/>
      <c r="DV265" s="85"/>
      <c r="DW265" s="85"/>
      <c r="DX265" s="85"/>
      <c r="DY265" s="85"/>
      <c r="DZ265" s="85"/>
      <c r="EA265" s="85"/>
      <c r="EB265" s="85"/>
      <c r="EC265" s="85"/>
      <c r="ED265" s="85"/>
      <c r="EE265" s="85"/>
      <c r="EF265" s="85"/>
      <c r="EG265" s="85"/>
      <c r="EH265" s="85"/>
      <c r="EI265" s="85"/>
      <c r="EJ265" s="85"/>
      <c r="EK265" s="85"/>
      <c r="EL265" s="85"/>
    </row>
    <row r="266" spans="7:142" x14ac:dyDescent="0.25"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  <c r="DK266" s="85"/>
      <c r="DL266" s="85"/>
      <c r="DM266" s="85"/>
      <c r="DN266" s="85"/>
      <c r="DO266" s="85"/>
      <c r="DP266" s="85"/>
      <c r="DQ266" s="85"/>
      <c r="DR266" s="85"/>
      <c r="DS266" s="85"/>
      <c r="DT266" s="85"/>
      <c r="DU266" s="85"/>
      <c r="DV266" s="85"/>
      <c r="DW266" s="85"/>
      <c r="DX266" s="85"/>
      <c r="DY266" s="85"/>
      <c r="DZ266" s="85"/>
      <c r="EA266" s="85"/>
      <c r="EB266" s="85"/>
      <c r="EC266" s="85"/>
      <c r="ED266" s="85"/>
      <c r="EE266" s="85"/>
      <c r="EF266" s="85"/>
      <c r="EG266" s="85"/>
      <c r="EH266" s="85"/>
      <c r="EI266" s="85"/>
      <c r="EJ266" s="85"/>
      <c r="EK266" s="85"/>
      <c r="EL266" s="85"/>
    </row>
    <row r="267" spans="7:142" x14ac:dyDescent="0.25"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  <c r="DK267" s="85"/>
      <c r="DL267" s="85"/>
      <c r="DM267" s="85"/>
      <c r="DN267" s="85"/>
      <c r="DO267" s="85"/>
      <c r="DP267" s="85"/>
      <c r="DQ267" s="85"/>
      <c r="DR267" s="85"/>
      <c r="DS267" s="85"/>
      <c r="DT267" s="85"/>
      <c r="DU267" s="85"/>
      <c r="DV267" s="85"/>
      <c r="DW267" s="85"/>
      <c r="DX267" s="85"/>
      <c r="DY267" s="85"/>
      <c r="DZ267" s="85"/>
      <c r="EA267" s="85"/>
      <c r="EB267" s="85"/>
      <c r="EC267" s="85"/>
      <c r="ED267" s="85"/>
      <c r="EE267" s="85"/>
      <c r="EF267" s="85"/>
      <c r="EG267" s="85"/>
      <c r="EH267" s="85"/>
      <c r="EI267" s="85"/>
      <c r="EJ267" s="85"/>
      <c r="EK267" s="85"/>
      <c r="EL267" s="85"/>
    </row>
    <row r="268" spans="7:142" x14ac:dyDescent="0.25"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  <c r="DK268" s="85"/>
      <c r="DL268" s="85"/>
      <c r="DM268" s="85"/>
      <c r="DN268" s="85"/>
      <c r="DO268" s="85"/>
      <c r="DP268" s="85"/>
      <c r="DQ268" s="85"/>
      <c r="DR268" s="85"/>
      <c r="DS268" s="85"/>
      <c r="DT268" s="85"/>
      <c r="DU268" s="85"/>
      <c r="DV268" s="85"/>
      <c r="DW268" s="85"/>
      <c r="DX268" s="85"/>
      <c r="DY268" s="85"/>
      <c r="DZ268" s="85"/>
      <c r="EA268" s="85"/>
      <c r="EB268" s="85"/>
      <c r="EC268" s="85"/>
      <c r="ED268" s="85"/>
      <c r="EE268" s="85"/>
      <c r="EF268" s="85"/>
      <c r="EG268" s="85"/>
      <c r="EH268" s="85"/>
      <c r="EI268" s="85"/>
      <c r="EJ268" s="85"/>
      <c r="EK268" s="85"/>
      <c r="EL268" s="85"/>
    </row>
    <row r="269" spans="7:142" x14ac:dyDescent="0.25"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  <c r="DK269" s="85"/>
      <c r="DL269" s="85"/>
      <c r="DM269" s="85"/>
      <c r="DN269" s="85"/>
      <c r="DO269" s="85"/>
      <c r="DP269" s="85"/>
      <c r="DQ269" s="85"/>
      <c r="DR269" s="85"/>
      <c r="DS269" s="85"/>
      <c r="DT269" s="85"/>
      <c r="DU269" s="85"/>
      <c r="DV269" s="85"/>
      <c r="DW269" s="85"/>
      <c r="DX269" s="85"/>
      <c r="DY269" s="85"/>
      <c r="DZ269" s="85"/>
      <c r="EA269" s="85"/>
      <c r="EB269" s="85"/>
      <c r="EC269" s="85"/>
      <c r="ED269" s="85"/>
      <c r="EE269" s="85"/>
      <c r="EF269" s="85"/>
      <c r="EG269" s="85"/>
      <c r="EH269" s="85"/>
      <c r="EI269" s="85"/>
      <c r="EJ269" s="85"/>
      <c r="EK269" s="85"/>
      <c r="EL269" s="85"/>
    </row>
    <row r="270" spans="7:142" x14ac:dyDescent="0.25"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  <c r="DK270" s="85"/>
      <c r="DL270" s="85"/>
      <c r="DM270" s="85"/>
      <c r="DN270" s="85"/>
      <c r="DO270" s="85"/>
      <c r="DP270" s="85"/>
      <c r="DQ270" s="85"/>
      <c r="DR270" s="85"/>
      <c r="DS270" s="85"/>
      <c r="DT270" s="85"/>
      <c r="DU270" s="85"/>
      <c r="DV270" s="85"/>
      <c r="DW270" s="85"/>
      <c r="DX270" s="85"/>
      <c r="DY270" s="85"/>
      <c r="DZ270" s="85"/>
      <c r="EA270" s="85"/>
      <c r="EB270" s="85"/>
      <c r="EC270" s="85"/>
      <c r="ED270" s="85"/>
      <c r="EE270" s="85"/>
      <c r="EF270" s="85"/>
      <c r="EG270" s="85"/>
      <c r="EH270" s="85"/>
      <c r="EI270" s="85"/>
      <c r="EJ270" s="85"/>
      <c r="EK270" s="85"/>
      <c r="EL270" s="85"/>
    </row>
    <row r="271" spans="7:142" x14ac:dyDescent="0.25"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5"/>
      <c r="EB271" s="85"/>
      <c r="EC271" s="85"/>
      <c r="ED271" s="85"/>
      <c r="EE271" s="85"/>
      <c r="EF271" s="85"/>
      <c r="EG271" s="85"/>
      <c r="EH271" s="85"/>
      <c r="EI271" s="85"/>
      <c r="EJ271" s="85"/>
      <c r="EK271" s="85"/>
      <c r="EL271" s="85"/>
    </row>
    <row r="272" spans="7:142" x14ac:dyDescent="0.25"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  <c r="DK272" s="85"/>
      <c r="DL272" s="85"/>
      <c r="DM272" s="85"/>
      <c r="DN272" s="85"/>
      <c r="DO272" s="85"/>
      <c r="DP272" s="85"/>
      <c r="DQ272" s="85"/>
      <c r="DR272" s="85"/>
      <c r="DS272" s="85"/>
      <c r="DT272" s="85"/>
      <c r="DU272" s="85"/>
      <c r="DV272" s="85"/>
      <c r="DW272" s="85"/>
      <c r="DX272" s="85"/>
      <c r="DY272" s="85"/>
      <c r="DZ272" s="85"/>
      <c r="EA272" s="85"/>
      <c r="EB272" s="85"/>
      <c r="EC272" s="85"/>
      <c r="ED272" s="85"/>
      <c r="EE272" s="85"/>
      <c r="EF272" s="85"/>
      <c r="EG272" s="85"/>
      <c r="EH272" s="85"/>
      <c r="EI272" s="85"/>
      <c r="EJ272" s="85"/>
      <c r="EK272" s="85"/>
      <c r="EL272" s="85"/>
    </row>
    <row r="273" spans="7:142" x14ac:dyDescent="0.25"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85"/>
      <c r="DR273" s="85"/>
      <c r="DS273" s="85"/>
      <c r="DT273" s="85"/>
      <c r="DU273" s="85"/>
      <c r="DV273" s="85"/>
      <c r="DW273" s="85"/>
      <c r="DX273" s="85"/>
      <c r="DY273" s="85"/>
      <c r="DZ273" s="85"/>
      <c r="EA273" s="85"/>
      <c r="EB273" s="85"/>
      <c r="EC273" s="85"/>
      <c r="ED273" s="85"/>
      <c r="EE273" s="85"/>
      <c r="EF273" s="85"/>
      <c r="EG273" s="85"/>
      <c r="EH273" s="85"/>
      <c r="EI273" s="85"/>
      <c r="EJ273" s="85"/>
      <c r="EK273" s="85"/>
      <c r="EL273" s="85"/>
    </row>
    <row r="274" spans="7:142" x14ac:dyDescent="0.25"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5"/>
      <c r="EF274" s="85"/>
      <c r="EG274" s="85"/>
      <c r="EH274" s="85"/>
      <c r="EI274" s="85"/>
      <c r="EJ274" s="85"/>
      <c r="EK274" s="85"/>
      <c r="EL274" s="85"/>
    </row>
    <row r="275" spans="7:142" x14ac:dyDescent="0.25"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  <c r="DX275" s="85"/>
      <c r="DY275" s="85"/>
      <c r="DZ275" s="85"/>
      <c r="EA275" s="85"/>
      <c r="EB275" s="85"/>
      <c r="EC275" s="85"/>
      <c r="ED275" s="85"/>
      <c r="EE275" s="85"/>
      <c r="EF275" s="85"/>
      <c r="EG275" s="85"/>
      <c r="EH275" s="85"/>
      <c r="EI275" s="85"/>
      <c r="EJ275" s="85"/>
      <c r="EK275" s="85"/>
      <c r="EL275" s="85"/>
    </row>
    <row r="276" spans="7:142" x14ac:dyDescent="0.25"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5"/>
      <c r="EF276" s="85"/>
      <c r="EG276" s="85"/>
      <c r="EH276" s="85"/>
      <c r="EI276" s="85"/>
      <c r="EJ276" s="85"/>
      <c r="EK276" s="85"/>
      <c r="EL276" s="85"/>
    </row>
    <row r="277" spans="7:142" x14ac:dyDescent="0.25"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85"/>
      <c r="DR277" s="85"/>
      <c r="DS277" s="85"/>
      <c r="DT277" s="85"/>
      <c r="DU277" s="85"/>
      <c r="DV277" s="85"/>
      <c r="DW277" s="85"/>
      <c r="DX277" s="85"/>
      <c r="DY277" s="85"/>
      <c r="DZ277" s="85"/>
      <c r="EA277" s="85"/>
      <c r="EB277" s="85"/>
      <c r="EC277" s="85"/>
      <c r="ED277" s="85"/>
      <c r="EE277" s="85"/>
      <c r="EF277" s="85"/>
      <c r="EG277" s="85"/>
      <c r="EH277" s="85"/>
      <c r="EI277" s="85"/>
      <c r="EJ277" s="85"/>
      <c r="EK277" s="85"/>
      <c r="EL277" s="85"/>
    </row>
    <row r="278" spans="7:142" x14ac:dyDescent="0.25"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85"/>
      <c r="DR278" s="85"/>
      <c r="DS278" s="85"/>
      <c r="DT278" s="85"/>
      <c r="DU278" s="85"/>
      <c r="DV278" s="85"/>
      <c r="DW278" s="85"/>
      <c r="DX278" s="85"/>
      <c r="DY278" s="85"/>
      <c r="DZ278" s="85"/>
      <c r="EA278" s="85"/>
      <c r="EB278" s="85"/>
      <c r="EC278" s="85"/>
      <c r="ED278" s="85"/>
      <c r="EE278" s="85"/>
      <c r="EF278" s="85"/>
      <c r="EG278" s="85"/>
      <c r="EH278" s="85"/>
      <c r="EI278" s="85"/>
      <c r="EJ278" s="85"/>
      <c r="EK278" s="85"/>
      <c r="EL278" s="85"/>
    </row>
    <row r="279" spans="7:142" x14ac:dyDescent="0.25"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85"/>
      <c r="DR279" s="85"/>
      <c r="DS279" s="85"/>
      <c r="DT279" s="85"/>
      <c r="DU279" s="85"/>
      <c r="DV279" s="85"/>
      <c r="DW279" s="85"/>
      <c r="DX279" s="85"/>
      <c r="DY279" s="85"/>
      <c r="DZ279" s="85"/>
      <c r="EA279" s="85"/>
      <c r="EB279" s="85"/>
      <c r="EC279" s="85"/>
      <c r="ED279" s="85"/>
      <c r="EE279" s="85"/>
      <c r="EF279" s="85"/>
      <c r="EG279" s="85"/>
      <c r="EH279" s="85"/>
      <c r="EI279" s="85"/>
      <c r="EJ279" s="85"/>
      <c r="EK279" s="85"/>
      <c r="EL279" s="85"/>
    </row>
    <row r="280" spans="7:142" x14ac:dyDescent="0.25"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85"/>
      <c r="DR280" s="85"/>
      <c r="DS280" s="85"/>
      <c r="DT280" s="85"/>
      <c r="DU280" s="85"/>
      <c r="DV280" s="85"/>
      <c r="DW280" s="85"/>
      <c r="DX280" s="85"/>
      <c r="DY280" s="85"/>
      <c r="DZ280" s="85"/>
      <c r="EA280" s="85"/>
      <c r="EB280" s="85"/>
      <c r="EC280" s="85"/>
      <c r="ED280" s="85"/>
      <c r="EE280" s="85"/>
      <c r="EF280" s="85"/>
      <c r="EG280" s="85"/>
      <c r="EH280" s="85"/>
      <c r="EI280" s="85"/>
      <c r="EJ280" s="85"/>
      <c r="EK280" s="85"/>
      <c r="EL280" s="85"/>
    </row>
    <row r="281" spans="7:142" x14ac:dyDescent="0.25"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  <c r="DK281" s="85"/>
      <c r="DL281" s="85"/>
      <c r="DM281" s="85"/>
      <c r="DN281" s="85"/>
      <c r="DO281" s="85"/>
      <c r="DP281" s="85"/>
      <c r="DQ281" s="85"/>
      <c r="DR281" s="85"/>
      <c r="DS281" s="85"/>
      <c r="DT281" s="85"/>
      <c r="DU281" s="85"/>
      <c r="DV281" s="85"/>
      <c r="DW281" s="85"/>
      <c r="DX281" s="85"/>
      <c r="DY281" s="85"/>
      <c r="DZ281" s="85"/>
      <c r="EA281" s="85"/>
      <c r="EB281" s="85"/>
      <c r="EC281" s="85"/>
      <c r="ED281" s="85"/>
      <c r="EE281" s="85"/>
      <c r="EF281" s="85"/>
      <c r="EG281" s="85"/>
      <c r="EH281" s="85"/>
      <c r="EI281" s="85"/>
      <c r="EJ281" s="85"/>
      <c r="EK281" s="85"/>
      <c r="EL281" s="85"/>
    </row>
    <row r="282" spans="7:142" x14ac:dyDescent="0.25"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85"/>
      <c r="DR282" s="85"/>
      <c r="DS282" s="85"/>
      <c r="DT282" s="85"/>
      <c r="DU282" s="85"/>
      <c r="DV282" s="85"/>
      <c r="DW282" s="85"/>
      <c r="DX282" s="85"/>
      <c r="DY282" s="85"/>
      <c r="DZ282" s="85"/>
      <c r="EA282" s="85"/>
      <c r="EB282" s="85"/>
      <c r="EC282" s="85"/>
      <c r="ED282" s="85"/>
      <c r="EE282" s="85"/>
      <c r="EF282" s="85"/>
      <c r="EG282" s="85"/>
      <c r="EH282" s="85"/>
      <c r="EI282" s="85"/>
      <c r="EJ282" s="85"/>
      <c r="EK282" s="85"/>
      <c r="EL282" s="85"/>
    </row>
    <row r="283" spans="7:142" x14ac:dyDescent="0.25"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  <c r="DK283" s="85"/>
      <c r="DL283" s="85"/>
      <c r="DM283" s="85"/>
      <c r="DN283" s="85"/>
      <c r="DO283" s="85"/>
      <c r="DP283" s="85"/>
      <c r="DQ283" s="85"/>
      <c r="DR283" s="85"/>
      <c r="DS283" s="85"/>
      <c r="DT283" s="85"/>
      <c r="DU283" s="85"/>
      <c r="DV283" s="85"/>
      <c r="DW283" s="85"/>
      <c r="DX283" s="85"/>
      <c r="DY283" s="85"/>
      <c r="DZ283" s="85"/>
      <c r="EA283" s="85"/>
      <c r="EB283" s="85"/>
      <c r="EC283" s="85"/>
      <c r="ED283" s="85"/>
      <c r="EE283" s="85"/>
      <c r="EF283" s="85"/>
      <c r="EG283" s="85"/>
      <c r="EH283" s="85"/>
      <c r="EI283" s="85"/>
      <c r="EJ283" s="85"/>
      <c r="EK283" s="85"/>
      <c r="EL283" s="85"/>
    </row>
    <row r="284" spans="7:142" x14ac:dyDescent="0.25"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  <c r="DK284" s="85"/>
      <c r="DL284" s="85"/>
      <c r="DM284" s="85"/>
      <c r="DN284" s="85"/>
      <c r="DO284" s="85"/>
      <c r="DP284" s="85"/>
      <c r="DQ284" s="85"/>
      <c r="DR284" s="85"/>
      <c r="DS284" s="85"/>
      <c r="DT284" s="85"/>
      <c r="DU284" s="85"/>
      <c r="DV284" s="85"/>
      <c r="DW284" s="85"/>
      <c r="DX284" s="85"/>
      <c r="DY284" s="85"/>
      <c r="DZ284" s="85"/>
      <c r="EA284" s="85"/>
      <c r="EB284" s="85"/>
      <c r="EC284" s="85"/>
      <c r="ED284" s="85"/>
      <c r="EE284" s="85"/>
      <c r="EF284" s="85"/>
      <c r="EG284" s="85"/>
      <c r="EH284" s="85"/>
      <c r="EI284" s="85"/>
      <c r="EJ284" s="85"/>
      <c r="EK284" s="85"/>
      <c r="EL284" s="85"/>
    </row>
    <row r="285" spans="7:142" x14ac:dyDescent="0.25"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  <c r="DK285" s="85"/>
      <c r="DL285" s="85"/>
      <c r="DM285" s="85"/>
      <c r="DN285" s="85"/>
      <c r="DO285" s="85"/>
      <c r="DP285" s="85"/>
      <c r="DQ285" s="85"/>
      <c r="DR285" s="85"/>
      <c r="DS285" s="85"/>
      <c r="DT285" s="85"/>
      <c r="DU285" s="85"/>
      <c r="DV285" s="85"/>
      <c r="DW285" s="85"/>
      <c r="DX285" s="85"/>
      <c r="DY285" s="85"/>
      <c r="DZ285" s="85"/>
      <c r="EA285" s="85"/>
      <c r="EB285" s="85"/>
      <c r="EC285" s="85"/>
      <c r="ED285" s="85"/>
      <c r="EE285" s="85"/>
      <c r="EF285" s="85"/>
      <c r="EG285" s="85"/>
      <c r="EH285" s="85"/>
      <c r="EI285" s="85"/>
      <c r="EJ285" s="85"/>
      <c r="EK285" s="85"/>
      <c r="EL285" s="85"/>
    </row>
    <row r="286" spans="7:142" x14ac:dyDescent="0.25"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  <c r="DK286" s="85"/>
      <c r="DL286" s="85"/>
      <c r="DM286" s="85"/>
      <c r="DN286" s="85"/>
      <c r="DO286" s="85"/>
      <c r="DP286" s="85"/>
      <c r="DQ286" s="85"/>
      <c r="DR286" s="85"/>
      <c r="DS286" s="85"/>
      <c r="DT286" s="85"/>
      <c r="DU286" s="85"/>
      <c r="DV286" s="85"/>
      <c r="DW286" s="85"/>
      <c r="DX286" s="85"/>
      <c r="DY286" s="85"/>
      <c r="DZ286" s="85"/>
      <c r="EA286" s="85"/>
      <c r="EB286" s="85"/>
      <c r="EC286" s="85"/>
      <c r="ED286" s="85"/>
      <c r="EE286" s="85"/>
      <c r="EF286" s="85"/>
      <c r="EG286" s="85"/>
      <c r="EH286" s="85"/>
      <c r="EI286" s="85"/>
      <c r="EJ286" s="85"/>
      <c r="EK286" s="85"/>
      <c r="EL286" s="85"/>
    </row>
    <row r="287" spans="7:142" x14ac:dyDescent="0.25"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5"/>
      <c r="DS287" s="85"/>
      <c r="DT287" s="85"/>
      <c r="DU287" s="85"/>
      <c r="DV287" s="85"/>
      <c r="DW287" s="85"/>
      <c r="DX287" s="85"/>
      <c r="DY287" s="85"/>
      <c r="DZ287" s="85"/>
      <c r="EA287" s="85"/>
      <c r="EB287" s="85"/>
      <c r="EC287" s="85"/>
      <c r="ED287" s="85"/>
      <c r="EE287" s="85"/>
      <c r="EF287" s="85"/>
      <c r="EG287" s="85"/>
      <c r="EH287" s="85"/>
      <c r="EI287" s="85"/>
      <c r="EJ287" s="85"/>
      <c r="EK287" s="85"/>
      <c r="EL287" s="85"/>
    </row>
    <row r="288" spans="7:142" x14ac:dyDescent="0.25"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  <c r="DK288" s="85"/>
      <c r="DL288" s="85"/>
      <c r="DM288" s="85"/>
      <c r="DN288" s="85"/>
      <c r="DO288" s="85"/>
      <c r="DP288" s="85"/>
      <c r="DQ288" s="85"/>
      <c r="DR288" s="85"/>
      <c r="DS288" s="85"/>
      <c r="DT288" s="85"/>
      <c r="DU288" s="85"/>
      <c r="DV288" s="85"/>
      <c r="DW288" s="85"/>
      <c r="DX288" s="85"/>
      <c r="DY288" s="85"/>
      <c r="DZ288" s="85"/>
      <c r="EA288" s="85"/>
      <c r="EB288" s="85"/>
      <c r="EC288" s="85"/>
      <c r="ED288" s="85"/>
      <c r="EE288" s="85"/>
      <c r="EF288" s="85"/>
      <c r="EG288" s="85"/>
      <c r="EH288" s="85"/>
      <c r="EI288" s="85"/>
      <c r="EJ288" s="85"/>
      <c r="EK288" s="85"/>
      <c r="EL288" s="85"/>
    </row>
    <row r="289" spans="7:142" x14ac:dyDescent="0.25"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  <c r="DK289" s="85"/>
      <c r="DL289" s="85"/>
      <c r="DM289" s="85"/>
      <c r="DN289" s="85"/>
      <c r="DO289" s="85"/>
      <c r="DP289" s="85"/>
      <c r="DQ289" s="85"/>
      <c r="DR289" s="85"/>
      <c r="DS289" s="85"/>
      <c r="DT289" s="85"/>
      <c r="DU289" s="85"/>
      <c r="DV289" s="85"/>
      <c r="DW289" s="85"/>
      <c r="DX289" s="85"/>
      <c r="DY289" s="85"/>
      <c r="DZ289" s="85"/>
      <c r="EA289" s="85"/>
      <c r="EB289" s="85"/>
      <c r="EC289" s="85"/>
      <c r="ED289" s="85"/>
      <c r="EE289" s="85"/>
      <c r="EF289" s="85"/>
      <c r="EG289" s="85"/>
      <c r="EH289" s="85"/>
      <c r="EI289" s="85"/>
      <c r="EJ289" s="85"/>
      <c r="EK289" s="85"/>
      <c r="EL289" s="85"/>
    </row>
    <row r="290" spans="7:142" x14ac:dyDescent="0.25"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5"/>
      <c r="EF290" s="85"/>
      <c r="EG290" s="85"/>
      <c r="EH290" s="85"/>
      <c r="EI290" s="85"/>
      <c r="EJ290" s="85"/>
      <c r="EK290" s="85"/>
      <c r="EL290" s="85"/>
    </row>
    <row r="291" spans="7:142" x14ac:dyDescent="0.25"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5"/>
      <c r="EF291" s="85"/>
      <c r="EG291" s="85"/>
      <c r="EH291" s="85"/>
      <c r="EI291" s="85"/>
      <c r="EJ291" s="85"/>
      <c r="EK291" s="85"/>
      <c r="EL291" s="85"/>
    </row>
    <row r="292" spans="7:142" x14ac:dyDescent="0.25"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  <c r="DK292" s="85"/>
      <c r="DL292" s="85"/>
      <c r="DM292" s="85"/>
      <c r="DN292" s="85"/>
      <c r="DO292" s="85"/>
      <c r="DP292" s="85"/>
      <c r="DQ292" s="85"/>
      <c r="DR292" s="85"/>
      <c r="DS292" s="85"/>
      <c r="DT292" s="85"/>
      <c r="DU292" s="85"/>
      <c r="DV292" s="85"/>
      <c r="DW292" s="85"/>
      <c r="DX292" s="85"/>
      <c r="DY292" s="85"/>
      <c r="DZ292" s="85"/>
      <c r="EA292" s="85"/>
      <c r="EB292" s="85"/>
      <c r="EC292" s="85"/>
      <c r="ED292" s="85"/>
      <c r="EE292" s="85"/>
      <c r="EF292" s="85"/>
      <c r="EG292" s="85"/>
      <c r="EH292" s="85"/>
      <c r="EI292" s="85"/>
      <c r="EJ292" s="85"/>
      <c r="EK292" s="85"/>
      <c r="EL292" s="85"/>
    </row>
    <row r="293" spans="7:142" x14ac:dyDescent="0.25"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85"/>
      <c r="DR293" s="85"/>
      <c r="DS293" s="85"/>
      <c r="DT293" s="85"/>
      <c r="DU293" s="85"/>
      <c r="DV293" s="85"/>
      <c r="DW293" s="85"/>
      <c r="DX293" s="85"/>
      <c r="DY293" s="85"/>
      <c r="DZ293" s="85"/>
      <c r="EA293" s="85"/>
      <c r="EB293" s="85"/>
      <c r="EC293" s="85"/>
      <c r="ED293" s="85"/>
      <c r="EE293" s="85"/>
      <c r="EF293" s="85"/>
      <c r="EG293" s="85"/>
      <c r="EH293" s="85"/>
      <c r="EI293" s="85"/>
      <c r="EJ293" s="85"/>
      <c r="EK293" s="85"/>
      <c r="EL293" s="85"/>
    </row>
    <row r="294" spans="7:142" x14ac:dyDescent="0.25"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  <c r="DU294" s="85"/>
      <c r="DV294" s="85"/>
      <c r="DW294" s="85"/>
      <c r="DX294" s="85"/>
      <c r="DY294" s="85"/>
      <c r="DZ294" s="85"/>
      <c r="EA294" s="85"/>
      <c r="EB294" s="85"/>
      <c r="EC294" s="85"/>
      <c r="ED294" s="85"/>
      <c r="EE294" s="85"/>
      <c r="EF294" s="85"/>
      <c r="EG294" s="85"/>
      <c r="EH294" s="85"/>
      <c r="EI294" s="85"/>
      <c r="EJ294" s="85"/>
      <c r="EK294" s="85"/>
      <c r="EL294" s="85"/>
    </row>
    <row r="295" spans="7:142" x14ac:dyDescent="0.25"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  <c r="DK295" s="85"/>
      <c r="DL295" s="85"/>
      <c r="DM295" s="85"/>
      <c r="DN295" s="85"/>
      <c r="DO295" s="85"/>
      <c r="DP295" s="85"/>
      <c r="DQ295" s="85"/>
      <c r="DR295" s="85"/>
      <c r="DS295" s="85"/>
      <c r="DT295" s="85"/>
      <c r="DU295" s="85"/>
      <c r="DV295" s="85"/>
      <c r="DW295" s="85"/>
      <c r="DX295" s="85"/>
      <c r="DY295" s="85"/>
      <c r="DZ295" s="85"/>
      <c r="EA295" s="85"/>
      <c r="EB295" s="85"/>
      <c r="EC295" s="85"/>
      <c r="ED295" s="85"/>
      <c r="EE295" s="85"/>
      <c r="EF295" s="85"/>
      <c r="EG295" s="85"/>
      <c r="EH295" s="85"/>
      <c r="EI295" s="85"/>
      <c r="EJ295" s="85"/>
      <c r="EK295" s="85"/>
      <c r="EL295" s="85"/>
    </row>
    <row r="296" spans="7:142" x14ac:dyDescent="0.25"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  <c r="DK296" s="85"/>
      <c r="DL296" s="85"/>
      <c r="DM296" s="85"/>
      <c r="DN296" s="85"/>
      <c r="DO296" s="85"/>
      <c r="DP296" s="85"/>
      <c r="DQ296" s="85"/>
      <c r="DR296" s="85"/>
      <c r="DS296" s="85"/>
      <c r="DT296" s="85"/>
      <c r="DU296" s="85"/>
      <c r="DV296" s="85"/>
      <c r="DW296" s="85"/>
      <c r="DX296" s="85"/>
      <c r="DY296" s="85"/>
      <c r="DZ296" s="85"/>
      <c r="EA296" s="85"/>
      <c r="EB296" s="85"/>
      <c r="EC296" s="85"/>
      <c r="ED296" s="85"/>
      <c r="EE296" s="85"/>
      <c r="EF296" s="85"/>
      <c r="EG296" s="85"/>
      <c r="EH296" s="85"/>
      <c r="EI296" s="85"/>
      <c r="EJ296" s="85"/>
      <c r="EK296" s="85"/>
      <c r="EL296" s="85"/>
    </row>
    <row r="297" spans="7:142" x14ac:dyDescent="0.25"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  <c r="DK297" s="85"/>
      <c r="DL297" s="85"/>
      <c r="DM297" s="85"/>
      <c r="DN297" s="85"/>
      <c r="DO297" s="85"/>
      <c r="DP297" s="85"/>
      <c r="DQ297" s="85"/>
      <c r="DR297" s="85"/>
      <c r="DS297" s="85"/>
      <c r="DT297" s="85"/>
      <c r="DU297" s="85"/>
      <c r="DV297" s="85"/>
      <c r="DW297" s="85"/>
      <c r="DX297" s="85"/>
      <c r="DY297" s="85"/>
      <c r="DZ297" s="85"/>
      <c r="EA297" s="85"/>
      <c r="EB297" s="85"/>
      <c r="EC297" s="85"/>
      <c r="ED297" s="85"/>
      <c r="EE297" s="85"/>
      <c r="EF297" s="85"/>
      <c r="EG297" s="85"/>
      <c r="EH297" s="85"/>
      <c r="EI297" s="85"/>
      <c r="EJ297" s="85"/>
      <c r="EK297" s="85"/>
      <c r="EL297" s="85"/>
    </row>
    <row r="298" spans="7:142" x14ac:dyDescent="0.25"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  <c r="DK298" s="85"/>
      <c r="DL298" s="85"/>
      <c r="DM298" s="85"/>
      <c r="DN298" s="85"/>
      <c r="DO298" s="85"/>
      <c r="DP298" s="85"/>
      <c r="DQ298" s="85"/>
      <c r="DR298" s="85"/>
      <c r="DS298" s="85"/>
      <c r="DT298" s="85"/>
      <c r="DU298" s="85"/>
      <c r="DV298" s="85"/>
      <c r="DW298" s="85"/>
      <c r="DX298" s="85"/>
      <c r="DY298" s="85"/>
      <c r="DZ298" s="85"/>
      <c r="EA298" s="85"/>
      <c r="EB298" s="85"/>
      <c r="EC298" s="85"/>
      <c r="ED298" s="85"/>
      <c r="EE298" s="85"/>
      <c r="EF298" s="85"/>
      <c r="EG298" s="85"/>
      <c r="EH298" s="85"/>
      <c r="EI298" s="85"/>
      <c r="EJ298" s="85"/>
      <c r="EK298" s="85"/>
      <c r="EL298" s="85"/>
    </row>
    <row r="299" spans="7:142" x14ac:dyDescent="0.25"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  <c r="DK299" s="85"/>
      <c r="DL299" s="85"/>
      <c r="DM299" s="85"/>
      <c r="DN299" s="85"/>
      <c r="DO299" s="85"/>
      <c r="DP299" s="85"/>
      <c r="DQ299" s="85"/>
      <c r="DR299" s="85"/>
      <c r="DS299" s="85"/>
      <c r="DT299" s="85"/>
      <c r="DU299" s="85"/>
      <c r="DV299" s="85"/>
      <c r="DW299" s="85"/>
      <c r="DX299" s="85"/>
      <c r="DY299" s="85"/>
      <c r="DZ299" s="85"/>
      <c r="EA299" s="85"/>
      <c r="EB299" s="85"/>
      <c r="EC299" s="85"/>
      <c r="ED299" s="85"/>
      <c r="EE299" s="85"/>
      <c r="EF299" s="85"/>
      <c r="EG299" s="85"/>
      <c r="EH299" s="85"/>
      <c r="EI299" s="85"/>
      <c r="EJ299" s="85"/>
      <c r="EK299" s="85"/>
      <c r="EL299" s="85"/>
    </row>
    <row r="300" spans="7:142" x14ac:dyDescent="0.25"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  <c r="DK300" s="85"/>
      <c r="DL300" s="85"/>
      <c r="DM300" s="85"/>
      <c r="DN300" s="85"/>
      <c r="DO300" s="85"/>
      <c r="DP300" s="85"/>
      <c r="DQ300" s="85"/>
      <c r="DR300" s="85"/>
      <c r="DS300" s="85"/>
      <c r="DT300" s="85"/>
      <c r="DU300" s="85"/>
      <c r="DV300" s="85"/>
      <c r="DW300" s="85"/>
      <c r="DX300" s="85"/>
      <c r="DY300" s="85"/>
      <c r="DZ300" s="85"/>
      <c r="EA300" s="85"/>
      <c r="EB300" s="85"/>
      <c r="EC300" s="85"/>
      <c r="ED300" s="85"/>
      <c r="EE300" s="85"/>
      <c r="EF300" s="85"/>
      <c r="EG300" s="85"/>
      <c r="EH300" s="85"/>
      <c r="EI300" s="85"/>
      <c r="EJ300" s="85"/>
      <c r="EK300" s="85"/>
      <c r="EL300" s="85"/>
    </row>
    <row r="301" spans="7:142" x14ac:dyDescent="0.25"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  <c r="DL301" s="85"/>
      <c r="DM301" s="85"/>
      <c r="DN301" s="85"/>
      <c r="DO301" s="85"/>
      <c r="DP301" s="85"/>
      <c r="DQ301" s="85"/>
      <c r="DR301" s="85"/>
      <c r="DS301" s="85"/>
      <c r="DT301" s="85"/>
      <c r="DU301" s="85"/>
      <c r="DV301" s="85"/>
      <c r="DW301" s="85"/>
      <c r="DX301" s="85"/>
      <c r="DY301" s="85"/>
      <c r="DZ301" s="85"/>
      <c r="EA301" s="85"/>
      <c r="EB301" s="85"/>
      <c r="EC301" s="85"/>
      <c r="ED301" s="85"/>
      <c r="EE301" s="85"/>
      <c r="EF301" s="85"/>
      <c r="EG301" s="85"/>
      <c r="EH301" s="85"/>
      <c r="EI301" s="85"/>
      <c r="EJ301" s="85"/>
      <c r="EK301" s="85"/>
      <c r="EL301" s="85"/>
    </row>
    <row r="302" spans="7:142" x14ac:dyDescent="0.25"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  <c r="DK302" s="85"/>
      <c r="DL302" s="85"/>
      <c r="DM302" s="85"/>
      <c r="DN302" s="85"/>
      <c r="DO302" s="85"/>
      <c r="DP302" s="85"/>
      <c r="DQ302" s="85"/>
      <c r="DR302" s="85"/>
      <c r="DS302" s="85"/>
      <c r="DT302" s="85"/>
      <c r="DU302" s="85"/>
      <c r="DV302" s="85"/>
      <c r="DW302" s="85"/>
      <c r="DX302" s="85"/>
      <c r="DY302" s="85"/>
      <c r="DZ302" s="85"/>
      <c r="EA302" s="85"/>
      <c r="EB302" s="85"/>
      <c r="EC302" s="85"/>
      <c r="ED302" s="85"/>
      <c r="EE302" s="85"/>
      <c r="EF302" s="85"/>
      <c r="EG302" s="85"/>
      <c r="EH302" s="85"/>
      <c r="EI302" s="85"/>
      <c r="EJ302" s="85"/>
      <c r="EK302" s="85"/>
      <c r="EL302" s="85"/>
    </row>
    <row r="303" spans="7:142" x14ac:dyDescent="0.25"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  <c r="DU303" s="85"/>
      <c r="DV303" s="85"/>
      <c r="DW303" s="85"/>
      <c r="DX303" s="85"/>
      <c r="DY303" s="85"/>
      <c r="DZ303" s="85"/>
      <c r="EA303" s="85"/>
      <c r="EB303" s="85"/>
      <c r="EC303" s="85"/>
      <c r="ED303" s="85"/>
      <c r="EE303" s="85"/>
      <c r="EF303" s="85"/>
      <c r="EG303" s="85"/>
      <c r="EH303" s="85"/>
      <c r="EI303" s="85"/>
      <c r="EJ303" s="85"/>
      <c r="EK303" s="85"/>
      <c r="EL303" s="85"/>
    </row>
    <row r="304" spans="7:142" x14ac:dyDescent="0.25"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  <c r="DU304" s="85"/>
      <c r="DV304" s="85"/>
      <c r="DW304" s="85"/>
      <c r="DX304" s="85"/>
      <c r="DY304" s="85"/>
      <c r="DZ304" s="85"/>
      <c r="EA304" s="85"/>
      <c r="EB304" s="85"/>
      <c r="EC304" s="85"/>
      <c r="ED304" s="85"/>
      <c r="EE304" s="85"/>
      <c r="EF304" s="85"/>
      <c r="EG304" s="85"/>
      <c r="EH304" s="85"/>
      <c r="EI304" s="85"/>
      <c r="EJ304" s="85"/>
      <c r="EK304" s="85"/>
      <c r="EL304" s="85"/>
    </row>
    <row r="305" spans="7:142" x14ac:dyDescent="0.25"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  <c r="DK305" s="85"/>
      <c r="DL305" s="85"/>
      <c r="DM305" s="85"/>
      <c r="DN305" s="85"/>
      <c r="DO305" s="85"/>
      <c r="DP305" s="85"/>
      <c r="DQ305" s="85"/>
      <c r="DR305" s="85"/>
      <c r="DS305" s="85"/>
      <c r="DT305" s="85"/>
      <c r="DU305" s="85"/>
      <c r="DV305" s="85"/>
      <c r="DW305" s="85"/>
      <c r="DX305" s="85"/>
      <c r="DY305" s="85"/>
      <c r="DZ305" s="85"/>
      <c r="EA305" s="85"/>
      <c r="EB305" s="85"/>
      <c r="EC305" s="85"/>
      <c r="ED305" s="85"/>
      <c r="EE305" s="85"/>
      <c r="EF305" s="85"/>
      <c r="EG305" s="85"/>
      <c r="EH305" s="85"/>
      <c r="EI305" s="85"/>
      <c r="EJ305" s="85"/>
      <c r="EK305" s="85"/>
      <c r="EL305" s="85"/>
    </row>
    <row r="306" spans="7:142" x14ac:dyDescent="0.25"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  <c r="DK306" s="85"/>
      <c r="DL306" s="85"/>
      <c r="DM306" s="85"/>
      <c r="DN306" s="85"/>
      <c r="DO306" s="85"/>
      <c r="DP306" s="85"/>
      <c r="DQ306" s="85"/>
      <c r="DR306" s="85"/>
      <c r="DS306" s="85"/>
      <c r="DT306" s="85"/>
      <c r="DU306" s="85"/>
      <c r="DV306" s="85"/>
      <c r="DW306" s="85"/>
      <c r="DX306" s="85"/>
      <c r="DY306" s="85"/>
      <c r="DZ306" s="85"/>
      <c r="EA306" s="85"/>
      <c r="EB306" s="85"/>
      <c r="EC306" s="85"/>
      <c r="ED306" s="85"/>
      <c r="EE306" s="85"/>
      <c r="EF306" s="85"/>
      <c r="EG306" s="85"/>
      <c r="EH306" s="85"/>
      <c r="EI306" s="85"/>
      <c r="EJ306" s="85"/>
      <c r="EK306" s="85"/>
      <c r="EL306" s="85"/>
    </row>
    <row r="307" spans="7:142" x14ac:dyDescent="0.25"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  <c r="DK307" s="85"/>
      <c r="DL307" s="85"/>
      <c r="DM307" s="85"/>
      <c r="DN307" s="85"/>
      <c r="DO307" s="85"/>
      <c r="DP307" s="85"/>
      <c r="DQ307" s="85"/>
      <c r="DR307" s="85"/>
      <c r="DS307" s="85"/>
      <c r="DT307" s="85"/>
      <c r="DU307" s="85"/>
      <c r="DV307" s="85"/>
      <c r="DW307" s="85"/>
      <c r="DX307" s="85"/>
      <c r="DY307" s="85"/>
      <c r="DZ307" s="85"/>
      <c r="EA307" s="85"/>
      <c r="EB307" s="85"/>
      <c r="EC307" s="85"/>
      <c r="ED307" s="85"/>
      <c r="EE307" s="85"/>
      <c r="EF307" s="85"/>
      <c r="EG307" s="85"/>
      <c r="EH307" s="85"/>
      <c r="EI307" s="85"/>
      <c r="EJ307" s="85"/>
      <c r="EK307" s="85"/>
      <c r="EL307" s="85"/>
    </row>
    <row r="308" spans="7:142" x14ac:dyDescent="0.25"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  <c r="DK308" s="85"/>
      <c r="DL308" s="85"/>
      <c r="DM308" s="85"/>
      <c r="DN308" s="85"/>
      <c r="DO308" s="85"/>
      <c r="DP308" s="85"/>
      <c r="DQ308" s="85"/>
      <c r="DR308" s="85"/>
      <c r="DS308" s="85"/>
      <c r="DT308" s="85"/>
      <c r="DU308" s="85"/>
      <c r="DV308" s="85"/>
      <c r="DW308" s="85"/>
      <c r="DX308" s="85"/>
      <c r="DY308" s="85"/>
      <c r="DZ308" s="85"/>
      <c r="EA308" s="85"/>
      <c r="EB308" s="85"/>
      <c r="EC308" s="85"/>
      <c r="ED308" s="85"/>
      <c r="EE308" s="85"/>
      <c r="EF308" s="85"/>
      <c r="EG308" s="85"/>
      <c r="EH308" s="85"/>
      <c r="EI308" s="85"/>
      <c r="EJ308" s="85"/>
      <c r="EK308" s="85"/>
      <c r="EL308" s="85"/>
    </row>
    <row r="309" spans="7:142" x14ac:dyDescent="0.25"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85"/>
      <c r="DQ309" s="85"/>
      <c r="DR309" s="85"/>
      <c r="DS309" s="85"/>
      <c r="DT309" s="85"/>
      <c r="DU309" s="85"/>
      <c r="DV309" s="85"/>
      <c r="DW309" s="85"/>
      <c r="DX309" s="85"/>
      <c r="DY309" s="85"/>
      <c r="DZ309" s="85"/>
      <c r="EA309" s="85"/>
      <c r="EB309" s="85"/>
      <c r="EC309" s="85"/>
      <c r="ED309" s="85"/>
      <c r="EE309" s="85"/>
      <c r="EF309" s="85"/>
      <c r="EG309" s="85"/>
      <c r="EH309" s="85"/>
      <c r="EI309" s="85"/>
      <c r="EJ309" s="85"/>
      <c r="EK309" s="85"/>
      <c r="EL309" s="85"/>
    </row>
    <row r="310" spans="7:142" x14ac:dyDescent="0.25"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  <c r="DK310" s="85"/>
      <c r="DL310" s="85"/>
      <c r="DM310" s="85"/>
      <c r="DN310" s="85"/>
      <c r="DO310" s="85"/>
      <c r="DP310" s="85"/>
      <c r="DQ310" s="85"/>
      <c r="DR310" s="85"/>
      <c r="DS310" s="85"/>
      <c r="DT310" s="85"/>
      <c r="DU310" s="85"/>
      <c r="DV310" s="85"/>
      <c r="DW310" s="85"/>
      <c r="DX310" s="85"/>
      <c r="DY310" s="85"/>
      <c r="DZ310" s="85"/>
      <c r="EA310" s="85"/>
      <c r="EB310" s="85"/>
      <c r="EC310" s="85"/>
      <c r="ED310" s="85"/>
      <c r="EE310" s="85"/>
      <c r="EF310" s="85"/>
      <c r="EG310" s="85"/>
      <c r="EH310" s="85"/>
      <c r="EI310" s="85"/>
      <c r="EJ310" s="85"/>
      <c r="EK310" s="85"/>
      <c r="EL310" s="85"/>
    </row>
    <row r="311" spans="7:142" x14ac:dyDescent="0.25"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  <c r="EF311" s="85"/>
      <c r="EG311" s="85"/>
      <c r="EH311" s="85"/>
      <c r="EI311" s="85"/>
      <c r="EJ311" s="85"/>
      <c r="EK311" s="85"/>
      <c r="EL311" s="85"/>
    </row>
    <row r="312" spans="7:142" x14ac:dyDescent="0.25"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  <c r="DK312" s="85"/>
      <c r="DL312" s="85"/>
      <c r="DM312" s="85"/>
      <c r="DN312" s="85"/>
      <c r="DO312" s="85"/>
      <c r="DP312" s="85"/>
      <c r="DQ312" s="85"/>
      <c r="DR312" s="85"/>
      <c r="DS312" s="85"/>
      <c r="DT312" s="85"/>
      <c r="DU312" s="85"/>
      <c r="DV312" s="85"/>
      <c r="DW312" s="85"/>
      <c r="DX312" s="85"/>
      <c r="DY312" s="85"/>
      <c r="DZ312" s="85"/>
      <c r="EA312" s="85"/>
      <c r="EB312" s="85"/>
      <c r="EC312" s="85"/>
      <c r="ED312" s="85"/>
      <c r="EE312" s="85"/>
      <c r="EF312" s="85"/>
      <c r="EG312" s="85"/>
      <c r="EH312" s="85"/>
      <c r="EI312" s="85"/>
      <c r="EJ312" s="85"/>
      <c r="EK312" s="85"/>
      <c r="EL312" s="85"/>
    </row>
    <row r="313" spans="7:142" x14ac:dyDescent="0.25"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85"/>
      <c r="DQ313" s="85"/>
      <c r="DR313" s="85"/>
      <c r="DS313" s="85"/>
      <c r="DT313" s="85"/>
      <c r="DU313" s="85"/>
      <c r="DV313" s="85"/>
      <c r="DW313" s="85"/>
      <c r="DX313" s="85"/>
      <c r="DY313" s="85"/>
      <c r="DZ313" s="85"/>
      <c r="EA313" s="85"/>
      <c r="EB313" s="85"/>
      <c r="EC313" s="85"/>
      <c r="ED313" s="85"/>
      <c r="EE313" s="85"/>
      <c r="EF313" s="85"/>
      <c r="EG313" s="85"/>
      <c r="EH313" s="85"/>
      <c r="EI313" s="85"/>
      <c r="EJ313" s="85"/>
      <c r="EK313" s="85"/>
      <c r="EL313" s="85"/>
    </row>
    <row r="314" spans="7:142" x14ac:dyDescent="0.25"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  <c r="DU314" s="85"/>
      <c r="DV314" s="85"/>
      <c r="DW314" s="85"/>
      <c r="DX314" s="85"/>
      <c r="DY314" s="85"/>
      <c r="DZ314" s="85"/>
      <c r="EA314" s="85"/>
      <c r="EB314" s="85"/>
      <c r="EC314" s="85"/>
      <c r="ED314" s="85"/>
      <c r="EE314" s="85"/>
      <c r="EF314" s="85"/>
      <c r="EG314" s="85"/>
      <c r="EH314" s="85"/>
      <c r="EI314" s="85"/>
      <c r="EJ314" s="85"/>
      <c r="EK314" s="85"/>
      <c r="EL314" s="85"/>
    </row>
    <row r="315" spans="7:142" x14ac:dyDescent="0.25"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5"/>
      <c r="DN315" s="85"/>
      <c r="DO315" s="85"/>
      <c r="DP315" s="85"/>
      <c r="DQ315" s="85"/>
      <c r="DR315" s="85"/>
      <c r="DS315" s="85"/>
      <c r="DT315" s="85"/>
      <c r="DU315" s="85"/>
      <c r="DV315" s="85"/>
      <c r="DW315" s="85"/>
      <c r="DX315" s="85"/>
      <c r="DY315" s="85"/>
      <c r="DZ315" s="85"/>
      <c r="EA315" s="85"/>
      <c r="EB315" s="85"/>
      <c r="EC315" s="85"/>
      <c r="ED315" s="85"/>
      <c r="EE315" s="85"/>
      <c r="EF315" s="85"/>
      <c r="EG315" s="85"/>
      <c r="EH315" s="85"/>
      <c r="EI315" s="85"/>
      <c r="EJ315" s="85"/>
      <c r="EK315" s="85"/>
      <c r="EL315" s="85"/>
    </row>
    <row r="316" spans="7:142" x14ac:dyDescent="0.25"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  <c r="DU316" s="85"/>
      <c r="DV316" s="85"/>
      <c r="DW316" s="85"/>
      <c r="DX316" s="85"/>
      <c r="DY316" s="85"/>
      <c r="DZ316" s="85"/>
      <c r="EA316" s="85"/>
      <c r="EB316" s="85"/>
      <c r="EC316" s="85"/>
      <c r="ED316" s="85"/>
      <c r="EE316" s="85"/>
      <c r="EF316" s="85"/>
      <c r="EG316" s="85"/>
      <c r="EH316" s="85"/>
      <c r="EI316" s="85"/>
      <c r="EJ316" s="85"/>
      <c r="EK316" s="85"/>
      <c r="EL316" s="85"/>
    </row>
    <row r="317" spans="7:142" x14ac:dyDescent="0.25"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85"/>
      <c r="DR317" s="85"/>
      <c r="DS317" s="85"/>
      <c r="DT317" s="85"/>
      <c r="DU317" s="85"/>
      <c r="DV317" s="85"/>
      <c r="DW317" s="85"/>
      <c r="DX317" s="85"/>
      <c r="DY317" s="85"/>
      <c r="DZ317" s="85"/>
      <c r="EA317" s="85"/>
      <c r="EB317" s="85"/>
      <c r="EC317" s="85"/>
      <c r="ED317" s="85"/>
      <c r="EE317" s="85"/>
      <c r="EF317" s="85"/>
      <c r="EG317" s="85"/>
      <c r="EH317" s="85"/>
      <c r="EI317" s="85"/>
      <c r="EJ317" s="85"/>
      <c r="EK317" s="85"/>
      <c r="EL317" s="85"/>
    </row>
    <row r="318" spans="7:142" x14ac:dyDescent="0.25"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85"/>
      <c r="DQ318" s="85"/>
      <c r="DR318" s="85"/>
      <c r="DS318" s="85"/>
      <c r="DT318" s="85"/>
      <c r="DU318" s="85"/>
      <c r="DV318" s="85"/>
      <c r="DW318" s="85"/>
      <c r="DX318" s="85"/>
      <c r="DY318" s="85"/>
      <c r="DZ318" s="85"/>
      <c r="EA318" s="85"/>
      <c r="EB318" s="85"/>
      <c r="EC318" s="85"/>
      <c r="ED318" s="85"/>
      <c r="EE318" s="85"/>
      <c r="EF318" s="85"/>
      <c r="EG318" s="85"/>
      <c r="EH318" s="85"/>
      <c r="EI318" s="85"/>
      <c r="EJ318" s="85"/>
      <c r="EK318" s="85"/>
      <c r="EL318" s="85"/>
    </row>
    <row r="319" spans="7:142" x14ac:dyDescent="0.25"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  <c r="DK319" s="85"/>
      <c r="DL319" s="85"/>
      <c r="DM319" s="85"/>
      <c r="DN319" s="85"/>
      <c r="DO319" s="85"/>
      <c r="DP319" s="85"/>
      <c r="DQ319" s="85"/>
      <c r="DR319" s="85"/>
      <c r="DS319" s="85"/>
      <c r="DT319" s="85"/>
      <c r="DU319" s="85"/>
      <c r="DV319" s="85"/>
      <c r="DW319" s="85"/>
      <c r="DX319" s="85"/>
      <c r="DY319" s="85"/>
      <c r="DZ319" s="85"/>
      <c r="EA319" s="85"/>
      <c r="EB319" s="85"/>
      <c r="EC319" s="85"/>
      <c r="ED319" s="85"/>
      <c r="EE319" s="85"/>
      <c r="EF319" s="85"/>
      <c r="EG319" s="85"/>
      <c r="EH319" s="85"/>
      <c r="EI319" s="85"/>
      <c r="EJ319" s="85"/>
      <c r="EK319" s="85"/>
      <c r="EL319" s="85"/>
    </row>
    <row r="320" spans="7:142" x14ac:dyDescent="0.25"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  <c r="DK320" s="85"/>
      <c r="DL320" s="85"/>
      <c r="DM320" s="85"/>
      <c r="DN320" s="85"/>
      <c r="DO320" s="85"/>
      <c r="DP320" s="85"/>
      <c r="DQ320" s="85"/>
      <c r="DR320" s="85"/>
      <c r="DS320" s="85"/>
      <c r="DT320" s="85"/>
      <c r="DU320" s="85"/>
      <c r="DV320" s="85"/>
      <c r="DW320" s="85"/>
      <c r="DX320" s="85"/>
      <c r="DY320" s="85"/>
      <c r="DZ320" s="85"/>
      <c r="EA320" s="85"/>
      <c r="EB320" s="85"/>
      <c r="EC320" s="85"/>
      <c r="ED320" s="85"/>
      <c r="EE320" s="85"/>
      <c r="EF320" s="85"/>
      <c r="EG320" s="85"/>
      <c r="EH320" s="85"/>
      <c r="EI320" s="85"/>
      <c r="EJ320" s="85"/>
      <c r="EK320" s="85"/>
      <c r="EL320" s="85"/>
    </row>
    <row r="321" spans="7:142" x14ac:dyDescent="0.25"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5"/>
      <c r="EE321" s="85"/>
      <c r="EF321" s="85"/>
      <c r="EG321" s="85"/>
      <c r="EH321" s="85"/>
      <c r="EI321" s="85"/>
      <c r="EJ321" s="85"/>
      <c r="EK321" s="85"/>
      <c r="EL321" s="85"/>
    </row>
    <row r="322" spans="7:142" x14ac:dyDescent="0.25"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  <c r="DK322" s="85"/>
      <c r="DL322" s="85"/>
      <c r="DM322" s="85"/>
      <c r="DN322" s="85"/>
      <c r="DO322" s="85"/>
      <c r="DP322" s="85"/>
      <c r="DQ322" s="85"/>
      <c r="DR322" s="85"/>
      <c r="DS322" s="85"/>
      <c r="DT322" s="85"/>
      <c r="DU322" s="85"/>
      <c r="DV322" s="85"/>
      <c r="DW322" s="85"/>
      <c r="DX322" s="85"/>
      <c r="DY322" s="85"/>
      <c r="DZ322" s="85"/>
      <c r="EA322" s="85"/>
      <c r="EB322" s="85"/>
      <c r="EC322" s="85"/>
      <c r="ED322" s="85"/>
      <c r="EE322" s="85"/>
      <c r="EF322" s="85"/>
      <c r="EG322" s="85"/>
      <c r="EH322" s="85"/>
      <c r="EI322" s="85"/>
      <c r="EJ322" s="85"/>
      <c r="EK322" s="85"/>
      <c r="EL322" s="85"/>
    </row>
    <row r="323" spans="7:142" x14ac:dyDescent="0.25"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  <c r="DK323" s="85"/>
      <c r="DL323" s="85"/>
      <c r="DM323" s="85"/>
      <c r="DN323" s="85"/>
      <c r="DO323" s="85"/>
      <c r="DP323" s="85"/>
      <c r="DQ323" s="85"/>
      <c r="DR323" s="85"/>
      <c r="DS323" s="85"/>
      <c r="DT323" s="85"/>
      <c r="DU323" s="85"/>
      <c r="DV323" s="85"/>
      <c r="DW323" s="85"/>
      <c r="DX323" s="85"/>
      <c r="DY323" s="85"/>
      <c r="DZ323" s="85"/>
      <c r="EA323" s="85"/>
      <c r="EB323" s="85"/>
      <c r="EC323" s="85"/>
      <c r="ED323" s="85"/>
      <c r="EE323" s="85"/>
      <c r="EF323" s="85"/>
      <c r="EG323" s="85"/>
      <c r="EH323" s="85"/>
      <c r="EI323" s="85"/>
      <c r="EJ323" s="85"/>
      <c r="EK323" s="85"/>
      <c r="EL323" s="85"/>
    </row>
    <row r="324" spans="7:142" x14ac:dyDescent="0.25"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  <c r="DK324" s="85"/>
      <c r="DL324" s="85"/>
      <c r="DM324" s="85"/>
      <c r="DN324" s="85"/>
      <c r="DO324" s="85"/>
      <c r="DP324" s="85"/>
      <c r="DQ324" s="85"/>
      <c r="DR324" s="85"/>
      <c r="DS324" s="85"/>
      <c r="DT324" s="85"/>
      <c r="DU324" s="85"/>
      <c r="DV324" s="85"/>
      <c r="DW324" s="85"/>
      <c r="DX324" s="85"/>
      <c r="DY324" s="85"/>
      <c r="DZ324" s="85"/>
      <c r="EA324" s="85"/>
      <c r="EB324" s="85"/>
      <c r="EC324" s="85"/>
      <c r="ED324" s="85"/>
      <c r="EE324" s="85"/>
      <c r="EF324" s="85"/>
      <c r="EG324" s="85"/>
      <c r="EH324" s="85"/>
      <c r="EI324" s="85"/>
      <c r="EJ324" s="85"/>
      <c r="EK324" s="85"/>
      <c r="EL324" s="85"/>
    </row>
    <row r="325" spans="7:142" x14ac:dyDescent="0.25"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  <c r="DK325" s="85"/>
      <c r="DL325" s="85"/>
      <c r="DM325" s="85"/>
      <c r="DN325" s="85"/>
      <c r="DO325" s="85"/>
      <c r="DP325" s="85"/>
      <c r="DQ325" s="85"/>
      <c r="DR325" s="85"/>
      <c r="DS325" s="85"/>
      <c r="DT325" s="85"/>
      <c r="DU325" s="85"/>
      <c r="DV325" s="85"/>
      <c r="DW325" s="85"/>
      <c r="DX325" s="85"/>
      <c r="DY325" s="85"/>
      <c r="DZ325" s="85"/>
      <c r="EA325" s="85"/>
      <c r="EB325" s="85"/>
      <c r="EC325" s="85"/>
      <c r="ED325" s="85"/>
      <c r="EE325" s="85"/>
      <c r="EF325" s="85"/>
      <c r="EG325" s="85"/>
      <c r="EH325" s="85"/>
      <c r="EI325" s="85"/>
      <c r="EJ325" s="85"/>
      <c r="EK325" s="85"/>
      <c r="EL325" s="85"/>
    </row>
    <row r="326" spans="7:142" x14ac:dyDescent="0.25"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  <c r="DK326" s="85"/>
      <c r="DL326" s="85"/>
      <c r="DM326" s="85"/>
      <c r="DN326" s="85"/>
      <c r="DO326" s="85"/>
      <c r="DP326" s="85"/>
      <c r="DQ326" s="85"/>
      <c r="DR326" s="85"/>
      <c r="DS326" s="85"/>
      <c r="DT326" s="85"/>
      <c r="DU326" s="85"/>
      <c r="DV326" s="85"/>
      <c r="DW326" s="85"/>
      <c r="DX326" s="85"/>
      <c r="DY326" s="85"/>
      <c r="DZ326" s="85"/>
      <c r="EA326" s="85"/>
      <c r="EB326" s="85"/>
      <c r="EC326" s="85"/>
      <c r="ED326" s="85"/>
      <c r="EE326" s="85"/>
      <c r="EF326" s="85"/>
      <c r="EG326" s="85"/>
      <c r="EH326" s="85"/>
      <c r="EI326" s="85"/>
      <c r="EJ326" s="85"/>
      <c r="EK326" s="85"/>
      <c r="EL326" s="85"/>
    </row>
    <row r="327" spans="7:142" x14ac:dyDescent="0.25"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  <c r="DK327" s="85"/>
      <c r="DL327" s="85"/>
      <c r="DM327" s="85"/>
      <c r="DN327" s="85"/>
      <c r="DO327" s="85"/>
      <c r="DP327" s="85"/>
      <c r="DQ327" s="85"/>
      <c r="DR327" s="85"/>
      <c r="DS327" s="85"/>
      <c r="DT327" s="85"/>
      <c r="DU327" s="85"/>
      <c r="DV327" s="85"/>
      <c r="DW327" s="85"/>
      <c r="DX327" s="85"/>
      <c r="DY327" s="85"/>
      <c r="DZ327" s="85"/>
      <c r="EA327" s="85"/>
      <c r="EB327" s="85"/>
      <c r="EC327" s="85"/>
      <c r="ED327" s="85"/>
      <c r="EE327" s="85"/>
      <c r="EF327" s="85"/>
      <c r="EG327" s="85"/>
      <c r="EH327" s="85"/>
      <c r="EI327" s="85"/>
      <c r="EJ327" s="85"/>
      <c r="EK327" s="85"/>
      <c r="EL327" s="85"/>
    </row>
    <row r="328" spans="7:142" x14ac:dyDescent="0.25"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5"/>
      <c r="DN328" s="85"/>
      <c r="DO328" s="85"/>
      <c r="DP328" s="85"/>
      <c r="DQ328" s="85"/>
      <c r="DR328" s="85"/>
      <c r="DS328" s="85"/>
      <c r="DT328" s="85"/>
      <c r="DU328" s="85"/>
      <c r="DV328" s="85"/>
      <c r="DW328" s="85"/>
      <c r="DX328" s="85"/>
      <c r="DY328" s="85"/>
      <c r="DZ328" s="85"/>
      <c r="EA328" s="85"/>
      <c r="EB328" s="85"/>
      <c r="EC328" s="85"/>
      <c r="ED328" s="85"/>
      <c r="EE328" s="85"/>
      <c r="EF328" s="85"/>
      <c r="EG328" s="85"/>
      <c r="EH328" s="85"/>
      <c r="EI328" s="85"/>
      <c r="EJ328" s="85"/>
      <c r="EK328" s="85"/>
      <c r="EL328" s="85"/>
    </row>
    <row r="329" spans="7:142" x14ac:dyDescent="0.25"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  <c r="DK329" s="85"/>
      <c r="DL329" s="85"/>
      <c r="DM329" s="85"/>
      <c r="DN329" s="85"/>
      <c r="DO329" s="85"/>
      <c r="DP329" s="85"/>
      <c r="DQ329" s="85"/>
      <c r="DR329" s="85"/>
      <c r="DS329" s="85"/>
      <c r="DT329" s="85"/>
      <c r="DU329" s="85"/>
      <c r="DV329" s="85"/>
      <c r="DW329" s="85"/>
      <c r="DX329" s="85"/>
      <c r="DY329" s="85"/>
      <c r="DZ329" s="85"/>
      <c r="EA329" s="85"/>
      <c r="EB329" s="85"/>
      <c r="EC329" s="85"/>
      <c r="ED329" s="85"/>
      <c r="EE329" s="85"/>
      <c r="EF329" s="85"/>
      <c r="EG329" s="85"/>
      <c r="EH329" s="85"/>
      <c r="EI329" s="85"/>
      <c r="EJ329" s="85"/>
      <c r="EK329" s="85"/>
      <c r="EL329" s="85"/>
    </row>
    <row r="330" spans="7:142" x14ac:dyDescent="0.25"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  <c r="DK330" s="85"/>
      <c r="DL330" s="85"/>
      <c r="DM330" s="85"/>
      <c r="DN330" s="85"/>
      <c r="DO330" s="85"/>
      <c r="DP330" s="85"/>
      <c r="DQ330" s="85"/>
      <c r="DR330" s="85"/>
      <c r="DS330" s="85"/>
      <c r="DT330" s="85"/>
      <c r="DU330" s="85"/>
      <c r="DV330" s="85"/>
      <c r="DW330" s="85"/>
      <c r="DX330" s="85"/>
      <c r="DY330" s="85"/>
      <c r="DZ330" s="85"/>
      <c r="EA330" s="85"/>
      <c r="EB330" s="85"/>
      <c r="EC330" s="85"/>
      <c r="ED330" s="85"/>
      <c r="EE330" s="85"/>
      <c r="EF330" s="85"/>
      <c r="EG330" s="85"/>
      <c r="EH330" s="85"/>
      <c r="EI330" s="85"/>
      <c r="EJ330" s="85"/>
      <c r="EK330" s="85"/>
      <c r="EL330" s="85"/>
    </row>
    <row r="331" spans="7:142" x14ac:dyDescent="0.25"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  <c r="DK331" s="85"/>
      <c r="DL331" s="85"/>
      <c r="DM331" s="85"/>
      <c r="DN331" s="85"/>
      <c r="DO331" s="85"/>
      <c r="DP331" s="85"/>
      <c r="DQ331" s="85"/>
      <c r="DR331" s="85"/>
      <c r="DS331" s="85"/>
      <c r="DT331" s="85"/>
      <c r="DU331" s="85"/>
      <c r="DV331" s="85"/>
      <c r="DW331" s="85"/>
      <c r="DX331" s="85"/>
      <c r="DY331" s="85"/>
      <c r="DZ331" s="85"/>
      <c r="EA331" s="85"/>
      <c r="EB331" s="85"/>
      <c r="EC331" s="85"/>
      <c r="ED331" s="85"/>
      <c r="EE331" s="85"/>
      <c r="EF331" s="85"/>
      <c r="EG331" s="85"/>
      <c r="EH331" s="85"/>
      <c r="EI331" s="85"/>
      <c r="EJ331" s="85"/>
      <c r="EK331" s="85"/>
      <c r="EL331" s="85"/>
    </row>
    <row r="332" spans="7:142" x14ac:dyDescent="0.25"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  <c r="DK332" s="85"/>
      <c r="DL332" s="85"/>
      <c r="DM332" s="85"/>
      <c r="DN332" s="85"/>
      <c r="DO332" s="85"/>
      <c r="DP332" s="85"/>
      <c r="DQ332" s="85"/>
      <c r="DR332" s="85"/>
      <c r="DS332" s="85"/>
      <c r="DT332" s="85"/>
      <c r="DU332" s="85"/>
      <c r="DV332" s="85"/>
      <c r="DW332" s="85"/>
      <c r="DX332" s="85"/>
      <c r="DY332" s="85"/>
      <c r="DZ332" s="85"/>
      <c r="EA332" s="85"/>
      <c r="EB332" s="85"/>
      <c r="EC332" s="85"/>
      <c r="ED332" s="85"/>
      <c r="EE332" s="85"/>
      <c r="EF332" s="85"/>
      <c r="EG332" s="85"/>
      <c r="EH332" s="85"/>
      <c r="EI332" s="85"/>
      <c r="EJ332" s="85"/>
      <c r="EK332" s="85"/>
      <c r="EL332" s="85"/>
    </row>
    <row r="333" spans="7:142" x14ac:dyDescent="0.25"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  <c r="DK333" s="85"/>
      <c r="DL333" s="85"/>
      <c r="DM333" s="85"/>
      <c r="DN333" s="85"/>
      <c r="DO333" s="85"/>
      <c r="DP333" s="85"/>
      <c r="DQ333" s="85"/>
      <c r="DR333" s="85"/>
      <c r="DS333" s="85"/>
      <c r="DT333" s="85"/>
      <c r="DU333" s="85"/>
      <c r="DV333" s="85"/>
      <c r="DW333" s="85"/>
      <c r="DX333" s="85"/>
      <c r="DY333" s="85"/>
      <c r="DZ333" s="85"/>
      <c r="EA333" s="85"/>
      <c r="EB333" s="85"/>
      <c r="EC333" s="85"/>
      <c r="ED333" s="85"/>
      <c r="EE333" s="85"/>
      <c r="EF333" s="85"/>
      <c r="EG333" s="85"/>
      <c r="EH333" s="85"/>
      <c r="EI333" s="85"/>
      <c r="EJ333" s="85"/>
      <c r="EK333" s="85"/>
      <c r="EL333" s="85"/>
    </row>
    <row r="334" spans="7:142" x14ac:dyDescent="0.25"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  <c r="DK334" s="85"/>
      <c r="DL334" s="85"/>
      <c r="DM334" s="85"/>
      <c r="DN334" s="85"/>
      <c r="DO334" s="85"/>
      <c r="DP334" s="85"/>
      <c r="DQ334" s="85"/>
      <c r="DR334" s="85"/>
      <c r="DS334" s="85"/>
      <c r="DT334" s="85"/>
      <c r="DU334" s="85"/>
      <c r="DV334" s="85"/>
      <c r="DW334" s="85"/>
      <c r="DX334" s="85"/>
      <c r="DY334" s="85"/>
      <c r="DZ334" s="85"/>
      <c r="EA334" s="85"/>
      <c r="EB334" s="85"/>
      <c r="EC334" s="85"/>
      <c r="ED334" s="85"/>
      <c r="EE334" s="85"/>
      <c r="EF334" s="85"/>
      <c r="EG334" s="85"/>
      <c r="EH334" s="85"/>
      <c r="EI334" s="85"/>
      <c r="EJ334" s="85"/>
      <c r="EK334" s="85"/>
      <c r="EL334" s="85"/>
    </row>
    <row r="335" spans="7:142" x14ac:dyDescent="0.25"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  <c r="DU335" s="85"/>
      <c r="DV335" s="85"/>
      <c r="DW335" s="85"/>
      <c r="DX335" s="85"/>
      <c r="DY335" s="85"/>
      <c r="DZ335" s="85"/>
      <c r="EA335" s="85"/>
      <c r="EB335" s="85"/>
      <c r="EC335" s="85"/>
      <c r="ED335" s="85"/>
      <c r="EE335" s="85"/>
      <c r="EF335" s="85"/>
      <c r="EG335" s="85"/>
      <c r="EH335" s="85"/>
      <c r="EI335" s="85"/>
      <c r="EJ335" s="85"/>
      <c r="EK335" s="85"/>
      <c r="EL335" s="85"/>
    </row>
    <row r="336" spans="7:142" x14ac:dyDescent="0.25"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  <c r="EF336" s="85"/>
      <c r="EG336" s="85"/>
      <c r="EH336" s="85"/>
      <c r="EI336" s="85"/>
      <c r="EJ336" s="85"/>
      <c r="EK336" s="85"/>
      <c r="EL336" s="85"/>
    </row>
    <row r="337" spans="7:142" x14ac:dyDescent="0.25"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  <c r="DK337" s="85"/>
      <c r="DL337" s="85"/>
      <c r="DM337" s="85"/>
      <c r="DN337" s="85"/>
      <c r="DO337" s="85"/>
      <c r="DP337" s="85"/>
      <c r="DQ337" s="85"/>
      <c r="DR337" s="85"/>
      <c r="DS337" s="85"/>
      <c r="DT337" s="85"/>
      <c r="DU337" s="85"/>
      <c r="DV337" s="85"/>
      <c r="DW337" s="85"/>
      <c r="DX337" s="85"/>
      <c r="DY337" s="85"/>
      <c r="DZ337" s="85"/>
      <c r="EA337" s="85"/>
      <c r="EB337" s="85"/>
      <c r="EC337" s="85"/>
      <c r="ED337" s="85"/>
      <c r="EE337" s="85"/>
      <c r="EF337" s="85"/>
      <c r="EG337" s="85"/>
      <c r="EH337" s="85"/>
      <c r="EI337" s="85"/>
      <c r="EJ337" s="85"/>
      <c r="EK337" s="85"/>
      <c r="EL337" s="85"/>
    </row>
    <row r="338" spans="7:142" x14ac:dyDescent="0.25"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  <c r="DK338" s="85"/>
      <c r="DL338" s="85"/>
      <c r="DM338" s="85"/>
      <c r="DN338" s="85"/>
      <c r="DO338" s="85"/>
      <c r="DP338" s="85"/>
      <c r="DQ338" s="85"/>
      <c r="DR338" s="85"/>
      <c r="DS338" s="85"/>
      <c r="DT338" s="85"/>
      <c r="DU338" s="85"/>
      <c r="DV338" s="85"/>
      <c r="DW338" s="85"/>
      <c r="DX338" s="85"/>
      <c r="DY338" s="85"/>
      <c r="DZ338" s="85"/>
      <c r="EA338" s="85"/>
      <c r="EB338" s="85"/>
      <c r="EC338" s="85"/>
      <c r="ED338" s="85"/>
      <c r="EE338" s="85"/>
      <c r="EF338" s="85"/>
      <c r="EG338" s="85"/>
      <c r="EH338" s="85"/>
      <c r="EI338" s="85"/>
      <c r="EJ338" s="85"/>
      <c r="EK338" s="85"/>
      <c r="EL338" s="85"/>
    </row>
    <row r="339" spans="7:142" x14ac:dyDescent="0.25"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  <c r="DK339" s="85"/>
      <c r="DL339" s="85"/>
      <c r="DM339" s="85"/>
      <c r="DN339" s="85"/>
      <c r="DO339" s="85"/>
      <c r="DP339" s="85"/>
      <c r="DQ339" s="85"/>
      <c r="DR339" s="85"/>
      <c r="DS339" s="85"/>
      <c r="DT339" s="85"/>
      <c r="DU339" s="85"/>
      <c r="DV339" s="85"/>
      <c r="DW339" s="85"/>
      <c r="DX339" s="85"/>
      <c r="DY339" s="85"/>
      <c r="DZ339" s="85"/>
      <c r="EA339" s="85"/>
      <c r="EB339" s="85"/>
      <c r="EC339" s="85"/>
      <c r="ED339" s="85"/>
      <c r="EE339" s="85"/>
      <c r="EF339" s="85"/>
      <c r="EG339" s="85"/>
      <c r="EH339" s="85"/>
      <c r="EI339" s="85"/>
      <c r="EJ339" s="85"/>
      <c r="EK339" s="85"/>
      <c r="EL339" s="85"/>
    </row>
    <row r="340" spans="7:142" x14ac:dyDescent="0.25"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  <c r="DK340" s="85"/>
      <c r="DL340" s="85"/>
      <c r="DM340" s="85"/>
      <c r="DN340" s="85"/>
      <c r="DO340" s="85"/>
      <c r="DP340" s="85"/>
      <c r="DQ340" s="85"/>
      <c r="DR340" s="85"/>
      <c r="DS340" s="85"/>
      <c r="DT340" s="85"/>
      <c r="DU340" s="85"/>
      <c r="DV340" s="85"/>
      <c r="DW340" s="85"/>
      <c r="DX340" s="85"/>
      <c r="DY340" s="85"/>
      <c r="DZ340" s="85"/>
      <c r="EA340" s="85"/>
      <c r="EB340" s="85"/>
      <c r="EC340" s="85"/>
      <c r="ED340" s="85"/>
      <c r="EE340" s="85"/>
      <c r="EF340" s="85"/>
      <c r="EG340" s="85"/>
      <c r="EH340" s="85"/>
      <c r="EI340" s="85"/>
      <c r="EJ340" s="85"/>
      <c r="EK340" s="85"/>
      <c r="EL340" s="85"/>
    </row>
    <row r="341" spans="7:142" x14ac:dyDescent="0.25"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  <c r="DK341" s="85"/>
      <c r="DL341" s="85"/>
      <c r="DM341" s="85"/>
      <c r="DN341" s="85"/>
      <c r="DO341" s="85"/>
      <c r="DP341" s="85"/>
      <c r="DQ341" s="85"/>
      <c r="DR341" s="85"/>
      <c r="DS341" s="85"/>
      <c r="DT341" s="85"/>
      <c r="DU341" s="85"/>
      <c r="DV341" s="85"/>
      <c r="DW341" s="85"/>
      <c r="DX341" s="85"/>
      <c r="DY341" s="85"/>
      <c r="DZ341" s="85"/>
      <c r="EA341" s="85"/>
      <c r="EB341" s="85"/>
      <c r="EC341" s="85"/>
      <c r="ED341" s="85"/>
      <c r="EE341" s="85"/>
      <c r="EF341" s="85"/>
      <c r="EG341" s="85"/>
      <c r="EH341" s="85"/>
      <c r="EI341" s="85"/>
      <c r="EJ341" s="85"/>
      <c r="EK341" s="85"/>
      <c r="EL341" s="85"/>
    </row>
    <row r="342" spans="7:142" x14ac:dyDescent="0.25"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  <c r="DK342" s="85"/>
      <c r="DL342" s="85"/>
      <c r="DM342" s="85"/>
      <c r="DN342" s="85"/>
      <c r="DO342" s="85"/>
      <c r="DP342" s="85"/>
      <c r="DQ342" s="85"/>
      <c r="DR342" s="85"/>
      <c r="DS342" s="85"/>
      <c r="DT342" s="85"/>
      <c r="DU342" s="85"/>
      <c r="DV342" s="85"/>
      <c r="DW342" s="85"/>
      <c r="DX342" s="85"/>
      <c r="DY342" s="85"/>
      <c r="DZ342" s="85"/>
      <c r="EA342" s="85"/>
      <c r="EB342" s="85"/>
      <c r="EC342" s="85"/>
      <c r="ED342" s="85"/>
      <c r="EE342" s="85"/>
      <c r="EF342" s="85"/>
      <c r="EG342" s="85"/>
      <c r="EH342" s="85"/>
      <c r="EI342" s="85"/>
      <c r="EJ342" s="85"/>
      <c r="EK342" s="85"/>
      <c r="EL342" s="85"/>
    </row>
    <row r="343" spans="7:142" x14ac:dyDescent="0.25"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  <c r="DK343" s="85"/>
      <c r="DL343" s="85"/>
      <c r="DM343" s="85"/>
      <c r="DN343" s="85"/>
      <c r="DO343" s="85"/>
      <c r="DP343" s="85"/>
      <c r="DQ343" s="85"/>
      <c r="DR343" s="85"/>
      <c r="DS343" s="85"/>
      <c r="DT343" s="85"/>
      <c r="DU343" s="85"/>
      <c r="DV343" s="85"/>
      <c r="DW343" s="85"/>
      <c r="DX343" s="85"/>
      <c r="DY343" s="85"/>
      <c r="DZ343" s="85"/>
      <c r="EA343" s="85"/>
      <c r="EB343" s="85"/>
      <c r="EC343" s="85"/>
      <c r="ED343" s="85"/>
      <c r="EE343" s="85"/>
      <c r="EF343" s="85"/>
      <c r="EG343" s="85"/>
      <c r="EH343" s="85"/>
      <c r="EI343" s="85"/>
      <c r="EJ343" s="85"/>
      <c r="EK343" s="85"/>
      <c r="EL343" s="85"/>
    </row>
    <row r="344" spans="7:142" x14ac:dyDescent="0.25"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  <c r="DK344" s="85"/>
      <c r="DL344" s="85"/>
      <c r="DM344" s="85"/>
      <c r="DN344" s="85"/>
      <c r="DO344" s="85"/>
      <c r="DP344" s="85"/>
      <c r="DQ344" s="85"/>
      <c r="DR344" s="85"/>
      <c r="DS344" s="85"/>
      <c r="DT344" s="85"/>
      <c r="DU344" s="85"/>
      <c r="DV344" s="85"/>
      <c r="DW344" s="85"/>
      <c r="DX344" s="85"/>
      <c r="DY344" s="85"/>
      <c r="DZ344" s="85"/>
      <c r="EA344" s="85"/>
      <c r="EB344" s="85"/>
      <c r="EC344" s="85"/>
      <c r="ED344" s="85"/>
      <c r="EE344" s="85"/>
      <c r="EF344" s="85"/>
      <c r="EG344" s="85"/>
      <c r="EH344" s="85"/>
      <c r="EI344" s="85"/>
      <c r="EJ344" s="85"/>
      <c r="EK344" s="85"/>
      <c r="EL344" s="85"/>
    </row>
    <row r="345" spans="7:142" x14ac:dyDescent="0.25"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  <c r="DK345" s="85"/>
      <c r="DL345" s="85"/>
      <c r="DM345" s="85"/>
      <c r="DN345" s="85"/>
      <c r="DO345" s="85"/>
      <c r="DP345" s="85"/>
      <c r="DQ345" s="85"/>
      <c r="DR345" s="85"/>
      <c r="DS345" s="85"/>
      <c r="DT345" s="85"/>
      <c r="DU345" s="85"/>
      <c r="DV345" s="85"/>
      <c r="DW345" s="85"/>
      <c r="DX345" s="85"/>
      <c r="DY345" s="85"/>
      <c r="DZ345" s="85"/>
      <c r="EA345" s="85"/>
      <c r="EB345" s="85"/>
      <c r="EC345" s="85"/>
      <c r="ED345" s="85"/>
      <c r="EE345" s="85"/>
      <c r="EF345" s="85"/>
      <c r="EG345" s="85"/>
      <c r="EH345" s="85"/>
      <c r="EI345" s="85"/>
      <c r="EJ345" s="85"/>
      <c r="EK345" s="85"/>
      <c r="EL345" s="85"/>
    </row>
    <row r="346" spans="7:142" x14ac:dyDescent="0.25"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  <c r="DK346" s="85"/>
      <c r="DL346" s="85"/>
      <c r="DM346" s="85"/>
      <c r="DN346" s="85"/>
      <c r="DO346" s="85"/>
      <c r="DP346" s="85"/>
      <c r="DQ346" s="85"/>
      <c r="DR346" s="85"/>
      <c r="DS346" s="85"/>
      <c r="DT346" s="85"/>
      <c r="DU346" s="85"/>
      <c r="DV346" s="85"/>
      <c r="DW346" s="85"/>
      <c r="DX346" s="85"/>
      <c r="DY346" s="85"/>
      <c r="DZ346" s="85"/>
      <c r="EA346" s="85"/>
      <c r="EB346" s="85"/>
      <c r="EC346" s="85"/>
      <c r="ED346" s="85"/>
      <c r="EE346" s="85"/>
      <c r="EF346" s="85"/>
      <c r="EG346" s="85"/>
      <c r="EH346" s="85"/>
      <c r="EI346" s="85"/>
      <c r="EJ346" s="85"/>
      <c r="EK346" s="85"/>
      <c r="EL346" s="85"/>
    </row>
    <row r="347" spans="7:142" x14ac:dyDescent="0.25"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  <c r="DK347" s="85"/>
      <c r="DL347" s="85"/>
      <c r="DM347" s="85"/>
      <c r="DN347" s="85"/>
      <c r="DO347" s="85"/>
      <c r="DP347" s="85"/>
      <c r="DQ347" s="85"/>
      <c r="DR347" s="85"/>
      <c r="DS347" s="85"/>
      <c r="DT347" s="85"/>
      <c r="DU347" s="85"/>
      <c r="DV347" s="85"/>
      <c r="DW347" s="85"/>
      <c r="DX347" s="85"/>
      <c r="DY347" s="85"/>
      <c r="DZ347" s="85"/>
      <c r="EA347" s="85"/>
      <c r="EB347" s="85"/>
      <c r="EC347" s="85"/>
      <c r="ED347" s="85"/>
      <c r="EE347" s="85"/>
      <c r="EF347" s="85"/>
      <c r="EG347" s="85"/>
      <c r="EH347" s="85"/>
      <c r="EI347" s="85"/>
      <c r="EJ347" s="85"/>
      <c r="EK347" s="85"/>
      <c r="EL347" s="85"/>
    </row>
    <row r="348" spans="7:142" x14ac:dyDescent="0.25"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  <c r="DK348" s="85"/>
      <c r="DL348" s="85"/>
      <c r="DM348" s="85"/>
      <c r="DN348" s="85"/>
      <c r="DO348" s="85"/>
      <c r="DP348" s="85"/>
      <c r="DQ348" s="85"/>
      <c r="DR348" s="85"/>
      <c r="DS348" s="85"/>
      <c r="DT348" s="85"/>
      <c r="DU348" s="85"/>
      <c r="DV348" s="85"/>
      <c r="DW348" s="85"/>
      <c r="DX348" s="85"/>
      <c r="DY348" s="85"/>
      <c r="DZ348" s="85"/>
      <c r="EA348" s="85"/>
      <c r="EB348" s="85"/>
      <c r="EC348" s="85"/>
      <c r="ED348" s="85"/>
      <c r="EE348" s="85"/>
      <c r="EF348" s="85"/>
      <c r="EG348" s="85"/>
      <c r="EH348" s="85"/>
      <c r="EI348" s="85"/>
      <c r="EJ348" s="85"/>
      <c r="EK348" s="85"/>
      <c r="EL348" s="85"/>
    </row>
    <row r="349" spans="7:142" x14ac:dyDescent="0.25"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  <c r="DK349" s="85"/>
      <c r="DL349" s="85"/>
      <c r="DM349" s="85"/>
      <c r="DN349" s="85"/>
      <c r="DO349" s="85"/>
      <c r="DP349" s="85"/>
      <c r="DQ349" s="85"/>
      <c r="DR349" s="85"/>
      <c r="DS349" s="85"/>
      <c r="DT349" s="85"/>
      <c r="DU349" s="85"/>
      <c r="DV349" s="85"/>
      <c r="DW349" s="85"/>
      <c r="DX349" s="85"/>
      <c r="DY349" s="85"/>
      <c r="DZ349" s="85"/>
      <c r="EA349" s="85"/>
      <c r="EB349" s="85"/>
      <c r="EC349" s="85"/>
      <c r="ED349" s="85"/>
      <c r="EE349" s="85"/>
      <c r="EF349" s="85"/>
      <c r="EG349" s="85"/>
      <c r="EH349" s="85"/>
      <c r="EI349" s="85"/>
      <c r="EJ349" s="85"/>
      <c r="EK349" s="85"/>
      <c r="EL349" s="85"/>
    </row>
    <row r="350" spans="7:142" x14ac:dyDescent="0.25"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  <c r="DK350" s="85"/>
      <c r="DL350" s="85"/>
      <c r="DM350" s="85"/>
      <c r="DN350" s="85"/>
      <c r="DO350" s="85"/>
      <c r="DP350" s="85"/>
      <c r="DQ350" s="85"/>
      <c r="DR350" s="85"/>
      <c r="DS350" s="85"/>
      <c r="DT350" s="85"/>
      <c r="DU350" s="85"/>
      <c r="DV350" s="85"/>
      <c r="DW350" s="85"/>
      <c r="DX350" s="85"/>
      <c r="DY350" s="85"/>
      <c r="DZ350" s="85"/>
      <c r="EA350" s="85"/>
      <c r="EB350" s="85"/>
      <c r="EC350" s="85"/>
      <c r="ED350" s="85"/>
      <c r="EE350" s="85"/>
      <c r="EF350" s="85"/>
      <c r="EG350" s="85"/>
      <c r="EH350" s="85"/>
      <c r="EI350" s="85"/>
      <c r="EJ350" s="85"/>
      <c r="EK350" s="85"/>
      <c r="EL350" s="85"/>
    </row>
    <row r="351" spans="7:142" x14ac:dyDescent="0.25"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  <c r="DK351" s="85"/>
      <c r="DL351" s="85"/>
      <c r="DM351" s="85"/>
      <c r="DN351" s="85"/>
      <c r="DO351" s="85"/>
      <c r="DP351" s="85"/>
      <c r="DQ351" s="85"/>
      <c r="DR351" s="85"/>
      <c r="DS351" s="85"/>
      <c r="DT351" s="85"/>
      <c r="DU351" s="85"/>
      <c r="DV351" s="85"/>
      <c r="DW351" s="85"/>
      <c r="DX351" s="85"/>
      <c r="DY351" s="85"/>
      <c r="DZ351" s="85"/>
      <c r="EA351" s="85"/>
      <c r="EB351" s="85"/>
      <c r="EC351" s="85"/>
      <c r="ED351" s="85"/>
      <c r="EE351" s="85"/>
      <c r="EF351" s="85"/>
      <c r="EG351" s="85"/>
      <c r="EH351" s="85"/>
      <c r="EI351" s="85"/>
      <c r="EJ351" s="85"/>
      <c r="EK351" s="85"/>
      <c r="EL351" s="85"/>
    </row>
    <row r="352" spans="7:142" x14ac:dyDescent="0.25"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  <c r="DK352" s="85"/>
      <c r="DL352" s="85"/>
      <c r="DM352" s="85"/>
      <c r="DN352" s="85"/>
      <c r="DO352" s="85"/>
      <c r="DP352" s="85"/>
      <c r="DQ352" s="85"/>
      <c r="DR352" s="85"/>
      <c r="DS352" s="85"/>
      <c r="DT352" s="85"/>
      <c r="DU352" s="85"/>
      <c r="DV352" s="85"/>
      <c r="DW352" s="85"/>
      <c r="DX352" s="85"/>
      <c r="DY352" s="85"/>
      <c r="DZ352" s="85"/>
      <c r="EA352" s="85"/>
      <c r="EB352" s="85"/>
      <c r="EC352" s="85"/>
      <c r="ED352" s="85"/>
      <c r="EE352" s="85"/>
      <c r="EF352" s="85"/>
      <c r="EG352" s="85"/>
      <c r="EH352" s="85"/>
      <c r="EI352" s="85"/>
      <c r="EJ352" s="85"/>
      <c r="EK352" s="85"/>
      <c r="EL352" s="85"/>
    </row>
    <row r="353" spans="7:142" x14ac:dyDescent="0.25"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  <c r="DK353" s="85"/>
      <c r="DL353" s="85"/>
      <c r="DM353" s="85"/>
      <c r="DN353" s="85"/>
      <c r="DO353" s="85"/>
      <c r="DP353" s="85"/>
      <c r="DQ353" s="85"/>
      <c r="DR353" s="85"/>
      <c r="DS353" s="85"/>
      <c r="DT353" s="85"/>
      <c r="DU353" s="85"/>
      <c r="DV353" s="85"/>
      <c r="DW353" s="85"/>
      <c r="DX353" s="85"/>
      <c r="DY353" s="85"/>
      <c r="DZ353" s="85"/>
      <c r="EA353" s="85"/>
      <c r="EB353" s="85"/>
      <c r="EC353" s="85"/>
      <c r="ED353" s="85"/>
      <c r="EE353" s="85"/>
      <c r="EF353" s="85"/>
      <c r="EG353" s="85"/>
      <c r="EH353" s="85"/>
      <c r="EI353" s="85"/>
      <c r="EJ353" s="85"/>
      <c r="EK353" s="85"/>
      <c r="EL353" s="85"/>
    </row>
    <row r="354" spans="7:142" x14ac:dyDescent="0.25"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  <c r="DK354" s="85"/>
      <c r="DL354" s="85"/>
      <c r="DM354" s="85"/>
      <c r="DN354" s="85"/>
      <c r="DO354" s="85"/>
      <c r="DP354" s="85"/>
      <c r="DQ354" s="85"/>
      <c r="DR354" s="85"/>
      <c r="DS354" s="85"/>
      <c r="DT354" s="85"/>
      <c r="DU354" s="85"/>
      <c r="DV354" s="85"/>
      <c r="DW354" s="85"/>
      <c r="DX354" s="85"/>
      <c r="DY354" s="85"/>
      <c r="DZ354" s="85"/>
      <c r="EA354" s="85"/>
      <c r="EB354" s="85"/>
      <c r="EC354" s="85"/>
      <c r="ED354" s="85"/>
      <c r="EE354" s="85"/>
      <c r="EF354" s="85"/>
      <c r="EG354" s="85"/>
      <c r="EH354" s="85"/>
      <c r="EI354" s="85"/>
      <c r="EJ354" s="85"/>
      <c r="EK354" s="85"/>
      <c r="EL354" s="85"/>
    </row>
    <row r="355" spans="7:142" x14ac:dyDescent="0.25"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  <c r="DK355" s="85"/>
      <c r="DL355" s="85"/>
      <c r="DM355" s="85"/>
      <c r="DN355" s="85"/>
      <c r="DO355" s="85"/>
      <c r="DP355" s="85"/>
      <c r="DQ355" s="85"/>
      <c r="DR355" s="85"/>
      <c r="DS355" s="85"/>
      <c r="DT355" s="85"/>
      <c r="DU355" s="85"/>
      <c r="DV355" s="85"/>
      <c r="DW355" s="85"/>
      <c r="DX355" s="85"/>
      <c r="DY355" s="85"/>
      <c r="DZ355" s="85"/>
      <c r="EA355" s="85"/>
      <c r="EB355" s="85"/>
      <c r="EC355" s="85"/>
      <c r="ED355" s="85"/>
      <c r="EE355" s="85"/>
      <c r="EF355" s="85"/>
      <c r="EG355" s="85"/>
      <c r="EH355" s="85"/>
      <c r="EI355" s="85"/>
      <c r="EJ355" s="85"/>
      <c r="EK355" s="85"/>
      <c r="EL355" s="85"/>
    </row>
    <row r="356" spans="7:142" x14ac:dyDescent="0.25"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  <c r="DK356" s="85"/>
      <c r="DL356" s="85"/>
      <c r="DM356" s="85"/>
      <c r="DN356" s="85"/>
      <c r="DO356" s="85"/>
      <c r="DP356" s="85"/>
      <c r="DQ356" s="85"/>
      <c r="DR356" s="85"/>
      <c r="DS356" s="85"/>
      <c r="DT356" s="85"/>
      <c r="DU356" s="85"/>
      <c r="DV356" s="85"/>
      <c r="DW356" s="85"/>
      <c r="DX356" s="85"/>
      <c r="DY356" s="85"/>
      <c r="DZ356" s="85"/>
      <c r="EA356" s="85"/>
      <c r="EB356" s="85"/>
      <c r="EC356" s="85"/>
      <c r="ED356" s="85"/>
      <c r="EE356" s="85"/>
      <c r="EF356" s="85"/>
      <c r="EG356" s="85"/>
      <c r="EH356" s="85"/>
      <c r="EI356" s="85"/>
      <c r="EJ356" s="85"/>
      <c r="EK356" s="85"/>
      <c r="EL356" s="85"/>
    </row>
    <row r="357" spans="7:142" x14ac:dyDescent="0.25"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  <c r="DK357" s="85"/>
      <c r="DL357" s="85"/>
      <c r="DM357" s="85"/>
      <c r="DN357" s="85"/>
      <c r="DO357" s="85"/>
      <c r="DP357" s="85"/>
      <c r="DQ357" s="85"/>
      <c r="DR357" s="85"/>
      <c r="DS357" s="85"/>
      <c r="DT357" s="85"/>
      <c r="DU357" s="85"/>
      <c r="DV357" s="85"/>
      <c r="DW357" s="85"/>
      <c r="DX357" s="85"/>
      <c r="DY357" s="85"/>
      <c r="DZ357" s="85"/>
      <c r="EA357" s="85"/>
      <c r="EB357" s="85"/>
      <c r="EC357" s="85"/>
      <c r="ED357" s="85"/>
      <c r="EE357" s="85"/>
      <c r="EF357" s="85"/>
      <c r="EG357" s="85"/>
      <c r="EH357" s="85"/>
      <c r="EI357" s="85"/>
      <c r="EJ357" s="85"/>
      <c r="EK357" s="85"/>
      <c r="EL357" s="85"/>
    </row>
    <row r="358" spans="7:142" x14ac:dyDescent="0.25"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  <c r="DK358" s="85"/>
      <c r="DL358" s="85"/>
      <c r="DM358" s="85"/>
      <c r="DN358" s="85"/>
      <c r="DO358" s="85"/>
      <c r="DP358" s="85"/>
      <c r="DQ358" s="85"/>
      <c r="DR358" s="85"/>
      <c r="DS358" s="85"/>
      <c r="DT358" s="85"/>
      <c r="DU358" s="85"/>
      <c r="DV358" s="85"/>
      <c r="DW358" s="85"/>
      <c r="DX358" s="85"/>
      <c r="DY358" s="85"/>
      <c r="DZ358" s="85"/>
      <c r="EA358" s="85"/>
      <c r="EB358" s="85"/>
      <c r="EC358" s="85"/>
      <c r="ED358" s="85"/>
      <c r="EE358" s="85"/>
      <c r="EF358" s="85"/>
      <c r="EG358" s="85"/>
      <c r="EH358" s="85"/>
      <c r="EI358" s="85"/>
      <c r="EJ358" s="85"/>
      <c r="EK358" s="85"/>
      <c r="EL358" s="85"/>
    </row>
    <row r="359" spans="7:142" x14ac:dyDescent="0.25"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  <c r="DK359" s="85"/>
      <c r="DL359" s="85"/>
      <c r="DM359" s="85"/>
      <c r="DN359" s="85"/>
      <c r="DO359" s="85"/>
      <c r="DP359" s="85"/>
      <c r="DQ359" s="85"/>
      <c r="DR359" s="85"/>
      <c r="DS359" s="85"/>
      <c r="DT359" s="85"/>
      <c r="DU359" s="85"/>
      <c r="DV359" s="85"/>
      <c r="DW359" s="85"/>
      <c r="DX359" s="85"/>
      <c r="DY359" s="85"/>
      <c r="DZ359" s="85"/>
      <c r="EA359" s="85"/>
      <c r="EB359" s="85"/>
      <c r="EC359" s="85"/>
      <c r="ED359" s="85"/>
      <c r="EE359" s="85"/>
      <c r="EF359" s="85"/>
      <c r="EG359" s="85"/>
      <c r="EH359" s="85"/>
      <c r="EI359" s="85"/>
      <c r="EJ359" s="85"/>
      <c r="EK359" s="85"/>
      <c r="EL359" s="85"/>
    </row>
    <row r="360" spans="7:142" x14ac:dyDescent="0.25"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  <c r="DK360" s="85"/>
      <c r="DL360" s="85"/>
      <c r="DM360" s="85"/>
      <c r="DN360" s="85"/>
      <c r="DO360" s="85"/>
      <c r="DP360" s="85"/>
      <c r="DQ360" s="85"/>
      <c r="DR360" s="85"/>
      <c r="DS360" s="85"/>
      <c r="DT360" s="85"/>
      <c r="DU360" s="85"/>
      <c r="DV360" s="85"/>
      <c r="DW360" s="85"/>
      <c r="DX360" s="85"/>
      <c r="DY360" s="85"/>
      <c r="DZ360" s="85"/>
      <c r="EA360" s="85"/>
      <c r="EB360" s="85"/>
      <c r="EC360" s="85"/>
      <c r="ED360" s="85"/>
      <c r="EE360" s="85"/>
      <c r="EF360" s="85"/>
      <c r="EG360" s="85"/>
      <c r="EH360" s="85"/>
      <c r="EI360" s="85"/>
      <c r="EJ360" s="85"/>
      <c r="EK360" s="85"/>
      <c r="EL360" s="85"/>
    </row>
    <row r="361" spans="7:142" x14ac:dyDescent="0.25"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  <c r="DK361" s="85"/>
      <c r="DL361" s="85"/>
      <c r="DM361" s="85"/>
      <c r="DN361" s="85"/>
      <c r="DO361" s="85"/>
      <c r="DP361" s="85"/>
      <c r="DQ361" s="85"/>
      <c r="DR361" s="85"/>
      <c r="DS361" s="85"/>
      <c r="DT361" s="85"/>
      <c r="DU361" s="85"/>
      <c r="DV361" s="85"/>
      <c r="DW361" s="85"/>
      <c r="DX361" s="85"/>
      <c r="DY361" s="85"/>
      <c r="DZ361" s="85"/>
      <c r="EA361" s="85"/>
      <c r="EB361" s="85"/>
      <c r="EC361" s="85"/>
      <c r="ED361" s="85"/>
      <c r="EE361" s="85"/>
      <c r="EF361" s="85"/>
      <c r="EG361" s="85"/>
      <c r="EH361" s="85"/>
      <c r="EI361" s="85"/>
      <c r="EJ361" s="85"/>
      <c r="EK361" s="85"/>
      <c r="EL361" s="85"/>
    </row>
    <row r="362" spans="7:142" x14ac:dyDescent="0.25"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  <c r="DK362" s="85"/>
      <c r="DL362" s="85"/>
      <c r="DM362" s="85"/>
      <c r="DN362" s="85"/>
      <c r="DO362" s="85"/>
      <c r="DP362" s="85"/>
      <c r="DQ362" s="85"/>
      <c r="DR362" s="85"/>
      <c r="DS362" s="85"/>
      <c r="DT362" s="85"/>
      <c r="DU362" s="85"/>
      <c r="DV362" s="85"/>
      <c r="DW362" s="85"/>
      <c r="DX362" s="85"/>
      <c r="DY362" s="85"/>
      <c r="DZ362" s="85"/>
      <c r="EA362" s="85"/>
      <c r="EB362" s="85"/>
      <c r="EC362" s="85"/>
      <c r="ED362" s="85"/>
      <c r="EE362" s="85"/>
      <c r="EF362" s="85"/>
      <c r="EG362" s="85"/>
      <c r="EH362" s="85"/>
      <c r="EI362" s="85"/>
      <c r="EJ362" s="85"/>
      <c r="EK362" s="85"/>
      <c r="EL362" s="85"/>
    </row>
    <row r="363" spans="7:142" x14ac:dyDescent="0.25"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  <c r="DK363" s="85"/>
      <c r="DL363" s="85"/>
      <c r="DM363" s="85"/>
      <c r="DN363" s="85"/>
      <c r="DO363" s="85"/>
      <c r="DP363" s="85"/>
      <c r="DQ363" s="85"/>
      <c r="DR363" s="85"/>
      <c r="DS363" s="85"/>
      <c r="DT363" s="85"/>
      <c r="DU363" s="85"/>
      <c r="DV363" s="85"/>
      <c r="DW363" s="85"/>
      <c r="DX363" s="85"/>
      <c r="DY363" s="85"/>
      <c r="DZ363" s="85"/>
      <c r="EA363" s="85"/>
      <c r="EB363" s="85"/>
      <c r="EC363" s="85"/>
      <c r="ED363" s="85"/>
      <c r="EE363" s="85"/>
      <c r="EF363" s="85"/>
      <c r="EG363" s="85"/>
      <c r="EH363" s="85"/>
      <c r="EI363" s="85"/>
      <c r="EJ363" s="85"/>
      <c r="EK363" s="85"/>
      <c r="EL363" s="85"/>
    </row>
    <row r="364" spans="7:142" x14ac:dyDescent="0.25"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  <c r="DK364" s="85"/>
      <c r="DL364" s="85"/>
      <c r="DM364" s="85"/>
      <c r="DN364" s="85"/>
      <c r="DO364" s="85"/>
      <c r="DP364" s="85"/>
      <c r="DQ364" s="85"/>
      <c r="DR364" s="85"/>
      <c r="DS364" s="85"/>
      <c r="DT364" s="85"/>
      <c r="DU364" s="85"/>
      <c r="DV364" s="85"/>
      <c r="DW364" s="85"/>
      <c r="DX364" s="85"/>
      <c r="DY364" s="85"/>
      <c r="DZ364" s="85"/>
      <c r="EA364" s="85"/>
      <c r="EB364" s="85"/>
      <c r="EC364" s="85"/>
      <c r="ED364" s="85"/>
      <c r="EE364" s="85"/>
      <c r="EF364" s="85"/>
      <c r="EG364" s="85"/>
      <c r="EH364" s="85"/>
      <c r="EI364" s="85"/>
      <c r="EJ364" s="85"/>
      <c r="EK364" s="85"/>
      <c r="EL364" s="85"/>
    </row>
    <row r="365" spans="7:142" x14ac:dyDescent="0.25"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  <c r="DK365" s="85"/>
      <c r="DL365" s="85"/>
      <c r="DM365" s="85"/>
      <c r="DN365" s="85"/>
      <c r="DO365" s="85"/>
      <c r="DP365" s="85"/>
      <c r="DQ365" s="85"/>
      <c r="DR365" s="85"/>
      <c r="DS365" s="85"/>
      <c r="DT365" s="85"/>
      <c r="DU365" s="85"/>
      <c r="DV365" s="85"/>
      <c r="DW365" s="85"/>
      <c r="DX365" s="85"/>
      <c r="DY365" s="85"/>
      <c r="DZ365" s="85"/>
      <c r="EA365" s="85"/>
      <c r="EB365" s="85"/>
      <c r="EC365" s="85"/>
      <c r="ED365" s="85"/>
      <c r="EE365" s="85"/>
      <c r="EF365" s="85"/>
      <c r="EG365" s="85"/>
      <c r="EH365" s="85"/>
      <c r="EI365" s="85"/>
      <c r="EJ365" s="85"/>
      <c r="EK365" s="85"/>
      <c r="EL365" s="85"/>
    </row>
    <row r="366" spans="7:142" x14ac:dyDescent="0.25"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  <c r="DK366" s="85"/>
      <c r="DL366" s="85"/>
      <c r="DM366" s="85"/>
      <c r="DN366" s="85"/>
      <c r="DO366" s="85"/>
      <c r="DP366" s="85"/>
      <c r="DQ366" s="85"/>
      <c r="DR366" s="85"/>
      <c r="DS366" s="85"/>
      <c r="DT366" s="85"/>
      <c r="DU366" s="85"/>
      <c r="DV366" s="85"/>
      <c r="DW366" s="85"/>
      <c r="DX366" s="85"/>
      <c r="DY366" s="85"/>
      <c r="DZ366" s="85"/>
      <c r="EA366" s="85"/>
      <c r="EB366" s="85"/>
      <c r="EC366" s="85"/>
      <c r="ED366" s="85"/>
      <c r="EE366" s="85"/>
      <c r="EF366" s="85"/>
      <c r="EG366" s="85"/>
      <c r="EH366" s="85"/>
      <c r="EI366" s="85"/>
      <c r="EJ366" s="85"/>
      <c r="EK366" s="85"/>
      <c r="EL366" s="85"/>
    </row>
    <row r="367" spans="7:142" x14ac:dyDescent="0.25"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5"/>
      <c r="DN367" s="85"/>
      <c r="DO367" s="85"/>
      <c r="DP367" s="85"/>
      <c r="DQ367" s="85"/>
      <c r="DR367" s="85"/>
      <c r="DS367" s="85"/>
      <c r="DT367" s="85"/>
      <c r="DU367" s="85"/>
      <c r="DV367" s="85"/>
      <c r="DW367" s="85"/>
      <c r="DX367" s="85"/>
      <c r="DY367" s="85"/>
      <c r="DZ367" s="85"/>
      <c r="EA367" s="85"/>
      <c r="EB367" s="85"/>
      <c r="EC367" s="85"/>
      <c r="ED367" s="85"/>
      <c r="EE367" s="85"/>
      <c r="EF367" s="85"/>
      <c r="EG367" s="85"/>
      <c r="EH367" s="85"/>
      <c r="EI367" s="85"/>
      <c r="EJ367" s="85"/>
      <c r="EK367" s="85"/>
      <c r="EL367" s="85"/>
    </row>
    <row r="368" spans="7:142" x14ac:dyDescent="0.25"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85"/>
      <c r="DR368" s="85"/>
      <c r="DS368" s="85"/>
      <c r="DT368" s="85"/>
      <c r="DU368" s="85"/>
      <c r="DV368" s="85"/>
      <c r="DW368" s="85"/>
      <c r="DX368" s="85"/>
      <c r="DY368" s="85"/>
      <c r="DZ368" s="85"/>
      <c r="EA368" s="85"/>
      <c r="EB368" s="85"/>
      <c r="EC368" s="85"/>
      <c r="ED368" s="85"/>
      <c r="EE368" s="85"/>
      <c r="EF368" s="85"/>
      <c r="EG368" s="85"/>
      <c r="EH368" s="85"/>
      <c r="EI368" s="85"/>
      <c r="EJ368" s="85"/>
      <c r="EK368" s="85"/>
      <c r="EL368" s="85"/>
    </row>
    <row r="369" spans="7:142" x14ac:dyDescent="0.25"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  <c r="DK369" s="85"/>
      <c r="DL369" s="85"/>
      <c r="DM369" s="85"/>
      <c r="DN369" s="85"/>
      <c r="DO369" s="85"/>
      <c r="DP369" s="85"/>
      <c r="DQ369" s="85"/>
      <c r="DR369" s="85"/>
      <c r="DS369" s="85"/>
      <c r="DT369" s="85"/>
      <c r="DU369" s="85"/>
      <c r="DV369" s="85"/>
      <c r="DW369" s="85"/>
      <c r="DX369" s="85"/>
      <c r="DY369" s="85"/>
      <c r="DZ369" s="85"/>
      <c r="EA369" s="85"/>
      <c r="EB369" s="85"/>
      <c r="EC369" s="85"/>
      <c r="ED369" s="85"/>
      <c r="EE369" s="85"/>
      <c r="EF369" s="85"/>
      <c r="EG369" s="85"/>
      <c r="EH369" s="85"/>
      <c r="EI369" s="85"/>
      <c r="EJ369" s="85"/>
      <c r="EK369" s="85"/>
      <c r="EL369" s="85"/>
    </row>
    <row r="370" spans="7:142" x14ac:dyDescent="0.25"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  <c r="DK370" s="85"/>
      <c r="DL370" s="85"/>
      <c r="DM370" s="85"/>
      <c r="DN370" s="85"/>
      <c r="DO370" s="85"/>
      <c r="DP370" s="85"/>
      <c r="DQ370" s="85"/>
      <c r="DR370" s="85"/>
      <c r="DS370" s="85"/>
      <c r="DT370" s="85"/>
      <c r="DU370" s="85"/>
      <c r="DV370" s="85"/>
      <c r="DW370" s="85"/>
      <c r="DX370" s="85"/>
      <c r="DY370" s="85"/>
      <c r="DZ370" s="85"/>
      <c r="EA370" s="85"/>
      <c r="EB370" s="85"/>
      <c r="EC370" s="85"/>
      <c r="ED370" s="85"/>
      <c r="EE370" s="85"/>
      <c r="EF370" s="85"/>
      <c r="EG370" s="85"/>
      <c r="EH370" s="85"/>
      <c r="EI370" s="85"/>
      <c r="EJ370" s="85"/>
      <c r="EK370" s="85"/>
      <c r="EL370" s="85"/>
    </row>
    <row r="371" spans="7:142" x14ac:dyDescent="0.25"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  <c r="DK371" s="85"/>
      <c r="DL371" s="85"/>
      <c r="DM371" s="85"/>
      <c r="DN371" s="85"/>
      <c r="DO371" s="85"/>
      <c r="DP371" s="85"/>
      <c r="DQ371" s="85"/>
      <c r="DR371" s="85"/>
      <c r="DS371" s="85"/>
      <c r="DT371" s="85"/>
      <c r="DU371" s="85"/>
      <c r="DV371" s="85"/>
      <c r="DW371" s="85"/>
      <c r="DX371" s="85"/>
      <c r="DY371" s="85"/>
      <c r="DZ371" s="85"/>
      <c r="EA371" s="85"/>
      <c r="EB371" s="85"/>
      <c r="EC371" s="85"/>
      <c r="ED371" s="85"/>
      <c r="EE371" s="85"/>
      <c r="EF371" s="85"/>
      <c r="EG371" s="85"/>
      <c r="EH371" s="85"/>
      <c r="EI371" s="85"/>
      <c r="EJ371" s="85"/>
      <c r="EK371" s="85"/>
      <c r="EL371" s="85"/>
    </row>
    <row r="372" spans="7:142" x14ac:dyDescent="0.25"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  <c r="DK372" s="85"/>
      <c r="DL372" s="85"/>
      <c r="DM372" s="85"/>
      <c r="DN372" s="85"/>
      <c r="DO372" s="85"/>
      <c r="DP372" s="85"/>
      <c r="DQ372" s="85"/>
      <c r="DR372" s="85"/>
      <c r="DS372" s="85"/>
      <c r="DT372" s="85"/>
      <c r="DU372" s="85"/>
      <c r="DV372" s="85"/>
      <c r="DW372" s="85"/>
      <c r="DX372" s="85"/>
      <c r="DY372" s="85"/>
      <c r="DZ372" s="85"/>
      <c r="EA372" s="85"/>
      <c r="EB372" s="85"/>
      <c r="EC372" s="85"/>
      <c r="ED372" s="85"/>
      <c r="EE372" s="85"/>
      <c r="EF372" s="85"/>
      <c r="EG372" s="85"/>
      <c r="EH372" s="85"/>
      <c r="EI372" s="85"/>
      <c r="EJ372" s="85"/>
      <c r="EK372" s="85"/>
      <c r="EL372" s="85"/>
    </row>
    <row r="373" spans="7:142" x14ac:dyDescent="0.25"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  <c r="DK373" s="85"/>
      <c r="DL373" s="85"/>
      <c r="DM373" s="85"/>
      <c r="DN373" s="85"/>
      <c r="DO373" s="85"/>
      <c r="DP373" s="85"/>
      <c r="DQ373" s="85"/>
      <c r="DR373" s="85"/>
      <c r="DS373" s="85"/>
      <c r="DT373" s="85"/>
      <c r="DU373" s="85"/>
      <c r="DV373" s="85"/>
      <c r="DW373" s="85"/>
      <c r="DX373" s="85"/>
      <c r="DY373" s="85"/>
      <c r="DZ373" s="85"/>
      <c r="EA373" s="85"/>
      <c r="EB373" s="85"/>
      <c r="EC373" s="85"/>
      <c r="ED373" s="85"/>
      <c r="EE373" s="85"/>
      <c r="EF373" s="85"/>
      <c r="EG373" s="85"/>
      <c r="EH373" s="85"/>
      <c r="EI373" s="85"/>
      <c r="EJ373" s="85"/>
      <c r="EK373" s="85"/>
      <c r="EL373" s="85"/>
    </row>
    <row r="374" spans="7:142" x14ac:dyDescent="0.25"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  <c r="DK374" s="85"/>
      <c r="DL374" s="85"/>
      <c r="DM374" s="85"/>
      <c r="DN374" s="85"/>
      <c r="DO374" s="85"/>
      <c r="DP374" s="85"/>
      <c r="DQ374" s="85"/>
      <c r="DR374" s="85"/>
      <c r="DS374" s="85"/>
      <c r="DT374" s="85"/>
      <c r="DU374" s="85"/>
      <c r="DV374" s="85"/>
      <c r="DW374" s="85"/>
      <c r="DX374" s="85"/>
      <c r="DY374" s="85"/>
      <c r="DZ374" s="85"/>
      <c r="EA374" s="85"/>
      <c r="EB374" s="85"/>
      <c r="EC374" s="85"/>
      <c r="ED374" s="85"/>
      <c r="EE374" s="85"/>
      <c r="EF374" s="85"/>
      <c r="EG374" s="85"/>
      <c r="EH374" s="85"/>
      <c r="EI374" s="85"/>
      <c r="EJ374" s="85"/>
      <c r="EK374" s="85"/>
      <c r="EL374" s="85"/>
    </row>
    <row r="375" spans="7:142" x14ac:dyDescent="0.25"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  <c r="DK375" s="85"/>
      <c r="DL375" s="85"/>
      <c r="DM375" s="85"/>
      <c r="DN375" s="85"/>
      <c r="DO375" s="85"/>
      <c r="DP375" s="85"/>
      <c r="DQ375" s="85"/>
      <c r="DR375" s="85"/>
      <c r="DS375" s="85"/>
      <c r="DT375" s="85"/>
      <c r="DU375" s="85"/>
      <c r="DV375" s="85"/>
      <c r="DW375" s="85"/>
      <c r="DX375" s="85"/>
      <c r="DY375" s="85"/>
      <c r="DZ375" s="85"/>
      <c r="EA375" s="85"/>
      <c r="EB375" s="85"/>
      <c r="EC375" s="85"/>
      <c r="ED375" s="85"/>
      <c r="EE375" s="85"/>
      <c r="EF375" s="85"/>
      <c r="EG375" s="85"/>
      <c r="EH375" s="85"/>
      <c r="EI375" s="85"/>
      <c r="EJ375" s="85"/>
      <c r="EK375" s="85"/>
      <c r="EL375" s="85"/>
    </row>
    <row r="376" spans="7:142" x14ac:dyDescent="0.25"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  <c r="DK376" s="85"/>
      <c r="DL376" s="85"/>
      <c r="DM376" s="85"/>
      <c r="DN376" s="85"/>
      <c r="DO376" s="85"/>
      <c r="DP376" s="85"/>
      <c r="DQ376" s="85"/>
      <c r="DR376" s="85"/>
      <c r="DS376" s="85"/>
      <c r="DT376" s="85"/>
      <c r="DU376" s="85"/>
      <c r="DV376" s="85"/>
      <c r="DW376" s="85"/>
      <c r="DX376" s="85"/>
      <c r="DY376" s="85"/>
      <c r="DZ376" s="85"/>
      <c r="EA376" s="85"/>
      <c r="EB376" s="85"/>
      <c r="EC376" s="85"/>
      <c r="ED376" s="85"/>
      <c r="EE376" s="85"/>
      <c r="EF376" s="85"/>
      <c r="EG376" s="85"/>
      <c r="EH376" s="85"/>
      <c r="EI376" s="85"/>
      <c r="EJ376" s="85"/>
      <c r="EK376" s="85"/>
      <c r="EL376" s="85"/>
    </row>
    <row r="377" spans="7:142" x14ac:dyDescent="0.25"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  <c r="DK377" s="85"/>
      <c r="DL377" s="85"/>
      <c r="DM377" s="85"/>
      <c r="DN377" s="85"/>
      <c r="DO377" s="85"/>
      <c r="DP377" s="85"/>
      <c r="DQ377" s="85"/>
      <c r="DR377" s="85"/>
      <c r="DS377" s="85"/>
      <c r="DT377" s="85"/>
      <c r="DU377" s="85"/>
      <c r="DV377" s="85"/>
      <c r="DW377" s="85"/>
      <c r="DX377" s="85"/>
      <c r="DY377" s="85"/>
      <c r="DZ377" s="85"/>
      <c r="EA377" s="85"/>
      <c r="EB377" s="85"/>
      <c r="EC377" s="85"/>
      <c r="ED377" s="85"/>
      <c r="EE377" s="85"/>
      <c r="EF377" s="85"/>
      <c r="EG377" s="85"/>
      <c r="EH377" s="85"/>
      <c r="EI377" s="85"/>
      <c r="EJ377" s="85"/>
      <c r="EK377" s="85"/>
      <c r="EL377" s="85"/>
    </row>
    <row r="378" spans="7:142" x14ac:dyDescent="0.25"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  <c r="DK378" s="85"/>
      <c r="DL378" s="85"/>
      <c r="DM378" s="85"/>
      <c r="DN378" s="85"/>
      <c r="DO378" s="85"/>
      <c r="DP378" s="85"/>
      <c r="DQ378" s="85"/>
      <c r="DR378" s="85"/>
      <c r="DS378" s="85"/>
      <c r="DT378" s="85"/>
      <c r="DU378" s="85"/>
      <c r="DV378" s="85"/>
      <c r="DW378" s="85"/>
      <c r="DX378" s="85"/>
      <c r="DY378" s="85"/>
      <c r="DZ378" s="85"/>
      <c r="EA378" s="85"/>
      <c r="EB378" s="85"/>
      <c r="EC378" s="85"/>
      <c r="ED378" s="85"/>
      <c r="EE378" s="85"/>
      <c r="EF378" s="85"/>
      <c r="EG378" s="85"/>
      <c r="EH378" s="85"/>
      <c r="EI378" s="85"/>
      <c r="EJ378" s="85"/>
      <c r="EK378" s="85"/>
      <c r="EL378" s="85"/>
    </row>
    <row r="379" spans="7:142" x14ac:dyDescent="0.25"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  <c r="DK379" s="85"/>
      <c r="DL379" s="85"/>
      <c r="DM379" s="85"/>
      <c r="DN379" s="85"/>
      <c r="DO379" s="85"/>
      <c r="DP379" s="85"/>
      <c r="DQ379" s="85"/>
      <c r="DR379" s="85"/>
      <c r="DS379" s="85"/>
      <c r="DT379" s="85"/>
      <c r="DU379" s="85"/>
      <c r="DV379" s="85"/>
      <c r="DW379" s="85"/>
      <c r="DX379" s="85"/>
      <c r="DY379" s="85"/>
      <c r="DZ379" s="85"/>
      <c r="EA379" s="85"/>
      <c r="EB379" s="85"/>
      <c r="EC379" s="85"/>
      <c r="ED379" s="85"/>
      <c r="EE379" s="85"/>
      <c r="EF379" s="85"/>
      <c r="EG379" s="85"/>
      <c r="EH379" s="85"/>
      <c r="EI379" s="85"/>
      <c r="EJ379" s="85"/>
      <c r="EK379" s="85"/>
      <c r="EL379" s="85"/>
    </row>
    <row r="380" spans="7:142" x14ac:dyDescent="0.25"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  <c r="DK380" s="85"/>
      <c r="DL380" s="85"/>
      <c r="DM380" s="85"/>
      <c r="DN380" s="85"/>
      <c r="DO380" s="85"/>
      <c r="DP380" s="85"/>
      <c r="DQ380" s="85"/>
      <c r="DR380" s="85"/>
      <c r="DS380" s="85"/>
      <c r="DT380" s="85"/>
      <c r="DU380" s="85"/>
      <c r="DV380" s="85"/>
      <c r="DW380" s="85"/>
      <c r="DX380" s="85"/>
      <c r="DY380" s="85"/>
      <c r="DZ380" s="85"/>
      <c r="EA380" s="85"/>
      <c r="EB380" s="85"/>
      <c r="EC380" s="85"/>
      <c r="ED380" s="85"/>
      <c r="EE380" s="85"/>
      <c r="EF380" s="85"/>
      <c r="EG380" s="85"/>
      <c r="EH380" s="85"/>
      <c r="EI380" s="85"/>
      <c r="EJ380" s="85"/>
      <c r="EK380" s="85"/>
      <c r="EL380" s="85"/>
    </row>
    <row r="381" spans="7:142" x14ac:dyDescent="0.25"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  <c r="DK381" s="85"/>
      <c r="DL381" s="85"/>
      <c r="DM381" s="85"/>
      <c r="DN381" s="85"/>
      <c r="DO381" s="85"/>
      <c r="DP381" s="85"/>
      <c r="DQ381" s="85"/>
      <c r="DR381" s="85"/>
      <c r="DS381" s="85"/>
      <c r="DT381" s="85"/>
      <c r="DU381" s="85"/>
      <c r="DV381" s="85"/>
      <c r="DW381" s="85"/>
      <c r="DX381" s="85"/>
      <c r="DY381" s="85"/>
      <c r="DZ381" s="85"/>
      <c r="EA381" s="85"/>
      <c r="EB381" s="85"/>
      <c r="EC381" s="85"/>
      <c r="ED381" s="85"/>
      <c r="EE381" s="85"/>
      <c r="EF381" s="85"/>
      <c r="EG381" s="85"/>
      <c r="EH381" s="85"/>
      <c r="EI381" s="85"/>
      <c r="EJ381" s="85"/>
      <c r="EK381" s="85"/>
      <c r="EL381" s="85"/>
    </row>
    <row r="382" spans="7:142" x14ac:dyDescent="0.25"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  <c r="DK382" s="85"/>
      <c r="DL382" s="85"/>
      <c r="DM382" s="85"/>
      <c r="DN382" s="85"/>
      <c r="DO382" s="85"/>
      <c r="DP382" s="85"/>
      <c r="DQ382" s="85"/>
      <c r="DR382" s="85"/>
      <c r="DS382" s="85"/>
      <c r="DT382" s="85"/>
      <c r="DU382" s="85"/>
      <c r="DV382" s="85"/>
      <c r="DW382" s="85"/>
      <c r="DX382" s="85"/>
      <c r="DY382" s="85"/>
      <c r="DZ382" s="85"/>
      <c r="EA382" s="85"/>
      <c r="EB382" s="85"/>
      <c r="EC382" s="85"/>
      <c r="ED382" s="85"/>
      <c r="EE382" s="85"/>
      <c r="EF382" s="85"/>
      <c r="EG382" s="85"/>
      <c r="EH382" s="85"/>
      <c r="EI382" s="85"/>
      <c r="EJ382" s="85"/>
      <c r="EK382" s="85"/>
      <c r="EL382" s="85"/>
    </row>
    <row r="383" spans="7:142" x14ac:dyDescent="0.25"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  <c r="DK383" s="85"/>
      <c r="DL383" s="85"/>
      <c r="DM383" s="85"/>
      <c r="DN383" s="85"/>
      <c r="DO383" s="85"/>
      <c r="DP383" s="85"/>
      <c r="DQ383" s="85"/>
      <c r="DR383" s="85"/>
      <c r="DS383" s="85"/>
      <c r="DT383" s="85"/>
      <c r="DU383" s="85"/>
      <c r="DV383" s="85"/>
      <c r="DW383" s="85"/>
      <c r="DX383" s="85"/>
      <c r="DY383" s="85"/>
      <c r="DZ383" s="85"/>
      <c r="EA383" s="85"/>
      <c r="EB383" s="85"/>
      <c r="EC383" s="85"/>
      <c r="ED383" s="85"/>
      <c r="EE383" s="85"/>
      <c r="EF383" s="85"/>
      <c r="EG383" s="85"/>
      <c r="EH383" s="85"/>
      <c r="EI383" s="85"/>
      <c r="EJ383" s="85"/>
      <c r="EK383" s="85"/>
      <c r="EL383" s="85"/>
    </row>
    <row r="384" spans="7:142" x14ac:dyDescent="0.25"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  <c r="DK384" s="85"/>
      <c r="DL384" s="85"/>
      <c r="DM384" s="85"/>
      <c r="DN384" s="85"/>
      <c r="DO384" s="85"/>
      <c r="DP384" s="85"/>
      <c r="DQ384" s="85"/>
      <c r="DR384" s="85"/>
      <c r="DS384" s="85"/>
      <c r="DT384" s="85"/>
      <c r="DU384" s="85"/>
      <c r="DV384" s="85"/>
      <c r="DW384" s="85"/>
      <c r="DX384" s="85"/>
      <c r="DY384" s="85"/>
      <c r="DZ384" s="85"/>
      <c r="EA384" s="85"/>
      <c r="EB384" s="85"/>
      <c r="EC384" s="85"/>
      <c r="ED384" s="85"/>
      <c r="EE384" s="85"/>
      <c r="EF384" s="85"/>
      <c r="EG384" s="85"/>
      <c r="EH384" s="85"/>
      <c r="EI384" s="85"/>
      <c r="EJ384" s="85"/>
      <c r="EK384" s="85"/>
      <c r="EL384" s="85"/>
    </row>
    <row r="385" spans="7:142" x14ac:dyDescent="0.25"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  <c r="DK385" s="85"/>
      <c r="DL385" s="85"/>
      <c r="DM385" s="85"/>
      <c r="DN385" s="85"/>
      <c r="DO385" s="85"/>
      <c r="DP385" s="85"/>
      <c r="DQ385" s="85"/>
      <c r="DR385" s="85"/>
      <c r="DS385" s="85"/>
      <c r="DT385" s="85"/>
      <c r="DU385" s="85"/>
      <c r="DV385" s="85"/>
      <c r="DW385" s="85"/>
      <c r="DX385" s="85"/>
      <c r="DY385" s="85"/>
      <c r="DZ385" s="85"/>
      <c r="EA385" s="85"/>
      <c r="EB385" s="85"/>
      <c r="EC385" s="85"/>
      <c r="ED385" s="85"/>
      <c r="EE385" s="85"/>
      <c r="EF385" s="85"/>
      <c r="EG385" s="85"/>
      <c r="EH385" s="85"/>
      <c r="EI385" s="85"/>
      <c r="EJ385" s="85"/>
      <c r="EK385" s="85"/>
      <c r="EL385" s="85"/>
    </row>
    <row r="386" spans="7:142" x14ac:dyDescent="0.25"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  <c r="DK386" s="85"/>
      <c r="DL386" s="85"/>
      <c r="DM386" s="85"/>
      <c r="DN386" s="85"/>
      <c r="DO386" s="85"/>
      <c r="DP386" s="85"/>
      <c r="DQ386" s="85"/>
      <c r="DR386" s="85"/>
      <c r="DS386" s="85"/>
      <c r="DT386" s="85"/>
      <c r="DU386" s="85"/>
      <c r="DV386" s="85"/>
      <c r="DW386" s="85"/>
      <c r="DX386" s="85"/>
      <c r="DY386" s="85"/>
      <c r="DZ386" s="85"/>
      <c r="EA386" s="85"/>
      <c r="EB386" s="85"/>
      <c r="EC386" s="85"/>
      <c r="ED386" s="85"/>
      <c r="EE386" s="85"/>
      <c r="EF386" s="85"/>
      <c r="EG386" s="85"/>
      <c r="EH386" s="85"/>
      <c r="EI386" s="85"/>
      <c r="EJ386" s="85"/>
      <c r="EK386" s="85"/>
      <c r="EL386" s="85"/>
    </row>
    <row r="387" spans="7:142" x14ac:dyDescent="0.25"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  <c r="DK387" s="85"/>
      <c r="DL387" s="85"/>
      <c r="DM387" s="85"/>
      <c r="DN387" s="85"/>
      <c r="DO387" s="85"/>
      <c r="DP387" s="85"/>
      <c r="DQ387" s="85"/>
      <c r="DR387" s="85"/>
      <c r="DS387" s="85"/>
      <c r="DT387" s="85"/>
      <c r="DU387" s="85"/>
      <c r="DV387" s="85"/>
      <c r="DW387" s="85"/>
      <c r="DX387" s="85"/>
      <c r="DY387" s="85"/>
      <c r="DZ387" s="85"/>
      <c r="EA387" s="85"/>
      <c r="EB387" s="85"/>
      <c r="EC387" s="85"/>
      <c r="ED387" s="85"/>
      <c r="EE387" s="85"/>
      <c r="EF387" s="85"/>
      <c r="EG387" s="85"/>
      <c r="EH387" s="85"/>
      <c r="EI387" s="85"/>
      <c r="EJ387" s="85"/>
      <c r="EK387" s="85"/>
      <c r="EL387" s="85"/>
    </row>
    <row r="388" spans="7:142" x14ac:dyDescent="0.25"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  <c r="DK388" s="85"/>
      <c r="DL388" s="85"/>
      <c r="DM388" s="85"/>
      <c r="DN388" s="85"/>
      <c r="DO388" s="85"/>
      <c r="DP388" s="85"/>
      <c r="DQ388" s="85"/>
      <c r="DR388" s="85"/>
      <c r="DS388" s="85"/>
      <c r="DT388" s="85"/>
      <c r="DU388" s="85"/>
      <c r="DV388" s="85"/>
      <c r="DW388" s="85"/>
      <c r="DX388" s="85"/>
      <c r="DY388" s="85"/>
      <c r="DZ388" s="85"/>
      <c r="EA388" s="85"/>
      <c r="EB388" s="85"/>
      <c r="EC388" s="85"/>
      <c r="ED388" s="85"/>
      <c r="EE388" s="85"/>
      <c r="EF388" s="85"/>
      <c r="EG388" s="85"/>
      <c r="EH388" s="85"/>
      <c r="EI388" s="85"/>
      <c r="EJ388" s="85"/>
      <c r="EK388" s="85"/>
      <c r="EL388" s="85"/>
    </row>
    <row r="389" spans="7:142" x14ac:dyDescent="0.25"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  <c r="DK389" s="85"/>
      <c r="DL389" s="85"/>
      <c r="DM389" s="85"/>
      <c r="DN389" s="85"/>
      <c r="DO389" s="85"/>
      <c r="DP389" s="85"/>
      <c r="DQ389" s="85"/>
      <c r="DR389" s="85"/>
      <c r="DS389" s="85"/>
      <c r="DT389" s="85"/>
      <c r="DU389" s="85"/>
      <c r="DV389" s="85"/>
      <c r="DW389" s="85"/>
      <c r="DX389" s="85"/>
      <c r="DY389" s="85"/>
      <c r="DZ389" s="85"/>
      <c r="EA389" s="85"/>
      <c r="EB389" s="85"/>
      <c r="EC389" s="85"/>
      <c r="ED389" s="85"/>
      <c r="EE389" s="85"/>
      <c r="EF389" s="85"/>
      <c r="EG389" s="85"/>
      <c r="EH389" s="85"/>
      <c r="EI389" s="85"/>
      <c r="EJ389" s="85"/>
      <c r="EK389" s="85"/>
      <c r="EL389" s="85"/>
    </row>
    <row r="390" spans="7:142" x14ac:dyDescent="0.25"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  <c r="DK390" s="85"/>
      <c r="DL390" s="85"/>
      <c r="DM390" s="85"/>
      <c r="DN390" s="85"/>
      <c r="DO390" s="85"/>
      <c r="DP390" s="85"/>
      <c r="DQ390" s="85"/>
      <c r="DR390" s="85"/>
      <c r="DS390" s="85"/>
      <c r="DT390" s="85"/>
      <c r="DU390" s="85"/>
      <c r="DV390" s="85"/>
      <c r="DW390" s="85"/>
      <c r="DX390" s="85"/>
      <c r="DY390" s="85"/>
      <c r="DZ390" s="85"/>
      <c r="EA390" s="85"/>
      <c r="EB390" s="85"/>
      <c r="EC390" s="85"/>
      <c r="ED390" s="85"/>
      <c r="EE390" s="85"/>
      <c r="EF390" s="85"/>
      <c r="EG390" s="85"/>
      <c r="EH390" s="85"/>
      <c r="EI390" s="85"/>
      <c r="EJ390" s="85"/>
      <c r="EK390" s="85"/>
      <c r="EL390" s="85"/>
    </row>
    <row r="391" spans="7:142" x14ac:dyDescent="0.25"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  <c r="DK391" s="85"/>
      <c r="DL391" s="85"/>
      <c r="DM391" s="85"/>
      <c r="DN391" s="85"/>
      <c r="DO391" s="85"/>
      <c r="DP391" s="85"/>
      <c r="DQ391" s="85"/>
      <c r="DR391" s="85"/>
      <c r="DS391" s="85"/>
      <c r="DT391" s="85"/>
      <c r="DU391" s="85"/>
      <c r="DV391" s="85"/>
      <c r="DW391" s="85"/>
      <c r="DX391" s="85"/>
      <c r="DY391" s="85"/>
      <c r="DZ391" s="85"/>
      <c r="EA391" s="85"/>
      <c r="EB391" s="85"/>
      <c r="EC391" s="85"/>
      <c r="ED391" s="85"/>
      <c r="EE391" s="85"/>
      <c r="EF391" s="85"/>
      <c r="EG391" s="85"/>
      <c r="EH391" s="85"/>
      <c r="EI391" s="85"/>
      <c r="EJ391" s="85"/>
      <c r="EK391" s="85"/>
      <c r="EL391" s="85"/>
    </row>
    <row r="392" spans="7:142" x14ac:dyDescent="0.25"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  <c r="DK392" s="85"/>
      <c r="DL392" s="85"/>
      <c r="DM392" s="85"/>
      <c r="DN392" s="85"/>
      <c r="DO392" s="85"/>
      <c r="DP392" s="85"/>
      <c r="DQ392" s="85"/>
      <c r="DR392" s="85"/>
      <c r="DS392" s="85"/>
      <c r="DT392" s="85"/>
      <c r="DU392" s="85"/>
      <c r="DV392" s="85"/>
      <c r="DW392" s="85"/>
      <c r="DX392" s="85"/>
      <c r="DY392" s="85"/>
      <c r="DZ392" s="85"/>
      <c r="EA392" s="85"/>
      <c r="EB392" s="85"/>
      <c r="EC392" s="85"/>
      <c r="ED392" s="85"/>
      <c r="EE392" s="85"/>
      <c r="EF392" s="85"/>
      <c r="EG392" s="85"/>
      <c r="EH392" s="85"/>
      <c r="EI392" s="85"/>
      <c r="EJ392" s="85"/>
      <c r="EK392" s="85"/>
      <c r="EL392" s="85"/>
    </row>
    <row r="393" spans="7:142" x14ac:dyDescent="0.25"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  <c r="DK393" s="85"/>
      <c r="DL393" s="85"/>
      <c r="DM393" s="85"/>
      <c r="DN393" s="85"/>
      <c r="DO393" s="85"/>
      <c r="DP393" s="85"/>
      <c r="DQ393" s="85"/>
      <c r="DR393" s="85"/>
      <c r="DS393" s="85"/>
      <c r="DT393" s="85"/>
      <c r="DU393" s="85"/>
      <c r="DV393" s="85"/>
      <c r="DW393" s="85"/>
      <c r="DX393" s="85"/>
      <c r="DY393" s="85"/>
      <c r="DZ393" s="85"/>
      <c r="EA393" s="85"/>
      <c r="EB393" s="85"/>
      <c r="EC393" s="85"/>
      <c r="ED393" s="85"/>
      <c r="EE393" s="85"/>
      <c r="EF393" s="85"/>
      <c r="EG393" s="85"/>
      <c r="EH393" s="85"/>
      <c r="EI393" s="85"/>
      <c r="EJ393" s="85"/>
      <c r="EK393" s="85"/>
      <c r="EL393" s="85"/>
    </row>
    <row r="394" spans="7:142" x14ac:dyDescent="0.25"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  <c r="DK394" s="85"/>
      <c r="DL394" s="85"/>
      <c r="DM394" s="85"/>
      <c r="DN394" s="85"/>
      <c r="DO394" s="85"/>
      <c r="DP394" s="85"/>
      <c r="DQ394" s="85"/>
      <c r="DR394" s="85"/>
      <c r="DS394" s="85"/>
      <c r="DT394" s="85"/>
      <c r="DU394" s="85"/>
      <c r="DV394" s="85"/>
      <c r="DW394" s="85"/>
      <c r="DX394" s="85"/>
      <c r="DY394" s="85"/>
      <c r="DZ394" s="85"/>
      <c r="EA394" s="85"/>
      <c r="EB394" s="85"/>
      <c r="EC394" s="85"/>
      <c r="ED394" s="85"/>
      <c r="EE394" s="85"/>
      <c r="EF394" s="85"/>
      <c r="EG394" s="85"/>
      <c r="EH394" s="85"/>
      <c r="EI394" s="85"/>
      <c r="EJ394" s="85"/>
      <c r="EK394" s="85"/>
      <c r="EL394" s="85"/>
    </row>
    <row r="395" spans="7:142" x14ac:dyDescent="0.25"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  <c r="DK395" s="85"/>
      <c r="DL395" s="85"/>
      <c r="DM395" s="85"/>
      <c r="DN395" s="85"/>
      <c r="DO395" s="85"/>
      <c r="DP395" s="85"/>
      <c r="DQ395" s="85"/>
      <c r="DR395" s="85"/>
      <c r="DS395" s="85"/>
      <c r="DT395" s="85"/>
      <c r="DU395" s="85"/>
      <c r="DV395" s="85"/>
      <c r="DW395" s="85"/>
      <c r="DX395" s="85"/>
      <c r="DY395" s="85"/>
      <c r="DZ395" s="85"/>
      <c r="EA395" s="85"/>
      <c r="EB395" s="85"/>
      <c r="EC395" s="85"/>
      <c r="ED395" s="85"/>
      <c r="EE395" s="85"/>
      <c r="EF395" s="85"/>
      <c r="EG395" s="85"/>
      <c r="EH395" s="85"/>
      <c r="EI395" s="85"/>
      <c r="EJ395" s="85"/>
      <c r="EK395" s="85"/>
      <c r="EL395" s="85"/>
    </row>
    <row r="396" spans="7:142" x14ac:dyDescent="0.25"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  <c r="DK396" s="85"/>
      <c r="DL396" s="85"/>
      <c r="DM396" s="85"/>
      <c r="DN396" s="85"/>
      <c r="DO396" s="85"/>
      <c r="DP396" s="85"/>
      <c r="DQ396" s="85"/>
      <c r="DR396" s="85"/>
      <c r="DS396" s="85"/>
      <c r="DT396" s="85"/>
      <c r="DU396" s="85"/>
      <c r="DV396" s="85"/>
      <c r="DW396" s="85"/>
      <c r="DX396" s="85"/>
      <c r="DY396" s="85"/>
      <c r="DZ396" s="85"/>
      <c r="EA396" s="85"/>
      <c r="EB396" s="85"/>
      <c r="EC396" s="85"/>
      <c r="ED396" s="85"/>
      <c r="EE396" s="85"/>
      <c r="EF396" s="85"/>
      <c r="EG396" s="85"/>
      <c r="EH396" s="85"/>
      <c r="EI396" s="85"/>
      <c r="EJ396" s="85"/>
      <c r="EK396" s="85"/>
      <c r="EL396" s="85"/>
    </row>
    <row r="397" spans="7:142" x14ac:dyDescent="0.25"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  <c r="DK397" s="85"/>
      <c r="DL397" s="85"/>
      <c r="DM397" s="85"/>
      <c r="DN397" s="85"/>
      <c r="DO397" s="85"/>
      <c r="DP397" s="85"/>
      <c r="DQ397" s="85"/>
      <c r="DR397" s="85"/>
      <c r="DS397" s="85"/>
      <c r="DT397" s="85"/>
      <c r="DU397" s="85"/>
      <c r="DV397" s="85"/>
      <c r="DW397" s="85"/>
      <c r="DX397" s="85"/>
      <c r="DY397" s="85"/>
      <c r="DZ397" s="85"/>
      <c r="EA397" s="85"/>
      <c r="EB397" s="85"/>
      <c r="EC397" s="85"/>
      <c r="ED397" s="85"/>
      <c r="EE397" s="85"/>
      <c r="EF397" s="85"/>
      <c r="EG397" s="85"/>
      <c r="EH397" s="85"/>
      <c r="EI397" s="85"/>
      <c r="EJ397" s="85"/>
      <c r="EK397" s="85"/>
      <c r="EL397" s="85"/>
    </row>
    <row r="398" spans="7:142" x14ac:dyDescent="0.25"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  <c r="DK398" s="85"/>
      <c r="DL398" s="85"/>
      <c r="DM398" s="85"/>
      <c r="DN398" s="85"/>
      <c r="DO398" s="85"/>
      <c r="DP398" s="85"/>
      <c r="DQ398" s="85"/>
      <c r="DR398" s="85"/>
      <c r="DS398" s="85"/>
      <c r="DT398" s="85"/>
      <c r="DU398" s="85"/>
      <c r="DV398" s="85"/>
      <c r="DW398" s="85"/>
      <c r="DX398" s="85"/>
      <c r="DY398" s="85"/>
      <c r="DZ398" s="85"/>
      <c r="EA398" s="85"/>
      <c r="EB398" s="85"/>
      <c r="EC398" s="85"/>
      <c r="ED398" s="85"/>
      <c r="EE398" s="85"/>
      <c r="EF398" s="85"/>
      <c r="EG398" s="85"/>
      <c r="EH398" s="85"/>
      <c r="EI398" s="85"/>
      <c r="EJ398" s="85"/>
      <c r="EK398" s="85"/>
      <c r="EL398" s="85"/>
    </row>
    <row r="399" spans="7:142" x14ac:dyDescent="0.25"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  <c r="DZ399" s="85"/>
      <c r="EA399" s="85"/>
      <c r="EB399" s="85"/>
      <c r="EC399" s="85"/>
      <c r="ED399" s="85"/>
      <c r="EE399" s="85"/>
      <c r="EF399" s="85"/>
      <c r="EG399" s="85"/>
      <c r="EH399" s="85"/>
      <c r="EI399" s="85"/>
      <c r="EJ399" s="85"/>
      <c r="EK399" s="85"/>
      <c r="EL399" s="85"/>
    </row>
    <row r="400" spans="7:142" x14ac:dyDescent="0.25"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  <c r="DK400" s="85"/>
      <c r="DL400" s="85"/>
      <c r="DM400" s="85"/>
      <c r="DN400" s="85"/>
      <c r="DO400" s="85"/>
      <c r="DP400" s="85"/>
      <c r="DQ400" s="85"/>
      <c r="DR400" s="85"/>
      <c r="DS400" s="85"/>
      <c r="DT400" s="85"/>
      <c r="DU400" s="85"/>
      <c r="DV400" s="85"/>
      <c r="DW400" s="85"/>
      <c r="DX400" s="85"/>
      <c r="DY400" s="85"/>
      <c r="DZ400" s="85"/>
      <c r="EA400" s="85"/>
      <c r="EB400" s="85"/>
      <c r="EC400" s="85"/>
      <c r="ED400" s="85"/>
      <c r="EE400" s="85"/>
      <c r="EF400" s="85"/>
      <c r="EG400" s="85"/>
      <c r="EH400" s="85"/>
      <c r="EI400" s="85"/>
      <c r="EJ400" s="85"/>
      <c r="EK400" s="85"/>
      <c r="EL400" s="85"/>
    </row>
    <row r="401" spans="7:142" x14ac:dyDescent="0.25"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  <c r="DK401" s="85"/>
      <c r="DL401" s="85"/>
      <c r="DM401" s="85"/>
      <c r="DN401" s="85"/>
      <c r="DO401" s="85"/>
      <c r="DP401" s="85"/>
      <c r="DQ401" s="85"/>
      <c r="DR401" s="85"/>
      <c r="DS401" s="85"/>
      <c r="DT401" s="85"/>
      <c r="DU401" s="85"/>
      <c r="DV401" s="85"/>
      <c r="DW401" s="85"/>
      <c r="DX401" s="85"/>
      <c r="DY401" s="85"/>
      <c r="DZ401" s="85"/>
      <c r="EA401" s="85"/>
      <c r="EB401" s="85"/>
      <c r="EC401" s="85"/>
      <c r="ED401" s="85"/>
      <c r="EE401" s="85"/>
      <c r="EF401" s="85"/>
      <c r="EG401" s="85"/>
      <c r="EH401" s="85"/>
      <c r="EI401" s="85"/>
      <c r="EJ401" s="85"/>
      <c r="EK401" s="85"/>
      <c r="EL401" s="85"/>
    </row>
    <row r="402" spans="7:142" x14ac:dyDescent="0.25"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  <c r="EF402" s="85"/>
      <c r="EG402" s="85"/>
      <c r="EH402" s="85"/>
      <c r="EI402" s="85"/>
      <c r="EJ402" s="85"/>
      <c r="EK402" s="85"/>
      <c r="EL402" s="85"/>
    </row>
    <row r="403" spans="7:142" x14ac:dyDescent="0.25"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  <c r="DZ403" s="85"/>
      <c r="EA403" s="85"/>
      <c r="EB403" s="85"/>
      <c r="EC403" s="85"/>
      <c r="ED403" s="85"/>
      <c r="EE403" s="85"/>
      <c r="EF403" s="85"/>
      <c r="EG403" s="85"/>
      <c r="EH403" s="85"/>
      <c r="EI403" s="85"/>
      <c r="EJ403" s="85"/>
      <c r="EK403" s="85"/>
      <c r="EL403" s="85"/>
    </row>
    <row r="404" spans="7:142" x14ac:dyDescent="0.25"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  <c r="DZ404" s="85"/>
      <c r="EA404" s="85"/>
      <c r="EB404" s="85"/>
      <c r="EC404" s="85"/>
      <c r="ED404" s="85"/>
      <c r="EE404" s="85"/>
      <c r="EF404" s="85"/>
      <c r="EG404" s="85"/>
      <c r="EH404" s="85"/>
      <c r="EI404" s="85"/>
      <c r="EJ404" s="85"/>
      <c r="EK404" s="85"/>
      <c r="EL404" s="85"/>
    </row>
    <row r="405" spans="7:142" x14ac:dyDescent="0.25"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  <c r="DZ405" s="85"/>
      <c r="EA405" s="85"/>
      <c r="EB405" s="85"/>
      <c r="EC405" s="85"/>
      <c r="ED405" s="85"/>
      <c r="EE405" s="85"/>
      <c r="EF405" s="85"/>
      <c r="EG405" s="85"/>
      <c r="EH405" s="85"/>
      <c r="EI405" s="85"/>
      <c r="EJ405" s="85"/>
      <c r="EK405" s="85"/>
      <c r="EL405" s="85"/>
    </row>
    <row r="406" spans="7:142" x14ac:dyDescent="0.25"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  <c r="DZ406" s="85"/>
      <c r="EA406" s="85"/>
      <c r="EB406" s="85"/>
      <c r="EC406" s="85"/>
      <c r="ED406" s="85"/>
      <c r="EE406" s="85"/>
      <c r="EF406" s="85"/>
      <c r="EG406" s="85"/>
      <c r="EH406" s="85"/>
      <c r="EI406" s="85"/>
      <c r="EJ406" s="85"/>
      <c r="EK406" s="85"/>
      <c r="EL406" s="85"/>
    </row>
    <row r="407" spans="7:142" x14ac:dyDescent="0.25"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  <c r="EF407" s="85"/>
      <c r="EG407" s="85"/>
      <c r="EH407" s="85"/>
      <c r="EI407" s="85"/>
      <c r="EJ407" s="85"/>
      <c r="EK407" s="85"/>
      <c r="EL407" s="85"/>
    </row>
    <row r="408" spans="7:142" x14ac:dyDescent="0.25"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  <c r="EF408" s="85"/>
      <c r="EG408" s="85"/>
      <c r="EH408" s="85"/>
      <c r="EI408" s="85"/>
      <c r="EJ408" s="85"/>
      <c r="EK408" s="85"/>
      <c r="EL408" s="85"/>
    </row>
    <row r="409" spans="7:142" x14ac:dyDescent="0.25"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  <c r="DZ409" s="85"/>
      <c r="EA409" s="85"/>
      <c r="EB409" s="85"/>
      <c r="EC409" s="85"/>
      <c r="ED409" s="85"/>
      <c r="EE409" s="85"/>
      <c r="EF409" s="85"/>
      <c r="EG409" s="85"/>
      <c r="EH409" s="85"/>
      <c r="EI409" s="85"/>
      <c r="EJ409" s="85"/>
      <c r="EK409" s="85"/>
      <c r="EL409" s="85"/>
    </row>
    <row r="410" spans="7:142" x14ac:dyDescent="0.25"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  <c r="DZ410" s="85"/>
      <c r="EA410" s="85"/>
      <c r="EB410" s="85"/>
      <c r="EC410" s="85"/>
      <c r="ED410" s="85"/>
      <c r="EE410" s="85"/>
      <c r="EF410" s="85"/>
      <c r="EG410" s="85"/>
      <c r="EH410" s="85"/>
      <c r="EI410" s="85"/>
      <c r="EJ410" s="85"/>
      <c r="EK410" s="85"/>
      <c r="EL410" s="85"/>
    </row>
    <row r="411" spans="7:142" x14ac:dyDescent="0.25"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  <c r="DZ411" s="85"/>
      <c r="EA411" s="85"/>
      <c r="EB411" s="85"/>
      <c r="EC411" s="85"/>
      <c r="ED411" s="85"/>
      <c r="EE411" s="85"/>
      <c r="EF411" s="85"/>
      <c r="EG411" s="85"/>
      <c r="EH411" s="85"/>
      <c r="EI411" s="85"/>
      <c r="EJ411" s="85"/>
      <c r="EK411" s="85"/>
      <c r="EL411" s="85"/>
    </row>
    <row r="412" spans="7:142" x14ac:dyDescent="0.25"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  <c r="DX412" s="85"/>
      <c r="DY412" s="85"/>
      <c r="DZ412" s="85"/>
      <c r="EA412" s="85"/>
      <c r="EB412" s="85"/>
      <c r="EC412" s="85"/>
      <c r="ED412" s="85"/>
      <c r="EE412" s="85"/>
      <c r="EF412" s="85"/>
      <c r="EG412" s="85"/>
      <c r="EH412" s="85"/>
      <c r="EI412" s="85"/>
      <c r="EJ412" s="85"/>
      <c r="EK412" s="85"/>
      <c r="EL412" s="85"/>
    </row>
    <row r="413" spans="7:142" x14ac:dyDescent="0.25"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  <c r="DX413" s="85"/>
      <c r="DY413" s="85"/>
      <c r="DZ413" s="85"/>
      <c r="EA413" s="85"/>
      <c r="EB413" s="85"/>
      <c r="EC413" s="85"/>
      <c r="ED413" s="85"/>
      <c r="EE413" s="85"/>
      <c r="EF413" s="85"/>
      <c r="EG413" s="85"/>
      <c r="EH413" s="85"/>
      <c r="EI413" s="85"/>
      <c r="EJ413" s="85"/>
      <c r="EK413" s="85"/>
      <c r="EL413" s="85"/>
    </row>
    <row r="414" spans="7:142" x14ac:dyDescent="0.25"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  <c r="DX414" s="85"/>
      <c r="DY414" s="85"/>
      <c r="DZ414" s="85"/>
      <c r="EA414" s="85"/>
      <c r="EB414" s="85"/>
      <c r="EC414" s="85"/>
      <c r="ED414" s="85"/>
      <c r="EE414" s="85"/>
      <c r="EF414" s="85"/>
      <c r="EG414" s="85"/>
      <c r="EH414" s="85"/>
      <c r="EI414" s="85"/>
      <c r="EJ414" s="85"/>
      <c r="EK414" s="85"/>
      <c r="EL414" s="85"/>
    </row>
    <row r="415" spans="7:142" x14ac:dyDescent="0.25"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  <c r="DZ415" s="85"/>
      <c r="EA415" s="85"/>
      <c r="EB415" s="85"/>
      <c r="EC415" s="85"/>
      <c r="ED415" s="85"/>
      <c r="EE415" s="85"/>
      <c r="EF415" s="85"/>
      <c r="EG415" s="85"/>
      <c r="EH415" s="85"/>
      <c r="EI415" s="85"/>
      <c r="EJ415" s="85"/>
      <c r="EK415" s="85"/>
      <c r="EL415" s="85"/>
    </row>
    <row r="416" spans="7:142" x14ac:dyDescent="0.25"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  <c r="DX416" s="85"/>
      <c r="DY416" s="85"/>
      <c r="DZ416" s="85"/>
      <c r="EA416" s="85"/>
      <c r="EB416" s="85"/>
      <c r="EC416" s="85"/>
      <c r="ED416" s="85"/>
      <c r="EE416" s="85"/>
      <c r="EF416" s="85"/>
      <c r="EG416" s="85"/>
      <c r="EH416" s="85"/>
      <c r="EI416" s="85"/>
      <c r="EJ416" s="85"/>
      <c r="EK416" s="85"/>
      <c r="EL416" s="85"/>
    </row>
    <row r="417" spans="7:142" x14ac:dyDescent="0.25"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  <c r="EF417" s="85"/>
      <c r="EG417" s="85"/>
      <c r="EH417" s="85"/>
      <c r="EI417" s="85"/>
      <c r="EJ417" s="85"/>
      <c r="EK417" s="85"/>
      <c r="EL417" s="85"/>
    </row>
    <row r="418" spans="7:142" x14ac:dyDescent="0.25"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  <c r="DX418" s="85"/>
      <c r="DY418" s="85"/>
      <c r="DZ418" s="85"/>
      <c r="EA418" s="85"/>
      <c r="EB418" s="85"/>
      <c r="EC418" s="85"/>
      <c r="ED418" s="85"/>
      <c r="EE418" s="85"/>
      <c r="EF418" s="85"/>
      <c r="EG418" s="85"/>
      <c r="EH418" s="85"/>
      <c r="EI418" s="85"/>
      <c r="EJ418" s="85"/>
      <c r="EK418" s="85"/>
      <c r="EL418" s="85"/>
    </row>
    <row r="419" spans="7:142" x14ac:dyDescent="0.25"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  <c r="DX419" s="85"/>
      <c r="DY419" s="85"/>
      <c r="DZ419" s="85"/>
      <c r="EA419" s="85"/>
      <c r="EB419" s="85"/>
      <c r="EC419" s="85"/>
      <c r="ED419" s="85"/>
      <c r="EE419" s="85"/>
      <c r="EF419" s="85"/>
      <c r="EG419" s="85"/>
      <c r="EH419" s="85"/>
      <c r="EI419" s="85"/>
      <c r="EJ419" s="85"/>
      <c r="EK419" s="85"/>
      <c r="EL419" s="85"/>
    </row>
    <row r="420" spans="7:142" x14ac:dyDescent="0.25"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  <c r="DX420" s="85"/>
      <c r="DY420" s="85"/>
      <c r="DZ420" s="85"/>
      <c r="EA420" s="85"/>
      <c r="EB420" s="85"/>
      <c r="EC420" s="85"/>
      <c r="ED420" s="85"/>
      <c r="EE420" s="85"/>
      <c r="EF420" s="85"/>
      <c r="EG420" s="85"/>
      <c r="EH420" s="85"/>
      <c r="EI420" s="85"/>
      <c r="EJ420" s="85"/>
      <c r="EK420" s="85"/>
      <c r="EL420" s="85"/>
    </row>
    <row r="421" spans="7:142" x14ac:dyDescent="0.25"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  <c r="DX421" s="85"/>
      <c r="DY421" s="85"/>
      <c r="DZ421" s="85"/>
      <c r="EA421" s="85"/>
      <c r="EB421" s="85"/>
      <c r="EC421" s="85"/>
      <c r="ED421" s="85"/>
      <c r="EE421" s="85"/>
      <c r="EF421" s="85"/>
      <c r="EG421" s="85"/>
      <c r="EH421" s="85"/>
      <c r="EI421" s="85"/>
      <c r="EJ421" s="85"/>
      <c r="EK421" s="85"/>
      <c r="EL421" s="85"/>
    </row>
    <row r="422" spans="7:142" x14ac:dyDescent="0.25"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  <c r="DX422" s="85"/>
      <c r="DY422" s="85"/>
      <c r="DZ422" s="85"/>
      <c r="EA422" s="85"/>
      <c r="EB422" s="85"/>
      <c r="EC422" s="85"/>
      <c r="ED422" s="85"/>
      <c r="EE422" s="85"/>
      <c r="EF422" s="85"/>
      <c r="EG422" s="85"/>
      <c r="EH422" s="85"/>
      <c r="EI422" s="85"/>
      <c r="EJ422" s="85"/>
      <c r="EK422" s="85"/>
      <c r="EL422" s="85"/>
    </row>
    <row r="423" spans="7:142" x14ac:dyDescent="0.25"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  <c r="DX423" s="85"/>
      <c r="DY423" s="85"/>
      <c r="DZ423" s="85"/>
      <c r="EA423" s="85"/>
      <c r="EB423" s="85"/>
      <c r="EC423" s="85"/>
      <c r="ED423" s="85"/>
      <c r="EE423" s="85"/>
      <c r="EF423" s="85"/>
      <c r="EG423" s="85"/>
      <c r="EH423" s="85"/>
      <c r="EI423" s="85"/>
      <c r="EJ423" s="85"/>
      <c r="EK423" s="85"/>
      <c r="EL423" s="85"/>
    </row>
    <row r="424" spans="7:142" x14ac:dyDescent="0.25"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/>
      <c r="DR424" s="85"/>
      <c r="DS424" s="85"/>
      <c r="DT424" s="85"/>
      <c r="DU424" s="85"/>
      <c r="DV424" s="85"/>
      <c r="DW424" s="85"/>
      <c r="DX424" s="85"/>
      <c r="DY424" s="85"/>
      <c r="DZ424" s="85"/>
      <c r="EA424" s="85"/>
      <c r="EB424" s="85"/>
      <c r="EC424" s="85"/>
      <c r="ED424" s="85"/>
      <c r="EE424" s="85"/>
      <c r="EF424" s="85"/>
      <c r="EG424" s="85"/>
      <c r="EH424" s="85"/>
      <c r="EI424" s="85"/>
      <c r="EJ424" s="85"/>
      <c r="EK424" s="85"/>
      <c r="EL424" s="85"/>
    </row>
    <row r="425" spans="7:142" x14ac:dyDescent="0.25"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  <c r="DK425" s="85"/>
      <c r="DL425" s="85"/>
      <c r="DM425" s="85"/>
      <c r="DN425" s="85"/>
      <c r="DO425" s="85"/>
      <c r="DP425" s="85"/>
      <c r="DQ425" s="85"/>
      <c r="DR425" s="85"/>
      <c r="DS425" s="85"/>
      <c r="DT425" s="85"/>
      <c r="DU425" s="85"/>
      <c r="DV425" s="85"/>
      <c r="DW425" s="85"/>
      <c r="DX425" s="85"/>
      <c r="DY425" s="85"/>
      <c r="DZ425" s="85"/>
      <c r="EA425" s="85"/>
      <c r="EB425" s="85"/>
      <c r="EC425" s="85"/>
      <c r="ED425" s="85"/>
      <c r="EE425" s="85"/>
      <c r="EF425" s="85"/>
      <c r="EG425" s="85"/>
      <c r="EH425" s="85"/>
      <c r="EI425" s="85"/>
      <c r="EJ425" s="85"/>
      <c r="EK425" s="85"/>
      <c r="EL425" s="85"/>
    </row>
    <row r="426" spans="7:142" x14ac:dyDescent="0.25"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  <c r="DK426" s="85"/>
      <c r="DL426" s="85"/>
      <c r="DM426" s="85"/>
      <c r="DN426" s="85"/>
      <c r="DO426" s="85"/>
      <c r="DP426" s="85"/>
      <c r="DQ426" s="85"/>
      <c r="DR426" s="85"/>
      <c r="DS426" s="85"/>
      <c r="DT426" s="85"/>
      <c r="DU426" s="85"/>
      <c r="DV426" s="85"/>
      <c r="DW426" s="85"/>
      <c r="DX426" s="85"/>
      <c r="DY426" s="85"/>
      <c r="DZ426" s="85"/>
      <c r="EA426" s="85"/>
      <c r="EB426" s="85"/>
      <c r="EC426" s="85"/>
      <c r="ED426" s="85"/>
      <c r="EE426" s="85"/>
      <c r="EF426" s="85"/>
      <c r="EG426" s="85"/>
      <c r="EH426" s="85"/>
      <c r="EI426" s="85"/>
      <c r="EJ426" s="85"/>
      <c r="EK426" s="85"/>
      <c r="EL426" s="85"/>
    </row>
    <row r="427" spans="7:142" x14ac:dyDescent="0.25"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  <c r="DK427" s="85"/>
      <c r="DL427" s="85"/>
      <c r="DM427" s="85"/>
      <c r="DN427" s="85"/>
      <c r="DO427" s="85"/>
      <c r="DP427" s="85"/>
      <c r="DQ427" s="85"/>
      <c r="DR427" s="85"/>
      <c r="DS427" s="85"/>
      <c r="DT427" s="85"/>
      <c r="DU427" s="85"/>
      <c r="DV427" s="85"/>
      <c r="DW427" s="85"/>
      <c r="DX427" s="85"/>
      <c r="DY427" s="85"/>
      <c r="DZ427" s="85"/>
      <c r="EA427" s="85"/>
      <c r="EB427" s="85"/>
      <c r="EC427" s="85"/>
      <c r="ED427" s="85"/>
      <c r="EE427" s="85"/>
      <c r="EF427" s="85"/>
      <c r="EG427" s="85"/>
      <c r="EH427" s="85"/>
      <c r="EI427" s="85"/>
      <c r="EJ427" s="85"/>
      <c r="EK427" s="85"/>
      <c r="EL427" s="85"/>
    </row>
    <row r="428" spans="7:142" x14ac:dyDescent="0.25"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  <c r="DL428" s="85"/>
      <c r="DM428" s="85"/>
      <c r="DN428" s="85"/>
      <c r="DO428" s="85"/>
      <c r="DP428" s="85"/>
      <c r="DQ428" s="85"/>
      <c r="DR428" s="85"/>
      <c r="DS428" s="85"/>
      <c r="DT428" s="85"/>
      <c r="DU428" s="85"/>
      <c r="DV428" s="85"/>
      <c r="DW428" s="85"/>
      <c r="DX428" s="85"/>
      <c r="DY428" s="85"/>
      <c r="DZ428" s="85"/>
      <c r="EA428" s="85"/>
      <c r="EB428" s="85"/>
      <c r="EC428" s="85"/>
      <c r="ED428" s="85"/>
      <c r="EE428" s="85"/>
      <c r="EF428" s="85"/>
      <c r="EG428" s="85"/>
      <c r="EH428" s="85"/>
      <c r="EI428" s="85"/>
      <c r="EJ428" s="85"/>
      <c r="EK428" s="85"/>
      <c r="EL428" s="85"/>
    </row>
    <row r="429" spans="7:142" x14ac:dyDescent="0.25"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  <c r="DK429" s="85"/>
      <c r="DL429" s="85"/>
      <c r="DM429" s="85"/>
      <c r="DN429" s="85"/>
      <c r="DO429" s="85"/>
      <c r="DP429" s="85"/>
      <c r="DQ429" s="85"/>
      <c r="DR429" s="85"/>
      <c r="DS429" s="85"/>
      <c r="DT429" s="85"/>
      <c r="DU429" s="85"/>
      <c r="DV429" s="85"/>
      <c r="DW429" s="85"/>
      <c r="DX429" s="85"/>
      <c r="DY429" s="85"/>
      <c r="DZ429" s="85"/>
      <c r="EA429" s="85"/>
      <c r="EB429" s="85"/>
      <c r="EC429" s="85"/>
      <c r="ED429" s="85"/>
      <c r="EE429" s="85"/>
      <c r="EF429" s="85"/>
      <c r="EG429" s="85"/>
      <c r="EH429" s="85"/>
      <c r="EI429" s="85"/>
      <c r="EJ429" s="85"/>
      <c r="EK429" s="85"/>
      <c r="EL429" s="85"/>
    </row>
    <row r="430" spans="7:142" x14ac:dyDescent="0.25"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  <c r="DK430" s="85"/>
      <c r="DL430" s="85"/>
      <c r="DM430" s="85"/>
      <c r="DN430" s="85"/>
      <c r="DO430" s="85"/>
      <c r="DP430" s="85"/>
      <c r="DQ430" s="85"/>
      <c r="DR430" s="85"/>
      <c r="DS430" s="85"/>
      <c r="DT430" s="85"/>
      <c r="DU430" s="85"/>
      <c r="DV430" s="85"/>
      <c r="DW430" s="85"/>
      <c r="DX430" s="85"/>
      <c r="DY430" s="85"/>
      <c r="DZ430" s="85"/>
      <c r="EA430" s="85"/>
      <c r="EB430" s="85"/>
      <c r="EC430" s="85"/>
      <c r="ED430" s="85"/>
      <c r="EE430" s="85"/>
      <c r="EF430" s="85"/>
      <c r="EG430" s="85"/>
      <c r="EH430" s="85"/>
      <c r="EI430" s="85"/>
      <c r="EJ430" s="85"/>
      <c r="EK430" s="85"/>
      <c r="EL430" s="85"/>
    </row>
    <row r="431" spans="7:142" x14ac:dyDescent="0.25"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  <c r="DK431" s="85"/>
      <c r="DL431" s="85"/>
      <c r="DM431" s="85"/>
      <c r="DN431" s="85"/>
      <c r="DO431" s="85"/>
      <c r="DP431" s="85"/>
      <c r="DQ431" s="85"/>
      <c r="DR431" s="85"/>
      <c r="DS431" s="85"/>
      <c r="DT431" s="85"/>
      <c r="DU431" s="85"/>
      <c r="DV431" s="85"/>
      <c r="DW431" s="85"/>
      <c r="DX431" s="85"/>
      <c r="DY431" s="85"/>
      <c r="DZ431" s="85"/>
      <c r="EA431" s="85"/>
      <c r="EB431" s="85"/>
      <c r="EC431" s="85"/>
      <c r="ED431" s="85"/>
      <c r="EE431" s="85"/>
      <c r="EF431" s="85"/>
      <c r="EG431" s="85"/>
      <c r="EH431" s="85"/>
      <c r="EI431" s="85"/>
      <c r="EJ431" s="85"/>
      <c r="EK431" s="85"/>
      <c r="EL431" s="85"/>
    </row>
    <row r="432" spans="7:142" x14ac:dyDescent="0.25"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  <c r="DK432" s="85"/>
      <c r="DL432" s="85"/>
      <c r="DM432" s="85"/>
      <c r="DN432" s="85"/>
      <c r="DO432" s="85"/>
      <c r="DP432" s="85"/>
      <c r="DQ432" s="85"/>
      <c r="DR432" s="85"/>
      <c r="DS432" s="85"/>
      <c r="DT432" s="85"/>
      <c r="DU432" s="85"/>
      <c r="DV432" s="85"/>
      <c r="DW432" s="85"/>
      <c r="DX432" s="85"/>
      <c r="DY432" s="85"/>
      <c r="DZ432" s="85"/>
      <c r="EA432" s="85"/>
      <c r="EB432" s="85"/>
      <c r="EC432" s="85"/>
      <c r="ED432" s="85"/>
      <c r="EE432" s="85"/>
      <c r="EF432" s="85"/>
      <c r="EG432" s="85"/>
      <c r="EH432" s="85"/>
      <c r="EI432" s="85"/>
      <c r="EJ432" s="85"/>
      <c r="EK432" s="85"/>
      <c r="EL432" s="85"/>
    </row>
    <row r="433" spans="7:142" x14ac:dyDescent="0.25"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  <c r="DK433" s="85"/>
      <c r="DL433" s="85"/>
      <c r="DM433" s="85"/>
      <c r="DN433" s="85"/>
      <c r="DO433" s="85"/>
      <c r="DP433" s="85"/>
      <c r="DQ433" s="85"/>
      <c r="DR433" s="85"/>
      <c r="DS433" s="85"/>
      <c r="DT433" s="85"/>
      <c r="DU433" s="85"/>
      <c r="DV433" s="85"/>
      <c r="DW433" s="85"/>
      <c r="DX433" s="85"/>
      <c r="DY433" s="85"/>
      <c r="DZ433" s="85"/>
      <c r="EA433" s="85"/>
      <c r="EB433" s="85"/>
      <c r="EC433" s="85"/>
      <c r="ED433" s="85"/>
      <c r="EE433" s="85"/>
      <c r="EF433" s="85"/>
      <c r="EG433" s="85"/>
      <c r="EH433" s="85"/>
      <c r="EI433" s="85"/>
      <c r="EJ433" s="85"/>
      <c r="EK433" s="85"/>
      <c r="EL433" s="85"/>
    </row>
    <row r="434" spans="7:142" x14ac:dyDescent="0.25"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  <c r="DK434" s="85"/>
      <c r="DL434" s="85"/>
      <c r="DM434" s="85"/>
      <c r="DN434" s="85"/>
      <c r="DO434" s="85"/>
      <c r="DP434" s="85"/>
      <c r="DQ434" s="85"/>
      <c r="DR434" s="85"/>
      <c r="DS434" s="85"/>
      <c r="DT434" s="85"/>
      <c r="DU434" s="85"/>
      <c r="DV434" s="85"/>
      <c r="DW434" s="85"/>
      <c r="DX434" s="85"/>
      <c r="DY434" s="85"/>
      <c r="DZ434" s="85"/>
      <c r="EA434" s="85"/>
      <c r="EB434" s="85"/>
      <c r="EC434" s="85"/>
      <c r="ED434" s="85"/>
      <c r="EE434" s="85"/>
      <c r="EF434" s="85"/>
      <c r="EG434" s="85"/>
      <c r="EH434" s="85"/>
      <c r="EI434" s="85"/>
      <c r="EJ434" s="85"/>
      <c r="EK434" s="85"/>
      <c r="EL434" s="85"/>
    </row>
    <row r="435" spans="7:142" x14ac:dyDescent="0.25"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  <c r="DK435" s="85"/>
      <c r="DL435" s="85"/>
      <c r="DM435" s="85"/>
      <c r="DN435" s="85"/>
      <c r="DO435" s="85"/>
      <c r="DP435" s="85"/>
      <c r="DQ435" s="85"/>
      <c r="DR435" s="85"/>
      <c r="DS435" s="85"/>
      <c r="DT435" s="85"/>
      <c r="DU435" s="85"/>
      <c r="DV435" s="85"/>
      <c r="DW435" s="85"/>
      <c r="DX435" s="85"/>
      <c r="DY435" s="85"/>
      <c r="DZ435" s="85"/>
      <c r="EA435" s="85"/>
      <c r="EB435" s="85"/>
      <c r="EC435" s="85"/>
      <c r="ED435" s="85"/>
      <c r="EE435" s="85"/>
      <c r="EF435" s="85"/>
      <c r="EG435" s="85"/>
      <c r="EH435" s="85"/>
      <c r="EI435" s="85"/>
      <c r="EJ435" s="85"/>
      <c r="EK435" s="85"/>
      <c r="EL435" s="85"/>
    </row>
    <row r="436" spans="7:142" x14ac:dyDescent="0.25"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  <c r="DK436" s="85"/>
      <c r="DL436" s="85"/>
      <c r="DM436" s="85"/>
      <c r="DN436" s="85"/>
      <c r="DO436" s="85"/>
      <c r="DP436" s="85"/>
      <c r="DQ436" s="85"/>
      <c r="DR436" s="85"/>
      <c r="DS436" s="85"/>
      <c r="DT436" s="85"/>
      <c r="DU436" s="85"/>
      <c r="DV436" s="85"/>
      <c r="DW436" s="85"/>
      <c r="DX436" s="85"/>
      <c r="DY436" s="85"/>
      <c r="DZ436" s="85"/>
      <c r="EA436" s="85"/>
      <c r="EB436" s="85"/>
      <c r="EC436" s="85"/>
      <c r="ED436" s="85"/>
      <c r="EE436" s="85"/>
      <c r="EF436" s="85"/>
      <c r="EG436" s="85"/>
      <c r="EH436" s="85"/>
      <c r="EI436" s="85"/>
      <c r="EJ436" s="85"/>
      <c r="EK436" s="85"/>
      <c r="EL436" s="85"/>
    </row>
    <row r="437" spans="7:142" x14ac:dyDescent="0.25"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  <c r="DK437" s="85"/>
      <c r="DL437" s="85"/>
      <c r="DM437" s="85"/>
      <c r="DN437" s="85"/>
      <c r="DO437" s="85"/>
      <c r="DP437" s="85"/>
      <c r="DQ437" s="85"/>
      <c r="DR437" s="85"/>
      <c r="DS437" s="85"/>
      <c r="DT437" s="85"/>
      <c r="DU437" s="85"/>
      <c r="DV437" s="85"/>
      <c r="DW437" s="85"/>
      <c r="DX437" s="85"/>
      <c r="DY437" s="85"/>
      <c r="DZ437" s="85"/>
      <c r="EA437" s="85"/>
      <c r="EB437" s="85"/>
      <c r="EC437" s="85"/>
      <c r="ED437" s="85"/>
      <c r="EE437" s="85"/>
      <c r="EF437" s="85"/>
      <c r="EG437" s="85"/>
      <c r="EH437" s="85"/>
      <c r="EI437" s="85"/>
      <c r="EJ437" s="85"/>
      <c r="EK437" s="85"/>
      <c r="EL437" s="85"/>
    </row>
    <row r="438" spans="7:142" x14ac:dyDescent="0.25"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  <c r="DK438" s="85"/>
      <c r="DL438" s="85"/>
      <c r="DM438" s="85"/>
      <c r="DN438" s="85"/>
      <c r="DO438" s="85"/>
      <c r="DP438" s="85"/>
      <c r="DQ438" s="85"/>
      <c r="DR438" s="85"/>
      <c r="DS438" s="85"/>
      <c r="DT438" s="85"/>
      <c r="DU438" s="85"/>
      <c r="DV438" s="85"/>
      <c r="DW438" s="85"/>
      <c r="DX438" s="85"/>
      <c r="DY438" s="85"/>
      <c r="DZ438" s="85"/>
      <c r="EA438" s="85"/>
      <c r="EB438" s="85"/>
      <c r="EC438" s="85"/>
      <c r="ED438" s="85"/>
      <c r="EE438" s="85"/>
      <c r="EF438" s="85"/>
      <c r="EG438" s="85"/>
      <c r="EH438" s="85"/>
      <c r="EI438" s="85"/>
      <c r="EJ438" s="85"/>
      <c r="EK438" s="85"/>
      <c r="EL438" s="85"/>
    </row>
    <row r="439" spans="7:142" x14ac:dyDescent="0.25"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  <c r="DL439" s="85"/>
      <c r="DM439" s="85"/>
      <c r="DN439" s="85"/>
      <c r="DO439" s="85"/>
      <c r="DP439" s="85"/>
      <c r="DQ439" s="85"/>
      <c r="DR439" s="85"/>
      <c r="DS439" s="85"/>
      <c r="DT439" s="85"/>
      <c r="DU439" s="85"/>
      <c r="DV439" s="85"/>
      <c r="DW439" s="85"/>
      <c r="DX439" s="85"/>
      <c r="DY439" s="85"/>
      <c r="DZ439" s="85"/>
      <c r="EA439" s="85"/>
      <c r="EB439" s="85"/>
      <c r="EC439" s="85"/>
      <c r="ED439" s="85"/>
      <c r="EE439" s="85"/>
      <c r="EF439" s="85"/>
      <c r="EG439" s="85"/>
      <c r="EH439" s="85"/>
      <c r="EI439" s="85"/>
      <c r="EJ439" s="85"/>
      <c r="EK439" s="85"/>
      <c r="EL439" s="85"/>
    </row>
    <row r="440" spans="7:142" x14ac:dyDescent="0.25"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  <c r="DK440" s="85"/>
      <c r="DL440" s="85"/>
      <c r="DM440" s="85"/>
      <c r="DN440" s="85"/>
      <c r="DO440" s="85"/>
      <c r="DP440" s="85"/>
      <c r="DQ440" s="85"/>
      <c r="DR440" s="85"/>
      <c r="DS440" s="85"/>
      <c r="DT440" s="85"/>
      <c r="DU440" s="85"/>
      <c r="DV440" s="85"/>
      <c r="DW440" s="85"/>
      <c r="DX440" s="85"/>
      <c r="DY440" s="85"/>
      <c r="DZ440" s="85"/>
      <c r="EA440" s="85"/>
      <c r="EB440" s="85"/>
      <c r="EC440" s="85"/>
      <c r="ED440" s="85"/>
      <c r="EE440" s="85"/>
      <c r="EF440" s="85"/>
      <c r="EG440" s="85"/>
      <c r="EH440" s="85"/>
      <c r="EI440" s="85"/>
      <c r="EJ440" s="85"/>
      <c r="EK440" s="85"/>
      <c r="EL440" s="85"/>
    </row>
    <row r="441" spans="7:142" x14ac:dyDescent="0.25"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  <c r="DK441" s="85"/>
      <c r="DL441" s="85"/>
      <c r="DM441" s="85"/>
      <c r="DN441" s="85"/>
      <c r="DO441" s="85"/>
      <c r="DP441" s="85"/>
      <c r="DQ441" s="85"/>
      <c r="DR441" s="85"/>
      <c r="DS441" s="85"/>
      <c r="DT441" s="85"/>
      <c r="DU441" s="85"/>
      <c r="DV441" s="85"/>
      <c r="DW441" s="85"/>
      <c r="DX441" s="85"/>
      <c r="DY441" s="85"/>
      <c r="DZ441" s="85"/>
      <c r="EA441" s="85"/>
      <c r="EB441" s="85"/>
      <c r="EC441" s="85"/>
      <c r="ED441" s="85"/>
      <c r="EE441" s="85"/>
      <c r="EF441" s="85"/>
      <c r="EG441" s="85"/>
      <c r="EH441" s="85"/>
      <c r="EI441" s="85"/>
      <c r="EJ441" s="85"/>
      <c r="EK441" s="85"/>
      <c r="EL441" s="85"/>
    </row>
    <row r="442" spans="7:142" x14ac:dyDescent="0.25"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  <c r="DK442" s="85"/>
      <c r="DL442" s="85"/>
      <c r="DM442" s="85"/>
      <c r="DN442" s="85"/>
      <c r="DO442" s="85"/>
      <c r="DP442" s="85"/>
      <c r="DQ442" s="85"/>
      <c r="DR442" s="85"/>
      <c r="DS442" s="85"/>
      <c r="DT442" s="85"/>
      <c r="DU442" s="85"/>
      <c r="DV442" s="85"/>
      <c r="DW442" s="85"/>
      <c r="DX442" s="85"/>
      <c r="DY442" s="85"/>
      <c r="DZ442" s="85"/>
      <c r="EA442" s="85"/>
      <c r="EB442" s="85"/>
      <c r="EC442" s="85"/>
      <c r="ED442" s="85"/>
      <c r="EE442" s="85"/>
      <c r="EF442" s="85"/>
      <c r="EG442" s="85"/>
      <c r="EH442" s="85"/>
      <c r="EI442" s="85"/>
      <c r="EJ442" s="85"/>
      <c r="EK442" s="85"/>
      <c r="EL442" s="85"/>
    </row>
    <row r="443" spans="7:142" x14ac:dyDescent="0.25"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  <c r="DK443" s="85"/>
      <c r="DL443" s="85"/>
      <c r="DM443" s="85"/>
      <c r="DN443" s="85"/>
      <c r="DO443" s="85"/>
      <c r="DP443" s="85"/>
      <c r="DQ443" s="85"/>
      <c r="DR443" s="85"/>
      <c r="DS443" s="85"/>
      <c r="DT443" s="85"/>
      <c r="DU443" s="85"/>
      <c r="DV443" s="85"/>
      <c r="DW443" s="85"/>
      <c r="DX443" s="85"/>
      <c r="DY443" s="85"/>
      <c r="DZ443" s="85"/>
      <c r="EA443" s="85"/>
      <c r="EB443" s="85"/>
      <c r="EC443" s="85"/>
      <c r="ED443" s="85"/>
      <c r="EE443" s="85"/>
      <c r="EF443" s="85"/>
      <c r="EG443" s="85"/>
      <c r="EH443" s="85"/>
      <c r="EI443" s="85"/>
      <c r="EJ443" s="85"/>
      <c r="EK443" s="85"/>
      <c r="EL443" s="85"/>
    </row>
    <row r="444" spans="7:142" x14ac:dyDescent="0.25"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  <c r="DK444" s="85"/>
      <c r="DL444" s="85"/>
      <c r="DM444" s="85"/>
      <c r="DN444" s="85"/>
      <c r="DO444" s="85"/>
      <c r="DP444" s="85"/>
      <c r="DQ444" s="85"/>
      <c r="DR444" s="85"/>
      <c r="DS444" s="85"/>
      <c r="DT444" s="85"/>
      <c r="DU444" s="85"/>
      <c r="DV444" s="85"/>
      <c r="DW444" s="85"/>
      <c r="DX444" s="85"/>
      <c r="DY444" s="85"/>
      <c r="DZ444" s="85"/>
      <c r="EA444" s="85"/>
      <c r="EB444" s="85"/>
      <c r="EC444" s="85"/>
      <c r="ED444" s="85"/>
      <c r="EE444" s="85"/>
      <c r="EF444" s="85"/>
      <c r="EG444" s="85"/>
      <c r="EH444" s="85"/>
      <c r="EI444" s="85"/>
      <c r="EJ444" s="85"/>
      <c r="EK444" s="85"/>
      <c r="EL444" s="85"/>
    </row>
    <row r="445" spans="7:142" x14ac:dyDescent="0.25"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  <c r="DZ445" s="85"/>
      <c r="EA445" s="85"/>
      <c r="EB445" s="85"/>
      <c r="EC445" s="85"/>
      <c r="ED445" s="85"/>
      <c r="EE445" s="85"/>
      <c r="EF445" s="85"/>
      <c r="EG445" s="85"/>
      <c r="EH445" s="85"/>
      <c r="EI445" s="85"/>
      <c r="EJ445" s="85"/>
      <c r="EK445" s="85"/>
      <c r="EL445" s="85"/>
    </row>
    <row r="446" spans="7:142" x14ac:dyDescent="0.25"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  <c r="DK446" s="85"/>
      <c r="DL446" s="85"/>
      <c r="DM446" s="85"/>
      <c r="DN446" s="85"/>
      <c r="DO446" s="85"/>
      <c r="DP446" s="85"/>
      <c r="DQ446" s="85"/>
      <c r="DR446" s="85"/>
      <c r="DS446" s="85"/>
      <c r="DT446" s="85"/>
      <c r="DU446" s="85"/>
      <c r="DV446" s="85"/>
      <c r="DW446" s="85"/>
      <c r="DX446" s="85"/>
      <c r="DY446" s="85"/>
      <c r="DZ446" s="85"/>
      <c r="EA446" s="85"/>
      <c r="EB446" s="85"/>
      <c r="EC446" s="85"/>
      <c r="ED446" s="85"/>
      <c r="EE446" s="85"/>
      <c r="EF446" s="85"/>
      <c r="EG446" s="85"/>
      <c r="EH446" s="85"/>
      <c r="EI446" s="85"/>
      <c r="EJ446" s="85"/>
      <c r="EK446" s="85"/>
      <c r="EL446" s="85"/>
    </row>
    <row r="447" spans="7:142" x14ac:dyDescent="0.25"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  <c r="DK447" s="85"/>
      <c r="DL447" s="85"/>
      <c r="DM447" s="85"/>
      <c r="DN447" s="85"/>
      <c r="DO447" s="85"/>
      <c r="DP447" s="85"/>
      <c r="DQ447" s="85"/>
      <c r="DR447" s="85"/>
      <c r="DS447" s="85"/>
      <c r="DT447" s="85"/>
      <c r="DU447" s="85"/>
      <c r="DV447" s="85"/>
      <c r="DW447" s="85"/>
      <c r="DX447" s="85"/>
      <c r="DY447" s="85"/>
      <c r="DZ447" s="85"/>
      <c r="EA447" s="85"/>
      <c r="EB447" s="85"/>
      <c r="EC447" s="85"/>
      <c r="ED447" s="85"/>
      <c r="EE447" s="85"/>
      <c r="EF447" s="85"/>
      <c r="EG447" s="85"/>
      <c r="EH447" s="85"/>
      <c r="EI447" s="85"/>
      <c r="EJ447" s="85"/>
      <c r="EK447" s="85"/>
      <c r="EL447" s="85"/>
    </row>
    <row r="448" spans="7:142" x14ac:dyDescent="0.25"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  <c r="DK448" s="85"/>
      <c r="DL448" s="85"/>
      <c r="DM448" s="85"/>
      <c r="DN448" s="85"/>
      <c r="DO448" s="85"/>
      <c r="DP448" s="85"/>
      <c r="DQ448" s="85"/>
      <c r="DR448" s="85"/>
      <c r="DS448" s="85"/>
      <c r="DT448" s="85"/>
      <c r="DU448" s="85"/>
      <c r="DV448" s="85"/>
      <c r="DW448" s="85"/>
      <c r="DX448" s="85"/>
      <c r="DY448" s="85"/>
      <c r="DZ448" s="85"/>
      <c r="EA448" s="85"/>
      <c r="EB448" s="85"/>
      <c r="EC448" s="85"/>
      <c r="ED448" s="85"/>
      <c r="EE448" s="85"/>
      <c r="EF448" s="85"/>
      <c r="EG448" s="85"/>
      <c r="EH448" s="85"/>
      <c r="EI448" s="85"/>
      <c r="EJ448" s="85"/>
      <c r="EK448" s="85"/>
      <c r="EL448" s="85"/>
    </row>
    <row r="449" spans="7:142" x14ac:dyDescent="0.25"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  <c r="DK449" s="85"/>
      <c r="DL449" s="85"/>
      <c r="DM449" s="85"/>
      <c r="DN449" s="85"/>
      <c r="DO449" s="85"/>
      <c r="DP449" s="85"/>
      <c r="DQ449" s="85"/>
      <c r="DR449" s="85"/>
      <c r="DS449" s="85"/>
      <c r="DT449" s="85"/>
      <c r="DU449" s="85"/>
      <c r="DV449" s="85"/>
      <c r="DW449" s="85"/>
      <c r="DX449" s="85"/>
      <c r="DY449" s="85"/>
      <c r="DZ449" s="85"/>
      <c r="EA449" s="85"/>
      <c r="EB449" s="85"/>
      <c r="EC449" s="85"/>
      <c r="ED449" s="85"/>
      <c r="EE449" s="85"/>
      <c r="EF449" s="85"/>
      <c r="EG449" s="85"/>
      <c r="EH449" s="85"/>
      <c r="EI449" s="85"/>
      <c r="EJ449" s="85"/>
      <c r="EK449" s="85"/>
      <c r="EL449" s="85"/>
    </row>
    <row r="450" spans="7:142" x14ac:dyDescent="0.25"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  <c r="DK450" s="85"/>
      <c r="DL450" s="85"/>
      <c r="DM450" s="85"/>
      <c r="DN450" s="85"/>
      <c r="DO450" s="85"/>
      <c r="DP450" s="85"/>
      <c r="DQ450" s="85"/>
      <c r="DR450" s="85"/>
      <c r="DS450" s="85"/>
      <c r="DT450" s="85"/>
      <c r="DU450" s="85"/>
      <c r="DV450" s="85"/>
      <c r="DW450" s="85"/>
      <c r="DX450" s="85"/>
      <c r="DY450" s="85"/>
      <c r="DZ450" s="85"/>
      <c r="EA450" s="85"/>
      <c r="EB450" s="85"/>
      <c r="EC450" s="85"/>
      <c r="ED450" s="85"/>
      <c r="EE450" s="85"/>
      <c r="EF450" s="85"/>
      <c r="EG450" s="85"/>
      <c r="EH450" s="85"/>
      <c r="EI450" s="85"/>
      <c r="EJ450" s="85"/>
      <c r="EK450" s="85"/>
      <c r="EL450" s="85"/>
    </row>
    <row r="451" spans="7:142" x14ac:dyDescent="0.25"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  <c r="DK451" s="85"/>
      <c r="DL451" s="85"/>
      <c r="DM451" s="85"/>
      <c r="DN451" s="85"/>
      <c r="DO451" s="85"/>
      <c r="DP451" s="85"/>
      <c r="DQ451" s="85"/>
      <c r="DR451" s="85"/>
      <c r="DS451" s="85"/>
      <c r="DT451" s="85"/>
      <c r="DU451" s="85"/>
      <c r="DV451" s="85"/>
      <c r="DW451" s="85"/>
      <c r="DX451" s="85"/>
      <c r="DY451" s="85"/>
      <c r="DZ451" s="85"/>
      <c r="EA451" s="85"/>
      <c r="EB451" s="85"/>
      <c r="EC451" s="85"/>
      <c r="ED451" s="85"/>
      <c r="EE451" s="85"/>
      <c r="EF451" s="85"/>
      <c r="EG451" s="85"/>
      <c r="EH451" s="85"/>
      <c r="EI451" s="85"/>
      <c r="EJ451" s="85"/>
      <c r="EK451" s="85"/>
      <c r="EL451" s="85"/>
    </row>
    <row r="452" spans="7:142" x14ac:dyDescent="0.25"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  <c r="DK452" s="85"/>
      <c r="DL452" s="85"/>
      <c r="DM452" s="85"/>
      <c r="DN452" s="85"/>
      <c r="DO452" s="85"/>
      <c r="DP452" s="85"/>
      <c r="DQ452" s="85"/>
      <c r="DR452" s="85"/>
      <c r="DS452" s="85"/>
      <c r="DT452" s="85"/>
      <c r="DU452" s="85"/>
      <c r="DV452" s="85"/>
      <c r="DW452" s="85"/>
      <c r="DX452" s="85"/>
      <c r="DY452" s="85"/>
      <c r="DZ452" s="85"/>
      <c r="EA452" s="85"/>
      <c r="EB452" s="85"/>
      <c r="EC452" s="85"/>
      <c r="ED452" s="85"/>
      <c r="EE452" s="85"/>
      <c r="EF452" s="85"/>
      <c r="EG452" s="85"/>
      <c r="EH452" s="85"/>
      <c r="EI452" s="85"/>
      <c r="EJ452" s="85"/>
      <c r="EK452" s="85"/>
      <c r="EL452" s="85"/>
    </row>
    <row r="453" spans="7:142" x14ac:dyDescent="0.25"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  <c r="DL453" s="85"/>
      <c r="DM453" s="85"/>
      <c r="DN453" s="85"/>
      <c r="DO453" s="85"/>
      <c r="DP453" s="85"/>
      <c r="DQ453" s="85"/>
      <c r="DR453" s="85"/>
      <c r="DS453" s="85"/>
      <c r="DT453" s="85"/>
      <c r="DU453" s="85"/>
      <c r="DV453" s="85"/>
      <c r="DW453" s="85"/>
      <c r="DX453" s="85"/>
      <c r="DY453" s="85"/>
      <c r="DZ453" s="85"/>
      <c r="EA453" s="85"/>
      <c r="EB453" s="85"/>
      <c r="EC453" s="85"/>
      <c r="ED453" s="85"/>
      <c r="EE453" s="85"/>
      <c r="EF453" s="85"/>
      <c r="EG453" s="85"/>
      <c r="EH453" s="85"/>
      <c r="EI453" s="85"/>
      <c r="EJ453" s="85"/>
      <c r="EK453" s="85"/>
      <c r="EL453" s="85"/>
    </row>
    <row r="454" spans="7:142" x14ac:dyDescent="0.25"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  <c r="DL454" s="85"/>
      <c r="DM454" s="85"/>
      <c r="DN454" s="85"/>
      <c r="DO454" s="85"/>
      <c r="DP454" s="85"/>
      <c r="DQ454" s="85"/>
      <c r="DR454" s="85"/>
      <c r="DS454" s="85"/>
      <c r="DT454" s="85"/>
      <c r="DU454" s="85"/>
      <c r="DV454" s="85"/>
      <c r="DW454" s="85"/>
      <c r="DX454" s="85"/>
      <c r="DY454" s="85"/>
      <c r="DZ454" s="85"/>
      <c r="EA454" s="85"/>
      <c r="EB454" s="85"/>
      <c r="EC454" s="85"/>
      <c r="ED454" s="85"/>
      <c r="EE454" s="85"/>
      <c r="EF454" s="85"/>
      <c r="EG454" s="85"/>
      <c r="EH454" s="85"/>
      <c r="EI454" s="85"/>
      <c r="EJ454" s="85"/>
      <c r="EK454" s="85"/>
      <c r="EL454" s="85"/>
    </row>
    <row r="455" spans="7:142" x14ac:dyDescent="0.25"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85"/>
      <c r="DR455" s="85"/>
      <c r="DS455" s="85"/>
      <c r="DT455" s="85"/>
      <c r="DU455" s="85"/>
      <c r="DV455" s="85"/>
      <c r="DW455" s="85"/>
      <c r="DX455" s="85"/>
      <c r="DY455" s="85"/>
      <c r="DZ455" s="85"/>
      <c r="EA455" s="85"/>
      <c r="EB455" s="85"/>
      <c r="EC455" s="85"/>
      <c r="ED455" s="85"/>
      <c r="EE455" s="85"/>
      <c r="EF455" s="85"/>
      <c r="EG455" s="85"/>
      <c r="EH455" s="85"/>
      <c r="EI455" s="85"/>
      <c r="EJ455" s="85"/>
      <c r="EK455" s="85"/>
      <c r="EL455" s="85"/>
    </row>
    <row r="456" spans="7:142" x14ac:dyDescent="0.25"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  <c r="DL456" s="85"/>
      <c r="DM456" s="85"/>
      <c r="DN456" s="85"/>
      <c r="DO456" s="85"/>
      <c r="DP456" s="85"/>
      <c r="DQ456" s="85"/>
      <c r="DR456" s="85"/>
      <c r="DS456" s="85"/>
      <c r="DT456" s="85"/>
      <c r="DU456" s="85"/>
      <c r="DV456" s="85"/>
      <c r="DW456" s="85"/>
      <c r="DX456" s="85"/>
      <c r="DY456" s="85"/>
      <c r="DZ456" s="85"/>
      <c r="EA456" s="85"/>
      <c r="EB456" s="85"/>
      <c r="EC456" s="85"/>
      <c r="ED456" s="85"/>
      <c r="EE456" s="85"/>
      <c r="EF456" s="85"/>
      <c r="EG456" s="85"/>
      <c r="EH456" s="85"/>
      <c r="EI456" s="85"/>
      <c r="EJ456" s="85"/>
      <c r="EK456" s="85"/>
      <c r="EL456" s="85"/>
    </row>
    <row r="457" spans="7:142" x14ac:dyDescent="0.25"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  <c r="DL457" s="85"/>
      <c r="DM457" s="85"/>
      <c r="DN457" s="85"/>
      <c r="DO457" s="85"/>
      <c r="DP457" s="85"/>
      <c r="DQ457" s="85"/>
      <c r="DR457" s="85"/>
      <c r="DS457" s="85"/>
      <c r="DT457" s="85"/>
      <c r="DU457" s="85"/>
      <c r="DV457" s="85"/>
      <c r="DW457" s="85"/>
      <c r="DX457" s="85"/>
      <c r="DY457" s="85"/>
      <c r="DZ457" s="85"/>
      <c r="EA457" s="85"/>
      <c r="EB457" s="85"/>
      <c r="EC457" s="85"/>
      <c r="ED457" s="85"/>
      <c r="EE457" s="85"/>
      <c r="EF457" s="85"/>
      <c r="EG457" s="85"/>
      <c r="EH457" s="85"/>
      <c r="EI457" s="85"/>
      <c r="EJ457" s="85"/>
      <c r="EK457" s="85"/>
      <c r="EL457" s="85"/>
    </row>
    <row r="458" spans="7:142" x14ac:dyDescent="0.25"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  <c r="DL458" s="85"/>
      <c r="DM458" s="85"/>
      <c r="DN458" s="85"/>
      <c r="DO458" s="85"/>
      <c r="DP458" s="85"/>
      <c r="DQ458" s="85"/>
      <c r="DR458" s="85"/>
      <c r="DS458" s="85"/>
      <c r="DT458" s="85"/>
      <c r="DU458" s="85"/>
      <c r="DV458" s="85"/>
      <c r="DW458" s="85"/>
      <c r="DX458" s="85"/>
      <c r="DY458" s="85"/>
      <c r="DZ458" s="85"/>
      <c r="EA458" s="85"/>
      <c r="EB458" s="85"/>
      <c r="EC458" s="85"/>
      <c r="ED458" s="85"/>
      <c r="EE458" s="85"/>
      <c r="EF458" s="85"/>
      <c r="EG458" s="85"/>
      <c r="EH458" s="85"/>
      <c r="EI458" s="85"/>
      <c r="EJ458" s="85"/>
      <c r="EK458" s="85"/>
      <c r="EL458" s="85"/>
    </row>
    <row r="459" spans="7:142" x14ac:dyDescent="0.25"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  <c r="DL459" s="85"/>
      <c r="DM459" s="85"/>
      <c r="DN459" s="85"/>
      <c r="DO459" s="85"/>
      <c r="DP459" s="85"/>
      <c r="DQ459" s="85"/>
      <c r="DR459" s="85"/>
      <c r="DS459" s="85"/>
      <c r="DT459" s="85"/>
      <c r="DU459" s="85"/>
      <c r="DV459" s="85"/>
      <c r="DW459" s="85"/>
      <c r="DX459" s="85"/>
      <c r="DY459" s="85"/>
      <c r="DZ459" s="85"/>
      <c r="EA459" s="85"/>
      <c r="EB459" s="85"/>
      <c r="EC459" s="85"/>
      <c r="ED459" s="85"/>
      <c r="EE459" s="85"/>
      <c r="EF459" s="85"/>
      <c r="EG459" s="85"/>
      <c r="EH459" s="85"/>
      <c r="EI459" s="85"/>
      <c r="EJ459" s="85"/>
      <c r="EK459" s="85"/>
      <c r="EL459" s="85"/>
    </row>
    <row r="460" spans="7:142" x14ac:dyDescent="0.25"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  <c r="DY460" s="85"/>
      <c r="DZ460" s="85"/>
      <c r="EA460" s="85"/>
      <c r="EB460" s="85"/>
      <c r="EC460" s="85"/>
      <c r="ED460" s="85"/>
      <c r="EE460" s="85"/>
      <c r="EF460" s="85"/>
      <c r="EG460" s="85"/>
      <c r="EH460" s="85"/>
      <c r="EI460" s="85"/>
      <c r="EJ460" s="85"/>
      <c r="EK460" s="85"/>
      <c r="EL460" s="85"/>
    </row>
    <row r="461" spans="7:142" x14ac:dyDescent="0.25"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  <c r="DL461" s="85"/>
      <c r="DM461" s="85"/>
      <c r="DN461" s="85"/>
      <c r="DO461" s="85"/>
      <c r="DP461" s="85"/>
      <c r="DQ461" s="85"/>
      <c r="DR461" s="85"/>
      <c r="DS461" s="85"/>
      <c r="DT461" s="85"/>
      <c r="DU461" s="85"/>
      <c r="DV461" s="85"/>
      <c r="DW461" s="85"/>
      <c r="DX461" s="85"/>
      <c r="DY461" s="85"/>
      <c r="DZ461" s="85"/>
      <c r="EA461" s="85"/>
      <c r="EB461" s="85"/>
      <c r="EC461" s="85"/>
      <c r="ED461" s="85"/>
      <c r="EE461" s="85"/>
      <c r="EF461" s="85"/>
      <c r="EG461" s="85"/>
      <c r="EH461" s="85"/>
      <c r="EI461" s="85"/>
      <c r="EJ461" s="85"/>
      <c r="EK461" s="85"/>
      <c r="EL461" s="85"/>
    </row>
    <row r="462" spans="7:142" x14ac:dyDescent="0.25"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  <c r="DK462" s="85"/>
      <c r="DL462" s="85"/>
      <c r="DM462" s="85"/>
      <c r="DN462" s="85"/>
      <c r="DO462" s="85"/>
      <c r="DP462" s="85"/>
      <c r="DQ462" s="85"/>
      <c r="DR462" s="85"/>
      <c r="DS462" s="85"/>
      <c r="DT462" s="85"/>
      <c r="DU462" s="85"/>
      <c r="DV462" s="85"/>
      <c r="DW462" s="85"/>
      <c r="DX462" s="85"/>
      <c r="DY462" s="85"/>
      <c r="DZ462" s="85"/>
      <c r="EA462" s="85"/>
      <c r="EB462" s="85"/>
      <c r="EC462" s="85"/>
      <c r="ED462" s="85"/>
      <c r="EE462" s="85"/>
      <c r="EF462" s="85"/>
      <c r="EG462" s="85"/>
      <c r="EH462" s="85"/>
      <c r="EI462" s="85"/>
      <c r="EJ462" s="85"/>
      <c r="EK462" s="85"/>
      <c r="EL462" s="85"/>
    </row>
    <row r="463" spans="7:142" x14ac:dyDescent="0.25"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  <c r="DK463" s="85"/>
      <c r="DL463" s="85"/>
      <c r="DM463" s="85"/>
      <c r="DN463" s="85"/>
      <c r="DO463" s="85"/>
      <c r="DP463" s="85"/>
      <c r="DQ463" s="85"/>
      <c r="DR463" s="85"/>
      <c r="DS463" s="85"/>
      <c r="DT463" s="85"/>
      <c r="DU463" s="85"/>
      <c r="DV463" s="85"/>
      <c r="DW463" s="85"/>
      <c r="DX463" s="85"/>
      <c r="DY463" s="85"/>
      <c r="DZ463" s="85"/>
      <c r="EA463" s="85"/>
      <c r="EB463" s="85"/>
      <c r="EC463" s="85"/>
      <c r="ED463" s="85"/>
      <c r="EE463" s="85"/>
      <c r="EF463" s="85"/>
      <c r="EG463" s="85"/>
      <c r="EH463" s="85"/>
      <c r="EI463" s="85"/>
      <c r="EJ463" s="85"/>
      <c r="EK463" s="85"/>
      <c r="EL463" s="85"/>
    </row>
    <row r="464" spans="7:142" x14ac:dyDescent="0.25"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  <c r="DK464" s="85"/>
      <c r="DL464" s="85"/>
      <c r="DM464" s="85"/>
      <c r="DN464" s="85"/>
      <c r="DO464" s="85"/>
      <c r="DP464" s="85"/>
      <c r="DQ464" s="85"/>
      <c r="DR464" s="85"/>
      <c r="DS464" s="85"/>
      <c r="DT464" s="85"/>
      <c r="DU464" s="85"/>
      <c r="DV464" s="85"/>
      <c r="DW464" s="85"/>
      <c r="DX464" s="85"/>
      <c r="DY464" s="85"/>
      <c r="DZ464" s="85"/>
      <c r="EA464" s="85"/>
      <c r="EB464" s="85"/>
      <c r="EC464" s="85"/>
      <c r="ED464" s="85"/>
      <c r="EE464" s="85"/>
      <c r="EF464" s="85"/>
      <c r="EG464" s="85"/>
      <c r="EH464" s="85"/>
      <c r="EI464" s="85"/>
      <c r="EJ464" s="85"/>
      <c r="EK464" s="85"/>
      <c r="EL464" s="85"/>
    </row>
    <row r="465" spans="7:142" x14ac:dyDescent="0.25"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  <c r="DK465" s="85"/>
      <c r="DL465" s="85"/>
      <c r="DM465" s="85"/>
      <c r="DN465" s="85"/>
      <c r="DO465" s="85"/>
      <c r="DP465" s="85"/>
      <c r="DQ465" s="85"/>
      <c r="DR465" s="85"/>
      <c r="DS465" s="85"/>
      <c r="DT465" s="85"/>
      <c r="DU465" s="85"/>
      <c r="DV465" s="85"/>
      <c r="DW465" s="85"/>
      <c r="DX465" s="85"/>
      <c r="DY465" s="85"/>
      <c r="DZ465" s="85"/>
      <c r="EA465" s="85"/>
      <c r="EB465" s="85"/>
      <c r="EC465" s="85"/>
      <c r="ED465" s="85"/>
      <c r="EE465" s="85"/>
      <c r="EF465" s="85"/>
      <c r="EG465" s="85"/>
      <c r="EH465" s="85"/>
      <c r="EI465" s="85"/>
      <c r="EJ465" s="85"/>
      <c r="EK465" s="85"/>
      <c r="EL465" s="85"/>
    </row>
    <row r="466" spans="7:142" x14ac:dyDescent="0.25"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  <c r="DK466" s="85"/>
      <c r="DL466" s="85"/>
      <c r="DM466" s="85"/>
      <c r="DN466" s="85"/>
      <c r="DO466" s="85"/>
      <c r="DP466" s="85"/>
      <c r="DQ466" s="85"/>
      <c r="DR466" s="85"/>
      <c r="DS466" s="85"/>
      <c r="DT466" s="85"/>
      <c r="DU466" s="85"/>
      <c r="DV466" s="85"/>
      <c r="DW466" s="85"/>
      <c r="DX466" s="85"/>
      <c r="DY466" s="85"/>
      <c r="DZ466" s="85"/>
      <c r="EA466" s="85"/>
      <c r="EB466" s="85"/>
      <c r="EC466" s="85"/>
      <c r="ED466" s="85"/>
      <c r="EE466" s="85"/>
      <c r="EF466" s="85"/>
      <c r="EG466" s="85"/>
      <c r="EH466" s="85"/>
      <c r="EI466" s="85"/>
      <c r="EJ466" s="85"/>
      <c r="EK466" s="85"/>
      <c r="EL466" s="85"/>
    </row>
    <row r="467" spans="7:142" x14ac:dyDescent="0.25"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  <c r="DK467" s="85"/>
      <c r="DL467" s="85"/>
      <c r="DM467" s="85"/>
      <c r="DN467" s="85"/>
      <c r="DO467" s="85"/>
      <c r="DP467" s="85"/>
      <c r="DQ467" s="85"/>
      <c r="DR467" s="85"/>
      <c r="DS467" s="85"/>
      <c r="DT467" s="85"/>
      <c r="DU467" s="85"/>
      <c r="DV467" s="85"/>
      <c r="DW467" s="85"/>
      <c r="DX467" s="85"/>
      <c r="DY467" s="85"/>
      <c r="DZ467" s="85"/>
      <c r="EA467" s="85"/>
      <c r="EB467" s="85"/>
      <c r="EC467" s="85"/>
      <c r="ED467" s="85"/>
      <c r="EE467" s="85"/>
      <c r="EF467" s="85"/>
      <c r="EG467" s="85"/>
      <c r="EH467" s="85"/>
      <c r="EI467" s="85"/>
      <c r="EJ467" s="85"/>
      <c r="EK467" s="85"/>
      <c r="EL467" s="85"/>
    </row>
    <row r="468" spans="7:142" x14ac:dyDescent="0.25"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  <c r="DK468" s="85"/>
      <c r="DL468" s="85"/>
      <c r="DM468" s="85"/>
      <c r="DN468" s="85"/>
      <c r="DO468" s="85"/>
      <c r="DP468" s="85"/>
      <c r="DQ468" s="85"/>
      <c r="DR468" s="85"/>
      <c r="DS468" s="85"/>
      <c r="DT468" s="85"/>
      <c r="DU468" s="85"/>
      <c r="DV468" s="85"/>
      <c r="DW468" s="85"/>
      <c r="DX468" s="85"/>
      <c r="DY468" s="85"/>
      <c r="DZ468" s="85"/>
      <c r="EA468" s="85"/>
      <c r="EB468" s="85"/>
      <c r="EC468" s="85"/>
      <c r="ED468" s="85"/>
      <c r="EE468" s="85"/>
      <c r="EF468" s="85"/>
      <c r="EG468" s="85"/>
      <c r="EH468" s="85"/>
      <c r="EI468" s="85"/>
      <c r="EJ468" s="85"/>
      <c r="EK468" s="85"/>
      <c r="EL468" s="85"/>
    </row>
    <row r="469" spans="7:142" x14ac:dyDescent="0.25"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  <c r="DK469" s="85"/>
      <c r="DL469" s="85"/>
      <c r="DM469" s="85"/>
      <c r="DN469" s="85"/>
      <c r="DO469" s="85"/>
      <c r="DP469" s="85"/>
      <c r="DQ469" s="85"/>
      <c r="DR469" s="85"/>
      <c r="DS469" s="85"/>
      <c r="DT469" s="85"/>
      <c r="DU469" s="85"/>
      <c r="DV469" s="85"/>
      <c r="DW469" s="85"/>
      <c r="DX469" s="85"/>
      <c r="DY469" s="85"/>
      <c r="DZ469" s="85"/>
      <c r="EA469" s="85"/>
      <c r="EB469" s="85"/>
      <c r="EC469" s="85"/>
      <c r="ED469" s="85"/>
      <c r="EE469" s="85"/>
      <c r="EF469" s="85"/>
      <c r="EG469" s="85"/>
      <c r="EH469" s="85"/>
      <c r="EI469" s="85"/>
      <c r="EJ469" s="85"/>
      <c r="EK469" s="85"/>
      <c r="EL469" s="85"/>
    </row>
    <row r="470" spans="7:142" x14ac:dyDescent="0.25"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  <c r="DK470" s="85"/>
      <c r="DL470" s="85"/>
      <c r="DM470" s="85"/>
      <c r="DN470" s="85"/>
      <c r="DO470" s="85"/>
      <c r="DP470" s="85"/>
      <c r="DQ470" s="85"/>
      <c r="DR470" s="85"/>
      <c r="DS470" s="85"/>
      <c r="DT470" s="85"/>
      <c r="DU470" s="85"/>
      <c r="DV470" s="85"/>
      <c r="DW470" s="85"/>
      <c r="DX470" s="85"/>
      <c r="DY470" s="85"/>
      <c r="DZ470" s="85"/>
      <c r="EA470" s="85"/>
      <c r="EB470" s="85"/>
      <c r="EC470" s="85"/>
      <c r="ED470" s="85"/>
      <c r="EE470" s="85"/>
      <c r="EF470" s="85"/>
      <c r="EG470" s="85"/>
      <c r="EH470" s="85"/>
      <c r="EI470" s="85"/>
      <c r="EJ470" s="85"/>
      <c r="EK470" s="85"/>
      <c r="EL470" s="85"/>
    </row>
    <row r="471" spans="7:142" x14ac:dyDescent="0.25"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  <c r="DK471" s="85"/>
      <c r="DL471" s="85"/>
      <c r="DM471" s="85"/>
      <c r="DN471" s="85"/>
      <c r="DO471" s="85"/>
      <c r="DP471" s="85"/>
      <c r="DQ471" s="85"/>
      <c r="DR471" s="85"/>
      <c r="DS471" s="85"/>
      <c r="DT471" s="85"/>
      <c r="DU471" s="85"/>
      <c r="DV471" s="85"/>
      <c r="DW471" s="85"/>
      <c r="DX471" s="85"/>
      <c r="DY471" s="85"/>
      <c r="DZ471" s="85"/>
      <c r="EA471" s="85"/>
      <c r="EB471" s="85"/>
      <c r="EC471" s="85"/>
      <c r="ED471" s="85"/>
      <c r="EE471" s="85"/>
      <c r="EF471" s="85"/>
      <c r="EG471" s="85"/>
      <c r="EH471" s="85"/>
      <c r="EI471" s="85"/>
      <c r="EJ471" s="85"/>
      <c r="EK471" s="85"/>
      <c r="EL471" s="85"/>
    </row>
    <row r="472" spans="7:142" x14ac:dyDescent="0.25"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  <c r="DK472" s="85"/>
      <c r="DL472" s="85"/>
      <c r="DM472" s="85"/>
      <c r="DN472" s="85"/>
      <c r="DO472" s="85"/>
      <c r="DP472" s="85"/>
      <c r="DQ472" s="85"/>
      <c r="DR472" s="85"/>
      <c r="DS472" s="85"/>
      <c r="DT472" s="85"/>
      <c r="DU472" s="85"/>
      <c r="DV472" s="85"/>
      <c r="DW472" s="85"/>
      <c r="DX472" s="85"/>
      <c r="DY472" s="85"/>
      <c r="DZ472" s="85"/>
      <c r="EA472" s="85"/>
      <c r="EB472" s="85"/>
      <c r="EC472" s="85"/>
      <c r="ED472" s="85"/>
      <c r="EE472" s="85"/>
      <c r="EF472" s="85"/>
      <c r="EG472" s="85"/>
      <c r="EH472" s="85"/>
      <c r="EI472" s="85"/>
      <c r="EJ472" s="85"/>
      <c r="EK472" s="85"/>
      <c r="EL472" s="85"/>
    </row>
    <row r="473" spans="7:142" x14ac:dyDescent="0.25"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  <c r="DK473" s="85"/>
      <c r="DL473" s="85"/>
      <c r="DM473" s="85"/>
      <c r="DN473" s="85"/>
      <c r="DO473" s="85"/>
      <c r="DP473" s="85"/>
      <c r="DQ473" s="85"/>
      <c r="DR473" s="85"/>
      <c r="DS473" s="85"/>
      <c r="DT473" s="85"/>
      <c r="DU473" s="85"/>
      <c r="DV473" s="85"/>
      <c r="DW473" s="85"/>
      <c r="DX473" s="85"/>
      <c r="DY473" s="85"/>
      <c r="DZ473" s="85"/>
      <c r="EA473" s="85"/>
      <c r="EB473" s="85"/>
      <c r="EC473" s="85"/>
      <c r="ED473" s="85"/>
      <c r="EE473" s="85"/>
      <c r="EF473" s="85"/>
      <c r="EG473" s="85"/>
      <c r="EH473" s="85"/>
      <c r="EI473" s="85"/>
      <c r="EJ473" s="85"/>
      <c r="EK473" s="85"/>
      <c r="EL473" s="85"/>
    </row>
    <row r="474" spans="7:142" x14ac:dyDescent="0.25"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  <c r="DK474" s="85"/>
      <c r="DL474" s="85"/>
      <c r="DM474" s="85"/>
      <c r="DN474" s="85"/>
      <c r="DO474" s="85"/>
      <c r="DP474" s="85"/>
      <c r="DQ474" s="85"/>
      <c r="DR474" s="85"/>
      <c r="DS474" s="85"/>
      <c r="DT474" s="85"/>
      <c r="DU474" s="85"/>
      <c r="DV474" s="85"/>
      <c r="DW474" s="85"/>
      <c r="DX474" s="85"/>
      <c r="DY474" s="85"/>
      <c r="DZ474" s="85"/>
      <c r="EA474" s="85"/>
      <c r="EB474" s="85"/>
      <c r="EC474" s="85"/>
      <c r="ED474" s="85"/>
      <c r="EE474" s="85"/>
      <c r="EF474" s="85"/>
      <c r="EG474" s="85"/>
      <c r="EH474" s="85"/>
      <c r="EI474" s="85"/>
      <c r="EJ474" s="85"/>
      <c r="EK474" s="85"/>
      <c r="EL474" s="85"/>
    </row>
    <row r="475" spans="7:142" x14ac:dyDescent="0.25"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  <c r="DK475" s="85"/>
      <c r="DL475" s="85"/>
      <c r="DM475" s="85"/>
      <c r="DN475" s="85"/>
      <c r="DO475" s="85"/>
      <c r="DP475" s="85"/>
      <c r="DQ475" s="85"/>
      <c r="DR475" s="85"/>
      <c r="DS475" s="85"/>
      <c r="DT475" s="85"/>
      <c r="DU475" s="85"/>
      <c r="DV475" s="85"/>
      <c r="DW475" s="85"/>
      <c r="DX475" s="85"/>
      <c r="DY475" s="85"/>
      <c r="DZ475" s="85"/>
      <c r="EA475" s="85"/>
      <c r="EB475" s="85"/>
      <c r="EC475" s="85"/>
      <c r="ED475" s="85"/>
      <c r="EE475" s="85"/>
      <c r="EF475" s="85"/>
      <c r="EG475" s="85"/>
      <c r="EH475" s="85"/>
      <c r="EI475" s="85"/>
      <c r="EJ475" s="85"/>
      <c r="EK475" s="85"/>
      <c r="EL475" s="85"/>
    </row>
    <row r="476" spans="7:142" x14ac:dyDescent="0.25"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  <c r="DK476" s="85"/>
      <c r="DL476" s="85"/>
      <c r="DM476" s="85"/>
      <c r="DN476" s="85"/>
      <c r="DO476" s="85"/>
      <c r="DP476" s="85"/>
      <c r="DQ476" s="85"/>
      <c r="DR476" s="85"/>
      <c r="DS476" s="85"/>
      <c r="DT476" s="85"/>
      <c r="DU476" s="85"/>
      <c r="DV476" s="85"/>
      <c r="DW476" s="85"/>
      <c r="DX476" s="85"/>
      <c r="DY476" s="85"/>
      <c r="DZ476" s="85"/>
      <c r="EA476" s="85"/>
      <c r="EB476" s="85"/>
      <c r="EC476" s="85"/>
      <c r="ED476" s="85"/>
      <c r="EE476" s="85"/>
      <c r="EF476" s="85"/>
      <c r="EG476" s="85"/>
      <c r="EH476" s="85"/>
      <c r="EI476" s="85"/>
      <c r="EJ476" s="85"/>
      <c r="EK476" s="85"/>
      <c r="EL476" s="85"/>
    </row>
    <row r="477" spans="7:142" x14ac:dyDescent="0.25"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  <c r="DK477" s="85"/>
      <c r="DL477" s="85"/>
      <c r="DM477" s="85"/>
      <c r="DN477" s="85"/>
      <c r="DO477" s="85"/>
      <c r="DP477" s="85"/>
      <c r="DQ477" s="85"/>
      <c r="DR477" s="85"/>
      <c r="DS477" s="85"/>
      <c r="DT477" s="85"/>
      <c r="DU477" s="85"/>
      <c r="DV477" s="85"/>
      <c r="DW477" s="85"/>
      <c r="DX477" s="85"/>
      <c r="DY477" s="85"/>
      <c r="DZ477" s="85"/>
      <c r="EA477" s="85"/>
      <c r="EB477" s="85"/>
      <c r="EC477" s="85"/>
      <c r="ED477" s="85"/>
      <c r="EE477" s="85"/>
      <c r="EF477" s="85"/>
      <c r="EG477" s="85"/>
      <c r="EH477" s="85"/>
      <c r="EI477" s="85"/>
      <c r="EJ477" s="85"/>
      <c r="EK477" s="85"/>
      <c r="EL477" s="85"/>
    </row>
    <row r="478" spans="7:142" x14ac:dyDescent="0.25"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  <c r="DK478" s="85"/>
      <c r="DL478" s="85"/>
      <c r="DM478" s="85"/>
      <c r="DN478" s="85"/>
      <c r="DO478" s="85"/>
      <c r="DP478" s="85"/>
      <c r="DQ478" s="85"/>
      <c r="DR478" s="85"/>
      <c r="DS478" s="85"/>
      <c r="DT478" s="85"/>
      <c r="DU478" s="85"/>
      <c r="DV478" s="85"/>
      <c r="DW478" s="85"/>
      <c r="DX478" s="85"/>
      <c r="DY478" s="85"/>
      <c r="DZ478" s="85"/>
      <c r="EA478" s="85"/>
      <c r="EB478" s="85"/>
      <c r="EC478" s="85"/>
      <c r="ED478" s="85"/>
      <c r="EE478" s="85"/>
      <c r="EF478" s="85"/>
      <c r="EG478" s="85"/>
      <c r="EH478" s="85"/>
      <c r="EI478" s="85"/>
      <c r="EJ478" s="85"/>
      <c r="EK478" s="85"/>
      <c r="EL478" s="85"/>
    </row>
    <row r="479" spans="7:142" x14ac:dyDescent="0.25"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  <c r="DK479" s="85"/>
      <c r="DL479" s="85"/>
      <c r="DM479" s="85"/>
      <c r="DN479" s="85"/>
      <c r="DO479" s="85"/>
      <c r="DP479" s="85"/>
      <c r="DQ479" s="85"/>
      <c r="DR479" s="85"/>
      <c r="DS479" s="85"/>
      <c r="DT479" s="85"/>
      <c r="DU479" s="85"/>
      <c r="DV479" s="85"/>
      <c r="DW479" s="85"/>
      <c r="DX479" s="85"/>
      <c r="DY479" s="85"/>
      <c r="DZ479" s="85"/>
      <c r="EA479" s="85"/>
      <c r="EB479" s="85"/>
      <c r="EC479" s="85"/>
      <c r="ED479" s="85"/>
      <c r="EE479" s="85"/>
      <c r="EF479" s="85"/>
      <c r="EG479" s="85"/>
      <c r="EH479" s="85"/>
      <c r="EI479" s="85"/>
      <c r="EJ479" s="85"/>
      <c r="EK479" s="85"/>
      <c r="EL479" s="85"/>
    </row>
    <row r="480" spans="7:142" x14ac:dyDescent="0.25"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  <c r="DK480" s="85"/>
      <c r="DL480" s="85"/>
      <c r="DM480" s="85"/>
      <c r="DN480" s="85"/>
      <c r="DO480" s="85"/>
      <c r="DP480" s="85"/>
      <c r="DQ480" s="85"/>
      <c r="DR480" s="85"/>
      <c r="DS480" s="85"/>
      <c r="DT480" s="85"/>
      <c r="DU480" s="85"/>
      <c r="DV480" s="85"/>
      <c r="DW480" s="85"/>
      <c r="DX480" s="85"/>
      <c r="DY480" s="85"/>
      <c r="DZ480" s="85"/>
      <c r="EA480" s="85"/>
      <c r="EB480" s="85"/>
      <c r="EC480" s="85"/>
      <c r="ED480" s="85"/>
      <c r="EE480" s="85"/>
      <c r="EF480" s="85"/>
      <c r="EG480" s="85"/>
      <c r="EH480" s="85"/>
      <c r="EI480" s="85"/>
      <c r="EJ480" s="85"/>
      <c r="EK480" s="85"/>
      <c r="EL480" s="85"/>
    </row>
    <row r="481" spans="7:142" x14ac:dyDescent="0.25"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  <c r="DK481" s="85"/>
      <c r="DL481" s="85"/>
      <c r="DM481" s="85"/>
      <c r="DN481" s="85"/>
      <c r="DO481" s="85"/>
      <c r="DP481" s="85"/>
      <c r="DQ481" s="85"/>
      <c r="DR481" s="85"/>
      <c r="DS481" s="85"/>
      <c r="DT481" s="85"/>
      <c r="DU481" s="85"/>
      <c r="DV481" s="85"/>
      <c r="DW481" s="85"/>
      <c r="DX481" s="85"/>
      <c r="DY481" s="85"/>
      <c r="DZ481" s="85"/>
      <c r="EA481" s="85"/>
      <c r="EB481" s="85"/>
      <c r="EC481" s="85"/>
      <c r="ED481" s="85"/>
      <c r="EE481" s="85"/>
      <c r="EF481" s="85"/>
      <c r="EG481" s="85"/>
      <c r="EH481" s="85"/>
      <c r="EI481" s="85"/>
      <c r="EJ481" s="85"/>
      <c r="EK481" s="85"/>
      <c r="EL481" s="85"/>
    </row>
    <row r="482" spans="7:142" x14ac:dyDescent="0.25"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  <c r="DK482" s="85"/>
      <c r="DL482" s="85"/>
      <c r="DM482" s="85"/>
      <c r="DN482" s="85"/>
      <c r="DO482" s="85"/>
      <c r="DP482" s="85"/>
      <c r="DQ482" s="85"/>
      <c r="DR482" s="85"/>
      <c r="DS482" s="85"/>
      <c r="DT482" s="85"/>
      <c r="DU482" s="85"/>
      <c r="DV482" s="85"/>
      <c r="DW482" s="85"/>
      <c r="DX482" s="85"/>
      <c r="DY482" s="85"/>
      <c r="DZ482" s="85"/>
      <c r="EA482" s="85"/>
      <c r="EB482" s="85"/>
      <c r="EC482" s="85"/>
      <c r="ED482" s="85"/>
      <c r="EE482" s="85"/>
      <c r="EF482" s="85"/>
      <c r="EG482" s="85"/>
      <c r="EH482" s="85"/>
      <c r="EI482" s="85"/>
      <c r="EJ482" s="85"/>
      <c r="EK482" s="85"/>
      <c r="EL482" s="85"/>
    </row>
    <row r="483" spans="7:142" x14ac:dyDescent="0.25"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  <c r="DK483" s="85"/>
      <c r="DL483" s="85"/>
      <c r="DM483" s="85"/>
      <c r="DN483" s="85"/>
      <c r="DO483" s="85"/>
      <c r="DP483" s="85"/>
      <c r="DQ483" s="85"/>
      <c r="DR483" s="85"/>
      <c r="DS483" s="85"/>
      <c r="DT483" s="85"/>
      <c r="DU483" s="85"/>
      <c r="DV483" s="85"/>
      <c r="DW483" s="85"/>
      <c r="DX483" s="85"/>
      <c r="DY483" s="85"/>
      <c r="DZ483" s="85"/>
      <c r="EA483" s="85"/>
      <c r="EB483" s="85"/>
      <c r="EC483" s="85"/>
      <c r="ED483" s="85"/>
      <c r="EE483" s="85"/>
      <c r="EF483" s="85"/>
      <c r="EG483" s="85"/>
      <c r="EH483" s="85"/>
      <c r="EI483" s="85"/>
      <c r="EJ483" s="85"/>
      <c r="EK483" s="85"/>
      <c r="EL483" s="85"/>
    </row>
    <row r="484" spans="7:142" x14ac:dyDescent="0.25"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  <c r="DK484" s="85"/>
      <c r="DL484" s="85"/>
      <c r="DM484" s="85"/>
      <c r="DN484" s="85"/>
      <c r="DO484" s="85"/>
      <c r="DP484" s="85"/>
      <c r="DQ484" s="85"/>
      <c r="DR484" s="85"/>
      <c r="DS484" s="85"/>
      <c r="DT484" s="85"/>
      <c r="DU484" s="85"/>
      <c r="DV484" s="85"/>
      <c r="DW484" s="85"/>
      <c r="DX484" s="85"/>
      <c r="DY484" s="85"/>
      <c r="DZ484" s="85"/>
      <c r="EA484" s="85"/>
      <c r="EB484" s="85"/>
      <c r="EC484" s="85"/>
      <c r="ED484" s="85"/>
      <c r="EE484" s="85"/>
      <c r="EF484" s="85"/>
      <c r="EG484" s="85"/>
      <c r="EH484" s="85"/>
      <c r="EI484" s="85"/>
      <c r="EJ484" s="85"/>
      <c r="EK484" s="85"/>
      <c r="EL484" s="85"/>
    </row>
    <row r="485" spans="7:142" x14ac:dyDescent="0.25"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  <c r="DK485" s="85"/>
      <c r="DL485" s="85"/>
      <c r="DM485" s="85"/>
      <c r="DN485" s="85"/>
      <c r="DO485" s="85"/>
      <c r="DP485" s="85"/>
      <c r="DQ485" s="85"/>
      <c r="DR485" s="85"/>
      <c r="DS485" s="85"/>
      <c r="DT485" s="85"/>
      <c r="DU485" s="85"/>
      <c r="DV485" s="85"/>
      <c r="DW485" s="85"/>
      <c r="DX485" s="85"/>
      <c r="DY485" s="85"/>
      <c r="DZ485" s="85"/>
      <c r="EA485" s="85"/>
      <c r="EB485" s="85"/>
      <c r="EC485" s="85"/>
      <c r="ED485" s="85"/>
      <c r="EE485" s="85"/>
      <c r="EF485" s="85"/>
      <c r="EG485" s="85"/>
      <c r="EH485" s="85"/>
      <c r="EI485" s="85"/>
      <c r="EJ485" s="85"/>
      <c r="EK485" s="85"/>
      <c r="EL485" s="85"/>
    </row>
    <row r="486" spans="7:142" x14ac:dyDescent="0.25"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  <c r="DK486" s="85"/>
      <c r="DL486" s="85"/>
      <c r="DM486" s="85"/>
      <c r="DN486" s="85"/>
      <c r="DO486" s="85"/>
      <c r="DP486" s="85"/>
      <c r="DQ486" s="85"/>
      <c r="DR486" s="85"/>
      <c r="DS486" s="85"/>
      <c r="DT486" s="85"/>
      <c r="DU486" s="85"/>
      <c r="DV486" s="85"/>
      <c r="DW486" s="85"/>
      <c r="DX486" s="85"/>
      <c r="DY486" s="85"/>
      <c r="DZ486" s="85"/>
      <c r="EA486" s="85"/>
      <c r="EB486" s="85"/>
      <c r="EC486" s="85"/>
      <c r="ED486" s="85"/>
      <c r="EE486" s="85"/>
      <c r="EF486" s="85"/>
      <c r="EG486" s="85"/>
      <c r="EH486" s="85"/>
      <c r="EI486" s="85"/>
      <c r="EJ486" s="85"/>
      <c r="EK486" s="85"/>
      <c r="EL486" s="85"/>
    </row>
    <row r="487" spans="7:142" x14ac:dyDescent="0.25"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  <c r="DK487" s="85"/>
      <c r="DL487" s="85"/>
      <c r="DM487" s="85"/>
      <c r="DN487" s="85"/>
      <c r="DO487" s="85"/>
      <c r="DP487" s="85"/>
      <c r="DQ487" s="85"/>
      <c r="DR487" s="85"/>
      <c r="DS487" s="85"/>
      <c r="DT487" s="85"/>
      <c r="DU487" s="85"/>
      <c r="DV487" s="85"/>
      <c r="DW487" s="85"/>
      <c r="DX487" s="85"/>
      <c r="DY487" s="85"/>
      <c r="DZ487" s="85"/>
      <c r="EA487" s="85"/>
      <c r="EB487" s="85"/>
      <c r="EC487" s="85"/>
      <c r="ED487" s="85"/>
      <c r="EE487" s="85"/>
      <c r="EF487" s="85"/>
      <c r="EG487" s="85"/>
      <c r="EH487" s="85"/>
      <c r="EI487" s="85"/>
      <c r="EJ487" s="85"/>
      <c r="EK487" s="85"/>
      <c r="EL487" s="85"/>
    </row>
    <row r="488" spans="7:142" x14ac:dyDescent="0.25"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  <c r="DK488" s="85"/>
      <c r="DL488" s="85"/>
      <c r="DM488" s="85"/>
      <c r="DN488" s="85"/>
      <c r="DO488" s="85"/>
      <c r="DP488" s="85"/>
      <c r="DQ488" s="85"/>
      <c r="DR488" s="85"/>
      <c r="DS488" s="85"/>
      <c r="DT488" s="85"/>
      <c r="DU488" s="85"/>
      <c r="DV488" s="85"/>
      <c r="DW488" s="85"/>
      <c r="DX488" s="85"/>
      <c r="DY488" s="85"/>
      <c r="DZ488" s="85"/>
      <c r="EA488" s="85"/>
      <c r="EB488" s="85"/>
      <c r="EC488" s="85"/>
      <c r="ED488" s="85"/>
      <c r="EE488" s="85"/>
      <c r="EF488" s="85"/>
      <c r="EG488" s="85"/>
      <c r="EH488" s="85"/>
      <c r="EI488" s="85"/>
      <c r="EJ488" s="85"/>
      <c r="EK488" s="85"/>
      <c r="EL488" s="85"/>
    </row>
    <row r="489" spans="7:142" x14ac:dyDescent="0.25"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  <c r="DK489" s="85"/>
      <c r="DL489" s="85"/>
      <c r="DM489" s="85"/>
      <c r="DN489" s="85"/>
      <c r="DO489" s="85"/>
      <c r="DP489" s="85"/>
      <c r="DQ489" s="85"/>
      <c r="DR489" s="85"/>
      <c r="DS489" s="85"/>
      <c r="DT489" s="85"/>
      <c r="DU489" s="85"/>
      <c r="DV489" s="85"/>
      <c r="DW489" s="85"/>
      <c r="DX489" s="85"/>
      <c r="DY489" s="85"/>
      <c r="DZ489" s="85"/>
      <c r="EA489" s="85"/>
      <c r="EB489" s="85"/>
      <c r="EC489" s="85"/>
      <c r="ED489" s="85"/>
      <c r="EE489" s="85"/>
      <c r="EF489" s="85"/>
      <c r="EG489" s="85"/>
      <c r="EH489" s="85"/>
      <c r="EI489" s="85"/>
      <c r="EJ489" s="85"/>
      <c r="EK489" s="85"/>
      <c r="EL489" s="85"/>
    </row>
    <row r="490" spans="7:142" x14ac:dyDescent="0.25"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  <c r="DK490" s="85"/>
      <c r="DL490" s="85"/>
      <c r="DM490" s="85"/>
      <c r="DN490" s="85"/>
      <c r="DO490" s="85"/>
      <c r="DP490" s="85"/>
      <c r="DQ490" s="85"/>
      <c r="DR490" s="85"/>
      <c r="DS490" s="85"/>
      <c r="DT490" s="85"/>
      <c r="DU490" s="85"/>
      <c r="DV490" s="85"/>
      <c r="DW490" s="85"/>
      <c r="DX490" s="85"/>
      <c r="DY490" s="85"/>
      <c r="DZ490" s="85"/>
      <c r="EA490" s="85"/>
      <c r="EB490" s="85"/>
      <c r="EC490" s="85"/>
      <c r="ED490" s="85"/>
      <c r="EE490" s="85"/>
      <c r="EF490" s="85"/>
      <c r="EG490" s="85"/>
      <c r="EH490" s="85"/>
      <c r="EI490" s="85"/>
      <c r="EJ490" s="85"/>
      <c r="EK490" s="85"/>
      <c r="EL490" s="85"/>
    </row>
    <row r="491" spans="7:142" x14ac:dyDescent="0.25"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  <c r="DK491" s="85"/>
      <c r="DL491" s="85"/>
      <c r="DM491" s="85"/>
      <c r="DN491" s="85"/>
      <c r="DO491" s="85"/>
      <c r="DP491" s="85"/>
      <c r="DQ491" s="85"/>
      <c r="DR491" s="85"/>
      <c r="DS491" s="85"/>
      <c r="DT491" s="85"/>
      <c r="DU491" s="85"/>
      <c r="DV491" s="85"/>
      <c r="DW491" s="85"/>
      <c r="DX491" s="85"/>
      <c r="DY491" s="85"/>
      <c r="DZ491" s="85"/>
      <c r="EA491" s="85"/>
      <c r="EB491" s="85"/>
      <c r="EC491" s="85"/>
      <c r="ED491" s="85"/>
      <c r="EE491" s="85"/>
      <c r="EF491" s="85"/>
      <c r="EG491" s="85"/>
      <c r="EH491" s="85"/>
      <c r="EI491" s="85"/>
      <c r="EJ491" s="85"/>
      <c r="EK491" s="85"/>
      <c r="EL491" s="85"/>
    </row>
    <row r="492" spans="7:142" x14ac:dyDescent="0.25"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  <c r="DK492" s="85"/>
      <c r="DL492" s="85"/>
      <c r="DM492" s="85"/>
      <c r="DN492" s="85"/>
      <c r="DO492" s="85"/>
      <c r="DP492" s="85"/>
      <c r="DQ492" s="85"/>
      <c r="DR492" s="85"/>
      <c r="DS492" s="85"/>
      <c r="DT492" s="85"/>
      <c r="DU492" s="85"/>
      <c r="DV492" s="85"/>
      <c r="DW492" s="85"/>
      <c r="DX492" s="85"/>
      <c r="DY492" s="85"/>
      <c r="DZ492" s="85"/>
      <c r="EA492" s="85"/>
      <c r="EB492" s="85"/>
      <c r="EC492" s="85"/>
      <c r="ED492" s="85"/>
      <c r="EE492" s="85"/>
      <c r="EF492" s="85"/>
      <c r="EG492" s="85"/>
      <c r="EH492" s="85"/>
      <c r="EI492" s="85"/>
      <c r="EJ492" s="85"/>
      <c r="EK492" s="85"/>
      <c r="EL492" s="85"/>
    </row>
    <row r="493" spans="7:142" x14ac:dyDescent="0.25"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  <c r="DK493" s="85"/>
      <c r="DL493" s="85"/>
      <c r="DM493" s="85"/>
      <c r="DN493" s="85"/>
      <c r="DO493" s="85"/>
      <c r="DP493" s="85"/>
      <c r="DQ493" s="85"/>
      <c r="DR493" s="85"/>
      <c r="DS493" s="85"/>
      <c r="DT493" s="85"/>
      <c r="DU493" s="85"/>
      <c r="DV493" s="85"/>
      <c r="DW493" s="85"/>
      <c r="DX493" s="85"/>
      <c r="DY493" s="85"/>
      <c r="DZ493" s="85"/>
      <c r="EA493" s="85"/>
      <c r="EB493" s="85"/>
      <c r="EC493" s="85"/>
      <c r="ED493" s="85"/>
      <c r="EE493" s="85"/>
      <c r="EF493" s="85"/>
      <c r="EG493" s="85"/>
      <c r="EH493" s="85"/>
      <c r="EI493" s="85"/>
      <c r="EJ493" s="85"/>
      <c r="EK493" s="85"/>
      <c r="EL493" s="85"/>
    </row>
    <row r="494" spans="7:142" x14ac:dyDescent="0.25"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  <c r="DK494" s="85"/>
      <c r="DL494" s="85"/>
      <c r="DM494" s="85"/>
      <c r="DN494" s="85"/>
      <c r="DO494" s="85"/>
      <c r="DP494" s="85"/>
      <c r="DQ494" s="85"/>
      <c r="DR494" s="85"/>
      <c r="DS494" s="85"/>
      <c r="DT494" s="85"/>
      <c r="DU494" s="85"/>
      <c r="DV494" s="85"/>
      <c r="DW494" s="85"/>
      <c r="DX494" s="85"/>
      <c r="DY494" s="85"/>
      <c r="DZ494" s="85"/>
      <c r="EA494" s="85"/>
      <c r="EB494" s="85"/>
      <c r="EC494" s="85"/>
      <c r="ED494" s="85"/>
      <c r="EE494" s="85"/>
      <c r="EF494" s="85"/>
      <c r="EG494" s="85"/>
      <c r="EH494" s="85"/>
      <c r="EI494" s="85"/>
      <c r="EJ494" s="85"/>
      <c r="EK494" s="85"/>
      <c r="EL494" s="85"/>
    </row>
    <row r="495" spans="7:142" x14ac:dyDescent="0.25"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  <c r="DK495" s="85"/>
      <c r="DL495" s="85"/>
      <c r="DM495" s="85"/>
      <c r="DN495" s="85"/>
      <c r="DO495" s="85"/>
      <c r="DP495" s="85"/>
      <c r="DQ495" s="85"/>
      <c r="DR495" s="85"/>
      <c r="DS495" s="85"/>
      <c r="DT495" s="85"/>
      <c r="DU495" s="85"/>
      <c r="DV495" s="85"/>
      <c r="DW495" s="85"/>
      <c r="DX495" s="85"/>
      <c r="DY495" s="85"/>
      <c r="DZ495" s="85"/>
      <c r="EA495" s="85"/>
      <c r="EB495" s="85"/>
      <c r="EC495" s="85"/>
      <c r="ED495" s="85"/>
      <c r="EE495" s="85"/>
      <c r="EF495" s="85"/>
      <c r="EG495" s="85"/>
      <c r="EH495" s="85"/>
      <c r="EI495" s="85"/>
      <c r="EJ495" s="85"/>
      <c r="EK495" s="85"/>
      <c r="EL495" s="85"/>
    </row>
    <row r="496" spans="7:142" x14ac:dyDescent="0.25"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  <c r="DK496" s="85"/>
      <c r="DL496" s="85"/>
      <c r="DM496" s="85"/>
      <c r="DN496" s="85"/>
      <c r="DO496" s="85"/>
      <c r="DP496" s="85"/>
      <c r="DQ496" s="85"/>
      <c r="DR496" s="85"/>
      <c r="DS496" s="85"/>
      <c r="DT496" s="85"/>
      <c r="DU496" s="85"/>
      <c r="DV496" s="85"/>
      <c r="DW496" s="85"/>
      <c r="DX496" s="85"/>
      <c r="DY496" s="85"/>
      <c r="DZ496" s="85"/>
      <c r="EA496" s="85"/>
      <c r="EB496" s="85"/>
      <c r="EC496" s="85"/>
      <c r="ED496" s="85"/>
      <c r="EE496" s="85"/>
      <c r="EF496" s="85"/>
      <c r="EG496" s="85"/>
      <c r="EH496" s="85"/>
      <c r="EI496" s="85"/>
      <c r="EJ496" s="85"/>
      <c r="EK496" s="85"/>
      <c r="EL496" s="85"/>
    </row>
    <row r="497" spans="7:142" x14ac:dyDescent="0.25"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  <c r="DK497" s="85"/>
      <c r="DL497" s="85"/>
      <c r="DM497" s="85"/>
      <c r="DN497" s="85"/>
      <c r="DO497" s="85"/>
      <c r="DP497" s="85"/>
      <c r="DQ497" s="85"/>
      <c r="DR497" s="85"/>
      <c r="DS497" s="85"/>
      <c r="DT497" s="85"/>
      <c r="DU497" s="85"/>
      <c r="DV497" s="85"/>
      <c r="DW497" s="85"/>
      <c r="DX497" s="85"/>
      <c r="DY497" s="85"/>
      <c r="DZ497" s="85"/>
      <c r="EA497" s="85"/>
      <c r="EB497" s="85"/>
      <c r="EC497" s="85"/>
      <c r="ED497" s="85"/>
      <c r="EE497" s="85"/>
      <c r="EF497" s="85"/>
      <c r="EG497" s="85"/>
      <c r="EH497" s="85"/>
      <c r="EI497" s="85"/>
      <c r="EJ497" s="85"/>
      <c r="EK497" s="85"/>
      <c r="EL497" s="85"/>
    </row>
    <row r="498" spans="7:142" x14ac:dyDescent="0.25"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  <c r="DK498" s="85"/>
      <c r="DL498" s="85"/>
      <c r="DM498" s="85"/>
      <c r="DN498" s="85"/>
      <c r="DO498" s="85"/>
      <c r="DP498" s="85"/>
      <c r="DQ498" s="85"/>
      <c r="DR498" s="85"/>
      <c r="DS498" s="85"/>
      <c r="DT498" s="85"/>
      <c r="DU498" s="85"/>
      <c r="DV498" s="85"/>
      <c r="DW498" s="85"/>
      <c r="DX498" s="85"/>
      <c r="DY498" s="85"/>
      <c r="DZ498" s="85"/>
      <c r="EA498" s="85"/>
      <c r="EB498" s="85"/>
      <c r="EC498" s="85"/>
      <c r="ED498" s="85"/>
      <c r="EE498" s="85"/>
      <c r="EF498" s="85"/>
      <c r="EG498" s="85"/>
      <c r="EH498" s="85"/>
      <c r="EI498" s="85"/>
      <c r="EJ498" s="85"/>
      <c r="EK498" s="85"/>
      <c r="EL498" s="85"/>
    </row>
    <row r="499" spans="7:142" x14ac:dyDescent="0.25"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  <c r="DK499" s="85"/>
      <c r="DL499" s="85"/>
      <c r="DM499" s="85"/>
      <c r="DN499" s="85"/>
      <c r="DO499" s="85"/>
      <c r="DP499" s="85"/>
      <c r="DQ499" s="85"/>
      <c r="DR499" s="85"/>
      <c r="DS499" s="85"/>
      <c r="DT499" s="85"/>
      <c r="DU499" s="85"/>
      <c r="DV499" s="85"/>
      <c r="DW499" s="85"/>
      <c r="DX499" s="85"/>
      <c r="DY499" s="85"/>
      <c r="DZ499" s="85"/>
      <c r="EA499" s="85"/>
      <c r="EB499" s="85"/>
      <c r="EC499" s="85"/>
      <c r="ED499" s="85"/>
      <c r="EE499" s="85"/>
      <c r="EF499" s="85"/>
      <c r="EG499" s="85"/>
      <c r="EH499" s="85"/>
      <c r="EI499" s="85"/>
      <c r="EJ499" s="85"/>
      <c r="EK499" s="85"/>
      <c r="EL499" s="85"/>
    </row>
    <row r="500" spans="7:142" x14ac:dyDescent="0.25"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  <c r="DK500" s="85"/>
      <c r="DL500" s="85"/>
      <c r="DM500" s="85"/>
      <c r="DN500" s="85"/>
      <c r="DO500" s="85"/>
      <c r="DP500" s="85"/>
      <c r="DQ500" s="85"/>
      <c r="DR500" s="85"/>
      <c r="DS500" s="85"/>
      <c r="DT500" s="85"/>
      <c r="DU500" s="85"/>
      <c r="DV500" s="85"/>
      <c r="DW500" s="85"/>
      <c r="DX500" s="85"/>
      <c r="DY500" s="85"/>
      <c r="DZ500" s="85"/>
      <c r="EA500" s="85"/>
      <c r="EB500" s="85"/>
      <c r="EC500" s="85"/>
      <c r="ED500" s="85"/>
      <c r="EE500" s="85"/>
      <c r="EF500" s="85"/>
      <c r="EG500" s="85"/>
      <c r="EH500" s="85"/>
      <c r="EI500" s="85"/>
      <c r="EJ500" s="85"/>
      <c r="EK500" s="85"/>
      <c r="EL500" s="85"/>
    </row>
    <row r="501" spans="7:142" x14ac:dyDescent="0.25"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  <c r="DK501" s="85"/>
      <c r="DL501" s="85"/>
      <c r="DM501" s="85"/>
      <c r="DN501" s="85"/>
      <c r="DO501" s="85"/>
      <c r="DP501" s="85"/>
      <c r="DQ501" s="85"/>
      <c r="DR501" s="85"/>
      <c r="DS501" s="85"/>
      <c r="DT501" s="85"/>
      <c r="DU501" s="85"/>
      <c r="DV501" s="85"/>
      <c r="DW501" s="85"/>
      <c r="DX501" s="85"/>
      <c r="DY501" s="85"/>
      <c r="DZ501" s="85"/>
      <c r="EA501" s="85"/>
      <c r="EB501" s="85"/>
      <c r="EC501" s="85"/>
      <c r="ED501" s="85"/>
      <c r="EE501" s="85"/>
      <c r="EF501" s="85"/>
      <c r="EG501" s="85"/>
      <c r="EH501" s="85"/>
      <c r="EI501" s="85"/>
      <c r="EJ501" s="85"/>
      <c r="EK501" s="85"/>
      <c r="EL501" s="85"/>
    </row>
    <row r="502" spans="7:142" x14ac:dyDescent="0.25"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  <c r="DK502" s="85"/>
      <c r="DL502" s="85"/>
      <c r="DM502" s="85"/>
      <c r="DN502" s="85"/>
      <c r="DO502" s="85"/>
      <c r="DP502" s="85"/>
      <c r="DQ502" s="85"/>
      <c r="DR502" s="85"/>
      <c r="DS502" s="85"/>
      <c r="DT502" s="85"/>
      <c r="DU502" s="85"/>
      <c r="DV502" s="85"/>
      <c r="DW502" s="85"/>
      <c r="DX502" s="85"/>
      <c r="DY502" s="85"/>
      <c r="DZ502" s="85"/>
      <c r="EA502" s="85"/>
      <c r="EB502" s="85"/>
      <c r="EC502" s="85"/>
      <c r="ED502" s="85"/>
      <c r="EE502" s="85"/>
      <c r="EF502" s="85"/>
      <c r="EG502" s="85"/>
      <c r="EH502" s="85"/>
      <c r="EI502" s="85"/>
      <c r="EJ502" s="85"/>
      <c r="EK502" s="85"/>
      <c r="EL502" s="85"/>
    </row>
    <row r="503" spans="7:142" x14ac:dyDescent="0.25"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  <c r="DK503" s="85"/>
      <c r="DL503" s="85"/>
      <c r="DM503" s="85"/>
      <c r="DN503" s="85"/>
      <c r="DO503" s="85"/>
      <c r="DP503" s="85"/>
      <c r="DQ503" s="85"/>
      <c r="DR503" s="85"/>
      <c r="DS503" s="85"/>
      <c r="DT503" s="85"/>
      <c r="DU503" s="85"/>
      <c r="DV503" s="85"/>
      <c r="DW503" s="85"/>
      <c r="DX503" s="85"/>
      <c r="DY503" s="85"/>
      <c r="DZ503" s="85"/>
      <c r="EA503" s="85"/>
      <c r="EB503" s="85"/>
      <c r="EC503" s="85"/>
      <c r="ED503" s="85"/>
      <c r="EE503" s="85"/>
      <c r="EF503" s="85"/>
      <c r="EG503" s="85"/>
      <c r="EH503" s="85"/>
      <c r="EI503" s="85"/>
      <c r="EJ503" s="85"/>
      <c r="EK503" s="85"/>
      <c r="EL503" s="85"/>
    </row>
    <row r="504" spans="7:142" x14ac:dyDescent="0.25"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  <c r="AS504" s="85"/>
      <c r="BQ504" s="85"/>
      <c r="BR504" s="85"/>
      <c r="BS504" s="85"/>
      <c r="BT504" s="85"/>
      <c r="BU504" s="85"/>
      <c r="BV504" s="85"/>
      <c r="BW504" s="85"/>
      <c r="BX504" s="85"/>
      <c r="BY504" s="85"/>
      <c r="BZ504" s="85"/>
      <c r="CA504" s="85"/>
      <c r="CB504" s="85"/>
      <c r="CC504" s="85"/>
      <c r="CD504" s="85"/>
      <c r="CE504" s="85"/>
      <c r="CF504" s="85"/>
      <c r="CG504" s="85"/>
      <c r="CH504" s="85"/>
      <c r="CI504" s="85"/>
      <c r="CJ504" s="85"/>
      <c r="CK504" s="85"/>
      <c r="CL504" s="85"/>
      <c r="CM504" s="85"/>
      <c r="CN504" s="85"/>
      <c r="CO504" s="85"/>
      <c r="CP504" s="85"/>
      <c r="CQ504" s="85"/>
      <c r="CR504" s="85"/>
      <c r="CS504" s="85"/>
      <c r="CT504" s="85"/>
      <c r="CU504" s="85"/>
      <c r="CV504" s="85"/>
      <c r="CW504" s="85"/>
      <c r="CX504" s="85"/>
      <c r="CY504" s="85"/>
      <c r="CZ504" s="85"/>
      <c r="DA504" s="85"/>
      <c r="DB504" s="85"/>
      <c r="DC504" s="85"/>
      <c r="DD504" s="85"/>
      <c r="DE504" s="85"/>
      <c r="DF504" s="85"/>
      <c r="DG504" s="85"/>
      <c r="DH504" s="85"/>
      <c r="DI504" s="85"/>
      <c r="DJ504" s="85"/>
      <c r="DK504" s="85"/>
      <c r="DL504" s="85"/>
      <c r="DM504" s="85"/>
      <c r="DN504" s="85"/>
      <c r="DO504" s="85"/>
      <c r="DP504" s="85"/>
      <c r="DQ504" s="85"/>
      <c r="DR504" s="85"/>
      <c r="DS504" s="85"/>
      <c r="DT504" s="85"/>
      <c r="DU504" s="85"/>
      <c r="DV504" s="85"/>
      <c r="DW504" s="85"/>
      <c r="DX504" s="85"/>
      <c r="DY504" s="85"/>
      <c r="DZ504" s="85"/>
      <c r="EA504" s="85"/>
      <c r="EB504" s="85"/>
      <c r="EC504" s="85"/>
      <c r="ED504" s="85"/>
      <c r="EE504" s="85"/>
      <c r="EF504" s="85"/>
      <c r="EG504" s="85"/>
      <c r="EH504" s="85"/>
      <c r="EI504" s="85"/>
      <c r="EJ504" s="85"/>
      <c r="EK504" s="85"/>
      <c r="EL504" s="85"/>
    </row>
    <row r="505" spans="7:142" x14ac:dyDescent="0.25"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  <c r="AS505" s="85"/>
      <c r="BQ505" s="85"/>
      <c r="BR505" s="85"/>
      <c r="BS505" s="85"/>
      <c r="BT505" s="85"/>
      <c r="BU505" s="85"/>
      <c r="BV505" s="85"/>
      <c r="BW505" s="85"/>
      <c r="BX505" s="85"/>
      <c r="BY505" s="85"/>
      <c r="BZ505" s="85"/>
      <c r="CA505" s="85"/>
      <c r="CB505" s="85"/>
      <c r="CC505" s="85"/>
      <c r="CD505" s="85"/>
      <c r="CE505" s="85"/>
      <c r="CF505" s="85"/>
      <c r="CG505" s="85"/>
      <c r="CH505" s="85"/>
      <c r="CI505" s="85"/>
      <c r="CJ505" s="85"/>
      <c r="CK505" s="85"/>
      <c r="CL505" s="85"/>
      <c r="CM505" s="85"/>
      <c r="CN505" s="85"/>
      <c r="CO505" s="85"/>
      <c r="CP505" s="85"/>
      <c r="CQ505" s="85"/>
      <c r="CR505" s="85"/>
      <c r="CS505" s="85"/>
      <c r="CT505" s="85"/>
      <c r="CU505" s="85"/>
      <c r="CV505" s="85"/>
      <c r="CW505" s="85"/>
      <c r="CX505" s="85"/>
      <c r="CY505" s="85"/>
      <c r="CZ505" s="85"/>
      <c r="DA505" s="85"/>
      <c r="DB505" s="85"/>
      <c r="DC505" s="85"/>
      <c r="DD505" s="85"/>
      <c r="DE505" s="85"/>
      <c r="DF505" s="85"/>
      <c r="DG505" s="85"/>
      <c r="DH505" s="85"/>
      <c r="DI505" s="85"/>
      <c r="DJ505" s="85"/>
      <c r="DK505" s="85"/>
      <c r="DL505" s="85"/>
      <c r="DM505" s="85"/>
      <c r="DN505" s="85"/>
      <c r="DO505" s="85"/>
      <c r="DP505" s="85"/>
      <c r="DQ505" s="85"/>
      <c r="DR505" s="85"/>
      <c r="DS505" s="85"/>
      <c r="DT505" s="85"/>
      <c r="DU505" s="85"/>
      <c r="DV505" s="85"/>
      <c r="DW505" s="85"/>
      <c r="DX505" s="85"/>
      <c r="DY505" s="85"/>
      <c r="DZ505" s="85"/>
      <c r="EA505" s="85"/>
      <c r="EB505" s="85"/>
      <c r="EC505" s="85"/>
      <c r="ED505" s="85"/>
      <c r="EE505" s="85"/>
      <c r="EF505" s="85"/>
      <c r="EG505" s="85"/>
      <c r="EH505" s="85"/>
      <c r="EI505" s="85"/>
      <c r="EJ505" s="85"/>
      <c r="EK505" s="85"/>
      <c r="EL505" s="85"/>
    </row>
    <row r="506" spans="7:142" x14ac:dyDescent="0.25"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  <c r="AS506" s="85"/>
      <c r="BQ506" s="85"/>
      <c r="BR506" s="85"/>
      <c r="BS506" s="85"/>
      <c r="BT506" s="85"/>
      <c r="BU506" s="85"/>
      <c r="BV506" s="85"/>
      <c r="BW506" s="85"/>
      <c r="BX506" s="85"/>
      <c r="BY506" s="85"/>
      <c r="BZ506" s="85"/>
      <c r="CA506" s="85"/>
      <c r="CB506" s="85"/>
      <c r="CC506" s="85"/>
      <c r="CD506" s="85"/>
      <c r="CE506" s="85"/>
      <c r="CF506" s="85"/>
      <c r="CG506" s="85"/>
      <c r="CH506" s="85"/>
      <c r="CI506" s="85"/>
      <c r="CJ506" s="85"/>
      <c r="CK506" s="85"/>
      <c r="CL506" s="85"/>
      <c r="CM506" s="85"/>
      <c r="CN506" s="85"/>
      <c r="CO506" s="85"/>
      <c r="CP506" s="85"/>
      <c r="CQ506" s="85"/>
      <c r="CR506" s="85"/>
      <c r="CS506" s="85"/>
      <c r="CT506" s="85"/>
      <c r="CU506" s="85"/>
      <c r="CV506" s="85"/>
      <c r="CW506" s="85"/>
      <c r="CX506" s="85"/>
      <c r="CY506" s="85"/>
      <c r="CZ506" s="85"/>
      <c r="DA506" s="85"/>
      <c r="DB506" s="85"/>
      <c r="DC506" s="85"/>
      <c r="DD506" s="85"/>
      <c r="DE506" s="85"/>
      <c r="DF506" s="85"/>
      <c r="DG506" s="85"/>
      <c r="DH506" s="85"/>
      <c r="DI506" s="85"/>
      <c r="DJ506" s="85"/>
      <c r="DK506" s="85"/>
      <c r="DL506" s="85"/>
      <c r="DM506" s="85"/>
      <c r="DN506" s="85"/>
      <c r="DO506" s="85"/>
      <c r="DP506" s="85"/>
      <c r="DQ506" s="85"/>
      <c r="DR506" s="85"/>
      <c r="DS506" s="85"/>
      <c r="DT506" s="85"/>
      <c r="DU506" s="85"/>
      <c r="DV506" s="85"/>
      <c r="DW506" s="85"/>
      <c r="DX506" s="85"/>
      <c r="DY506" s="85"/>
      <c r="DZ506" s="85"/>
      <c r="EA506" s="85"/>
      <c r="EB506" s="85"/>
      <c r="EC506" s="85"/>
      <c r="ED506" s="85"/>
      <c r="EE506" s="85"/>
      <c r="EF506" s="85"/>
      <c r="EG506" s="85"/>
      <c r="EH506" s="85"/>
      <c r="EI506" s="85"/>
      <c r="EJ506" s="85"/>
      <c r="EK506" s="85"/>
      <c r="EL506" s="85"/>
    </row>
    <row r="507" spans="7:142" x14ac:dyDescent="0.25"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  <c r="AS507" s="85"/>
      <c r="BQ507" s="85"/>
      <c r="BR507" s="85"/>
      <c r="BS507" s="85"/>
      <c r="BT507" s="85"/>
      <c r="BU507" s="85"/>
      <c r="BV507" s="85"/>
      <c r="BW507" s="85"/>
      <c r="BX507" s="85"/>
      <c r="BY507" s="85"/>
      <c r="BZ507" s="85"/>
      <c r="CA507" s="85"/>
      <c r="CB507" s="85"/>
      <c r="CC507" s="85"/>
      <c r="CD507" s="85"/>
      <c r="CE507" s="85"/>
      <c r="CF507" s="85"/>
      <c r="CG507" s="85"/>
      <c r="CH507" s="85"/>
      <c r="CI507" s="85"/>
      <c r="CJ507" s="85"/>
      <c r="CK507" s="85"/>
      <c r="CL507" s="85"/>
      <c r="CM507" s="85"/>
      <c r="CN507" s="85"/>
      <c r="CO507" s="85"/>
      <c r="CP507" s="85"/>
      <c r="CQ507" s="85"/>
      <c r="CR507" s="85"/>
      <c r="CS507" s="85"/>
      <c r="CT507" s="85"/>
      <c r="CU507" s="85"/>
      <c r="CV507" s="85"/>
      <c r="CW507" s="85"/>
      <c r="CX507" s="85"/>
      <c r="CY507" s="85"/>
      <c r="CZ507" s="85"/>
      <c r="DA507" s="85"/>
      <c r="DB507" s="85"/>
      <c r="DC507" s="85"/>
      <c r="DD507" s="85"/>
      <c r="DE507" s="85"/>
      <c r="DF507" s="85"/>
      <c r="DG507" s="85"/>
      <c r="DH507" s="85"/>
      <c r="DI507" s="85"/>
      <c r="DJ507" s="85"/>
      <c r="DK507" s="85"/>
      <c r="DL507" s="85"/>
      <c r="DM507" s="85"/>
      <c r="DN507" s="85"/>
      <c r="DO507" s="85"/>
      <c r="DP507" s="85"/>
      <c r="DQ507" s="85"/>
      <c r="DR507" s="85"/>
      <c r="DS507" s="85"/>
      <c r="DT507" s="85"/>
      <c r="DU507" s="85"/>
      <c r="DV507" s="85"/>
      <c r="DW507" s="85"/>
      <c r="DX507" s="85"/>
      <c r="DY507" s="85"/>
      <c r="DZ507" s="85"/>
      <c r="EA507" s="85"/>
      <c r="EB507" s="85"/>
      <c r="EC507" s="85"/>
      <c r="ED507" s="85"/>
      <c r="EE507" s="85"/>
      <c r="EF507" s="85"/>
      <c r="EG507" s="85"/>
      <c r="EH507" s="85"/>
      <c r="EI507" s="85"/>
      <c r="EJ507" s="85"/>
      <c r="EK507" s="85"/>
      <c r="EL507" s="85"/>
    </row>
    <row r="508" spans="7:142" x14ac:dyDescent="0.25"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  <c r="AS508" s="85"/>
      <c r="BQ508" s="85"/>
      <c r="BR508" s="85"/>
      <c r="BS508" s="85"/>
      <c r="BT508" s="85"/>
      <c r="BU508" s="85"/>
      <c r="BV508" s="85"/>
      <c r="BW508" s="85"/>
      <c r="BX508" s="85"/>
      <c r="BY508" s="85"/>
      <c r="BZ508" s="85"/>
      <c r="CA508" s="85"/>
      <c r="CB508" s="85"/>
      <c r="CC508" s="85"/>
      <c r="CD508" s="85"/>
      <c r="CE508" s="85"/>
      <c r="CF508" s="85"/>
      <c r="CG508" s="85"/>
      <c r="CH508" s="85"/>
      <c r="CI508" s="85"/>
      <c r="CJ508" s="85"/>
      <c r="CK508" s="85"/>
      <c r="CL508" s="85"/>
      <c r="CM508" s="85"/>
      <c r="CN508" s="85"/>
      <c r="CO508" s="85"/>
      <c r="CP508" s="85"/>
      <c r="CQ508" s="85"/>
      <c r="CR508" s="85"/>
      <c r="CS508" s="85"/>
      <c r="CT508" s="85"/>
      <c r="CU508" s="85"/>
      <c r="CV508" s="85"/>
      <c r="CW508" s="85"/>
      <c r="CX508" s="85"/>
      <c r="CY508" s="85"/>
      <c r="CZ508" s="85"/>
      <c r="DA508" s="85"/>
      <c r="DB508" s="85"/>
      <c r="DC508" s="85"/>
      <c r="DD508" s="85"/>
      <c r="DE508" s="85"/>
      <c r="DF508" s="85"/>
      <c r="DG508" s="85"/>
      <c r="DH508" s="85"/>
      <c r="DI508" s="85"/>
      <c r="DJ508" s="85"/>
      <c r="DK508" s="85"/>
      <c r="DL508" s="85"/>
      <c r="DM508" s="85"/>
      <c r="DN508" s="85"/>
      <c r="DO508" s="85"/>
      <c r="DP508" s="85"/>
      <c r="DQ508" s="85"/>
      <c r="DR508" s="85"/>
      <c r="DS508" s="85"/>
      <c r="DT508" s="85"/>
      <c r="DU508" s="85"/>
      <c r="DV508" s="85"/>
      <c r="DW508" s="85"/>
      <c r="DX508" s="85"/>
      <c r="DY508" s="85"/>
      <c r="DZ508" s="85"/>
      <c r="EA508" s="85"/>
      <c r="EB508" s="85"/>
      <c r="EC508" s="85"/>
      <c r="ED508" s="85"/>
      <c r="EE508" s="85"/>
      <c r="EF508" s="85"/>
      <c r="EG508" s="85"/>
      <c r="EH508" s="85"/>
      <c r="EI508" s="85"/>
      <c r="EJ508" s="85"/>
      <c r="EK508" s="85"/>
      <c r="EL508" s="85"/>
    </row>
    <row r="509" spans="7:142" x14ac:dyDescent="0.25"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  <c r="AE509" s="85"/>
      <c r="AF509" s="85"/>
      <c r="AG509" s="85"/>
      <c r="AH509" s="85"/>
      <c r="AI509" s="85"/>
      <c r="AJ509" s="85"/>
      <c r="AK509" s="85"/>
      <c r="AL509" s="85"/>
      <c r="AM509" s="85"/>
      <c r="AN509" s="85"/>
      <c r="AO509" s="85"/>
      <c r="AP509" s="85"/>
      <c r="AQ509" s="85"/>
      <c r="AR509" s="85"/>
      <c r="AS509" s="85"/>
      <c r="BQ509" s="85"/>
      <c r="BR509" s="85"/>
      <c r="BS509" s="85"/>
      <c r="BT509" s="85"/>
      <c r="BU509" s="85"/>
      <c r="BV509" s="85"/>
      <c r="BW509" s="85"/>
      <c r="BX509" s="85"/>
      <c r="BY509" s="85"/>
      <c r="BZ509" s="85"/>
      <c r="CA509" s="85"/>
      <c r="CB509" s="85"/>
      <c r="CC509" s="85"/>
      <c r="CD509" s="85"/>
      <c r="CE509" s="85"/>
      <c r="CF509" s="85"/>
      <c r="CG509" s="85"/>
      <c r="CH509" s="85"/>
      <c r="CI509" s="85"/>
      <c r="CJ509" s="85"/>
      <c r="CK509" s="85"/>
      <c r="CL509" s="85"/>
      <c r="CM509" s="85"/>
      <c r="CN509" s="85"/>
      <c r="CO509" s="85"/>
      <c r="CP509" s="85"/>
      <c r="CQ509" s="85"/>
      <c r="CR509" s="85"/>
      <c r="CS509" s="85"/>
      <c r="CT509" s="85"/>
      <c r="CU509" s="85"/>
      <c r="CV509" s="85"/>
      <c r="CW509" s="85"/>
      <c r="CX509" s="85"/>
      <c r="CY509" s="85"/>
      <c r="CZ509" s="85"/>
      <c r="DA509" s="85"/>
      <c r="DB509" s="85"/>
      <c r="DC509" s="85"/>
      <c r="DD509" s="85"/>
      <c r="DE509" s="85"/>
      <c r="DF509" s="85"/>
      <c r="DG509" s="85"/>
      <c r="DH509" s="85"/>
      <c r="DI509" s="85"/>
      <c r="DJ509" s="85"/>
      <c r="DK509" s="85"/>
      <c r="DL509" s="85"/>
      <c r="DM509" s="85"/>
      <c r="DN509" s="85"/>
      <c r="DO509" s="85"/>
      <c r="DP509" s="85"/>
      <c r="DQ509" s="85"/>
      <c r="DR509" s="85"/>
      <c r="DS509" s="85"/>
      <c r="DT509" s="85"/>
      <c r="DU509" s="85"/>
      <c r="DV509" s="85"/>
      <c r="DW509" s="85"/>
      <c r="DX509" s="85"/>
      <c r="DY509" s="85"/>
      <c r="DZ509" s="85"/>
      <c r="EA509" s="85"/>
      <c r="EB509" s="85"/>
      <c r="EC509" s="85"/>
      <c r="ED509" s="85"/>
      <c r="EE509" s="85"/>
      <c r="EF509" s="85"/>
      <c r="EG509" s="85"/>
      <c r="EH509" s="85"/>
      <c r="EI509" s="85"/>
      <c r="EJ509" s="85"/>
      <c r="EK509" s="85"/>
      <c r="EL509" s="85"/>
    </row>
    <row r="510" spans="7:142" x14ac:dyDescent="0.25"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  <c r="AE510" s="85"/>
      <c r="AF510" s="85"/>
      <c r="AG510" s="85"/>
      <c r="AH510" s="85"/>
      <c r="AI510" s="85"/>
      <c r="AJ510" s="85"/>
      <c r="AK510" s="85"/>
      <c r="AL510" s="85"/>
      <c r="AM510" s="85"/>
      <c r="AN510" s="85"/>
      <c r="AO510" s="85"/>
      <c r="AP510" s="85"/>
      <c r="AQ510" s="85"/>
      <c r="AR510" s="85"/>
      <c r="AS510" s="85"/>
      <c r="BQ510" s="85"/>
      <c r="BR510" s="85"/>
      <c r="BS510" s="85"/>
      <c r="BT510" s="85"/>
      <c r="BU510" s="85"/>
      <c r="BV510" s="85"/>
      <c r="BW510" s="85"/>
      <c r="BX510" s="85"/>
      <c r="BY510" s="85"/>
      <c r="BZ510" s="85"/>
      <c r="CA510" s="85"/>
      <c r="CB510" s="85"/>
      <c r="CC510" s="85"/>
      <c r="CD510" s="85"/>
      <c r="CE510" s="85"/>
      <c r="CF510" s="85"/>
      <c r="CG510" s="85"/>
      <c r="CH510" s="85"/>
      <c r="CI510" s="85"/>
      <c r="CJ510" s="85"/>
      <c r="CK510" s="85"/>
      <c r="CL510" s="85"/>
      <c r="CM510" s="85"/>
      <c r="CN510" s="85"/>
      <c r="CO510" s="85"/>
      <c r="CP510" s="85"/>
      <c r="CQ510" s="85"/>
      <c r="CR510" s="85"/>
      <c r="CS510" s="85"/>
      <c r="CT510" s="85"/>
      <c r="CU510" s="85"/>
      <c r="CV510" s="85"/>
      <c r="CW510" s="85"/>
      <c r="CX510" s="85"/>
      <c r="CY510" s="85"/>
      <c r="CZ510" s="85"/>
      <c r="DA510" s="85"/>
      <c r="DB510" s="85"/>
      <c r="DC510" s="85"/>
      <c r="DD510" s="85"/>
      <c r="DE510" s="85"/>
      <c r="DF510" s="85"/>
      <c r="DG510" s="85"/>
      <c r="DH510" s="85"/>
      <c r="DI510" s="85"/>
      <c r="DJ510" s="85"/>
      <c r="DK510" s="85"/>
      <c r="DL510" s="85"/>
      <c r="DM510" s="85"/>
      <c r="DN510" s="85"/>
      <c r="DO510" s="85"/>
      <c r="DP510" s="85"/>
      <c r="DQ510" s="85"/>
      <c r="DR510" s="85"/>
      <c r="DS510" s="85"/>
      <c r="DT510" s="85"/>
      <c r="DU510" s="85"/>
      <c r="DV510" s="85"/>
      <c r="DW510" s="85"/>
      <c r="DX510" s="85"/>
      <c r="DY510" s="85"/>
      <c r="DZ510" s="85"/>
      <c r="EA510" s="85"/>
      <c r="EB510" s="85"/>
      <c r="EC510" s="85"/>
      <c r="ED510" s="85"/>
      <c r="EE510" s="85"/>
      <c r="EF510" s="85"/>
      <c r="EG510" s="85"/>
      <c r="EH510" s="85"/>
      <c r="EI510" s="85"/>
      <c r="EJ510" s="85"/>
      <c r="EK510" s="85"/>
      <c r="EL510" s="85"/>
    </row>
    <row r="511" spans="7:142" x14ac:dyDescent="0.25"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  <c r="AE511" s="85"/>
      <c r="AF511" s="85"/>
      <c r="AG511" s="85"/>
      <c r="AH511" s="85"/>
      <c r="AI511" s="85"/>
      <c r="AJ511" s="85"/>
      <c r="AK511" s="85"/>
      <c r="AL511" s="85"/>
      <c r="AM511" s="85"/>
      <c r="AN511" s="85"/>
      <c r="AO511" s="85"/>
      <c r="AP511" s="85"/>
      <c r="AQ511" s="85"/>
      <c r="AR511" s="85"/>
      <c r="AS511" s="85"/>
      <c r="BQ511" s="85"/>
      <c r="BR511" s="85"/>
      <c r="BS511" s="85"/>
      <c r="BT511" s="85"/>
      <c r="BU511" s="85"/>
      <c r="BV511" s="85"/>
      <c r="BW511" s="85"/>
      <c r="BX511" s="85"/>
      <c r="BY511" s="85"/>
      <c r="BZ511" s="85"/>
      <c r="CA511" s="85"/>
      <c r="CB511" s="85"/>
      <c r="CC511" s="85"/>
      <c r="CD511" s="85"/>
      <c r="CE511" s="85"/>
      <c r="CF511" s="85"/>
      <c r="CG511" s="85"/>
      <c r="CH511" s="85"/>
      <c r="CI511" s="85"/>
      <c r="CJ511" s="85"/>
      <c r="CK511" s="85"/>
      <c r="CL511" s="85"/>
      <c r="CM511" s="85"/>
      <c r="CN511" s="85"/>
      <c r="CO511" s="85"/>
      <c r="CP511" s="85"/>
      <c r="CQ511" s="85"/>
      <c r="CR511" s="85"/>
      <c r="CS511" s="85"/>
      <c r="CT511" s="85"/>
      <c r="CU511" s="85"/>
      <c r="CV511" s="85"/>
      <c r="CW511" s="85"/>
      <c r="CX511" s="85"/>
      <c r="CY511" s="85"/>
      <c r="CZ511" s="85"/>
      <c r="DA511" s="85"/>
      <c r="DB511" s="85"/>
      <c r="DC511" s="85"/>
      <c r="DD511" s="85"/>
      <c r="DE511" s="85"/>
      <c r="DF511" s="85"/>
      <c r="DG511" s="85"/>
      <c r="DH511" s="85"/>
      <c r="DI511" s="85"/>
      <c r="DJ511" s="85"/>
      <c r="DK511" s="85"/>
      <c r="DL511" s="85"/>
      <c r="DM511" s="85"/>
      <c r="DN511" s="85"/>
      <c r="DO511" s="85"/>
      <c r="DP511" s="85"/>
      <c r="DQ511" s="85"/>
      <c r="DR511" s="85"/>
      <c r="DS511" s="85"/>
      <c r="DT511" s="85"/>
      <c r="DU511" s="85"/>
      <c r="DV511" s="85"/>
      <c r="DW511" s="85"/>
      <c r="DX511" s="85"/>
      <c r="DY511" s="85"/>
      <c r="DZ511" s="85"/>
      <c r="EA511" s="85"/>
      <c r="EB511" s="85"/>
      <c r="EC511" s="85"/>
      <c r="ED511" s="85"/>
      <c r="EE511" s="85"/>
      <c r="EF511" s="85"/>
      <c r="EG511" s="85"/>
      <c r="EH511" s="85"/>
      <c r="EI511" s="85"/>
      <c r="EJ511" s="85"/>
      <c r="EK511" s="85"/>
      <c r="EL511" s="85"/>
    </row>
    <row r="512" spans="7:142" x14ac:dyDescent="0.25"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  <c r="AE512" s="85"/>
      <c r="AF512" s="85"/>
      <c r="AG512" s="85"/>
      <c r="AH512" s="85"/>
      <c r="AI512" s="85"/>
      <c r="AJ512" s="85"/>
      <c r="AK512" s="85"/>
      <c r="AL512" s="85"/>
      <c r="AM512" s="85"/>
      <c r="AN512" s="85"/>
      <c r="AO512" s="85"/>
      <c r="AP512" s="85"/>
      <c r="AQ512" s="85"/>
      <c r="AR512" s="85"/>
      <c r="AS512" s="85"/>
      <c r="BQ512" s="85"/>
      <c r="BR512" s="85"/>
      <c r="BS512" s="85"/>
      <c r="BT512" s="85"/>
      <c r="BU512" s="85"/>
      <c r="BV512" s="85"/>
      <c r="BW512" s="85"/>
      <c r="BX512" s="85"/>
      <c r="BY512" s="85"/>
      <c r="BZ512" s="85"/>
      <c r="CA512" s="85"/>
      <c r="CB512" s="85"/>
      <c r="CC512" s="85"/>
      <c r="CD512" s="85"/>
      <c r="CE512" s="85"/>
      <c r="CF512" s="85"/>
      <c r="CG512" s="85"/>
      <c r="CH512" s="85"/>
      <c r="CI512" s="85"/>
      <c r="CJ512" s="85"/>
      <c r="CK512" s="85"/>
      <c r="CL512" s="85"/>
      <c r="CM512" s="85"/>
      <c r="CN512" s="85"/>
      <c r="CO512" s="85"/>
      <c r="CP512" s="85"/>
      <c r="CQ512" s="85"/>
      <c r="CR512" s="85"/>
      <c r="CS512" s="85"/>
      <c r="CT512" s="85"/>
      <c r="CU512" s="85"/>
      <c r="CV512" s="85"/>
      <c r="CW512" s="85"/>
      <c r="CX512" s="85"/>
      <c r="CY512" s="85"/>
      <c r="CZ512" s="85"/>
      <c r="DA512" s="85"/>
      <c r="DB512" s="85"/>
      <c r="DC512" s="85"/>
      <c r="DD512" s="85"/>
      <c r="DE512" s="85"/>
      <c r="DF512" s="85"/>
      <c r="DG512" s="85"/>
      <c r="DH512" s="85"/>
      <c r="DI512" s="85"/>
      <c r="DJ512" s="85"/>
      <c r="DK512" s="85"/>
      <c r="DL512" s="85"/>
      <c r="DM512" s="85"/>
      <c r="DN512" s="85"/>
      <c r="DO512" s="85"/>
      <c r="DP512" s="85"/>
      <c r="DQ512" s="85"/>
      <c r="DR512" s="85"/>
      <c r="DS512" s="85"/>
      <c r="DT512" s="85"/>
      <c r="DU512" s="85"/>
      <c r="DV512" s="85"/>
      <c r="DW512" s="85"/>
      <c r="DX512" s="85"/>
      <c r="DY512" s="85"/>
      <c r="DZ512" s="85"/>
      <c r="EA512" s="85"/>
      <c r="EB512" s="85"/>
      <c r="EC512" s="85"/>
      <c r="ED512" s="85"/>
      <c r="EE512" s="85"/>
      <c r="EF512" s="85"/>
      <c r="EG512" s="85"/>
      <c r="EH512" s="85"/>
      <c r="EI512" s="85"/>
      <c r="EJ512" s="85"/>
      <c r="EK512" s="85"/>
      <c r="EL512" s="85"/>
    </row>
    <row r="513" spans="7:142" x14ac:dyDescent="0.25"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  <c r="AE513" s="85"/>
      <c r="AF513" s="85"/>
      <c r="AG513" s="85"/>
      <c r="AH513" s="85"/>
      <c r="AI513" s="85"/>
      <c r="AJ513" s="85"/>
      <c r="AK513" s="85"/>
      <c r="AL513" s="85"/>
      <c r="AM513" s="85"/>
      <c r="AN513" s="85"/>
      <c r="AO513" s="85"/>
      <c r="AP513" s="85"/>
      <c r="AQ513" s="85"/>
      <c r="AR513" s="85"/>
      <c r="AS513" s="85"/>
      <c r="BQ513" s="85"/>
      <c r="BR513" s="85"/>
      <c r="BS513" s="85"/>
      <c r="BT513" s="85"/>
      <c r="BU513" s="85"/>
      <c r="BV513" s="85"/>
      <c r="BW513" s="85"/>
      <c r="BX513" s="85"/>
      <c r="BY513" s="85"/>
      <c r="BZ513" s="85"/>
      <c r="CA513" s="85"/>
      <c r="CB513" s="85"/>
      <c r="CC513" s="85"/>
      <c r="CD513" s="85"/>
      <c r="CE513" s="85"/>
      <c r="CF513" s="85"/>
      <c r="CG513" s="85"/>
      <c r="CH513" s="85"/>
      <c r="CI513" s="85"/>
      <c r="CJ513" s="85"/>
      <c r="CK513" s="85"/>
      <c r="CL513" s="85"/>
      <c r="CM513" s="85"/>
      <c r="CN513" s="85"/>
      <c r="CO513" s="85"/>
      <c r="CP513" s="85"/>
      <c r="CQ513" s="85"/>
      <c r="CR513" s="85"/>
      <c r="CS513" s="85"/>
      <c r="CT513" s="85"/>
      <c r="CU513" s="85"/>
      <c r="CV513" s="85"/>
      <c r="CW513" s="85"/>
      <c r="CX513" s="85"/>
      <c r="CY513" s="85"/>
      <c r="CZ513" s="85"/>
      <c r="DA513" s="85"/>
      <c r="DB513" s="85"/>
      <c r="DC513" s="85"/>
      <c r="DD513" s="85"/>
      <c r="DE513" s="85"/>
      <c r="DF513" s="85"/>
      <c r="DG513" s="85"/>
      <c r="DH513" s="85"/>
      <c r="DI513" s="85"/>
      <c r="DJ513" s="85"/>
      <c r="DK513" s="85"/>
      <c r="DL513" s="85"/>
      <c r="DM513" s="85"/>
      <c r="DN513" s="85"/>
      <c r="DO513" s="85"/>
      <c r="DP513" s="85"/>
      <c r="DQ513" s="85"/>
      <c r="DR513" s="85"/>
      <c r="DS513" s="85"/>
      <c r="DT513" s="85"/>
      <c r="DU513" s="85"/>
      <c r="DV513" s="85"/>
      <c r="DW513" s="85"/>
      <c r="DX513" s="85"/>
      <c r="DY513" s="85"/>
      <c r="DZ513" s="85"/>
      <c r="EA513" s="85"/>
      <c r="EB513" s="85"/>
      <c r="EC513" s="85"/>
      <c r="ED513" s="85"/>
      <c r="EE513" s="85"/>
      <c r="EF513" s="85"/>
      <c r="EG513" s="85"/>
      <c r="EH513" s="85"/>
      <c r="EI513" s="85"/>
      <c r="EJ513" s="85"/>
      <c r="EK513" s="85"/>
      <c r="EL513" s="85"/>
    </row>
    <row r="514" spans="7:142" x14ac:dyDescent="0.25"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5"/>
      <c r="AH514" s="85"/>
      <c r="AI514" s="85"/>
      <c r="AJ514" s="85"/>
      <c r="AK514" s="85"/>
      <c r="AL514" s="85"/>
      <c r="AM514" s="85"/>
      <c r="AN514" s="85"/>
      <c r="AO514" s="85"/>
      <c r="AP514" s="85"/>
      <c r="AQ514" s="85"/>
      <c r="AR514" s="85"/>
      <c r="AS514" s="85"/>
      <c r="BQ514" s="85"/>
      <c r="BR514" s="85"/>
      <c r="BS514" s="85"/>
      <c r="BT514" s="85"/>
      <c r="BU514" s="85"/>
      <c r="BV514" s="85"/>
      <c r="BW514" s="85"/>
      <c r="BX514" s="85"/>
      <c r="BY514" s="85"/>
      <c r="BZ514" s="85"/>
      <c r="CA514" s="85"/>
      <c r="CB514" s="85"/>
      <c r="CC514" s="85"/>
      <c r="CD514" s="85"/>
      <c r="CE514" s="85"/>
      <c r="CF514" s="85"/>
      <c r="CG514" s="85"/>
      <c r="CH514" s="85"/>
      <c r="CI514" s="85"/>
      <c r="CJ514" s="85"/>
      <c r="CK514" s="85"/>
      <c r="CL514" s="85"/>
      <c r="CM514" s="85"/>
      <c r="CN514" s="85"/>
      <c r="CO514" s="85"/>
      <c r="CP514" s="85"/>
      <c r="CQ514" s="85"/>
      <c r="CR514" s="85"/>
      <c r="CS514" s="85"/>
      <c r="CT514" s="85"/>
      <c r="CU514" s="85"/>
      <c r="CV514" s="85"/>
      <c r="CW514" s="85"/>
      <c r="CX514" s="85"/>
      <c r="CY514" s="85"/>
      <c r="CZ514" s="85"/>
      <c r="DA514" s="85"/>
      <c r="DB514" s="85"/>
      <c r="DC514" s="85"/>
      <c r="DD514" s="85"/>
      <c r="DE514" s="85"/>
      <c r="DF514" s="85"/>
      <c r="DG514" s="85"/>
      <c r="DH514" s="85"/>
      <c r="DI514" s="85"/>
      <c r="DJ514" s="85"/>
      <c r="DK514" s="85"/>
      <c r="DL514" s="85"/>
      <c r="DM514" s="85"/>
      <c r="DN514" s="85"/>
      <c r="DO514" s="85"/>
      <c r="DP514" s="85"/>
      <c r="DQ514" s="85"/>
      <c r="DR514" s="85"/>
      <c r="DS514" s="85"/>
      <c r="DT514" s="85"/>
      <c r="DU514" s="85"/>
      <c r="DV514" s="85"/>
      <c r="DW514" s="85"/>
      <c r="DX514" s="85"/>
      <c r="DY514" s="85"/>
      <c r="DZ514" s="85"/>
      <c r="EA514" s="85"/>
      <c r="EB514" s="85"/>
      <c r="EC514" s="85"/>
      <c r="ED514" s="85"/>
      <c r="EE514" s="85"/>
      <c r="EF514" s="85"/>
      <c r="EG514" s="85"/>
      <c r="EH514" s="85"/>
      <c r="EI514" s="85"/>
      <c r="EJ514" s="85"/>
      <c r="EK514" s="85"/>
      <c r="EL514" s="85"/>
    </row>
    <row r="515" spans="7:142" x14ac:dyDescent="0.25"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  <c r="AE515" s="85"/>
      <c r="AF515" s="85"/>
      <c r="AG515" s="85"/>
      <c r="AH515" s="85"/>
      <c r="AI515" s="85"/>
      <c r="AJ515" s="85"/>
      <c r="AK515" s="85"/>
      <c r="AL515" s="85"/>
      <c r="AM515" s="85"/>
      <c r="AN515" s="85"/>
      <c r="AO515" s="85"/>
      <c r="AP515" s="85"/>
      <c r="AQ515" s="85"/>
      <c r="AR515" s="85"/>
      <c r="AS515" s="85"/>
      <c r="BQ515" s="85"/>
      <c r="BR515" s="85"/>
      <c r="BS515" s="85"/>
      <c r="BT515" s="85"/>
      <c r="BU515" s="85"/>
      <c r="BV515" s="85"/>
      <c r="BW515" s="85"/>
      <c r="BX515" s="85"/>
      <c r="BY515" s="85"/>
      <c r="BZ515" s="85"/>
      <c r="CA515" s="85"/>
      <c r="CB515" s="85"/>
      <c r="CC515" s="85"/>
      <c r="CD515" s="85"/>
      <c r="CE515" s="85"/>
      <c r="CF515" s="85"/>
      <c r="CG515" s="85"/>
      <c r="CH515" s="85"/>
      <c r="CI515" s="85"/>
      <c r="CJ515" s="85"/>
      <c r="CK515" s="85"/>
      <c r="CL515" s="85"/>
      <c r="CM515" s="85"/>
      <c r="CN515" s="85"/>
      <c r="CO515" s="85"/>
      <c r="CP515" s="85"/>
      <c r="CQ515" s="85"/>
      <c r="CR515" s="85"/>
      <c r="CS515" s="85"/>
      <c r="CT515" s="85"/>
      <c r="CU515" s="85"/>
      <c r="CV515" s="85"/>
      <c r="CW515" s="85"/>
      <c r="CX515" s="85"/>
      <c r="CY515" s="85"/>
      <c r="CZ515" s="85"/>
      <c r="DA515" s="85"/>
      <c r="DB515" s="85"/>
      <c r="DC515" s="85"/>
      <c r="DD515" s="85"/>
      <c r="DE515" s="85"/>
      <c r="DF515" s="85"/>
      <c r="DG515" s="85"/>
      <c r="DH515" s="85"/>
      <c r="DI515" s="85"/>
      <c r="DJ515" s="85"/>
      <c r="DK515" s="85"/>
      <c r="DL515" s="85"/>
      <c r="DM515" s="85"/>
      <c r="DN515" s="85"/>
      <c r="DO515" s="85"/>
      <c r="DP515" s="85"/>
      <c r="DQ515" s="85"/>
      <c r="DR515" s="85"/>
      <c r="DS515" s="85"/>
      <c r="DT515" s="85"/>
      <c r="DU515" s="85"/>
      <c r="DV515" s="85"/>
      <c r="DW515" s="85"/>
      <c r="DX515" s="85"/>
      <c r="DY515" s="85"/>
      <c r="DZ515" s="85"/>
      <c r="EA515" s="85"/>
      <c r="EB515" s="85"/>
      <c r="EC515" s="85"/>
      <c r="ED515" s="85"/>
      <c r="EE515" s="85"/>
      <c r="EF515" s="85"/>
      <c r="EG515" s="85"/>
      <c r="EH515" s="85"/>
      <c r="EI515" s="85"/>
      <c r="EJ515" s="85"/>
      <c r="EK515" s="85"/>
      <c r="EL515" s="85"/>
    </row>
    <row r="516" spans="7:142" x14ac:dyDescent="0.25"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  <c r="AE516" s="85"/>
      <c r="AF516" s="85"/>
      <c r="AG516" s="85"/>
      <c r="AH516" s="85"/>
      <c r="AI516" s="85"/>
      <c r="AJ516" s="85"/>
      <c r="AK516" s="85"/>
      <c r="AL516" s="85"/>
      <c r="AM516" s="85"/>
      <c r="AN516" s="85"/>
      <c r="AO516" s="85"/>
      <c r="AP516" s="85"/>
      <c r="AQ516" s="85"/>
      <c r="AR516" s="85"/>
      <c r="AS516" s="85"/>
      <c r="BQ516" s="85"/>
      <c r="BR516" s="85"/>
      <c r="BS516" s="85"/>
      <c r="BT516" s="85"/>
      <c r="BU516" s="85"/>
      <c r="BV516" s="85"/>
      <c r="BW516" s="85"/>
      <c r="BX516" s="85"/>
      <c r="BY516" s="85"/>
      <c r="BZ516" s="85"/>
      <c r="CA516" s="85"/>
      <c r="CB516" s="85"/>
      <c r="CC516" s="85"/>
      <c r="CD516" s="85"/>
      <c r="CE516" s="85"/>
      <c r="CF516" s="85"/>
      <c r="CG516" s="85"/>
      <c r="CH516" s="85"/>
      <c r="CI516" s="85"/>
      <c r="CJ516" s="85"/>
      <c r="CK516" s="85"/>
      <c r="CL516" s="85"/>
      <c r="CM516" s="85"/>
      <c r="CN516" s="85"/>
      <c r="CO516" s="85"/>
      <c r="CP516" s="85"/>
      <c r="CQ516" s="85"/>
      <c r="CR516" s="85"/>
      <c r="CS516" s="85"/>
      <c r="CT516" s="85"/>
      <c r="CU516" s="85"/>
      <c r="CV516" s="85"/>
      <c r="CW516" s="85"/>
      <c r="CX516" s="85"/>
      <c r="CY516" s="85"/>
      <c r="CZ516" s="85"/>
      <c r="DA516" s="85"/>
      <c r="DB516" s="85"/>
      <c r="DC516" s="85"/>
      <c r="DD516" s="85"/>
      <c r="DE516" s="85"/>
      <c r="DF516" s="85"/>
      <c r="DG516" s="85"/>
      <c r="DH516" s="85"/>
      <c r="DI516" s="85"/>
      <c r="DJ516" s="85"/>
      <c r="DK516" s="85"/>
      <c r="DL516" s="85"/>
      <c r="DM516" s="85"/>
      <c r="DN516" s="85"/>
      <c r="DO516" s="85"/>
      <c r="DP516" s="85"/>
      <c r="DQ516" s="85"/>
      <c r="DR516" s="85"/>
      <c r="DS516" s="85"/>
      <c r="DT516" s="85"/>
      <c r="DU516" s="85"/>
      <c r="DV516" s="85"/>
      <c r="DW516" s="85"/>
      <c r="DX516" s="85"/>
      <c r="DY516" s="85"/>
      <c r="DZ516" s="85"/>
      <c r="EA516" s="85"/>
      <c r="EB516" s="85"/>
      <c r="EC516" s="85"/>
      <c r="ED516" s="85"/>
      <c r="EE516" s="85"/>
      <c r="EF516" s="85"/>
      <c r="EG516" s="85"/>
      <c r="EH516" s="85"/>
      <c r="EI516" s="85"/>
      <c r="EJ516" s="85"/>
      <c r="EK516" s="85"/>
      <c r="EL516" s="85"/>
    </row>
    <row r="517" spans="7:142" x14ac:dyDescent="0.25"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  <c r="AG517" s="85"/>
      <c r="AH517" s="85"/>
      <c r="AI517" s="85"/>
      <c r="AJ517" s="85"/>
      <c r="AK517" s="85"/>
      <c r="AL517" s="85"/>
      <c r="AM517" s="85"/>
      <c r="AN517" s="85"/>
      <c r="AO517" s="85"/>
      <c r="AP517" s="85"/>
      <c r="AQ517" s="85"/>
      <c r="AR517" s="85"/>
      <c r="AS517" s="85"/>
      <c r="BQ517" s="85"/>
      <c r="BR517" s="85"/>
      <c r="BS517" s="85"/>
      <c r="BT517" s="85"/>
      <c r="BU517" s="85"/>
      <c r="BV517" s="85"/>
      <c r="BW517" s="85"/>
      <c r="BX517" s="85"/>
      <c r="BY517" s="85"/>
      <c r="BZ517" s="85"/>
      <c r="CA517" s="85"/>
      <c r="CB517" s="85"/>
      <c r="CC517" s="85"/>
      <c r="CD517" s="85"/>
      <c r="CE517" s="85"/>
      <c r="CF517" s="85"/>
      <c r="CG517" s="85"/>
      <c r="CH517" s="85"/>
      <c r="CI517" s="85"/>
      <c r="CJ517" s="85"/>
      <c r="CK517" s="85"/>
      <c r="CL517" s="85"/>
      <c r="CM517" s="85"/>
      <c r="CN517" s="85"/>
      <c r="CO517" s="85"/>
      <c r="CP517" s="85"/>
      <c r="CQ517" s="85"/>
      <c r="CR517" s="85"/>
      <c r="CS517" s="85"/>
      <c r="CT517" s="85"/>
      <c r="CU517" s="85"/>
      <c r="CV517" s="85"/>
      <c r="CW517" s="85"/>
      <c r="CX517" s="85"/>
      <c r="CY517" s="85"/>
      <c r="CZ517" s="85"/>
      <c r="DA517" s="85"/>
      <c r="DB517" s="85"/>
      <c r="DC517" s="85"/>
      <c r="DD517" s="85"/>
      <c r="DE517" s="85"/>
      <c r="DF517" s="85"/>
      <c r="DG517" s="85"/>
      <c r="DH517" s="85"/>
      <c r="DI517" s="85"/>
      <c r="DJ517" s="85"/>
      <c r="DK517" s="85"/>
      <c r="DL517" s="85"/>
      <c r="DM517" s="85"/>
      <c r="DN517" s="85"/>
      <c r="DO517" s="85"/>
      <c r="DP517" s="85"/>
      <c r="DQ517" s="85"/>
      <c r="DR517" s="85"/>
      <c r="DS517" s="85"/>
      <c r="DT517" s="85"/>
      <c r="DU517" s="85"/>
      <c r="DV517" s="85"/>
      <c r="DW517" s="85"/>
      <c r="DX517" s="85"/>
      <c r="DY517" s="85"/>
      <c r="DZ517" s="85"/>
      <c r="EA517" s="85"/>
      <c r="EB517" s="85"/>
      <c r="EC517" s="85"/>
      <c r="ED517" s="85"/>
      <c r="EE517" s="85"/>
      <c r="EF517" s="85"/>
      <c r="EG517" s="85"/>
      <c r="EH517" s="85"/>
      <c r="EI517" s="85"/>
      <c r="EJ517" s="85"/>
      <c r="EK517" s="85"/>
      <c r="EL517" s="85"/>
    </row>
    <row r="518" spans="7:142" x14ac:dyDescent="0.25"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  <c r="AE518" s="85"/>
      <c r="AF518" s="85"/>
      <c r="AG518" s="85"/>
      <c r="AH518" s="85"/>
      <c r="AI518" s="85"/>
      <c r="AJ518" s="85"/>
      <c r="AK518" s="85"/>
      <c r="AL518" s="85"/>
      <c r="AM518" s="85"/>
      <c r="AN518" s="85"/>
      <c r="AO518" s="85"/>
      <c r="AP518" s="85"/>
      <c r="AQ518" s="85"/>
      <c r="AR518" s="85"/>
      <c r="AS518" s="85"/>
      <c r="BQ518" s="85"/>
      <c r="BR518" s="85"/>
      <c r="BS518" s="85"/>
      <c r="BT518" s="85"/>
      <c r="BU518" s="85"/>
      <c r="BV518" s="85"/>
      <c r="BW518" s="85"/>
      <c r="BX518" s="85"/>
      <c r="BY518" s="85"/>
      <c r="BZ518" s="85"/>
      <c r="CA518" s="85"/>
      <c r="CB518" s="85"/>
      <c r="CC518" s="85"/>
      <c r="CD518" s="85"/>
      <c r="CE518" s="85"/>
      <c r="CF518" s="85"/>
      <c r="CG518" s="85"/>
      <c r="CH518" s="85"/>
      <c r="CI518" s="85"/>
      <c r="CJ518" s="85"/>
      <c r="CK518" s="85"/>
      <c r="CL518" s="85"/>
      <c r="CM518" s="85"/>
      <c r="CN518" s="85"/>
      <c r="CO518" s="85"/>
      <c r="CP518" s="85"/>
      <c r="CQ518" s="85"/>
      <c r="CR518" s="85"/>
      <c r="CS518" s="85"/>
      <c r="CT518" s="85"/>
      <c r="CU518" s="85"/>
      <c r="CV518" s="85"/>
      <c r="CW518" s="85"/>
      <c r="CX518" s="85"/>
      <c r="CY518" s="85"/>
      <c r="CZ518" s="85"/>
      <c r="DA518" s="85"/>
      <c r="DB518" s="85"/>
      <c r="DC518" s="85"/>
      <c r="DD518" s="85"/>
      <c r="DE518" s="85"/>
      <c r="DF518" s="85"/>
      <c r="DG518" s="85"/>
      <c r="DH518" s="85"/>
      <c r="DI518" s="85"/>
      <c r="DJ518" s="85"/>
      <c r="DK518" s="85"/>
      <c r="DL518" s="85"/>
      <c r="DM518" s="85"/>
      <c r="DN518" s="85"/>
      <c r="DO518" s="85"/>
      <c r="DP518" s="85"/>
      <c r="DQ518" s="85"/>
      <c r="DR518" s="85"/>
      <c r="DS518" s="85"/>
      <c r="DT518" s="85"/>
      <c r="DU518" s="85"/>
      <c r="DV518" s="85"/>
      <c r="DW518" s="85"/>
      <c r="DX518" s="85"/>
      <c r="DY518" s="85"/>
      <c r="DZ518" s="85"/>
      <c r="EA518" s="85"/>
      <c r="EB518" s="85"/>
      <c r="EC518" s="85"/>
      <c r="ED518" s="85"/>
      <c r="EE518" s="85"/>
      <c r="EF518" s="85"/>
      <c r="EG518" s="85"/>
      <c r="EH518" s="85"/>
      <c r="EI518" s="85"/>
      <c r="EJ518" s="85"/>
      <c r="EK518" s="85"/>
      <c r="EL518" s="85"/>
    </row>
    <row r="519" spans="7:142" x14ac:dyDescent="0.25"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  <c r="AE519" s="85"/>
      <c r="AF519" s="85"/>
      <c r="AG519" s="85"/>
      <c r="AH519" s="85"/>
      <c r="AI519" s="85"/>
      <c r="AJ519" s="85"/>
      <c r="AK519" s="85"/>
      <c r="AL519" s="85"/>
      <c r="AM519" s="85"/>
      <c r="AN519" s="85"/>
      <c r="AO519" s="85"/>
      <c r="AP519" s="85"/>
      <c r="AQ519" s="85"/>
      <c r="AR519" s="85"/>
      <c r="AS519" s="85"/>
      <c r="BQ519" s="85"/>
      <c r="BR519" s="85"/>
      <c r="BS519" s="85"/>
      <c r="BT519" s="85"/>
      <c r="BU519" s="85"/>
      <c r="BV519" s="85"/>
      <c r="BW519" s="85"/>
      <c r="BX519" s="85"/>
      <c r="BY519" s="85"/>
      <c r="BZ519" s="85"/>
      <c r="CA519" s="85"/>
      <c r="CB519" s="85"/>
      <c r="CC519" s="85"/>
      <c r="CD519" s="85"/>
      <c r="CE519" s="85"/>
      <c r="CF519" s="85"/>
      <c r="CG519" s="85"/>
      <c r="CH519" s="85"/>
      <c r="CI519" s="85"/>
      <c r="CJ519" s="85"/>
      <c r="CK519" s="85"/>
      <c r="CL519" s="85"/>
      <c r="CM519" s="85"/>
      <c r="CN519" s="85"/>
      <c r="CO519" s="85"/>
      <c r="CP519" s="85"/>
      <c r="CQ519" s="85"/>
      <c r="CR519" s="85"/>
      <c r="CS519" s="85"/>
      <c r="CT519" s="85"/>
      <c r="CU519" s="85"/>
      <c r="CV519" s="85"/>
      <c r="CW519" s="85"/>
      <c r="CX519" s="85"/>
      <c r="CY519" s="85"/>
      <c r="CZ519" s="85"/>
      <c r="DA519" s="85"/>
      <c r="DB519" s="85"/>
      <c r="DC519" s="85"/>
      <c r="DD519" s="85"/>
      <c r="DE519" s="85"/>
      <c r="DF519" s="85"/>
      <c r="DG519" s="85"/>
      <c r="DH519" s="85"/>
      <c r="DI519" s="85"/>
      <c r="DJ519" s="85"/>
      <c r="DK519" s="85"/>
      <c r="DL519" s="85"/>
      <c r="DM519" s="85"/>
      <c r="DN519" s="85"/>
      <c r="DO519" s="85"/>
      <c r="DP519" s="85"/>
      <c r="DQ519" s="85"/>
      <c r="DR519" s="85"/>
      <c r="DS519" s="85"/>
      <c r="DT519" s="85"/>
      <c r="DU519" s="85"/>
      <c r="DV519" s="85"/>
      <c r="DW519" s="85"/>
      <c r="DX519" s="85"/>
      <c r="DY519" s="85"/>
      <c r="DZ519" s="85"/>
      <c r="EA519" s="85"/>
      <c r="EB519" s="85"/>
      <c r="EC519" s="85"/>
      <c r="ED519" s="85"/>
      <c r="EE519" s="85"/>
      <c r="EF519" s="85"/>
      <c r="EG519" s="85"/>
      <c r="EH519" s="85"/>
      <c r="EI519" s="85"/>
      <c r="EJ519" s="85"/>
      <c r="EK519" s="85"/>
      <c r="EL519" s="85"/>
    </row>
    <row r="520" spans="7:142" x14ac:dyDescent="0.25"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  <c r="AG520" s="85"/>
      <c r="AH520" s="85"/>
      <c r="AI520" s="85"/>
      <c r="AJ520" s="85"/>
      <c r="AK520" s="85"/>
      <c r="AL520" s="85"/>
      <c r="AM520" s="85"/>
      <c r="AN520" s="85"/>
      <c r="AO520" s="85"/>
      <c r="AP520" s="85"/>
      <c r="AQ520" s="85"/>
      <c r="AR520" s="85"/>
      <c r="AS520" s="85"/>
      <c r="BQ520" s="85"/>
      <c r="BR520" s="85"/>
      <c r="BS520" s="85"/>
      <c r="BT520" s="85"/>
      <c r="BU520" s="85"/>
      <c r="BV520" s="85"/>
      <c r="BW520" s="85"/>
      <c r="BX520" s="85"/>
      <c r="BY520" s="85"/>
      <c r="BZ520" s="85"/>
      <c r="CA520" s="85"/>
      <c r="CB520" s="85"/>
      <c r="CC520" s="85"/>
      <c r="CD520" s="85"/>
      <c r="CE520" s="85"/>
      <c r="CF520" s="85"/>
      <c r="CG520" s="85"/>
      <c r="CH520" s="85"/>
      <c r="CI520" s="85"/>
      <c r="CJ520" s="85"/>
      <c r="CK520" s="85"/>
      <c r="CL520" s="85"/>
      <c r="CM520" s="85"/>
      <c r="CN520" s="85"/>
      <c r="CO520" s="85"/>
      <c r="CP520" s="85"/>
      <c r="CQ520" s="85"/>
      <c r="CR520" s="85"/>
      <c r="CS520" s="85"/>
      <c r="CT520" s="85"/>
      <c r="CU520" s="85"/>
      <c r="CV520" s="85"/>
      <c r="CW520" s="85"/>
      <c r="CX520" s="85"/>
      <c r="CY520" s="85"/>
      <c r="CZ520" s="85"/>
      <c r="DA520" s="85"/>
      <c r="DB520" s="85"/>
      <c r="DC520" s="85"/>
      <c r="DD520" s="85"/>
      <c r="DE520" s="85"/>
      <c r="DF520" s="85"/>
      <c r="DG520" s="85"/>
      <c r="DH520" s="85"/>
      <c r="DI520" s="85"/>
      <c r="DJ520" s="85"/>
      <c r="DK520" s="85"/>
      <c r="DL520" s="85"/>
      <c r="DM520" s="85"/>
      <c r="DN520" s="85"/>
      <c r="DO520" s="85"/>
      <c r="DP520" s="85"/>
      <c r="DQ520" s="85"/>
      <c r="DR520" s="85"/>
      <c r="DS520" s="85"/>
      <c r="DT520" s="85"/>
      <c r="DU520" s="85"/>
      <c r="DV520" s="85"/>
      <c r="DW520" s="85"/>
      <c r="DX520" s="85"/>
      <c r="DY520" s="85"/>
      <c r="DZ520" s="85"/>
      <c r="EA520" s="85"/>
      <c r="EB520" s="85"/>
      <c r="EC520" s="85"/>
      <c r="ED520" s="85"/>
      <c r="EE520" s="85"/>
      <c r="EF520" s="85"/>
      <c r="EG520" s="85"/>
      <c r="EH520" s="85"/>
      <c r="EI520" s="85"/>
      <c r="EJ520" s="85"/>
      <c r="EK520" s="85"/>
      <c r="EL520" s="85"/>
    </row>
    <row r="521" spans="7:142" x14ac:dyDescent="0.25"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  <c r="AG521" s="85"/>
      <c r="AH521" s="85"/>
      <c r="AI521" s="85"/>
      <c r="AJ521" s="85"/>
      <c r="AK521" s="85"/>
      <c r="AL521" s="85"/>
      <c r="AM521" s="85"/>
      <c r="AN521" s="85"/>
      <c r="AO521" s="85"/>
      <c r="AP521" s="85"/>
      <c r="AQ521" s="85"/>
      <c r="AR521" s="85"/>
      <c r="AS521" s="85"/>
      <c r="BQ521" s="85"/>
      <c r="BR521" s="85"/>
      <c r="BS521" s="85"/>
      <c r="BT521" s="85"/>
      <c r="BU521" s="85"/>
      <c r="BV521" s="85"/>
      <c r="BW521" s="85"/>
      <c r="BX521" s="85"/>
      <c r="BY521" s="85"/>
      <c r="BZ521" s="85"/>
      <c r="CA521" s="85"/>
      <c r="CB521" s="85"/>
      <c r="CC521" s="85"/>
      <c r="CD521" s="85"/>
      <c r="CE521" s="85"/>
      <c r="CF521" s="85"/>
      <c r="CG521" s="85"/>
      <c r="CH521" s="85"/>
      <c r="CI521" s="85"/>
      <c r="CJ521" s="85"/>
      <c r="CK521" s="85"/>
      <c r="CL521" s="85"/>
      <c r="CM521" s="85"/>
      <c r="CN521" s="85"/>
      <c r="CO521" s="85"/>
      <c r="CP521" s="85"/>
      <c r="CQ521" s="85"/>
      <c r="CR521" s="85"/>
      <c r="CS521" s="85"/>
      <c r="CT521" s="85"/>
      <c r="CU521" s="85"/>
      <c r="CV521" s="85"/>
      <c r="CW521" s="85"/>
      <c r="CX521" s="85"/>
      <c r="CY521" s="85"/>
      <c r="CZ521" s="85"/>
      <c r="DA521" s="85"/>
      <c r="DB521" s="85"/>
      <c r="DC521" s="85"/>
      <c r="DD521" s="85"/>
      <c r="DE521" s="85"/>
      <c r="DF521" s="85"/>
      <c r="DG521" s="85"/>
      <c r="DH521" s="85"/>
      <c r="DI521" s="85"/>
      <c r="DJ521" s="85"/>
      <c r="DK521" s="85"/>
      <c r="DL521" s="85"/>
      <c r="DM521" s="85"/>
      <c r="DN521" s="85"/>
      <c r="DO521" s="85"/>
      <c r="DP521" s="85"/>
      <c r="DQ521" s="85"/>
      <c r="DR521" s="85"/>
      <c r="DS521" s="85"/>
      <c r="DT521" s="85"/>
      <c r="DU521" s="85"/>
      <c r="DV521" s="85"/>
      <c r="DW521" s="85"/>
      <c r="DX521" s="85"/>
      <c r="DY521" s="85"/>
      <c r="DZ521" s="85"/>
      <c r="EA521" s="85"/>
      <c r="EB521" s="85"/>
      <c r="EC521" s="85"/>
      <c r="ED521" s="85"/>
      <c r="EE521" s="85"/>
      <c r="EF521" s="85"/>
      <c r="EG521" s="85"/>
      <c r="EH521" s="85"/>
      <c r="EI521" s="85"/>
      <c r="EJ521" s="85"/>
      <c r="EK521" s="85"/>
      <c r="EL521" s="85"/>
    </row>
    <row r="522" spans="7:142" x14ac:dyDescent="0.25"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  <c r="AE522" s="85"/>
      <c r="AF522" s="85"/>
      <c r="AG522" s="85"/>
      <c r="AH522" s="85"/>
      <c r="AI522" s="85"/>
      <c r="AJ522" s="85"/>
      <c r="AK522" s="85"/>
      <c r="AL522" s="85"/>
      <c r="AM522" s="85"/>
      <c r="AN522" s="85"/>
      <c r="AO522" s="85"/>
      <c r="AP522" s="85"/>
      <c r="AQ522" s="85"/>
      <c r="AR522" s="85"/>
      <c r="AS522" s="85"/>
      <c r="BQ522" s="85"/>
      <c r="BR522" s="85"/>
      <c r="BS522" s="85"/>
      <c r="BT522" s="85"/>
      <c r="BU522" s="85"/>
      <c r="BV522" s="85"/>
      <c r="BW522" s="85"/>
      <c r="BX522" s="85"/>
      <c r="BY522" s="85"/>
      <c r="BZ522" s="85"/>
      <c r="CA522" s="85"/>
      <c r="CB522" s="85"/>
      <c r="CC522" s="85"/>
      <c r="CD522" s="85"/>
      <c r="CE522" s="85"/>
      <c r="CF522" s="85"/>
      <c r="CG522" s="85"/>
      <c r="CH522" s="85"/>
      <c r="CI522" s="85"/>
      <c r="CJ522" s="85"/>
      <c r="CK522" s="85"/>
      <c r="CL522" s="85"/>
      <c r="CM522" s="85"/>
      <c r="CN522" s="85"/>
      <c r="CO522" s="85"/>
      <c r="CP522" s="85"/>
      <c r="CQ522" s="85"/>
      <c r="CR522" s="85"/>
      <c r="CS522" s="85"/>
      <c r="CT522" s="85"/>
      <c r="CU522" s="85"/>
      <c r="CV522" s="85"/>
      <c r="CW522" s="85"/>
      <c r="CX522" s="85"/>
      <c r="CY522" s="85"/>
      <c r="CZ522" s="85"/>
      <c r="DA522" s="85"/>
      <c r="DB522" s="85"/>
      <c r="DC522" s="85"/>
      <c r="DD522" s="85"/>
      <c r="DE522" s="85"/>
      <c r="DF522" s="85"/>
      <c r="DG522" s="85"/>
      <c r="DH522" s="85"/>
      <c r="DI522" s="85"/>
      <c r="DJ522" s="85"/>
      <c r="DK522" s="85"/>
      <c r="DL522" s="85"/>
      <c r="DM522" s="85"/>
      <c r="DN522" s="85"/>
      <c r="DO522" s="85"/>
      <c r="DP522" s="85"/>
      <c r="DQ522" s="85"/>
      <c r="DR522" s="85"/>
      <c r="DS522" s="85"/>
      <c r="DT522" s="85"/>
      <c r="DU522" s="85"/>
      <c r="DV522" s="85"/>
      <c r="DW522" s="85"/>
      <c r="DX522" s="85"/>
      <c r="DY522" s="85"/>
      <c r="DZ522" s="85"/>
      <c r="EA522" s="85"/>
      <c r="EB522" s="85"/>
      <c r="EC522" s="85"/>
      <c r="ED522" s="85"/>
      <c r="EE522" s="85"/>
      <c r="EF522" s="85"/>
      <c r="EG522" s="85"/>
      <c r="EH522" s="85"/>
      <c r="EI522" s="85"/>
      <c r="EJ522" s="85"/>
      <c r="EK522" s="85"/>
      <c r="EL522" s="85"/>
    </row>
    <row r="523" spans="7:142" x14ac:dyDescent="0.25"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  <c r="AE523" s="85"/>
      <c r="AF523" s="85"/>
      <c r="AG523" s="85"/>
      <c r="AH523" s="85"/>
      <c r="AI523" s="85"/>
      <c r="AJ523" s="85"/>
      <c r="AK523" s="85"/>
      <c r="AL523" s="85"/>
      <c r="AM523" s="85"/>
      <c r="AN523" s="85"/>
      <c r="AO523" s="85"/>
      <c r="AP523" s="85"/>
      <c r="AQ523" s="85"/>
      <c r="AR523" s="85"/>
      <c r="AS523" s="85"/>
      <c r="BQ523" s="85"/>
      <c r="BR523" s="85"/>
      <c r="BS523" s="85"/>
      <c r="BT523" s="85"/>
      <c r="BU523" s="85"/>
      <c r="BV523" s="85"/>
      <c r="BW523" s="85"/>
      <c r="BX523" s="85"/>
      <c r="BY523" s="85"/>
      <c r="BZ523" s="85"/>
      <c r="CA523" s="85"/>
      <c r="CB523" s="85"/>
      <c r="CC523" s="85"/>
      <c r="CD523" s="85"/>
      <c r="CE523" s="85"/>
      <c r="CF523" s="85"/>
      <c r="CG523" s="85"/>
      <c r="CH523" s="85"/>
      <c r="CI523" s="85"/>
      <c r="CJ523" s="85"/>
      <c r="CK523" s="85"/>
      <c r="CL523" s="85"/>
      <c r="CM523" s="85"/>
      <c r="CN523" s="85"/>
      <c r="CO523" s="85"/>
      <c r="CP523" s="85"/>
      <c r="CQ523" s="85"/>
      <c r="CR523" s="85"/>
      <c r="CS523" s="85"/>
      <c r="CT523" s="85"/>
      <c r="CU523" s="85"/>
      <c r="CV523" s="85"/>
      <c r="CW523" s="85"/>
      <c r="CX523" s="85"/>
      <c r="CY523" s="85"/>
      <c r="CZ523" s="85"/>
      <c r="DA523" s="85"/>
      <c r="DB523" s="85"/>
      <c r="DC523" s="85"/>
      <c r="DD523" s="85"/>
      <c r="DE523" s="85"/>
      <c r="DF523" s="85"/>
      <c r="DG523" s="85"/>
      <c r="DH523" s="85"/>
      <c r="DI523" s="85"/>
      <c r="DJ523" s="85"/>
      <c r="DK523" s="85"/>
      <c r="DL523" s="85"/>
      <c r="DM523" s="85"/>
      <c r="DN523" s="85"/>
      <c r="DO523" s="85"/>
      <c r="DP523" s="85"/>
      <c r="DQ523" s="85"/>
      <c r="DR523" s="85"/>
      <c r="DS523" s="85"/>
      <c r="DT523" s="85"/>
      <c r="DU523" s="85"/>
      <c r="DV523" s="85"/>
      <c r="DW523" s="85"/>
      <c r="DX523" s="85"/>
      <c r="DY523" s="85"/>
      <c r="DZ523" s="85"/>
      <c r="EA523" s="85"/>
      <c r="EB523" s="85"/>
      <c r="EC523" s="85"/>
      <c r="ED523" s="85"/>
      <c r="EE523" s="85"/>
      <c r="EF523" s="85"/>
      <c r="EG523" s="85"/>
      <c r="EH523" s="85"/>
      <c r="EI523" s="85"/>
      <c r="EJ523" s="85"/>
      <c r="EK523" s="85"/>
      <c r="EL523" s="85"/>
    </row>
    <row r="524" spans="7:142" x14ac:dyDescent="0.25"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  <c r="AE524" s="85"/>
      <c r="AF524" s="85"/>
      <c r="AG524" s="85"/>
      <c r="AH524" s="85"/>
      <c r="AI524" s="85"/>
      <c r="AJ524" s="85"/>
      <c r="AK524" s="85"/>
      <c r="AL524" s="85"/>
      <c r="AM524" s="85"/>
      <c r="AN524" s="85"/>
      <c r="AO524" s="85"/>
      <c r="AP524" s="85"/>
      <c r="AQ524" s="85"/>
      <c r="AR524" s="85"/>
      <c r="AS524" s="85"/>
      <c r="BQ524" s="85"/>
      <c r="BR524" s="85"/>
      <c r="BS524" s="85"/>
      <c r="BT524" s="85"/>
      <c r="BU524" s="85"/>
      <c r="BV524" s="85"/>
      <c r="BW524" s="85"/>
      <c r="BX524" s="85"/>
      <c r="BY524" s="85"/>
      <c r="BZ524" s="85"/>
      <c r="CA524" s="85"/>
      <c r="CB524" s="85"/>
      <c r="CC524" s="85"/>
      <c r="CD524" s="85"/>
      <c r="CE524" s="85"/>
      <c r="CF524" s="85"/>
      <c r="CG524" s="85"/>
      <c r="CH524" s="85"/>
      <c r="CI524" s="85"/>
      <c r="CJ524" s="85"/>
      <c r="CK524" s="85"/>
      <c r="CL524" s="85"/>
      <c r="CM524" s="85"/>
      <c r="CN524" s="85"/>
      <c r="CO524" s="85"/>
      <c r="CP524" s="85"/>
      <c r="CQ524" s="85"/>
      <c r="CR524" s="85"/>
      <c r="CS524" s="85"/>
      <c r="CT524" s="85"/>
      <c r="CU524" s="85"/>
      <c r="CV524" s="85"/>
      <c r="CW524" s="85"/>
      <c r="CX524" s="85"/>
      <c r="CY524" s="85"/>
      <c r="CZ524" s="85"/>
      <c r="DA524" s="85"/>
      <c r="DB524" s="85"/>
      <c r="DC524" s="85"/>
      <c r="DD524" s="85"/>
      <c r="DE524" s="85"/>
      <c r="DF524" s="85"/>
      <c r="DG524" s="85"/>
      <c r="DH524" s="85"/>
      <c r="DI524" s="85"/>
      <c r="DJ524" s="85"/>
      <c r="DK524" s="85"/>
      <c r="DL524" s="85"/>
      <c r="DM524" s="85"/>
      <c r="DN524" s="85"/>
      <c r="DO524" s="85"/>
      <c r="DP524" s="85"/>
      <c r="DQ524" s="85"/>
      <c r="DR524" s="85"/>
      <c r="DS524" s="85"/>
      <c r="DT524" s="85"/>
      <c r="DU524" s="85"/>
      <c r="DV524" s="85"/>
      <c r="DW524" s="85"/>
      <c r="DX524" s="85"/>
      <c r="DY524" s="85"/>
      <c r="DZ524" s="85"/>
      <c r="EA524" s="85"/>
      <c r="EB524" s="85"/>
      <c r="EC524" s="85"/>
      <c r="ED524" s="85"/>
      <c r="EE524" s="85"/>
      <c r="EF524" s="85"/>
      <c r="EG524" s="85"/>
      <c r="EH524" s="85"/>
      <c r="EI524" s="85"/>
      <c r="EJ524" s="85"/>
      <c r="EK524" s="85"/>
      <c r="EL524" s="85"/>
    </row>
    <row r="525" spans="7:142" x14ac:dyDescent="0.25"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  <c r="AE525" s="85"/>
      <c r="AF525" s="85"/>
      <c r="AG525" s="85"/>
      <c r="AH525" s="85"/>
      <c r="AI525" s="85"/>
      <c r="AJ525" s="85"/>
      <c r="AK525" s="85"/>
      <c r="AL525" s="85"/>
      <c r="AM525" s="85"/>
      <c r="AN525" s="85"/>
      <c r="AO525" s="85"/>
      <c r="AP525" s="85"/>
      <c r="AQ525" s="85"/>
      <c r="AR525" s="85"/>
      <c r="AS525" s="85"/>
      <c r="BQ525" s="85"/>
      <c r="BR525" s="85"/>
      <c r="BS525" s="85"/>
      <c r="BT525" s="85"/>
      <c r="BU525" s="85"/>
      <c r="BV525" s="85"/>
      <c r="BW525" s="85"/>
      <c r="BX525" s="85"/>
      <c r="BY525" s="85"/>
      <c r="BZ525" s="85"/>
      <c r="CA525" s="85"/>
      <c r="CB525" s="85"/>
      <c r="CC525" s="85"/>
      <c r="CD525" s="85"/>
      <c r="CE525" s="85"/>
      <c r="CF525" s="85"/>
      <c r="CG525" s="85"/>
      <c r="CH525" s="85"/>
      <c r="CI525" s="85"/>
      <c r="CJ525" s="85"/>
      <c r="CK525" s="85"/>
      <c r="CL525" s="85"/>
      <c r="CM525" s="85"/>
      <c r="CN525" s="85"/>
      <c r="CO525" s="85"/>
      <c r="CP525" s="85"/>
      <c r="CQ525" s="85"/>
      <c r="CR525" s="85"/>
      <c r="CS525" s="85"/>
      <c r="CT525" s="85"/>
      <c r="CU525" s="85"/>
      <c r="CV525" s="85"/>
      <c r="CW525" s="85"/>
      <c r="CX525" s="85"/>
      <c r="CY525" s="85"/>
      <c r="CZ525" s="85"/>
      <c r="DA525" s="85"/>
      <c r="DB525" s="85"/>
      <c r="DC525" s="85"/>
      <c r="DD525" s="85"/>
      <c r="DE525" s="85"/>
      <c r="DF525" s="85"/>
      <c r="DG525" s="85"/>
      <c r="DH525" s="85"/>
      <c r="DI525" s="85"/>
      <c r="DJ525" s="85"/>
      <c r="DK525" s="85"/>
      <c r="DL525" s="85"/>
      <c r="DM525" s="85"/>
      <c r="DN525" s="85"/>
      <c r="DO525" s="85"/>
      <c r="DP525" s="85"/>
      <c r="DQ525" s="85"/>
      <c r="DR525" s="85"/>
      <c r="DS525" s="85"/>
      <c r="DT525" s="85"/>
      <c r="DU525" s="85"/>
      <c r="DV525" s="85"/>
      <c r="DW525" s="85"/>
      <c r="DX525" s="85"/>
      <c r="DY525" s="85"/>
      <c r="DZ525" s="85"/>
      <c r="EA525" s="85"/>
      <c r="EB525" s="85"/>
      <c r="EC525" s="85"/>
      <c r="ED525" s="85"/>
      <c r="EE525" s="85"/>
      <c r="EF525" s="85"/>
      <c r="EG525" s="85"/>
      <c r="EH525" s="85"/>
      <c r="EI525" s="85"/>
      <c r="EJ525" s="85"/>
      <c r="EK525" s="85"/>
      <c r="EL525" s="85"/>
    </row>
    <row r="526" spans="7:142" x14ac:dyDescent="0.25"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  <c r="AE526" s="85"/>
      <c r="AF526" s="85"/>
      <c r="AG526" s="85"/>
      <c r="AH526" s="85"/>
      <c r="AI526" s="85"/>
      <c r="AJ526" s="85"/>
      <c r="AK526" s="85"/>
      <c r="AL526" s="85"/>
      <c r="AM526" s="85"/>
      <c r="AN526" s="85"/>
      <c r="AO526" s="85"/>
      <c r="AP526" s="85"/>
      <c r="AQ526" s="85"/>
      <c r="AR526" s="85"/>
      <c r="AS526" s="85"/>
      <c r="BQ526" s="85"/>
      <c r="BR526" s="85"/>
      <c r="BS526" s="85"/>
      <c r="BT526" s="85"/>
      <c r="BU526" s="85"/>
      <c r="BV526" s="85"/>
      <c r="BW526" s="85"/>
      <c r="BX526" s="85"/>
      <c r="BY526" s="85"/>
      <c r="BZ526" s="85"/>
      <c r="CA526" s="85"/>
      <c r="CB526" s="85"/>
      <c r="CC526" s="85"/>
      <c r="CD526" s="85"/>
      <c r="CE526" s="85"/>
      <c r="CF526" s="85"/>
      <c r="CG526" s="85"/>
      <c r="CH526" s="85"/>
      <c r="CI526" s="85"/>
      <c r="CJ526" s="85"/>
      <c r="CK526" s="85"/>
      <c r="CL526" s="85"/>
      <c r="CM526" s="85"/>
      <c r="CN526" s="85"/>
      <c r="CO526" s="85"/>
      <c r="CP526" s="85"/>
      <c r="CQ526" s="85"/>
      <c r="CR526" s="85"/>
      <c r="CS526" s="85"/>
      <c r="CT526" s="85"/>
      <c r="CU526" s="85"/>
      <c r="CV526" s="85"/>
      <c r="CW526" s="85"/>
      <c r="CX526" s="85"/>
      <c r="CY526" s="85"/>
      <c r="CZ526" s="85"/>
      <c r="DA526" s="85"/>
      <c r="DB526" s="85"/>
      <c r="DC526" s="85"/>
      <c r="DD526" s="85"/>
      <c r="DE526" s="85"/>
      <c r="DF526" s="85"/>
      <c r="DG526" s="85"/>
      <c r="DH526" s="85"/>
      <c r="DI526" s="85"/>
      <c r="DJ526" s="85"/>
      <c r="DK526" s="85"/>
      <c r="DL526" s="85"/>
      <c r="DM526" s="85"/>
      <c r="DN526" s="85"/>
      <c r="DO526" s="85"/>
      <c r="DP526" s="85"/>
      <c r="DQ526" s="85"/>
      <c r="DR526" s="85"/>
      <c r="DS526" s="85"/>
      <c r="DT526" s="85"/>
      <c r="DU526" s="85"/>
      <c r="DV526" s="85"/>
      <c r="DW526" s="85"/>
      <c r="DX526" s="85"/>
      <c r="DY526" s="85"/>
      <c r="DZ526" s="85"/>
      <c r="EA526" s="85"/>
      <c r="EB526" s="85"/>
      <c r="EC526" s="85"/>
      <c r="ED526" s="85"/>
      <c r="EE526" s="85"/>
      <c r="EF526" s="85"/>
      <c r="EG526" s="85"/>
      <c r="EH526" s="85"/>
      <c r="EI526" s="85"/>
      <c r="EJ526" s="85"/>
      <c r="EK526" s="85"/>
      <c r="EL526" s="85"/>
    </row>
    <row r="527" spans="7:142" x14ac:dyDescent="0.25"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  <c r="AE527" s="85"/>
      <c r="AF527" s="85"/>
      <c r="AG527" s="85"/>
      <c r="AH527" s="85"/>
      <c r="AI527" s="85"/>
      <c r="AJ527" s="85"/>
      <c r="AK527" s="85"/>
      <c r="AL527" s="85"/>
      <c r="AM527" s="85"/>
      <c r="AN527" s="85"/>
      <c r="AO527" s="85"/>
      <c r="AP527" s="85"/>
      <c r="AQ527" s="85"/>
      <c r="AR527" s="85"/>
      <c r="AS527" s="85"/>
      <c r="BQ527" s="85"/>
      <c r="BR527" s="85"/>
      <c r="BS527" s="85"/>
      <c r="BT527" s="85"/>
      <c r="BU527" s="85"/>
      <c r="BV527" s="85"/>
      <c r="BW527" s="85"/>
      <c r="BX527" s="85"/>
      <c r="BY527" s="85"/>
      <c r="BZ527" s="85"/>
      <c r="CA527" s="85"/>
      <c r="CB527" s="85"/>
      <c r="CC527" s="85"/>
      <c r="CD527" s="85"/>
      <c r="CE527" s="85"/>
      <c r="CF527" s="85"/>
      <c r="CG527" s="85"/>
      <c r="CH527" s="85"/>
      <c r="CI527" s="85"/>
      <c r="CJ527" s="85"/>
      <c r="CK527" s="85"/>
      <c r="CL527" s="85"/>
      <c r="CM527" s="85"/>
      <c r="CN527" s="85"/>
      <c r="CO527" s="85"/>
      <c r="CP527" s="85"/>
      <c r="CQ527" s="85"/>
      <c r="CR527" s="85"/>
      <c r="CS527" s="85"/>
      <c r="CT527" s="85"/>
      <c r="CU527" s="85"/>
      <c r="CV527" s="85"/>
      <c r="CW527" s="85"/>
      <c r="CX527" s="85"/>
      <c r="CY527" s="85"/>
      <c r="CZ527" s="85"/>
      <c r="DA527" s="85"/>
      <c r="DB527" s="85"/>
      <c r="DC527" s="85"/>
      <c r="DD527" s="85"/>
      <c r="DE527" s="85"/>
      <c r="DF527" s="85"/>
      <c r="DG527" s="85"/>
      <c r="DH527" s="85"/>
      <c r="DI527" s="85"/>
      <c r="DJ527" s="85"/>
      <c r="DK527" s="85"/>
      <c r="DL527" s="85"/>
      <c r="DM527" s="85"/>
      <c r="DN527" s="85"/>
      <c r="DO527" s="85"/>
      <c r="DP527" s="85"/>
      <c r="DQ527" s="85"/>
      <c r="DR527" s="85"/>
      <c r="DS527" s="85"/>
      <c r="DT527" s="85"/>
      <c r="DU527" s="85"/>
      <c r="DV527" s="85"/>
      <c r="DW527" s="85"/>
      <c r="DX527" s="85"/>
      <c r="DY527" s="85"/>
      <c r="DZ527" s="85"/>
      <c r="EA527" s="85"/>
      <c r="EB527" s="85"/>
      <c r="EC527" s="85"/>
      <c r="ED527" s="85"/>
      <c r="EE527" s="85"/>
      <c r="EF527" s="85"/>
      <c r="EG527" s="85"/>
      <c r="EH527" s="85"/>
      <c r="EI527" s="85"/>
      <c r="EJ527" s="85"/>
      <c r="EK527" s="85"/>
      <c r="EL527" s="85"/>
    </row>
    <row r="528" spans="7:142" x14ac:dyDescent="0.25"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  <c r="AS528" s="85"/>
      <c r="BQ528" s="85"/>
      <c r="BR528" s="85"/>
      <c r="BS528" s="85"/>
      <c r="BT528" s="85"/>
      <c r="BU528" s="85"/>
      <c r="BV528" s="85"/>
      <c r="BW528" s="85"/>
      <c r="BX528" s="85"/>
      <c r="BY528" s="85"/>
      <c r="BZ528" s="85"/>
      <c r="CA528" s="85"/>
      <c r="CB528" s="85"/>
      <c r="CC528" s="85"/>
      <c r="CD528" s="85"/>
      <c r="CE528" s="85"/>
      <c r="CF528" s="85"/>
      <c r="CG528" s="85"/>
      <c r="CH528" s="85"/>
      <c r="CI528" s="85"/>
      <c r="CJ528" s="85"/>
      <c r="CK528" s="85"/>
      <c r="CL528" s="85"/>
      <c r="CM528" s="85"/>
      <c r="CN528" s="85"/>
      <c r="CO528" s="85"/>
      <c r="CP528" s="85"/>
      <c r="CQ528" s="85"/>
      <c r="CR528" s="85"/>
      <c r="CS528" s="85"/>
      <c r="CT528" s="85"/>
      <c r="CU528" s="85"/>
      <c r="CV528" s="85"/>
      <c r="CW528" s="85"/>
      <c r="CX528" s="85"/>
      <c r="CY528" s="85"/>
      <c r="CZ528" s="85"/>
      <c r="DA528" s="85"/>
      <c r="DB528" s="85"/>
      <c r="DC528" s="85"/>
      <c r="DD528" s="85"/>
      <c r="DE528" s="85"/>
      <c r="DF528" s="85"/>
      <c r="DG528" s="85"/>
      <c r="DH528" s="85"/>
      <c r="DI528" s="85"/>
      <c r="DJ528" s="85"/>
      <c r="DK528" s="85"/>
      <c r="DL528" s="85"/>
      <c r="DM528" s="85"/>
      <c r="DN528" s="85"/>
      <c r="DO528" s="85"/>
      <c r="DP528" s="85"/>
      <c r="DQ528" s="85"/>
      <c r="DR528" s="85"/>
      <c r="DS528" s="85"/>
      <c r="DT528" s="85"/>
      <c r="DU528" s="85"/>
      <c r="DV528" s="85"/>
      <c r="DW528" s="85"/>
      <c r="DX528" s="85"/>
      <c r="DY528" s="85"/>
      <c r="DZ528" s="85"/>
      <c r="EA528" s="85"/>
      <c r="EB528" s="85"/>
      <c r="EC528" s="85"/>
      <c r="ED528" s="85"/>
      <c r="EE528" s="85"/>
      <c r="EF528" s="85"/>
      <c r="EG528" s="85"/>
      <c r="EH528" s="85"/>
      <c r="EI528" s="85"/>
      <c r="EJ528" s="85"/>
      <c r="EK528" s="85"/>
      <c r="EL528" s="85"/>
    </row>
    <row r="529" spans="7:142" x14ac:dyDescent="0.25"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  <c r="AS529" s="85"/>
      <c r="BQ529" s="85"/>
      <c r="BR529" s="85"/>
      <c r="BS529" s="85"/>
      <c r="BT529" s="85"/>
      <c r="BU529" s="85"/>
      <c r="BV529" s="85"/>
      <c r="BW529" s="85"/>
      <c r="BX529" s="85"/>
      <c r="BY529" s="85"/>
      <c r="BZ529" s="85"/>
      <c r="CA529" s="85"/>
      <c r="CB529" s="85"/>
      <c r="CC529" s="85"/>
      <c r="CD529" s="85"/>
      <c r="CE529" s="85"/>
      <c r="CF529" s="85"/>
      <c r="CG529" s="85"/>
      <c r="CH529" s="85"/>
      <c r="CI529" s="85"/>
      <c r="CJ529" s="85"/>
      <c r="CK529" s="85"/>
      <c r="CL529" s="85"/>
      <c r="CM529" s="85"/>
      <c r="CN529" s="85"/>
      <c r="CO529" s="85"/>
      <c r="CP529" s="85"/>
      <c r="CQ529" s="85"/>
      <c r="CR529" s="85"/>
      <c r="CS529" s="85"/>
      <c r="CT529" s="85"/>
      <c r="CU529" s="85"/>
      <c r="CV529" s="85"/>
      <c r="CW529" s="85"/>
      <c r="CX529" s="85"/>
      <c r="CY529" s="85"/>
      <c r="CZ529" s="85"/>
      <c r="DA529" s="85"/>
      <c r="DB529" s="85"/>
      <c r="DC529" s="85"/>
      <c r="DD529" s="85"/>
      <c r="DE529" s="85"/>
      <c r="DF529" s="85"/>
      <c r="DG529" s="85"/>
      <c r="DH529" s="85"/>
      <c r="DI529" s="85"/>
      <c r="DJ529" s="85"/>
      <c r="DK529" s="85"/>
      <c r="DL529" s="85"/>
      <c r="DM529" s="85"/>
      <c r="DN529" s="85"/>
      <c r="DO529" s="85"/>
      <c r="DP529" s="85"/>
      <c r="DQ529" s="85"/>
      <c r="DR529" s="85"/>
      <c r="DS529" s="85"/>
      <c r="DT529" s="85"/>
      <c r="DU529" s="85"/>
      <c r="DV529" s="85"/>
      <c r="DW529" s="85"/>
      <c r="DX529" s="85"/>
      <c r="DY529" s="85"/>
      <c r="DZ529" s="85"/>
      <c r="EA529" s="85"/>
      <c r="EB529" s="85"/>
      <c r="EC529" s="85"/>
      <c r="ED529" s="85"/>
      <c r="EE529" s="85"/>
      <c r="EF529" s="85"/>
      <c r="EG529" s="85"/>
      <c r="EH529" s="85"/>
      <c r="EI529" s="85"/>
      <c r="EJ529" s="85"/>
      <c r="EK529" s="85"/>
      <c r="EL529" s="85"/>
    </row>
    <row r="530" spans="7:142" x14ac:dyDescent="0.25"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  <c r="AS530" s="85"/>
      <c r="BQ530" s="85"/>
      <c r="BR530" s="85"/>
      <c r="BS530" s="85"/>
      <c r="BT530" s="85"/>
      <c r="BU530" s="85"/>
      <c r="BV530" s="85"/>
      <c r="BW530" s="85"/>
      <c r="BX530" s="85"/>
      <c r="BY530" s="85"/>
      <c r="BZ530" s="85"/>
      <c r="CA530" s="85"/>
      <c r="CB530" s="85"/>
      <c r="CC530" s="85"/>
      <c r="CD530" s="85"/>
      <c r="CE530" s="85"/>
      <c r="CF530" s="85"/>
      <c r="CG530" s="85"/>
      <c r="CH530" s="85"/>
      <c r="CI530" s="85"/>
      <c r="CJ530" s="85"/>
      <c r="CK530" s="85"/>
      <c r="CL530" s="85"/>
      <c r="CM530" s="85"/>
      <c r="CN530" s="85"/>
      <c r="CO530" s="85"/>
      <c r="CP530" s="85"/>
      <c r="CQ530" s="85"/>
      <c r="CR530" s="85"/>
      <c r="CS530" s="85"/>
      <c r="CT530" s="85"/>
      <c r="CU530" s="85"/>
      <c r="CV530" s="85"/>
      <c r="CW530" s="85"/>
      <c r="CX530" s="85"/>
      <c r="CY530" s="85"/>
      <c r="CZ530" s="85"/>
      <c r="DA530" s="85"/>
      <c r="DB530" s="85"/>
      <c r="DC530" s="85"/>
      <c r="DD530" s="85"/>
      <c r="DE530" s="85"/>
      <c r="DF530" s="85"/>
      <c r="DG530" s="85"/>
      <c r="DH530" s="85"/>
      <c r="DI530" s="85"/>
      <c r="DJ530" s="85"/>
      <c r="DK530" s="85"/>
      <c r="DL530" s="85"/>
      <c r="DM530" s="85"/>
      <c r="DN530" s="85"/>
      <c r="DO530" s="85"/>
      <c r="DP530" s="85"/>
      <c r="DQ530" s="85"/>
      <c r="DR530" s="85"/>
      <c r="DS530" s="85"/>
      <c r="DT530" s="85"/>
      <c r="DU530" s="85"/>
      <c r="DV530" s="85"/>
      <c r="DW530" s="85"/>
      <c r="DX530" s="85"/>
      <c r="DY530" s="85"/>
      <c r="DZ530" s="85"/>
      <c r="EA530" s="85"/>
      <c r="EB530" s="85"/>
      <c r="EC530" s="85"/>
      <c r="ED530" s="85"/>
      <c r="EE530" s="85"/>
      <c r="EF530" s="85"/>
      <c r="EG530" s="85"/>
      <c r="EH530" s="85"/>
      <c r="EI530" s="85"/>
      <c r="EJ530" s="85"/>
      <c r="EK530" s="85"/>
      <c r="EL530" s="85"/>
    </row>
    <row r="531" spans="7:142" x14ac:dyDescent="0.25"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  <c r="AS531" s="85"/>
      <c r="BQ531" s="85"/>
      <c r="BR531" s="85"/>
      <c r="BS531" s="85"/>
      <c r="BT531" s="85"/>
      <c r="BU531" s="85"/>
      <c r="BV531" s="85"/>
      <c r="BW531" s="85"/>
      <c r="BX531" s="85"/>
      <c r="BY531" s="85"/>
      <c r="BZ531" s="85"/>
      <c r="CA531" s="85"/>
      <c r="CB531" s="85"/>
      <c r="CC531" s="85"/>
      <c r="CD531" s="85"/>
      <c r="CE531" s="85"/>
      <c r="CF531" s="85"/>
      <c r="CG531" s="85"/>
      <c r="CH531" s="85"/>
      <c r="CI531" s="85"/>
      <c r="CJ531" s="85"/>
      <c r="CK531" s="85"/>
      <c r="CL531" s="85"/>
      <c r="CM531" s="85"/>
      <c r="CN531" s="85"/>
      <c r="CO531" s="85"/>
      <c r="CP531" s="85"/>
      <c r="CQ531" s="85"/>
      <c r="CR531" s="85"/>
      <c r="CS531" s="85"/>
      <c r="CT531" s="85"/>
      <c r="CU531" s="85"/>
      <c r="CV531" s="85"/>
      <c r="CW531" s="85"/>
      <c r="CX531" s="85"/>
      <c r="CY531" s="85"/>
      <c r="CZ531" s="85"/>
      <c r="DA531" s="85"/>
      <c r="DB531" s="85"/>
      <c r="DC531" s="85"/>
      <c r="DD531" s="85"/>
      <c r="DE531" s="85"/>
      <c r="DF531" s="85"/>
      <c r="DG531" s="85"/>
      <c r="DH531" s="85"/>
      <c r="DI531" s="85"/>
      <c r="DJ531" s="85"/>
      <c r="DK531" s="85"/>
      <c r="DL531" s="85"/>
      <c r="DM531" s="85"/>
      <c r="DN531" s="85"/>
      <c r="DO531" s="85"/>
      <c r="DP531" s="85"/>
      <c r="DQ531" s="85"/>
      <c r="DR531" s="85"/>
      <c r="DS531" s="85"/>
      <c r="DT531" s="85"/>
      <c r="DU531" s="85"/>
      <c r="DV531" s="85"/>
      <c r="DW531" s="85"/>
      <c r="DX531" s="85"/>
      <c r="DY531" s="85"/>
      <c r="DZ531" s="85"/>
      <c r="EA531" s="85"/>
      <c r="EB531" s="85"/>
      <c r="EC531" s="85"/>
      <c r="ED531" s="85"/>
      <c r="EE531" s="85"/>
      <c r="EF531" s="85"/>
      <c r="EG531" s="85"/>
      <c r="EH531" s="85"/>
      <c r="EI531" s="85"/>
      <c r="EJ531" s="85"/>
      <c r="EK531" s="85"/>
      <c r="EL531" s="85"/>
    </row>
    <row r="532" spans="7:142" x14ac:dyDescent="0.25"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  <c r="AS532" s="85"/>
      <c r="BQ532" s="85"/>
      <c r="BR532" s="85"/>
      <c r="BS532" s="85"/>
      <c r="BT532" s="85"/>
      <c r="BU532" s="85"/>
      <c r="BV532" s="85"/>
      <c r="BW532" s="85"/>
      <c r="BX532" s="85"/>
      <c r="BY532" s="85"/>
      <c r="BZ532" s="85"/>
      <c r="CA532" s="85"/>
      <c r="CB532" s="85"/>
      <c r="CC532" s="85"/>
      <c r="CD532" s="85"/>
      <c r="CE532" s="85"/>
      <c r="CF532" s="85"/>
      <c r="CG532" s="85"/>
      <c r="CH532" s="85"/>
      <c r="CI532" s="85"/>
      <c r="CJ532" s="85"/>
      <c r="CK532" s="85"/>
      <c r="CL532" s="85"/>
      <c r="CM532" s="85"/>
      <c r="CN532" s="85"/>
      <c r="CO532" s="85"/>
      <c r="CP532" s="85"/>
      <c r="CQ532" s="85"/>
      <c r="CR532" s="85"/>
      <c r="CS532" s="85"/>
      <c r="CT532" s="85"/>
      <c r="CU532" s="85"/>
      <c r="CV532" s="85"/>
      <c r="CW532" s="85"/>
      <c r="CX532" s="85"/>
      <c r="CY532" s="85"/>
      <c r="CZ532" s="85"/>
      <c r="DA532" s="85"/>
      <c r="DB532" s="85"/>
      <c r="DC532" s="85"/>
      <c r="DD532" s="85"/>
      <c r="DE532" s="85"/>
      <c r="DF532" s="85"/>
      <c r="DG532" s="85"/>
      <c r="DH532" s="85"/>
      <c r="DI532" s="85"/>
      <c r="DJ532" s="85"/>
      <c r="DK532" s="85"/>
      <c r="DL532" s="85"/>
      <c r="DM532" s="85"/>
      <c r="DN532" s="85"/>
      <c r="DO532" s="85"/>
      <c r="DP532" s="85"/>
      <c r="DQ532" s="85"/>
      <c r="DR532" s="85"/>
      <c r="DS532" s="85"/>
      <c r="DT532" s="85"/>
      <c r="DU532" s="85"/>
      <c r="DV532" s="85"/>
      <c r="DW532" s="85"/>
      <c r="DX532" s="85"/>
      <c r="DY532" s="85"/>
      <c r="DZ532" s="85"/>
      <c r="EA532" s="85"/>
      <c r="EB532" s="85"/>
      <c r="EC532" s="85"/>
      <c r="ED532" s="85"/>
      <c r="EE532" s="85"/>
      <c r="EF532" s="85"/>
      <c r="EG532" s="85"/>
      <c r="EH532" s="85"/>
      <c r="EI532" s="85"/>
      <c r="EJ532" s="85"/>
      <c r="EK532" s="85"/>
      <c r="EL532" s="85"/>
    </row>
    <row r="533" spans="7:142" x14ac:dyDescent="0.25"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  <c r="AE533" s="85"/>
      <c r="AF533" s="85"/>
      <c r="AG533" s="85"/>
      <c r="AH533" s="85"/>
      <c r="AI533" s="85"/>
      <c r="AJ533" s="85"/>
      <c r="AK533" s="85"/>
      <c r="AL533" s="85"/>
      <c r="AM533" s="85"/>
      <c r="AN533" s="85"/>
      <c r="AO533" s="85"/>
      <c r="AP533" s="85"/>
      <c r="AQ533" s="85"/>
      <c r="AR533" s="85"/>
      <c r="AS533" s="85"/>
      <c r="BQ533" s="85"/>
      <c r="BR533" s="85"/>
      <c r="BS533" s="85"/>
      <c r="BT533" s="85"/>
      <c r="BU533" s="85"/>
      <c r="BV533" s="85"/>
      <c r="BW533" s="85"/>
      <c r="BX533" s="85"/>
      <c r="BY533" s="85"/>
      <c r="BZ533" s="85"/>
      <c r="CA533" s="85"/>
      <c r="CB533" s="85"/>
      <c r="CC533" s="85"/>
      <c r="CD533" s="85"/>
      <c r="CE533" s="85"/>
      <c r="CF533" s="85"/>
      <c r="CG533" s="85"/>
      <c r="CH533" s="85"/>
      <c r="CI533" s="85"/>
      <c r="CJ533" s="85"/>
      <c r="CK533" s="85"/>
      <c r="CL533" s="85"/>
      <c r="CM533" s="85"/>
      <c r="CN533" s="85"/>
      <c r="CO533" s="85"/>
      <c r="CP533" s="85"/>
      <c r="CQ533" s="85"/>
      <c r="CR533" s="85"/>
      <c r="CS533" s="85"/>
      <c r="CT533" s="85"/>
      <c r="CU533" s="85"/>
      <c r="CV533" s="85"/>
      <c r="CW533" s="85"/>
      <c r="CX533" s="85"/>
      <c r="CY533" s="85"/>
      <c r="CZ533" s="85"/>
      <c r="DA533" s="85"/>
      <c r="DB533" s="85"/>
      <c r="DC533" s="85"/>
      <c r="DD533" s="85"/>
      <c r="DE533" s="85"/>
      <c r="DF533" s="85"/>
      <c r="DG533" s="85"/>
      <c r="DH533" s="85"/>
      <c r="DI533" s="85"/>
      <c r="DJ533" s="85"/>
      <c r="DK533" s="85"/>
      <c r="DL533" s="85"/>
      <c r="DM533" s="85"/>
      <c r="DN533" s="85"/>
      <c r="DO533" s="85"/>
      <c r="DP533" s="85"/>
      <c r="DQ533" s="85"/>
      <c r="DR533" s="85"/>
      <c r="DS533" s="85"/>
      <c r="DT533" s="85"/>
      <c r="DU533" s="85"/>
      <c r="DV533" s="85"/>
      <c r="DW533" s="85"/>
      <c r="DX533" s="85"/>
      <c r="DY533" s="85"/>
      <c r="DZ533" s="85"/>
      <c r="EA533" s="85"/>
      <c r="EB533" s="85"/>
      <c r="EC533" s="85"/>
      <c r="ED533" s="85"/>
      <c r="EE533" s="85"/>
      <c r="EF533" s="85"/>
      <c r="EG533" s="85"/>
      <c r="EH533" s="85"/>
      <c r="EI533" s="85"/>
      <c r="EJ533" s="85"/>
      <c r="EK533" s="85"/>
      <c r="EL533" s="85"/>
    </row>
    <row r="534" spans="7:142" x14ac:dyDescent="0.25"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  <c r="AE534" s="85"/>
      <c r="AF534" s="85"/>
      <c r="AG534" s="85"/>
      <c r="AH534" s="85"/>
      <c r="AI534" s="85"/>
      <c r="AJ534" s="85"/>
      <c r="AK534" s="85"/>
      <c r="AL534" s="85"/>
      <c r="AM534" s="85"/>
      <c r="AN534" s="85"/>
      <c r="AO534" s="85"/>
      <c r="AP534" s="85"/>
      <c r="AQ534" s="85"/>
      <c r="AR534" s="85"/>
      <c r="AS534" s="85"/>
      <c r="BQ534" s="85"/>
      <c r="BR534" s="85"/>
      <c r="BS534" s="85"/>
      <c r="BT534" s="85"/>
      <c r="BU534" s="85"/>
      <c r="BV534" s="85"/>
      <c r="BW534" s="85"/>
      <c r="BX534" s="85"/>
      <c r="BY534" s="85"/>
      <c r="BZ534" s="85"/>
      <c r="CA534" s="85"/>
      <c r="CB534" s="85"/>
      <c r="CC534" s="85"/>
      <c r="CD534" s="85"/>
      <c r="CE534" s="85"/>
      <c r="CF534" s="85"/>
      <c r="CG534" s="85"/>
      <c r="CH534" s="85"/>
      <c r="CI534" s="85"/>
      <c r="CJ534" s="85"/>
      <c r="CK534" s="85"/>
      <c r="CL534" s="85"/>
      <c r="CM534" s="85"/>
      <c r="CN534" s="85"/>
      <c r="CO534" s="85"/>
      <c r="CP534" s="85"/>
      <c r="CQ534" s="85"/>
      <c r="CR534" s="85"/>
      <c r="CS534" s="85"/>
      <c r="CT534" s="85"/>
      <c r="CU534" s="85"/>
      <c r="CV534" s="85"/>
      <c r="CW534" s="85"/>
      <c r="CX534" s="85"/>
      <c r="CY534" s="85"/>
      <c r="CZ534" s="85"/>
      <c r="DA534" s="85"/>
      <c r="DB534" s="85"/>
      <c r="DC534" s="85"/>
      <c r="DD534" s="85"/>
      <c r="DE534" s="85"/>
      <c r="DF534" s="85"/>
      <c r="DG534" s="85"/>
      <c r="DH534" s="85"/>
      <c r="DI534" s="85"/>
      <c r="DJ534" s="85"/>
      <c r="DK534" s="85"/>
      <c r="DL534" s="85"/>
      <c r="DM534" s="85"/>
      <c r="DN534" s="85"/>
      <c r="DO534" s="85"/>
      <c r="DP534" s="85"/>
      <c r="DQ534" s="85"/>
      <c r="DR534" s="85"/>
      <c r="DS534" s="85"/>
      <c r="DT534" s="85"/>
      <c r="DU534" s="85"/>
      <c r="DV534" s="85"/>
      <c r="DW534" s="85"/>
      <c r="DX534" s="85"/>
      <c r="DY534" s="85"/>
      <c r="DZ534" s="85"/>
      <c r="EA534" s="85"/>
      <c r="EB534" s="85"/>
      <c r="EC534" s="85"/>
      <c r="ED534" s="85"/>
      <c r="EE534" s="85"/>
      <c r="EF534" s="85"/>
      <c r="EG534" s="85"/>
      <c r="EH534" s="85"/>
      <c r="EI534" s="85"/>
      <c r="EJ534" s="85"/>
      <c r="EK534" s="85"/>
      <c r="EL534" s="85"/>
    </row>
    <row r="535" spans="7:142" x14ac:dyDescent="0.25"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  <c r="AE535" s="85"/>
      <c r="AF535" s="85"/>
      <c r="AG535" s="85"/>
      <c r="AH535" s="85"/>
      <c r="AI535" s="85"/>
      <c r="AJ535" s="85"/>
      <c r="AK535" s="85"/>
      <c r="AL535" s="85"/>
      <c r="AM535" s="85"/>
      <c r="AN535" s="85"/>
      <c r="AO535" s="85"/>
      <c r="AP535" s="85"/>
      <c r="AQ535" s="85"/>
      <c r="AR535" s="85"/>
      <c r="AS535" s="85"/>
      <c r="BQ535" s="85"/>
      <c r="BR535" s="85"/>
      <c r="BS535" s="85"/>
      <c r="BT535" s="85"/>
      <c r="BU535" s="85"/>
      <c r="BV535" s="85"/>
      <c r="BW535" s="85"/>
      <c r="BX535" s="85"/>
      <c r="BY535" s="85"/>
      <c r="BZ535" s="85"/>
      <c r="CA535" s="85"/>
      <c r="CB535" s="85"/>
      <c r="CC535" s="85"/>
      <c r="CD535" s="85"/>
      <c r="CE535" s="85"/>
      <c r="CF535" s="85"/>
      <c r="CG535" s="85"/>
      <c r="CH535" s="85"/>
      <c r="CI535" s="85"/>
      <c r="CJ535" s="85"/>
      <c r="CK535" s="85"/>
      <c r="CL535" s="85"/>
      <c r="CM535" s="85"/>
      <c r="CN535" s="85"/>
      <c r="CO535" s="85"/>
      <c r="CP535" s="85"/>
      <c r="CQ535" s="85"/>
      <c r="CR535" s="85"/>
      <c r="CS535" s="85"/>
      <c r="CT535" s="85"/>
      <c r="CU535" s="85"/>
      <c r="CV535" s="85"/>
      <c r="CW535" s="85"/>
      <c r="CX535" s="85"/>
      <c r="CY535" s="85"/>
      <c r="CZ535" s="85"/>
      <c r="DA535" s="85"/>
      <c r="DB535" s="85"/>
      <c r="DC535" s="85"/>
      <c r="DD535" s="85"/>
      <c r="DE535" s="85"/>
      <c r="DF535" s="85"/>
      <c r="DG535" s="85"/>
      <c r="DH535" s="85"/>
      <c r="DI535" s="85"/>
      <c r="DJ535" s="85"/>
      <c r="DK535" s="85"/>
      <c r="DL535" s="85"/>
      <c r="DM535" s="85"/>
      <c r="DN535" s="85"/>
      <c r="DO535" s="85"/>
      <c r="DP535" s="85"/>
      <c r="DQ535" s="85"/>
      <c r="DR535" s="85"/>
      <c r="DS535" s="85"/>
      <c r="DT535" s="85"/>
      <c r="DU535" s="85"/>
      <c r="DV535" s="85"/>
      <c r="DW535" s="85"/>
      <c r="DX535" s="85"/>
      <c r="DY535" s="85"/>
      <c r="DZ535" s="85"/>
      <c r="EA535" s="85"/>
      <c r="EB535" s="85"/>
      <c r="EC535" s="85"/>
      <c r="ED535" s="85"/>
      <c r="EE535" s="85"/>
      <c r="EF535" s="85"/>
      <c r="EG535" s="85"/>
      <c r="EH535" s="85"/>
      <c r="EI535" s="85"/>
      <c r="EJ535" s="85"/>
      <c r="EK535" s="85"/>
      <c r="EL535" s="85"/>
    </row>
    <row r="536" spans="7:142" x14ac:dyDescent="0.25"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/>
      <c r="AK536" s="85"/>
      <c r="AL536" s="85"/>
      <c r="AM536" s="85"/>
      <c r="AN536" s="85"/>
      <c r="AO536" s="85"/>
      <c r="AP536" s="85"/>
      <c r="AQ536" s="85"/>
      <c r="AR536" s="85"/>
      <c r="AS536" s="85"/>
      <c r="BQ536" s="85"/>
      <c r="BR536" s="85"/>
      <c r="BS536" s="85"/>
      <c r="BT536" s="85"/>
      <c r="BU536" s="85"/>
      <c r="BV536" s="85"/>
      <c r="BW536" s="85"/>
      <c r="BX536" s="85"/>
      <c r="BY536" s="85"/>
      <c r="BZ536" s="85"/>
      <c r="CA536" s="85"/>
      <c r="CB536" s="85"/>
      <c r="CC536" s="85"/>
      <c r="CD536" s="85"/>
      <c r="CE536" s="85"/>
      <c r="CF536" s="85"/>
      <c r="CG536" s="85"/>
      <c r="CH536" s="85"/>
      <c r="CI536" s="85"/>
      <c r="CJ536" s="85"/>
      <c r="CK536" s="85"/>
      <c r="CL536" s="85"/>
      <c r="CM536" s="85"/>
      <c r="CN536" s="85"/>
      <c r="CO536" s="85"/>
      <c r="CP536" s="85"/>
      <c r="CQ536" s="85"/>
      <c r="CR536" s="85"/>
      <c r="CS536" s="85"/>
      <c r="CT536" s="85"/>
      <c r="CU536" s="85"/>
      <c r="CV536" s="85"/>
      <c r="CW536" s="85"/>
      <c r="CX536" s="85"/>
      <c r="CY536" s="85"/>
      <c r="CZ536" s="85"/>
      <c r="DA536" s="85"/>
      <c r="DB536" s="85"/>
      <c r="DC536" s="85"/>
      <c r="DD536" s="85"/>
      <c r="DE536" s="85"/>
      <c r="DF536" s="85"/>
      <c r="DG536" s="85"/>
      <c r="DH536" s="85"/>
      <c r="DI536" s="85"/>
      <c r="DJ536" s="85"/>
      <c r="DK536" s="85"/>
      <c r="DL536" s="85"/>
      <c r="DM536" s="85"/>
      <c r="DN536" s="85"/>
      <c r="DO536" s="85"/>
      <c r="DP536" s="85"/>
      <c r="DQ536" s="85"/>
      <c r="DR536" s="85"/>
      <c r="DS536" s="85"/>
      <c r="DT536" s="85"/>
      <c r="DU536" s="85"/>
      <c r="DV536" s="85"/>
      <c r="DW536" s="85"/>
      <c r="DX536" s="85"/>
      <c r="DY536" s="85"/>
      <c r="DZ536" s="85"/>
      <c r="EA536" s="85"/>
      <c r="EB536" s="85"/>
      <c r="EC536" s="85"/>
      <c r="ED536" s="85"/>
      <c r="EE536" s="85"/>
      <c r="EF536" s="85"/>
      <c r="EG536" s="85"/>
      <c r="EH536" s="85"/>
      <c r="EI536" s="85"/>
      <c r="EJ536" s="85"/>
      <c r="EK536" s="85"/>
      <c r="EL536" s="85"/>
    </row>
    <row r="537" spans="7:142" x14ac:dyDescent="0.25"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  <c r="AG537" s="85"/>
      <c r="AH537" s="85"/>
      <c r="AI537" s="85"/>
      <c r="AJ537" s="85"/>
      <c r="AK537" s="85"/>
      <c r="AL537" s="85"/>
      <c r="AM537" s="85"/>
      <c r="AN537" s="85"/>
      <c r="AO537" s="85"/>
      <c r="AP537" s="85"/>
      <c r="AQ537" s="85"/>
      <c r="AR537" s="85"/>
      <c r="AS537" s="85"/>
      <c r="BQ537" s="85"/>
      <c r="BR537" s="85"/>
      <c r="BS537" s="85"/>
      <c r="BT537" s="85"/>
      <c r="BU537" s="85"/>
      <c r="BV537" s="85"/>
      <c r="BW537" s="85"/>
      <c r="BX537" s="85"/>
      <c r="BY537" s="85"/>
      <c r="BZ537" s="85"/>
      <c r="CA537" s="85"/>
      <c r="CB537" s="85"/>
      <c r="CC537" s="85"/>
      <c r="CD537" s="85"/>
      <c r="CE537" s="85"/>
      <c r="CF537" s="85"/>
      <c r="CG537" s="85"/>
      <c r="CH537" s="85"/>
      <c r="CI537" s="85"/>
      <c r="CJ537" s="85"/>
      <c r="CK537" s="85"/>
      <c r="CL537" s="85"/>
      <c r="CM537" s="85"/>
      <c r="CN537" s="85"/>
      <c r="CO537" s="85"/>
      <c r="CP537" s="85"/>
      <c r="CQ537" s="85"/>
      <c r="CR537" s="85"/>
      <c r="CS537" s="85"/>
      <c r="CT537" s="85"/>
      <c r="CU537" s="85"/>
      <c r="CV537" s="85"/>
      <c r="CW537" s="85"/>
      <c r="CX537" s="85"/>
      <c r="CY537" s="85"/>
      <c r="CZ537" s="85"/>
      <c r="DA537" s="85"/>
      <c r="DB537" s="85"/>
      <c r="DC537" s="85"/>
      <c r="DD537" s="85"/>
      <c r="DE537" s="85"/>
      <c r="DF537" s="85"/>
      <c r="DG537" s="85"/>
      <c r="DH537" s="85"/>
      <c r="DI537" s="85"/>
      <c r="DJ537" s="85"/>
      <c r="DK537" s="85"/>
      <c r="DL537" s="85"/>
      <c r="DM537" s="85"/>
      <c r="DN537" s="85"/>
      <c r="DO537" s="85"/>
      <c r="DP537" s="85"/>
      <c r="DQ537" s="85"/>
      <c r="DR537" s="85"/>
      <c r="DS537" s="85"/>
      <c r="DT537" s="85"/>
      <c r="DU537" s="85"/>
      <c r="DV537" s="85"/>
      <c r="DW537" s="85"/>
      <c r="DX537" s="85"/>
      <c r="DY537" s="85"/>
      <c r="DZ537" s="85"/>
      <c r="EA537" s="85"/>
      <c r="EB537" s="85"/>
      <c r="EC537" s="85"/>
      <c r="ED537" s="85"/>
      <c r="EE537" s="85"/>
      <c r="EF537" s="85"/>
      <c r="EG537" s="85"/>
      <c r="EH537" s="85"/>
      <c r="EI537" s="85"/>
      <c r="EJ537" s="85"/>
      <c r="EK537" s="85"/>
      <c r="EL537" s="85"/>
    </row>
    <row r="538" spans="7:142" x14ac:dyDescent="0.25"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  <c r="AS538" s="85"/>
      <c r="BQ538" s="85"/>
      <c r="BR538" s="85"/>
      <c r="BS538" s="85"/>
      <c r="BT538" s="85"/>
      <c r="BU538" s="85"/>
      <c r="BV538" s="85"/>
      <c r="BW538" s="85"/>
      <c r="BX538" s="85"/>
      <c r="BY538" s="85"/>
      <c r="BZ538" s="85"/>
      <c r="CA538" s="85"/>
      <c r="CB538" s="85"/>
      <c r="CC538" s="85"/>
      <c r="CD538" s="85"/>
      <c r="CE538" s="85"/>
      <c r="CF538" s="85"/>
      <c r="CG538" s="85"/>
      <c r="CH538" s="85"/>
      <c r="CI538" s="85"/>
      <c r="CJ538" s="85"/>
      <c r="CK538" s="85"/>
      <c r="CL538" s="85"/>
      <c r="CM538" s="85"/>
      <c r="CN538" s="85"/>
      <c r="CO538" s="85"/>
      <c r="CP538" s="85"/>
      <c r="CQ538" s="85"/>
      <c r="CR538" s="85"/>
      <c r="CS538" s="85"/>
      <c r="CT538" s="85"/>
      <c r="CU538" s="85"/>
      <c r="CV538" s="85"/>
      <c r="CW538" s="85"/>
      <c r="CX538" s="85"/>
      <c r="CY538" s="85"/>
      <c r="CZ538" s="85"/>
      <c r="DA538" s="85"/>
      <c r="DB538" s="85"/>
      <c r="DC538" s="85"/>
      <c r="DD538" s="85"/>
      <c r="DE538" s="85"/>
      <c r="DF538" s="85"/>
      <c r="DG538" s="85"/>
      <c r="DH538" s="85"/>
      <c r="DI538" s="85"/>
      <c r="DJ538" s="85"/>
      <c r="DK538" s="85"/>
      <c r="DL538" s="85"/>
      <c r="DM538" s="85"/>
      <c r="DN538" s="85"/>
      <c r="DO538" s="85"/>
      <c r="DP538" s="85"/>
      <c r="DQ538" s="85"/>
      <c r="DR538" s="85"/>
      <c r="DS538" s="85"/>
      <c r="DT538" s="85"/>
      <c r="DU538" s="85"/>
      <c r="DV538" s="85"/>
      <c r="DW538" s="85"/>
      <c r="DX538" s="85"/>
      <c r="DY538" s="85"/>
      <c r="DZ538" s="85"/>
      <c r="EA538" s="85"/>
      <c r="EB538" s="85"/>
      <c r="EC538" s="85"/>
      <c r="ED538" s="85"/>
      <c r="EE538" s="85"/>
      <c r="EF538" s="85"/>
      <c r="EG538" s="85"/>
      <c r="EH538" s="85"/>
      <c r="EI538" s="85"/>
      <c r="EJ538" s="85"/>
      <c r="EK538" s="85"/>
      <c r="EL538" s="85"/>
    </row>
    <row r="539" spans="7:142" x14ac:dyDescent="0.25"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5"/>
      <c r="AG539" s="85"/>
      <c r="AH539" s="85"/>
      <c r="AI539" s="85"/>
      <c r="AJ539" s="85"/>
      <c r="AK539" s="85"/>
      <c r="AL539" s="85"/>
      <c r="AM539" s="85"/>
      <c r="AN539" s="85"/>
      <c r="AO539" s="85"/>
      <c r="AP539" s="85"/>
      <c r="AQ539" s="85"/>
      <c r="AR539" s="85"/>
      <c r="AS539" s="85"/>
      <c r="BQ539" s="85"/>
      <c r="BR539" s="85"/>
      <c r="BS539" s="85"/>
      <c r="BT539" s="85"/>
      <c r="BU539" s="85"/>
      <c r="BV539" s="85"/>
      <c r="BW539" s="85"/>
      <c r="BX539" s="85"/>
      <c r="BY539" s="85"/>
      <c r="BZ539" s="85"/>
      <c r="CA539" s="85"/>
      <c r="CB539" s="85"/>
      <c r="CC539" s="85"/>
      <c r="CD539" s="85"/>
      <c r="CE539" s="85"/>
      <c r="CF539" s="85"/>
      <c r="CG539" s="85"/>
      <c r="CH539" s="85"/>
      <c r="CI539" s="85"/>
      <c r="CJ539" s="85"/>
      <c r="CK539" s="85"/>
      <c r="CL539" s="85"/>
      <c r="CM539" s="85"/>
      <c r="CN539" s="85"/>
      <c r="CO539" s="85"/>
      <c r="CP539" s="85"/>
      <c r="CQ539" s="85"/>
      <c r="CR539" s="85"/>
      <c r="CS539" s="85"/>
      <c r="CT539" s="85"/>
      <c r="CU539" s="85"/>
      <c r="CV539" s="85"/>
      <c r="CW539" s="85"/>
      <c r="CX539" s="85"/>
      <c r="CY539" s="85"/>
      <c r="CZ539" s="85"/>
      <c r="DA539" s="85"/>
      <c r="DB539" s="85"/>
      <c r="DC539" s="85"/>
      <c r="DD539" s="85"/>
      <c r="DE539" s="85"/>
      <c r="DF539" s="85"/>
      <c r="DG539" s="85"/>
      <c r="DH539" s="85"/>
      <c r="DI539" s="85"/>
      <c r="DJ539" s="85"/>
      <c r="DK539" s="85"/>
      <c r="DL539" s="85"/>
      <c r="DM539" s="85"/>
      <c r="DN539" s="85"/>
      <c r="DO539" s="85"/>
      <c r="DP539" s="85"/>
      <c r="DQ539" s="85"/>
      <c r="DR539" s="85"/>
      <c r="DS539" s="85"/>
      <c r="DT539" s="85"/>
      <c r="DU539" s="85"/>
      <c r="DV539" s="85"/>
      <c r="DW539" s="85"/>
      <c r="DX539" s="85"/>
      <c r="DY539" s="85"/>
      <c r="DZ539" s="85"/>
      <c r="EA539" s="85"/>
      <c r="EB539" s="85"/>
      <c r="EC539" s="85"/>
      <c r="ED539" s="85"/>
      <c r="EE539" s="85"/>
      <c r="EF539" s="85"/>
      <c r="EG539" s="85"/>
      <c r="EH539" s="85"/>
      <c r="EI539" s="85"/>
      <c r="EJ539" s="85"/>
      <c r="EK539" s="85"/>
      <c r="EL539" s="85"/>
    </row>
    <row r="540" spans="7:142" x14ac:dyDescent="0.25"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  <c r="AE540" s="85"/>
      <c r="AF540" s="85"/>
      <c r="AG540" s="85"/>
      <c r="AH540" s="85"/>
      <c r="AI540" s="85"/>
      <c r="AJ540" s="85"/>
      <c r="AK540" s="85"/>
      <c r="AL540" s="85"/>
      <c r="AM540" s="85"/>
      <c r="AN540" s="85"/>
      <c r="AO540" s="85"/>
      <c r="AP540" s="85"/>
      <c r="AQ540" s="85"/>
      <c r="AR540" s="85"/>
      <c r="AS540" s="85"/>
      <c r="BQ540" s="85"/>
      <c r="BR540" s="85"/>
      <c r="BS540" s="85"/>
      <c r="BT540" s="85"/>
      <c r="BU540" s="85"/>
      <c r="BV540" s="85"/>
      <c r="BW540" s="85"/>
      <c r="BX540" s="85"/>
      <c r="BY540" s="85"/>
      <c r="BZ540" s="85"/>
      <c r="CA540" s="85"/>
      <c r="CB540" s="85"/>
      <c r="CC540" s="85"/>
      <c r="CD540" s="85"/>
      <c r="CE540" s="85"/>
      <c r="CF540" s="85"/>
      <c r="CG540" s="85"/>
      <c r="CH540" s="85"/>
      <c r="CI540" s="85"/>
      <c r="CJ540" s="85"/>
      <c r="CK540" s="85"/>
      <c r="CL540" s="85"/>
      <c r="CM540" s="85"/>
      <c r="CN540" s="85"/>
      <c r="CO540" s="85"/>
      <c r="CP540" s="85"/>
      <c r="CQ540" s="85"/>
      <c r="CR540" s="85"/>
      <c r="CS540" s="85"/>
      <c r="CT540" s="85"/>
      <c r="CU540" s="85"/>
      <c r="CV540" s="85"/>
      <c r="CW540" s="85"/>
      <c r="CX540" s="85"/>
      <c r="CY540" s="85"/>
      <c r="CZ540" s="85"/>
      <c r="DA540" s="85"/>
      <c r="DB540" s="85"/>
      <c r="DC540" s="85"/>
      <c r="DD540" s="85"/>
      <c r="DE540" s="85"/>
      <c r="DF540" s="85"/>
      <c r="DG540" s="85"/>
      <c r="DH540" s="85"/>
      <c r="DI540" s="85"/>
      <c r="DJ540" s="85"/>
      <c r="DK540" s="85"/>
      <c r="DL540" s="85"/>
      <c r="DM540" s="85"/>
      <c r="DN540" s="85"/>
      <c r="DO540" s="85"/>
      <c r="DP540" s="85"/>
      <c r="DQ540" s="85"/>
      <c r="DR540" s="85"/>
      <c r="DS540" s="85"/>
      <c r="DT540" s="85"/>
      <c r="DU540" s="85"/>
      <c r="DV540" s="85"/>
      <c r="DW540" s="85"/>
      <c r="DX540" s="85"/>
      <c r="DY540" s="85"/>
      <c r="DZ540" s="85"/>
      <c r="EA540" s="85"/>
      <c r="EB540" s="85"/>
      <c r="EC540" s="85"/>
      <c r="ED540" s="85"/>
      <c r="EE540" s="85"/>
      <c r="EF540" s="85"/>
      <c r="EG540" s="85"/>
      <c r="EH540" s="85"/>
      <c r="EI540" s="85"/>
      <c r="EJ540" s="85"/>
      <c r="EK540" s="85"/>
      <c r="EL540" s="85"/>
    </row>
    <row r="541" spans="7:142" x14ac:dyDescent="0.25"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  <c r="AG541" s="85"/>
      <c r="AH541" s="85"/>
      <c r="AI541" s="85"/>
      <c r="AJ541" s="85"/>
      <c r="AK541" s="85"/>
      <c r="AL541" s="85"/>
      <c r="AM541" s="85"/>
      <c r="AN541" s="85"/>
      <c r="AO541" s="85"/>
      <c r="AP541" s="85"/>
      <c r="AQ541" s="85"/>
      <c r="AR541" s="85"/>
      <c r="AS541" s="85"/>
      <c r="BQ541" s="85"/>
      <c r="BR541" s="85"/>
      <c r="BS541" s="85"/>
      <c r="BT541" s="85"/>
      <c r="BU541" s="85"/>
      <c r="BV541" s="85"/>
      <c r="BW541" s="85"/>
      <c r="BX541" s="85"/>
      <c r="BY541" s="85"/>
      <c r="BZ541" s="85"/>
      <c r="CA541" s="85"/>
      <c r="CB541" s="85"/>
      <c r="CC541" s="85"/>
      <c r="CD541" s="85"/>
      <c r="CE541" s="85"/>
      <c r="CF541" s="85"/>
      <c r="CG541" s="85"/>
      <c r="CH541" s="85"/>
      <c r="CI541" s="85"/>
      <c r="CJ541" s="85"/>
      <c r="CK541" s="85"/>
      <c r="CL541" s="85"/>
      <c r="CM541" s="85"/>
      <c r="CN541" s="85"/>
      <c r="CO541" s="85"/>
      <c r="CP541" s="85"/>
      <c r="CQ541" s="85"/>
      <c r="CR541" s="85"/>
      <c r="CS541" s="85"/>
      <c r="CT541" s="85"/>
      <c r="CU541" s="85"/>
      <c r="CV541" s="85"/>
      <c r="CW541" s="85"/>
      <c r="CX541" s="85"/>
      <c r="CY541" s="85"/>
      <c r="CZ541" s="85"/>
      <c r="DA541" s="85"/>
      <c r="DB541" s="85"/>
      <c r="DC541" s="85"/>
      <c r="DD541" s="85"/>
      <c r="DE541" s="85"/>
      <c r="DF541" s="85"/>
      <c r="DG541" s="85"/>
      <c r="DH541" s="85"/>
      <c r="DI541" s="85"/>
      <c r="DJ541" s="85"/>
      <c r="DK541" s="85"/>
      <c r="DL541" s="85"/>
      <c r="DM541" s="85"/>
      <c r="DN541" s="85"/>
      <c r="DO541" s="85"/>
      <c r="DP541" s="85"/>
      <c r="DQ541" s="85"/>
      <c r="DR541" s="85"/>
      <c r="DS541" s="85"/>
      <c r="DT541" s="85"/>
      <c r="DU541" s="85"/>
      <c r="DV541" s="85"/>
      <c r="DW541" s="85"/>
      <c r="DX541" s="85"/>
      <c r="DY541" s="85"/>
      <c r="DZ541" s="85"/>
      <c r="EA541" s="85"/>
      <c r="EB541" s="85"/>
      <c r="EC541" s="85"/>
      <c r="ED541" s="85"/>
      <c r="EE541" s="85"/>
      <c r="EF541" s="85"/>
      <c r="EG541" s="85"/>
      <c r="EH541" s="85"/>
      <c r="EI541" s="85"/>
      <c r="EJ541" s="85"/>
      <c r="EK541" s="85"/>
      <c r="EL541" s="85"/>
    </row>
    <row r="542" spans="7:142" x14ac:dyDescent="0.25"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  <c r="AE542" s="85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BQ542" s="85"/>
      <c r="BR542" s="85"/>
      <c r="BS542" s="85"/>
      <c r="BT542" s="85"/>
      <c r="BU542" s="85"/>
      <c r="BV542" s="85"/>
      <c r="BW542" s="85"/>
      <c r="BX542" s="85"/>
      <c r="BY542" s="85"/>
      <c r="BZ542" s="85"/>
      <c r="CA542" s="85"/>
      <c r="CB542" s="85"/>
      <c r="CC542" s="85"/>
      <c r="CD542" s="85"/>
      <c r="CE542" s="85"/>
      <c r="CF542" s="85"/>
      <c r="CG542" s="85"/>
      <c r="CH542" s="85"/>
      <c r="CI542" s="85"/>
      <c r="CJ542" s="85"/>
      <c r="CK542" s="85"/>
      <c r="CL542" s="85"/>
      <c r="CM542" s="85"/>
      <c r="CN542" s="85"/>
      <c r="CO542" s="85"/>
      <c r="CP542" s="85"/>
      <c r="CQ542" s="85"/>
      <c r="CR542" s="85"/>
      <c r="CS542" s="85"/>
      <c r="CT542" s="85"/>
      <c r="CU542" s="85"/>
      <c r="CV542" s="85"/>
      <c r="CW542" s="85"/>
      <c r="CX542" s="85"/>
      <c r="CY542" s="85"/>
      <c r="CZ542" s="85"/>
      <c r="DA542" s="85"/>
      <c r="DB542" s="85"/>
      <c r="DC542" s="85"/>
      <c r="DD542" s="85"/>
      <c r="DE542" s="85"/>
      <c r="DF542" s="85"/>
      <c r="DG542" s="85"/>
      <c r="DH542" s="85"/>
      <c r="DI542" s="85"/>
      <c r="DJ542" s="85"/>
      <c r="DK542" s="85"/>
      <c r="DL542" s="85"/>
      <c r="DM542" s="85"/>
      <c r="DN542" s="85"/>
      <c r="DO542" s="85"/>
      <c r="DP542" s="85"/>
      <c r="DQ542" s="85"/>
      <c r="DR542" s="85"/>
      <c r="DS542" s="85"/>
      <c r="DT542" s="85"/>
      <c r="DU542" s="85"/>
      <c r="DV542" s="85"/>
      <c r="DW542" s="85"/>
      <c r="DX542" s="85"/>
      <c r="DY542" s="85"/>
      <c r="DZ542" s="85"/>
      <c r="EA542" s="85"/>
      <c r="EB542" s="85"/>
      <c r="EC542" s="85"/>
      <c r="ED542" s="85"/>
      <c r="EE542" s="85"/>
      <c r="EF542" s="85"/>
      <c r="EG542" s="85"/>
      <c r="EH542" s="85"/>
      <c r="EI542" s="85"/>
      <c r="EJ542" s="85"/>
      <c r="EK542" s="85"/>
      <c r="EL542" s="85"/>
    </row>
    <row r="543" spans="7:142" x14ac:dyDescent="0.25"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  <c r="AG543" s="85"/>
      <c r="AH543" s="85"/>
      <c r="AI543" s="85"/>
      <c r="AJ543" s="85"/>
      <c r="AK543" s="85"/>
      <c r="AL543" s="85"/>
      <c r="AM543" s="85"/>
      <c r="AN543" s="85"/>
      <c r="AO543" s="85"/>
      <c r="AP543" s="85"/>
      <c r="AQ543" s="85"/>
      <c r="AR543" s="85"/>
      <c r="AS543" s="85"/>
      <c r="BQ543" s="85"/>
      <c r="BR543" s="85"/>
      <c r="BS543" s="85"/>
      <c r="BT543" s="85"/>
      <c r="BU543" s="85"/>
      <c r="BV543" s="85"/>
      <c r="BW543" s="85"/>
      <c r="BX543" s="85"/>
      <c r="BY543" s="85"/>
      <c r="BZ543" s="85"/>
      <c r="CA543" s="85"/>
      <c r="CB543" s="85"/>
      <c r="CC543" s="85"/>
      <c r="CD543" s="85"/>
      <c r="CE543" s="85"/>
      <c r="CF543" s="85"/>
      <c r="CG543" s="85"/>
      <c r="CH543" s="85"/>
      <c r="CI543" s="85"/>
      <c r="CJ543" s="85"/>
      <c r="CK543" s="85"/>
      <c r="CL543" s="85"/>
      <c r="CM543" s="85"/>
      <c r="CN543" s="85"/>
      <c r="CO543" s="85"/>
      <c r="CP543" s="85"/>
      <c r="CQ543" s="85"/>
      <c r="CR543" s="85"/>
      <c r="CS543" s="85"/>
      <c r="CT543" s="85"/>
      <c r="CU543" s="85"/>
      <c r="CV543" s="85"/>
      <c r="CW543" s="85"/>
      <c r="CX543" s="85"/>
      <c r="CY543" s="85"/>
      <c r="CZ543" s="85"/>
      <c r="DA543" s="85"/>
      <c r="DB543" s="85"/>
      <c r="DC543" s="85"/>
      <c r="DD543" s="85"/>
      <c r="DE543" s="85"/>
      <c r="DF543" s="85"/>
      <c r="DG543" s="85"/>
      <c r="DH543" s="85"/>
      <c r="DI543" s="85"/>
      <c r="DJ543" s="85"/>
      <c r="DK543" s="85"/>
      <c r="DL543" s="85"/>
      <c r="DM543" s="85"/>
      <c r="DN543" s="85"/>
      <c r="DO543" s="85"/>
      <c r="DP543" s="85"/>
      <c r="DQ543" s="85"/>
      <c r="DR543" s="85"/>
      <c r="DS543" s="85"/>
      <c r="DT543" s="85"/>
      <c r="DU543" s="85"/>
      <c r="DV543" s="85"/>
      <c r="DW543" s="85"/>
      <c r="DX543" s="85"/>
      <c r="DY543" s="85"/>
      <c r="DZ543" s="85"/>
      <c r="EA543" s="85"/>
      <c r="EB543" s="85"/>
      <c r="EC543" s="85"/>
      <c r="ED543" s="85"/>
      <c r="EE543" s="85"/>
      <c r="EF543" s="85"/>
      <c r="EG543" s="85"/>
      <c r="EH543" s="85"/>
      <c r="EI543" s="85"/>
      <c r="EJ543" s="85"/>
      <c r="EK543" s="85"/>
      <c r="EL543" s="85"/>
    </row>
    <row r="544" spans="7:142" x14ac:dyDescent="0.25"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  <c r="AG544" s="85"/>
      <c r="AH544" s="85"/>
      <c r="AI544" s="85"/>
      <c r="AJ544" s="85"/>
      <c r="AK544" s="85"/>
      <c r="AL544" s="85"/>
      <c r="AM544" s="85"/>
      <c r="AN544" s="85"/>
      <c r="AO544" s="85"/>
      <c r="AP544" s="85"/>
      <c r="AQ544" s="85"/>
      <c r="AR544" s="85"/>
      <c r="AS544" s="85"/>
      <c r="BQ544" s="85"/>
      <c r="BR544" s="85"/>
      <c r="BS544" s="85"/>
      <c r="BT544" s="85"/>
      <c r="BU544" s="85"/>
      <c r="BV544" s="85"/>
      <c r="BW544" s="85"/>
      <c r="BX544" s="85"/>
      <c r="BY544" s="85"/>
      <c r="BZ544" s="85"/>
      <c r="CA544" s="85"/>
      <c r="CB544" s="85"/>
      <c r="CC544" s="85"/>
      <c r="CD544" s="85"/>
      <c r="CE544" s="85"/>
      <c r="CF544" s="85"/>
      <c r="CG544" s="85"/>
      <c r="CH544" s="85"/>
      <c r="CI544" s="85"/>
      <c r="CJ544" s="85"/>
      <c r="CK544" s="85"/>
      <c r="CL544" s="85"/>
      <c r="CM544" s="85"/>
      <c r="CN544" s="85"/>
      <c r="CO544" s="85"/>
      <c r="CP544" s="85"/>
      <c r="CQ544" s="85"/>
      <c r="CR544" s="85"/>
      <c r="CS544" s="85"/>
      <c r="CT544" s="85"/>
      <c r="CU544" s="85"/>
      <c r="CV544" s="85"/>
      <c r="CW544" s="85"/>
      <c r="CX544" s="85"/>
      <c r="CY544" s="85"/>
      <c r="CZ544" s="85"/>
      <c r="DA544" s="85"/>
      <c r="DB544" s="85"/>
      <c r="DC544" s="85"/>
      <c r="DD544" s="85"/>
      <c r="DE544" s="85"/>
      <c r="DF544" s="85"/>
      <c r="DG544" s="85"/>
      <c r="DH544" s="85"/>
      <c r="DI544" s="85"/>
      <c r="DJ544" s="85"/>
      <c r="DK544" s="85"/>
      <c r="DL544" s="85"/>
      <c r="DM544" s="85"/>
      <c r="DN544" s="85"/>
      <c r="DO544" s="85"/>
      <c r="DP544" s="85"/>
      <c r="DQ544" s="85"/>
      <c r="DR544" s="85"/>
      <c r="DS544" s="85"/>
      <c r="DT544" s="85"/>
      <c r="DU544" s="85"/>
      <c r="DV544" s="85"/>
      <c r="DW544" s="85"/>
      <c r="DX544" s="85"/>
      <c r="DY544" s="85"/>
      <c r="DZ544" s="85"/>
      <c r="EA544" s="85"/>
      <c r="EB544" s="85"/>
      <c r="EC544" s="85"/>
      <c r="ED544" s="85"/>
      <c r="EE544" s="85"/>
      <c r="EF544" s="85"/>
      <c r="EG544" s="85"/>
      <c r="EH544" s="85"/>
      <c r="EI544" s="85"/>
      <c r="EJ544" s="85"/>
      <c r="EK544" s="85"/>
      <c r="EL544" s="85"/>
    </row>
    <row r="545" spans="7:142" x14ac:dyDescent="0.25"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  <c r="AE545" s="85"/>
      <c r="AF545" s="85"/>
      <c r="AG545" s="85"/>
      <c r="AH545" s="85"/>
      <c r="AI545" s="85"/>
      <c r="AJ545" s="85"/>
      <c r="AK545" s="85"/>
      <c r="AL545" s="85"/>
      <c r="AM545" s="85"/>
      <c r="AN545" s="85"/>
      <c r="AO545" s="85"/>
      <c r="AP545" s="85"/>
      <c r="AQ545" s="85"/>
      <c r="AR545" s="85"/>
      <c r="AS545" s="85"/>
      <c r="BQ545" s="85"/>
      <c r="BR545" s="85"/>
      <c r="BS545" s="85"/>
      <c r="BT545" s="85"/>
      <c r="BU545" s="85"/>
      <c r="BV545" s="85"/>
      <c r="BW545" s="85"/>
      <c r="BX545" s="85"/>
      <c r="BY545" s="85"/>
      <c r="BZ545" s="85"/>
      <c r="CA545" s="85"/>
      <c r="CB545" s="85"/>
      <c r="CC545" s="85"/>
      <c r="CD545" s="85"/>
      <c r="CE545" s="85"/>
      <c r="CF545" s="85"/>
      <c r="CG545" s="85"/>
      <c r="CH545" s="85"/>
      <c r="CI545" s="85"/>
      <c r="CJ545" s="85"/>
      <c r="CK545" s="85"/>
      <c r="CL545" s="85"/>
      <c r="CM545" s="85"/>
      <c r="CN545" s="85"/>
      <c r="CO545" s="85"/>
      <c r="CP545" s="85"/>
      <c r="CQ545" s="85"/>
      <c r="CR545" s="85"/>
      <c r="CS545" s="85"/>
      <c r="CT545" s="85"/>
      <c r="CU545" s="85"/>
      <c r="CV545" s="85"/>
      <c r="CW545" s="85"/>
      <c r="CX545" s="85"/>
      <c r="CY545" s="85"/>
      <c r="CZ545" s="85"/>
      <c r="DA545" s="85"/>
      <c r="DB545" s="85"/>
      <c r="DC545" s="85"/>
      <c r="DD545" s="85"/>
      <c r="DE545" s="85"/>
      <c r="DF545" s="85"/>
      <c r="DG545" s="85"/>
      <c r="DH545" s="85"/>
      <c r="DI545" s="85"/>
      <c r="DJ545" s="85"/>
      <c r="DK545" s="85"/>
      <c r="DL545" s="85"/>
      <c r="DM545" s="85"/>
      <c r="DN545" s="85"/>
      <c r="DO545" s="85"/>
      <c r="DP545" s="85"/>
      <c r="DQ545" s="85"/>
      <c r="DR545" s="85"/>
      <c r="DS545" s="85"/>
      <c r="DT545" s="85"/>
      <c r="DU545" s="85"/>
      <c r="DV545" s="85"/>
      <c r="DW545" s="85"/>
      <c r="DX545" s="85"/>
      <c r="DY545" s="85"/>
      <c r="DZ545" s="85"/>
      <c r="EA545" s="85"/>
      <c r="EB545" s="85"/>
      <c r="EC545" s="85"/>
      <c r="ED545" s="85"/>
      <c r="EE545" s="85"/>
      <c r="EF545" s="85"/>
      <c r="EG545" s="85"/>
      <c r="EH545" s="85"/>
      <c r="EI545" s="85"/>
      <c r="EJ545" s="85"/>
      <c r="EK545" s="85"/>
      <c r="EL545" s="85"/>
    </row>
    <row r="546" spans="7:142" x14ac:dyDescent="0.25"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  <c r="AE546" s="85"/>
      <c r="AF546" s="85"/>
      <c r="AG546" s="85"/>
      <c r="AH546" s="85"/>
      <c r="AI546" s="85"/>
      <c r="AJ546" s="85"/>
      <c r="AK546" s="85"/>
      <c r="AL546" s="85"/>
      <c r="AM546" s="85"/>
      <c r="AN546" s="85"/>
      <c r="AO546" s="85"/>
      <c r="AP546" s="85"/>
      <c r="AQ546" s="85"/>
      <c r="AR546" s="85"/>
      <c r="AS546" s="85"/>
      <c r="BQ546" s="85"/>
      <c r="BR546" s="85"/>
      <c r="BS546" s="85"/>
      <c r="BT546" s="85"/>
      <c r="BU546" s="85"/>
      <c r="BV546" s="85"/>
      <c r="BW546" s="85"/>
      <c r="BX546" s="85"/>
      <c r="BY546" s="85"/>
      <c r="BZ546" s="85"/>
      <c r="CA546" s="85"/>
      <c r="CB546" s="85"/>
      <c r="CC546" s="85"/>
      <c r="CD546" s="85"/>
      <c r="CE546" s="85"/>
      <c r="CF546" s="85"/>
      <c r="CG546" s="85"/>
      <c r="CH546" s="85"/>
      <c r="CI546" s="85"/>
      <c r="CJ546" s="85"/>
      <c r="CK546" s="85"/>
      <c r="CL546" s="85"/>
      <c r="CM546" s="85"/>
      <c r="CN546" s="85"/>
      <c r="CO546" s="85"/>
      <c r="CP546" s="85"/>
      <c r="CQ546" s="85"/>
      <c r="CR546" s="85"/>
      <c r="CS546" s="85"/>
      <c r="CT546" s="85"/>
      <c r="CU546" s="85"/>
      <c r="CV546" s="85"/>
      <c r="CW546" s="85"/>
      <c r="CX546" s="85"/>
      <c r="CY546" s="85"/>
      <c r="CZ546" s="85"/>
      <c r="DA546" s="85"/>
      <c r="DB546" s="85"/>
      <c r="DC546" s="85"/>
      <c r="DD546" s="85"/>
      <c r="DE546" s="85"/>
      <c r="DF546" s="85"/>
      <c r="DG546" s="85"/>
      <c r="DH546" s="85"/>
      <c r="DI546" s="85"/>
      <c r="DJ546" s="85"/>
      <c r="DK546" s="85"/>
      <c r="DL546" s="85"/>
      <c r="DM546" s="85"/>
      <c r="DN546" s="85"/>
      <c r="DO546" s="85"/>
      <c r="DP546" s="85"/>
      <c r="DQ546" s="85"/>
      <c r="DR546" s="85"/>
      <c r="DS546" s="85"/>
      <c r="DT546" s="85"/>
      <c r="DU546" s="85"/>
      <c r="DV546" s="85"/>
      <c r="DW546" s="85"/>
      <c r="DX546" s="85"/>
      <c r="DY546" s="85"/>
      <c r="DZ546" s="85"/>
      <c r="EA546" s="85"/>
      <c r="EB546" s="85"/>
      <c r="EC546" s="85"/>
      <c r="ED546" s="85"/>
      <c r="EE546" s="85"/>
      <c r="EF546" s="85"/>
      <c r="EG546" s="85"/>
      <c r="EH546" s="85"/>
      <c r="EI546" s="85"/>
      <c r="EJ546" s="85"/>
      <c r="EK546" s="85"/>
      <c r="EL546" s="85"/>
    </row>
    <row r="547" spans="7:142" x14ac:dyDescent="0.25"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  <c r="AG547" s="85"/>
      <c r="AH547" s="85"/>
      <c r="AI547" s="85"/>
      <c r="AJ547" s="85"/>
      <c r="AK547" s="85"/>
      <c r="AL547" s="85"/>
      <c r="AM547" s="85"/>
      <c r="AN547" s="85"/>
      <c r="AO547" s="85"/>
      <c r="AP547" s="85"/>
      <c r="AQ547" s="85"/>
      <c r="AR547" s="85"/>
      <c r="AS547" s="85"/>
      <c r="BQ547" s="85"/>
      <c r="BR547" s="85"/>
      <c r="BS547" s="85"/>
      <c r="BT547" s="85"/>
      <c r="BU547" s="85"/>
      <c r="BV547" s="85"/>
      <c r="BW547" s="85"/>
      <c r="BX547" s="85"/>
      <c r="BY547" s="85"/>
      <c r="BZ547" s="85"/>
      <c r="CA547" s="85"/>
      <c r="CB547" s="85"/>
      <c r="CC547" s="85"/>
      <c r="CD547" s="85"/>
      <c r="CE547" s="85"/>
      <c r="CF547" s="85"/>
      <c r="CG547" s="85"/>
      <c r="CH547" s="85"/>
      <c r="CI547" s="85"/>
      <c r="CJ547" s="85"/>
      <c r="CK547" s="85"/>
      <c r="CL547" s="85"/>
      <c r="CM547" s="85"/>
      <c r="CN547" s="85"/>
      <c r="CO547" s="85"/>
      <c r="CP547" s="85"/>
      <c r="CQ547" s="85"/>
      <c r="CR547" s="85"/>
      <c r="CS547" s="85"/>
      <c r="CT547" s="85"/>
      <c r="CU547" s="85"/>
      <c r="CV547" s="85"/>
      <c r="CW547" s="85"/>
      <c r="CX547" s="85"/>
      <c r="CY547" s="85"/>
      <c r="CZ547" s="85"/>
      <c r="DA547" s="85"/>
      <c r="DB547" s="85"/>
      <c r="DC547" s="85"/>
      <c r="DD547" s="85"/>
      <c r="DE547" s="85"/>
      <c r="DF547" s="85"/>
      <c r="DG547" s="85"/>
      <c r="DH547" s="85"/>
      <c r="DI547" s="85"/>
      <c r="DJ547" s="85"/>
      <c r="DK547" s="85"/>
      <c r="DL547" s="85"/>
      <c r="DM547" s="85"/>
      <c r="DN547" s="85"/>
      <c r="DO547" s="85"/>
      <c r="DP547" s="85"/>
      <c r="DQ547" s="85"/>
      <c r="DR547" s="85"/>
      <c r="DS547" s="85"/>
      <c r="DT547" s="85"/>
      <c r="DU547" s="85"/>
      <c r="DV547" s="85"/>
      <c r="DW547" s="85"/>
      <c r="DX547" s="85"/>
      <c r="DY547" s="85"/>
      <c r="DZ547" s="85"/>
      <c r="EA547" s="85"/>
      <c r="EB547" s="85"/>
      <c r="EC547" s="85"/>
      <c r="ED547" s="85"/>
      <c r="EE547" s="85"/>
      <c r="EF547" s="85"/>
      <c r="EG547" s="85"/>
      <c r="EH547" s="85"/>
      <c r="EI547" s="85"/>
      <c r="EJ547" s="85"/>
      <c r="EK547" s="85"/>
      <c r="EL547" s="85"/>
    </row>
    <row r="548" spans="7:142" x14ac:dyDescent="0.25"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  <c r="AG548" s="85"/>
      <c r="AH548" s="85"/>
      <c r="AI548" s="85"/>
      <c r="AJ548" s="85"/>
      <c r="AK548" s="85"/>
      <c r="AL548" s="85"/>
      <c r="AM548" s="85"/>
      <c r="AN548" s="85"/>
      <c r="AO548" s="85"/>
      <c r="AP548" s="85"/>
      <c r="AQ548" s="85"/>
      <c r="AR548" s="85"/>
      <c r="AS548" s="85"/>
      <c r="BQ548" s="85"/>
      <c r="BR548" s="85"/>
      <c r="BS548" s="85"/>
      <c r="BT548" s="85"/>
      <c r="BU548" s="85"/>
      <c r="BV548" s="85"/>
      <c r="BW548" s="85"/>
      <c r="BX548" s="85"/>
      <c r="BY548" s="85"/>
      <c r="BZ548" s="85"/>
      <c r="CA548" s="85"/>
      <c r="CB548" s="85"/>
      <c r="CC548" s="85"/>
      <c r="CD548" s="85"/>
      <c r="CE548" s="85"/>
      <c r="CF548" s="85"/>
      <c r="CG548" s="85"/>
      <c r="CH548" s="85"/>
      <c r="CI548" s="85"/>
      <c r="CJ548" s="85"/>
      <c r="CK548" s="85"/>
      <c r="CL548" s="85"/>
      <c r="CM548" s="85"/>
      <c r="CN548" s="85"/>
      <c r="CO548" s="85"/>
      <c r="CP548" s="85"/>
      <c r="CQ548" s="85"/>
      <c r="CR548" s="85"/>
      <c r="CS548" s="85"/>
      <c r="CT548" s="85"/>
      <c r="CU548" s="85"/>
      <c r="CV548" s="85"/>
      <c r="CW548" s="85"/>
      <c r="CX548" s="85"/>
      <c r="CY548" s="85"/>
      <c r="CZ548" s="85"/>
      <c r="DA548" s="85"/>
      <c r="DB548" s="85"/>
      <c r="DC548" s="85"/>
      <c r="DD548" s="85"/>
      <c r="DE548" s="85"/>
      <c r="DF548" s="85"/>
      <c r="DG548" s="85"/>
      <c r="DH548" s="85"/>
      <c r="DI548" s="85"/>
      <c r="DJ548" s="85"/>
      <c r="DK548" s="85"/>
      <c r="DL548" s="85"/>
      <c r="DM548" s="85"/>
      <c r="DN548" s="85"/>
      <c r="DO548" s="85"/>
      <c r="DP548" s="85"/>
      <c r="DQ548" s="85"/>
      <c r="DR548" s="85"/>
      <c r="DS548" s="85"/>
      <c r="DT548" s="85"/>
      <c r="DU548" s="85"/>
      <c r="DV548" s="85"/>
      <c r="DW548" s="85"/>
      <c r="DX548" s="85"/>
      <c r="DY548" s="85"/>
      <c r="DZ548" s="85"/>
      <c r="EA548" s="85"/>
      <c r="EB548" s="85"/>
      <c r="EC548" s="85"/>
      <c r="ED548" s="85"/>
      <c r="EE548" s="85"/>
      <c r="EF548" s="85"/>
      <c r="EG548" s="85"/>
      <c r="EH548" s="85"/>
      <c r="EI548" s="85"/>
      <c r="EJ548" s="85"/>
      <c r="EK548" s="85"/>
      <c r="EL548" s="85"/>
    </row>
    <row r="549" spans="7:142" x14ac:dyDescent="0.25"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  <c r="AE549" s="85"/>
      <c r="AF549" s="85"/>
      <c r="AG549" s="85"/>
      <c r="AH549" s="85"/>
      <c r="AI549" s="85"/>
      <c r="AJ549" s="85"/>
      <c r="AK549" s="85"/>
      <c r="AL549" s="85"/>
      <c r="AM549" s="85"/>
      <c r="AN549" s="85"/>
      <c r="AO549" s="85"/>
      <c r="AP549" s="85"/>
      <c r="AQ549" s="85"/>
      <c r="AR549" s="85"/>
      <c r="AS549" s="85"/>
      <c r="BQ549" s="85"/>
      <c r="BR549" s="85"/>
      <c r="BS549" s="85"/>
      <c r="BT549" s="85"/>
      <c r="BU549" s="85"/>
      <c r="BV549" s="85"/>
      <c r="BW549" s="85"/>
      <c r="BX549" s="85"/>
      <c r="BY549" s="85"/>
      <c r="BZ549" s="85"/>
      <c r="CA549" s="85"/>
      <c r="CB549" s="85"/>
      <c r="CC549" s="85"/>
      <c r="CD549" s="85"/>
      <c r="CE549" s="85"/>
      <c r="CF549" s="85"/>
      <c r="CG549" s="85"/>
      <c r="CH549" s="85"/>
      <c r="CI549" s="85"/>
      <c r="CJ549" s="85"/>
      <c r="CK549" s="85"/>
      <c r="CL549" s="85"/>
      <c r="CM549" s="85"/>
      <c r="CN549" s="85"/>
      <c r="CO549" s="85"/>
      <c r="CP549" s="85"/>
      <c r="CQ549" s="85"/>
      <c r="CR549" s="85"/>
      <c r="CS549" s="85"/>
      <c r="CT549" s="85"/>
      <c r="CU549" s="85"/>
      <c r="CV549" s="85"/>
      <c r="CW549" s="85"/>
      <c r="CX549" s="85"/>
      <c r="CY549" s="85"/>
      <c r="CZ549" s="85"/>
      <c r="DA549" s="85"/>
      <c r="DB549" s="85"/>
      <c r="DC549" s="85"/>
      <c r="DD549" s="85"/>
      <c r="DE549" s="85"/>
      <c r="DF549" s="85"/>
      <c r="DG549" s="85"/>
      <c r="DH549" s="85"/>
      <c r="DI549" s="85"/>
      <c r="DJ549" s="85"/>
      <c r="DK549" s="85"/>
      <c r="DL549" s="85"/>
      <c r="DM549" s="85"/>
      <c r="DN549" s="85"/>
      <c r="DO549" s="85"/>
      <c r="DP549" s="85"/>
      <c r="DQ549" s="85"/>
      <c r="DR549" s="85"/>
      <c r="DS549" s="85"/>
      <c r="DT549" s="85"/>
      <c r="DU549" s="85"/>
      <c r="DV549" s="85"/>
      <c r="DW549" s="85"/>
      <c r="DX549" s="85"/>
      <c r="DY549" s="85"/>
      <c r="DZ549" s="85"/>
      <c r="EA549" s="85"/>
      <c r="EB549" s="85"/>
      <c r="EC549" s="85"/>
      <c r="ED549" s="85"/>
      <c r="EE549" s="85"/>
      <c r="EF549" s="85"/>
      <c r="EG549" s="85"/>
      <c r="EH549" s="85"/>
      <c r="EI549" s="85"/>
      <c r="EJ549" s="85"/>
      <c r="EK549" s="85"/>
      <c r="EL549" s="85"/>
    </row>
    <row r="550" spans="7:142" x14ac:dyDescent="0.25"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  <c r="AG550" s="85"/>
      <c r="AH550" s="85"/>
      <c r="AI550" s="85"/>
      <c r="AJ550" s="85"/>
      <c r="AK550" s="85"/>
      <c r="AL550" s="85"/>
      <c r="AM550" s="85"/>
      <c r="AN550" s="85"/>
      <c r="AO550" s="85"/>
      <c r="AP550" s="85"/>
      <c r="AQ550" s="85"/>
      <c r="AR550" s="85"/>
      <c r="AS550" s="85"/>
      <c r="BQ550" s="85"/>
      <c r="BR550" s="85"/>
      <c r="BS550" s="85"/>
      <c r="BT550" s="85"/>
      <c r="BU550" s="85"/>
      <c r="BV550" s="85"/>
      <c r="BW550" s="85"/>
      <c r="BX550" s="85"/>
      <c r="BY550" s="85"/>
      <c r="BZ550" s="85"/>
      <c r="CA550" s="85"/>
      <c r="CB550" s="85"/>
      <c r="CC550" s="85"/>
      <c r="CD550" s="85"/>
      <c r="CE550" s="85"/>
      <c r="CF550" s="85"/>
      <c r="CG550" s="85"/>
      <c r="CH550" s="85"/>
      <c r="CI550" s="85"/>
      <c r="CJ550" s="85"/>
      <c r="CK550" s="85"/>
      <c r="CL550" s="85"/>
      <c r="CM550" s="85"/>
      <c r="CN550" s="85"/>
      <c r="CO550" s="85"/>
      <c r="CP550" s="85"/>
      <c r="CQ550" s="85"/>
      <c r="CR550" s="85"/>
      <c r="CS550" s="85"/>
      <c r="CT550" s="85"/>
      <c r="CU550" s="85"/>
      <c r="CV550" s="85"/>
      <c r="CW550" s="85"/>
      <c r="CX550" s="85"/>
      <c r="CY550" s="85"/>
      <c r="CZ550" s="85"/>
      <c r="DA550" s="85"/>
      <c r="DB550" s="85"/>
      <c r="DC550" s="85"/>
      <c r="DD550" s="85"/>
      <c r="DE550" s="85"/>
      <c r="DF550" s="85"/>
      <c r="DG550" s="85"/>
      <c r="DH550" s="85"/>
      <c r="DI550" s="85"/>
      <c r="DJ550" s="85"/>
      <c r="DK550" s="85"/>
      <c r="DL550" s="85"/>
      <c r="DM550" s="85"/>
      <c r="DN550" s="85"/>
      <c r="DO550" s="85"/>
      <c r="DP550" s="85"/>
      <c r="DQ550" s="85"/>
      <c r="DR550" s="85"/>
      <c r="DS550" s="85"/>
      <c r="DT550" s="85"/>
      <c r="DU550" s="85"/>
      <c r="DV550" s="85"/>
      <c r="DW550" s="85"/>
      <c r="DX550" s="85"/>
      <c r="DY550" s="85"/>
      <c r="DZ550" s="85"/>
      <c r="EA550" s="85"/>
      <c r="EB550" s="85"/>
      <c r="EC550" s="85"/>
      <c r="ED550" s="85"/>
      <c r="EE550" s="85"/>
      <c r="EF550" s="85"/>
      <c r="EG550" s="85"/>
      <c r="EH550" s="85"/>
      <c r="EI550" s="85"/>
      <c r="EJ550" s="85"/>
      <c r="EK550" s="85"/>
      <c r="EL550" s="85"/>
    </row>
    <row r="551" spans="7:142" x14ac:dyDescent="0.25"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  <c r="AG551" s="85"/>
      <c r="AH551" s="85"/>
      <c r="AI551" s="85"/>
      <c r="AJ551" s="85"/>
      <c r="AK551" s="85"/>
      <c r="AL551" s="85"/>
      <c r="AM551" s="85"/>
      <c r="AN551" s="85"/>
      <c r="AO551" s="85"/>
      <c r="AP551" s="85"/>
      <c r="AQ551" s="85"/>
      <c r="AR551" s="85"/>
      <c r="AS551" s="85"/>
      <c r="BQ551" s="85"/>
      <c r="BR551" s="85"/>
      <c r="BS551" s="85"/>
      <c r="BT551" s="85"/>
      <c r="BU551" s="85"/>
      <c r="BV551" s="85"/>
      <c r="BW551" s="85"/>
      <c r="BX551" s="85"/>
      <c r="BY551" s="85"/>
      <c r="BZ551" s="85"/>
      <c r="CA551" s="85"/>
      <c r="CB551" s="85"/>
      <c r="CC551" s="85"/>
      <c r="CD551" s="85"/>
      <c r="CE551" s="85"/>
      <c r="CF551" s="85"/>
      <c r="CG551" s="85"/>
      <c r="CH551" s="85"/>
      <c r="CI551" s="85"/>
      <c r="CJ551" s="85"/>
      <c r="CK551" s="85"/>
      <c r="CL551" s="85"/>
      <c r="CM551" s="85"/>
      <c r="CN551" s="85"/>
      <c r="CO551" s="85"/>
      <c r="CP551" s="85"/>
      <c r="CQ551" s="85"/>
      <c r="CR551" s="85"/>
      <c r="CS551" s="85"/>
      <c r="CT551" s="85"/>
      <c r="CU551" s="85"/>
      <c r="CV551" s="85"/>
      <c r="CW551" s="85"/>
      <c r="CX551" s="85"/>
      <c r="CY551" s="85"/>
      <c r="CZ551" s="85"/>
      <c r="DA551" s="85"/>
      <c r="DB551" s="85"/>
      <c r="DC551" s="85"/>
      <c r="DD551" s="85"/>
      <c r="DE551" s="85"/>
      <c r="DF551" s="85"/>
      <c r="DG551" s="85"/>
      <c r="DH551" s="85"/>
      <c r="DI551" s="85"/>
      <c r="DJ551" s="85"/>
      <c r="DK551" s="85"/>
      <c r="DL551" s="85"/>
      <c r="DM551" s="85"/>
      <c r="DN551" s="85"/>
      <c r="DO551" s="85"/>
      <c r="DP551" s="85"/>
      <c r="DQ551" s="85"/>
      <c r="DR551" s="85"/>
      <c r="DS551" s="85"/>
      <c r="DT551" s="85"/>
      <c r="DU551" s="85"/>
      <c r="DV551" s="85"/>
      <c r="DW551" s="85"/>
      <c r="DX551" s="85"/>
      <c r="DY551" s="85"/>
      <c r="DZ551" s="85"/>
      <c r="EA551" s="85"/>
      <c r="EB551" s="85"/>
      <c r="EC551" s="85"/>
      <c r="ED551" s="85"/>
      <c r="EE551" s="85"/>
      <c r="EF551" s="85"/>
      <c r="EG551" s="85"/>
      <c r="EH551" s="85"/>
      <c r="EI551" s="85"/>
      <c r="EJ551" s="85"/>
      <c r="EK551" s="85"/>
      <c r="EL551" s="85"/>
    </row>
    <row r="552" spans="7:142" x14ac:dyDescent="0.25"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  <c r="AS552" s="85"/>
      <c r="BQ552" s="85"/>
      <c r="BR552" s="85"/>
      <c r="BS552" s="85"/>
      <c r="BT552" s="85"/>
      <c r="BU552" s="85"/>
      <c r="BV552" s="85"/>
      <c r="BW552" s="85"/>
      <c r="BX552" s="85"/>
      <c r="BY552" s="85"/>
      <c r="BZ552" s="85"/>
      <c r="CA552" s="85"/>
      <c r="CB552" s="85"/>
      <c r="CC552" s="85"/>
      <c r="CD552" s="85"/>
      <c r="CE552" s="85"/>
      <c r="CF552" s="85"/>
      <c r="CG552" s="85"/>
      <c r="CH552" s="85"/>
      <c r="CI552" s="85"/>
      <c r="CJ552" s="85"/>
      <c r="CK552" s="85"/>
      <c r="CL552" s="85"/>
      <c r="CM552" s="85"/>
      <c r="CN552" s="85"/>
      <c r="CO552" s="85"/>
      <c r="CP552" s="85"/>
      <c r="CQ552" s="85"/>
      <c r="CR552" s="85"/>
      <c r="CS552" s="85"/>
      <c r="CT552" s="85"/>
      <c r="CU552" s="85"/>
      <c r="CV552" s="85"/>
      <c r="CW552" s="85"/>
      <c r="CX552" s="85"/>
      <c r="CY552" s="85"/>
      <c r="CZ552" s="85"/>
      <c r="DA552" s="85"/>
      <c r="DB552" s="85"/>
      <c r="DC552" s="85"/>
      <c r="DD552" s="85"/>
      <c r="DE552" s="85"/>
      <c r="DF552" s="85"/>
      <c r="DG552" s="85"/>
      <c r="DH552" s="85"/>
      <c r="DI552" s="85"/>
      <c r="DJ552" s="85"/>
      <c r="DK552" s="85"/>
      <c r="DL552" s="85"/>
      <c r="DM552" s="85"/>
      <c r="DN552" s="85"/>
      <c r="DO552" s="85"/>
      <c r="DP552" s="85"/>
      <c r="DQ552" s="85"/>
      <c r="DR552" s="85"/>
      <c r="DS552" s="85"/>
      <c r="DT552" s="85"/>
      <c r="DU552" s="85"/>
      <c r="DV552" s="85"/>
      <c r="DW552" s="85"/>
      <c r="DX552" s="85"/>
      <c r="DY552" s="85"/>
      <c r="DZ552" s="85"/>
      <c r="EA552" s="85"/>
      <c r="EB552" s="85"/>
      <c r="EC552" s="85"/>
      <c r="ED552" s="85"/>
      <c r="EE552" s="85"/>
      <c r="EF552" s="85"/>
      <c r="EG552" s="85"/>
      <c r="EH552" s="85"/>
      <c r="EI552" s="85"/>
      <c r="EJ552" s="85"/>
      <c r="EK552" s="85"/>
      <c r="EL552" s="85"/>
    </row>
    <row r="553" spans="7:142" x14ac:dyDescent="0.25"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  <c r="AG553" s="85"/>
      <c r="AH553" s="85"/>
      <c r="AI553" s="85"/>
      <c r="AJ553" s="85"/>
      <c r="AK553" s="85"/>
      <c r="AL553" s="85"/>
      <c r="AM553" s="85"/>
      <c r="AN553" s="85"/>
      <c r="AO553" s="85"/>
      <c r="AP553" s="85"/>
      <c r="AQ553" s="85"/>
      <c r="AR553" s="85"/>
      <c r="AS553" s="85"/>
      <c r="BQ553" s="85"/>
      <c r="BR553" s="85"/>
      <c r="BS553" s="85"/>
      <c r="BT553" s="85"/>
      <c r="BU553" s="85"/>
      <c r="BV553" s="85"/>
      <c r="BW553" s="85"/>
      <c r="BX553" s="85"/>
      <c r="BY553" s="85"/>
      <c r="BZ553" s="85"/>
      <c r="CA553" s="85"/>
      <c r="CB553" s="85"/>
      <c r="CC553" s="85"/>
      <c r="CD553" s="85"/>
      <c r="CE553" s="85"/>
      <c r="CF553" s="85"/>
      <c r="CG553" s="85"/>
      <c r="CH553" s="85"/>
      <c r="CI553" s="85"/>
      <c r="CJ553" s="85"/>
      <c r="CK553" s="85"/>
      <c r="CL553" s="85"/>
      <c r="CM553" s="85"/>
      <c r="CN553" s="85"/>
      <c r="CO553" s="85"/>
      <c r="CP553" s="85"/>
      <c r="CQ553" s="85"/>
      <c r="CR553" s="85"/>
      <c r="CS553" s="85"/>
      <c r="CT553" s="85"/>
      <c r="CU553" s="85"/>
      <c r="CV553" s="85"/>
      <c r="CW553" s="85"/>
      <c r="CX553" s="85"/>
      <c r="CY553" s="85"/>
      <c r="CZ553" s="85"/>
      <c r="DA553" s="85"/>
      <c r="DB553" s="85"/>
      <c r="DC553" s="85"/>
      <c r="DD553" s="85"/>
      <c r="DE553" s="85"/>
      <c r="DF553" s="85"/>
      <c r="DG553" s="85"/>
      <c r="DH553" s="85"/>
      <c r="DI553" s="85"/>
      <c r="DJ553" s="85"/>
      <c r="DK553" s="85"/>
      <c r="DL553" s="85"/>
      <c r="DM553" s="85"/>
      <c r="DN553" s="85"/>
      <c r="DO553" s="85"/>
      <c r="DP553" s="85"/>
      <c r="DQ553" s="85"/>
      <c r="DR553" s="85"/>
      <c r="DS553" s="85"/>
      <c r="DT553" s="85"/>
      <c r="DU553" s="85"/>
      <c r="DV553" s="85"/>
      <c r="DW553" s="85"/>
      <c r="DX553" s="85"/>
      <c r="DY553" s="85"/>
      <c r="DZ553" s="85"/>
      <c r="EA553" s="85"/>
      <c r="EB553" s="85"/>
      <c r="EC553" s="85"/>
      <c r="ED553" s="85"/>
      <c r="EE553" s="85"/>
      <c r="EF553" s="85"/>
      <c r="EG553" s="85"/>
      <c r="EH553" s="85"/>
      <c r="EI553" s="85"/>
      <c r="EJ553" s="85"/>
      <c r="EK553" s="85"/>
      <c r="EL553" s="85"/>
    </row>
    <row r="554" spans="7:142" x14ac:dyDescent="0.25"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  <c r="AG554" s="85"/>
      <c r="AH554" s="85"/>
      <c r="AI554" s="85"/>
      <c r="AJ554" s="85"/>
      <c r="AK554" s="85"/>
      <c r="AL554" s="85"/>
      <c r="AM554" s="85"/>
      <c r="AN554" s="85"/>
      <c r="AO554" s="85"/>
      <c r="AP554" s="85"/>
      <c r="AQ554" s="85"/>
      <c r="AR554" s="85"/>
      <c r="AS554" s="85"/>
      <c r="BQ554" s="85"/>
      <c r="BR554" s="85"/>
      <c r="BS554" s="85"/>
      <c r="BT554" s="85"/>
      <c r="BU554" s="85"/>
      <c r="BV554" s="85"/>
      <c r="BW554" s="85"/>
      <c r="BX554" s="85"/>
      <c r="BY554" s="85"/>
      <c r="BZ554" s="85"/>
      <c r="CA554" s="85"/>
      <c r="CB554" s="85"/>
      <c r="CC554" s="85"/>
      <c r="CD554" s="85"/>
      <c r="CE554" s="85"/>
      <c r="CF554" s="85"/>
      <c r="CG554" s="85"/>
      <c r="CH554" s="85"/>
      <c r="CI554" s="85"/>
      <c r="CJ554" s="85"/>
      <c r="CK554" s="85"/>
      <c r="CL554" s="85"/>
      <c r="CM554" s="85"/>
      <c r="CN554" s="85"/>
      <c r="CO554" s="85"/>
      <c r="CP554" s="85"/>
      <c r="CQ554" s="85"/>
      <c r="CR554" s="85"/>
      <c r="CS554" s="85"/>
      <c r="CT554" s="85"/>
      <c r="CU554" s="85"/>
      <c r="CV554" s="85"/>
      <c r="CW554" s="85"/>
      <c r="CX554" s="85"/>
      <c r="CY554" s="85"/>
      <c r="CZ554" s="85"/>
      <c r="DA554" s="85"/>
      <c r="DB554" s="85"/>
      <c r="DC554" s="85"/>
      <c r="DD554" s="85"/>
      <c r="DE554" s="85"/>
      <c r="DF554" s="85"/>
      <c r="DG554" s="85"/>
      <c r="DH554" s="85"/>
      <c r="DI554" s="85"/>
      <c r="DJ554" s="85"/>
      <c r="DK554" s="85"/>
      <c r="DL554" s="85"/>
      <c r="DM554" s="85"/>
      <c r="DN554" s="85"/>
      <c r="DO554" s="85"/>
      <c r="DP554" s="85"/>
      <c r="DQ554" s="85"/>
      <c r="DR554" s="85"/>
      <c r="DS554" s="85"/>
      <c r="DT554" s="85"/>
      <c r="DU554" s="85"/>
      <c r="DV554" s="85"/>
      <c r="DW554" s="85"/>
      <c r="DX554" s="85"/>
      <c r="DY554" s="85"/>
      <c r="DZ554" s="85"/>
      <c r="EA554" s="85"/>
      <c r="EB554" s="85"/>
      <c r="EC554" s="85"/>
      <c r="ED554" s="85"/>
      <c r="EE554" s="85"/>
      <c r="EF554" s="85"/>
      <c r="EG554" s="85"/>
      <c r="EH554" s="85"/>
      <c r="EI554" s="85"/>
      <c r="EJ554" s="85"/>
      <c r="EK554" s="85"/>
      <c r="EL554" s="85"/>
    </row>
    <row r="555" spans="7:142" x14ac:dyDescent="0.25"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  <c r="AG555" s="85"/>
      <c r="AH555" s="85"/>
      <c r="AI555" s="85"/>
      <c r="AJ555" s="85"/>
      <c r="AK555" s="85"/>
      <c r="AL555" s="85"/>
      <c r="AM555" s="85"/>
      <c r="AN555" s="85"/>
      <c r="AO555" s="85"/>
      <c r="AP555" s="85"/>
      <c r="AQ555" s="85"/>
      <c r="AR555" s="85"/>
      <c r="AS555" s="85"/>
      <c r="BQ555" s="85"/>
      <c r="BR555" s="85"/>
      <c r="BS555" s="85"/>
      <c r="BT555" s="85"/>
      <c r="BU555" s="85"/>
      <c r="BV555" s="85"/>
      <c r="BW555" s="85"/>
      <c r="BX555" s="85"/>
      <c r="BY555" s="85"/>
      <c r="BZ555" s="85"/>
      <c r="CA555" s="85"/>
      <c r="CB555" s="85"/>
      <c r="CC555" s="85"/>
      <c r="CD555" s="85"/>
      <c r="CE555" s="85"/>
      <c r="CF555" s="85"/>
      <c r="CG555" s="85"/>
      <c r="CH555" s="85"/>
      <c r="CI555" s="85"/>
      <c r="CJ555" s="85"/>
      <c r="CK555" s="85"/>
      <c r="CL555" s="85"/>
      <c r="CM555" s="85"/>
      <c r="CN555" s="85"/>
      <c r="CO555" s="85"/>
      <c r="CP555" s="85"/>
      <c r="CQ555" s="85"/>
      <c r="CR555" s="85"/>
      <c r="CS555" s="85"/>
      <c r="CT555" s="85"/>
      <c r="CU555" s="85"/>
      <c r="CV555" s="85"/>
      <c r="CW555" s="85"/>
      <c r="CX555" s="85"/>
      <c r="CY555" s="85"/>
      <c r="CZ555" s="85"/>
      <c r="DA555" s="85"/>
      <c r="DB555" s="85"/>
      <c r="DC555" s="85"/>
      <c r="DD555" s="85"/>
      <c r="DE555" s="85"/>
      <c r="DF555" s="85"/>
      <c r="DG555" s="85"/>
      <c r="DH555" s="85"/>
      <c r="DI555" s="85"/>
      <c r="DJ555" s="85"/>
      <c r="DK555" s="85"/>
      <c r="DL555" s="85"/>
      <c r="DM555" s="85"/>
      <c r="DN555" s="85"/>
      <c r="DO555" s="85"/>
      <c r="DP555" s="85"/>
      <c r="DQ555" s="85"/>
      <c r="DR555" s="85"/>
      <c r="DS555" s="85"/>
      <c r="DT555" s="85"/>
      <c r="DU555" s="85"/>
      <c r="DV555" s="85"/>
      <c r="DW555" s="85"/>
      <c r="DX555" s="85"/>
      <c r="DY555" s="85"/>
      <c r="DZ555" s="85"/>
      <c r="EA555" s="85"/>
      <c r="EB555" s="85"/>
      <c r="EC555" s="85"/>
      <c r="ED555" s="85"/>
      <c r="EE555" s="85"/>
      <c r="EF555" s="85"/>
      <c r="EG555" s="85"/>
      <c r="EH555" s="85"/>
      <c r="EI555" s="85"/>
      <c r="EJ555" s="85"/>
      <c r="EK555" s="85"/>
      <c r="EL555" s="85"/>
    </row>
    <row r="556" spans="7:142" x14ac:dyDescent="0.25"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  <c r="AG556" s="85"/>
      <c r="AH556" s="85"/>
      <c r="AI556" s="85"/>
      <c r="AJ556" s="85"/>
      <c r="AK556" s="85"/>
      <c r="AL556" s="85"/>
      <c r="AM556" s="85"/>
      <c r="AN556" s="85"/>
      <c r="AO556" s="85"/>
      <c r="AP556" s="85"/>
      <c r="AQ556" s="85"/>
      <c r="AR556" s="85"/>
      <c r="AS556" s="85"/>
      <c r="BQ556" s="85"/>
      <c r="BR556" s="85"/>
      <c r="BS556" s="85"/>
      <c r="BT556" s="85"/>
      <c r="BU556" s="85"/>
      <c r="BV556" s="85"/>
      <c r="BW556" s="85"/>
      <c r="BX556" s="85"/>
      <c r="BY556" s="85"/>
      <c r="BZ556" s="85"/>
      <c r="CA556" s="85"/>
      <c r="CB556" s="85"/>
      <c r="CC556" s="85"/>
      <c r="CD556" s="85"/>
      <c r="CE556" s="85"/>
      <c r="CF556" s="85"/>
      <c r="CG556" s="85"/>
      <c r="CH556" s="85"/>
      <c r="CI556" s="85"/>
      <c r="CJ556" s="85"/>
      <c r="CK556" s="85"/>
      <c r="CL556" s="85"/>
      <c r="CM556" s="85"/>
      <c r="CN556" s="85"/>
      <c r="CO556" s="85"/>
      <c r="CP556" s="85"/>
      <c r="CQ556" s="85"/>
      <c r="CR556" s="85"/>
      <c r="CS556" s="85"/>
      <c r="CT556" s="85"/>
      <c r="CU556" s="85"/>
      <c r="CV556" s="85"/>
      <c r="CW556" s="85"/>
      <c r="CX556" s="85"/>
      <c r="CY556" s="85"/>
      <c r="CZ556" s="85"/>
      <c r="DA556" s="85"/>
      <c r="DB556" s="85"/>
      <c r="DC556" s="85"/>
      <c r="DD556" s="85"/>
      <c r="DE556" s="85"/>
      <c r="DF556" s="85"/>
      <c r="DG556" s="85"/>
      <c r="DH556" s="85"/>
      <c r="DI556" s="85"/>
      <c r="DJ556" s="85"/>
      <c r="DK556" s="85"/>
      <c r="DL556" s="85"/>
      <c r="DM556" s="85"/>
      <c r="DN556" s="85"/>
      <c r="DO556" s="85"/>
      <c r="DP556" s="85"/>
      <c r="DQ556" s="85"/>
      <c r="DR556" s="85"/>
      <c r="DS556" s="85"/>
      <c r="DT556" s="85"/>
      <c r="DU556" s="85"/>
      <c r="DV556" s="85"/>
      <c r="DW556" s="85"/>
      <c r="DX556" s="85"/>
      <c r="DY556" s="85"/>
      <c r="DZ556" s="85"/>
      <c r="EA556" s="85"/>
      <c r="EB556" s="85"/>
      <c r="EC556" s="85"/>
      <c r="ED556" s="85"/>
      <c r="EE556" s="85"/>
      <c r="EF556" s="85"/>
      <c r="EG556" s="85"/>
      <c r="EH556" s="85"/>
      <c r="EI556" s="85"/>
      <c r="EJ556" s="85"/>
      <c r="EK556" s="85"/>
      <c r="EL556" s="85"/>
    </row>
    <row r="557" spans="7:142" x14ac:dyDescent="0.25"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  <c r="AG557" s="85"/>
      <c r="AH557" s="85"/>
      <c r="AI557" s="85"/>
      <c r="AJ557" s="85"/>
      <c r="AK557" s="85"/>
      <c r="AL557" s="85"/>
      <c r="AM557" s="85"/>
      <c r="AN557" s="85"/>
      <c r="AO557" s="85"/>
      <c r="AP557" s="85"/>
      <c r="AQ557" s="85"/>
      <c r="AR557" s="85"/>
      <c r="AS557" s="85"/>
      <c r="BQ557" s="85"/>
      <c r="BR557" s="85"/>
      <c r="BS557" s="85"/>
      <c r="BT557" s="85"/>
      <c r="BU557" s="85"/>
      <c r="BV557" s="85"/>
      <c r="BW557" s="85"/>
      <c r="BX557" s="85"/>
      <c r="BY557" s="85"/>
      <c r="BZ557" s="85"/>
      <c r="CA557" s="85"/>
      <c r="CB557" s="85"/>
      <c r="CC557" s="85"/>
      <c r="CD557" s="85"/>
      <c r="CE557" s="85"/>
      <c r="CF557" s="85"/>
      <c r="CG557" s="85"/>
      <c r="CH557" s="85"/>
      <c r="CI557" s="85"/>
      <c r="CJ557" s="85"/>
      <c r="CK557" s="85"/>
      <c r="CL557" s="85"/>
      <c r="CM557" s="85"/>
      <c r="CN557" s="85"/>
      <c r="CO557" s="85"/>
      <c r="CP557" s="85"/>
      <c r="CQ557" s="85"/>
      <c r="CR557" s="85"/>
      <c r="CS557" s="85"/>
      <c r="CT557" s="85"/>
      <c r="CU557" s="85"/>
      <c r="CV557" s="85"/>
      <c r="CW557" s="85"/>
      <c r="CX557" s="85"/>
      <c r="CY557" s="85"/>
      <c r="CZ557" s="85"/>
      <c r="DA557" s="85"/>
      <c r="DB557" s="85"/>
      <c r="DC557" s="85"/>
      <c r="DD557" s="85"/>
      <c r="DE557" s="85"/>
      <c r="DF557" s="85"/>
      <c r="DG557" s="85"/>
      <c r="DH557" s="85"/>
      <c r="DI557" s="85"/>
      <c r="DJ557" s="85"/>
      <c r="DK557" s="85"/>
      <c r="DL557" s="85"/>
      <c r="DM557" s="85"/>
      <c r="DN557" s="85"/>
      <c r="DO557" s="85"/>
      <c r="DP557" s="85"/>
      <c r="DQ557" s="85"/>
      <c r="DR557" s="85"/>
      <c r="DS557" s="85"/>
      <c r="DT557" s="85"/>
      <c r="DU557" s="85"/>
      <c r="DV557" s="85"/>
      <c r="DW557" s="85"/>
      <c r="DX557" s="85"/>
      <c r="DY557" s="85"/>
      <c r="DZ557" s="85"/>
      <c r="EA557" s="85"/>
      <c r="EB557" s="85"/>
      <c r="EC557" s="85"/>
      <c r="ED557" s="85"/>
      <c r="EE557" s="85"/>
      <c r="EF557" s="85"/>
      <c r="EG557" s="85"/>
      <c r="EH557" s="85"/>
      <c r="EI557" s="85"/>
      <c r="EJ557" s="85"/>
      <c r="EK557" s="85"/>
      <c r="EL557" s="85"/>
    </row>
    <row r="558" spans="7:142" x14ac:dyDescent="0.25"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  <c r="AG558" s="85"/>
      <c r="AH558" s="85"/>
      <c r="AI558" s="85"/>
      <c r="AJ558" s="85"/>
      <c r="AK558" s="85"/>
      <c r="AL558" s="85"/>
      <c r="AM558" s="85"/>
      <c r="AN558" s="85"/>
      <c r="AO558" s="85"/>
      <c r="AP558" s="85"/>
      <c r="AQ558" s="85"/>
      <c r="AR558" s="85"/>
      <c r="AS558" s="85"/>
      <c r="BQ558" s="85"/>
      <c r="BR558" s="85"/>
      <c r="BS558" s="85"/>
      <c r="BT558" s="85"/>
      <c r="BU558" s="85"/>
      <c r="BV558" s="85"/>
      <c r="BW558" s="85"/>
      <c r="BX558" s="85"/>
      <c r="BY558" s="85"/>
      <c r="BZ558" s="85"/>
      <c r="CA558" s="85"/>
      <c r="CB558" s="85"/>
      <c r="CC558" s="85"/>
      <c r="CD558" s="85"/>
      <c r="CE558" s="85"/>
      <c r="CF558" s="85"/>
      <c r="CG558" s="85"/>
      <c r="CH558" s="85"/>
      <c r="CI558" s="85"/>
      <c r="CJ558" s="85"/>
      <c r="CK558" s="85"/>
      <c r="CL558" s="85"/>
      <c r="CM558" s="85"/>
      <c r="CN558" s="85"/>
      <c r="CO558" s="85"/>
      <c r="CP558" s="85"/>
      <c r="CQ558" s="85"/>
      <c r="CR558" s="85"/>
      <c r="CS558" s="85"/>
      <c r="CT558" s="85"/>
      <c r="CU558" s="85"/>
      <c r="CV558" s="85"/>
      <c r="CW558" s="85"/>
      <c r="CX558" s="85"/>
      <c r="CY558" s="85"/>
      <c r="CZ558" s="85"/>
      <c r="DA558" s="85"/>
      <c r="DB558" s="85"/>
      <c r="DC558" s="85"/>
      <c r="DD558" s="85"/>
      <c r="DE558" s="85"/>
      <c r="DF558" s="85"/>
      <c r="DG558" s="85"/>
      <c r="DH558" s="85"/>
      <c r="DI558" s="85"/>
      <c r="DJ558" s="85"/>
      <c r="DK558" s="85"/>
      <c r="DL558" s="85"/>
      <c r="DM558" s="85"/>
      <c r="DN558" s="85"/>
      <c r="DO558" s="85"/>
      <c r="DP558" s="85"/>
      <c r="DQ558" s="85"/>
      <c r="DR558" s="85"/>
      <c r="DS558" s="85"/>
      <c r="DT558" s="85"/>
      <c r="DU558" s="85"/>
      <c r="DV558" s="85"/>
      <c r="DW558" s="85"/>
      <c r="DX558" s="85"/>
      <c r="DY558" s="85"/>
      <c r="DZ558" s="85"/>
      <c r="EA558" s="85"/>
      <c r="EB558" s="85"/>
      <c r="EC558" s="85"/>
      <c r="ED558" s="85"/>
      <c r="EE558" s="85"/>
      <c r="EF558" s="85"/>
      <c r="EG558" s="85"/>
      <c r="EH558" s="85"/>
      <c r="EI558" s="85"/>
      <c r="EJ558" s="85"/>
      <c r="EK558" s="85"/>
      <c r="EL558" s="85"/>
    </row>
    <row r="559" spans="7:142" x14ac:dyDescent="0.25"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  <c r="AG559" s="85"/>
      <c r="AH559" s="85"/>
      <c r="AI559" s="85"/>
      <c r="AJ559" s="85"/>
      <c r="AK559" s="85"/>
      <c r="AL559" s="85"/>
      <c r="AM559" s="85"/>
      <c r="AN559" s="85"/>
      <c r="AO559" s="85"/>
      <c r="AP559" s="85"/>
      <c r="AQ559" s="85"/>
      <c r="AR559" s="85"/>
      <c r="AS559" s="85"/>
      <c r="BQ559" s="85"/>
      <c r="BR559" s="85"/>
      <c r="BS559" s="85"/>
      <c r="BT559" s="85"/>
      <c r="BU559" s="85"/>
      <c r="BV559" s="85"/>
      <c r="BW559" s="85"/>
      <c r="BX559" s="85"/>
      <c r="BY559" s="85"/>
      <c r="BZ559" s="85"/>
      <c r="CA559" s="85"/>
      <c r="CB559" s="85"/>
      <c r="CC559" s="85"/>
      <c r="CD559" s="85"/>
      <c r="CE559" s="85"/>
      <c r="CF559" s="85"/>
      <c r="CG559" s="85"/>
      <c r="CH559" s="85"/>
      <c r="CI559" s="85"/>
      <c r="CJ559" s="85"/>
      <c r="CK559" s="85"/>
      <c r="CL559" s="85"/>
      <c r="CM559" s="85"/>
      <c r="CN559" s="85"/>
      <c r="CO559" s="85"/>
      <c r="CP559" s="85"/>
      <c r="CQ559" s="85"/>
      <c r="CR559" s="85"/>
      <c r="CS559" s="85"/>
      <c r="CT559" s="85"/>
      <c r="CU559" s="85"/>
      <c r="CV559" s="85"/>
      <c r="CW559" s="85"/>
      <c r="CX559" s="85"/>
      <c r="CY559" s="85"/>
      <c r="CZ559" s="85"/>
      <c r="DA559" s="85"/>
      <c r="DB559" s="85"/>
      <c r="DC559" s="85"/>
      <c r="DD559" s="85"/>
      <c r="DE559" s="85"/>
      <c r="DF559" s="85"/>
      <c r="DG559" s="85"/>
      <c r="DH559" s="85"/>
      <c r="DI559" s="85"/>
      <c r="DJ559" s="85"/>
      <c r="DK559" s="85"/>
      <c r="DL559" s="85"/>
      <c r="DM559" s="85"/>
      <c r="DN559" s="85"/>
      <c r="DO559" s="85"/>
      <c r="DP559" s="85"/>
      <c r="DQ559" s="85"/>
      <c r="DR559" s="85"/>
      <c r="DS559" s="85"/>
      <c r="DT559" s="85"/>
      <c r="DU559" s="85"/>
      <c r="DV559" s="85"/>
      <c r="DW559" s="85"/>
      <c r="DX559" s="85"/>
      <c r="DY559" s="85"/>
      <c r="DZ559" s="85"/>
      <c r="EA559" s="85"/>
      <c r="EB559" s="85"/>
      <c r="EC559" s="85"/>
      <c r="ED559" s="85"/>
      <c r="EE559" s="85"/>
      <c r="EF559" s="85"/>
      <c r="EG559" s="85"/>
      <c r="EH559" s="85"/>
      <c r="EI559" s="85"/>
      <c r="EJ559" s="85"/>
      <c r="EK559" s="85"/>
      <c r="EL559" s="85"/>
    </row>
    <row r="560" spans="7:142" x14ac:dyDescent="0.25"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  <c r="AG560" s="85"/>
      <c r="AH560" s="85"/>
      <c r="AI560" s="85"/>
      <c r="AJ560" s="85"/>
      <c r="AK560" s="85"/>
      <c r="AL560" s="85"/>
      <c r="AM560" s="85"/>
      <c r="AN560" s="85"/>
      <c r="AO560" s="85"/>
      <c r="AP560" s="85"/>
      <c r="AQ560" s="85"/>
      <c r="AR560" s="85"/>
      <c r="AS560" s="85"/>
      <c r="BQ560" s="85"/>
      <c r="BR560" s="85"/>
      <c r="BS560" s="85"/>
      <c r="BT560" s="85"/>
      <c r="BU560" s="85"/>
      <c r="BV560" s="85"/>
      <c r="BW560" s="85"/>
      <c r="BX560" s="85"/>
      <c r="BY560" s="85"/>
      <c r="BZ560" s="85"/>
      <c r="CA560" s="85"/>
      <c r="CB560" s="85"/>
      <c r="CC560" s="85"/>
      <c r="CD560" s="85"/>
      <c r="CE560" s="85"/>
      <c r="CF560" s="85"/>
      <c r="CG560" s="85"/>
      <c r="CH560" s="85"/>
      <c r="CI560" s="85"/>
      <c r="CJ560" s="85"/>
      <c r="CK560" s="85"/>
      <c r="CL560" s="85"/>
      <c r="CM560" s="85"/>
      <c r="CN560" s="85"/>
      <c r="CO560" s="85"/>
      <c r="CP560" s="85"/>
      <c r="CQ560" s="85"/>
      <c r="CR560" s="85"/>
      <c r="CS560" s="85"/>
      <c r="CT560" s="85"/>
      <c r="CU560" s="85"/>
      <c r="CV560" s="85"/>
      <c r="CW560" s="85"/>
      <c r="CX560" s="85"/>
      <c r="CY560" s="85"/>
      <c r="CZ560" s="85"/>
      <c r="DA560" s="85"/>
      <c r="DB560" s="85"/>
      <c r="DC560" s="85"/>
      <c r="DD560" s="85"/>
      <c r="DE560" s="85"/>
      <c r="DF560" s="85"/>
      <c r="DG560" s="85"/>
      <c r="DH560" s="85"/>
      <c r="DI560" s="85"/>
      <c r="DJ560" s="85"/>
      <c r="DK560" s="85"/>
      <c r="DL560" s="85"/>
      <c r="DM560" s="85"/>
      <c r="DN560" s="85"/>
      <c r="DO560" s="85"/>
      <c r="DP560" s="85"/>
      <c r="DQ560" s="85"/>
      <c r="DR560" s="85"/>
      <c r="DS560" s="85"/>
      <c r="DT560" s="85"/>
      <c r="DU560" s="85"/>
      <c r="DV560" s="85"/>
      <c r="DW560" s="85"/>
      <c r="DX560" s="85"/>
      <c r="DY560" s="85"/>
      <c r="DZ560" s="85"/>
      <c r="EA560" s="85"/>
      <c r="EB560" s="85"/>
      <c r="EC560" s="85"/>
      <c r="ED560" s="85"/>
      <c r="EE560" s="85"/>
      <c r="EF560" s="85"/>
      <c r="EG560" s="85"/>
      <c r="EH560" s="85"/>
      <c r="EI560" s="85"/>
      <c r="EJ560" s="85"/>
      <c r="EK560" s="85"/>
      <c r="EL560" s="85"/>
    </row>
    <row r="561" spans="7:142" x14ac:dyDescent="0.25"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  <c r="AG561" s="85"/>
      <c r="AH561" s="85"/>
      <c r="AI561" s="85"/>
      <c r="AJ561" s="85"/>
      <c r="AK561" s="85"/>
      <c r="AL561" s="85"/>
      <c r="AM561" s="85"/>
      <c r="AN561" s="85"/>
      <c r="AO561" s="85"/>
      <c r="AP561" s="85"/>
      <c r="AQ561" s="85"/>
      <c r="AR561" s="85"/>
      <c r="AS561" s="85"/>
      <c r="BQ561" s="85"/>
      <c r="BR561" s="85"/>
      <c r="BS561" s="85"/>
      <c r="BT561" s="85"/>
      <c r="BU561" s="85"/>
      <c r="BV561" s="85"/>
      <c r="BW561" s="85"/>
      <c r="BX561" s="85"/>
      <c r="BY561" s="85"/>
      <c r="BZ561" s="85"/>
      <c r="CA561" s="85"/>
      <c r="CB561" s="85"/>
      <c r="CC561" s="85"/>
      <c r="CD561" s="85"/>
      <c r="CE561" s="85"/>
      <c r="CF561" s="85"/>
      <c r="CG561" s="85"/>
      <c r="CH561" s="85"/>
      <c r="CI561" s="85"/>
      <c r="CJ561" s="85"/>
      <c r="CK561" s="85"/>
      <c r="CL561" s="85"/>
      <c r="CM561" s="85"/>
      <c r="CN561" s="85"/>
      <c r="CO561" s="85"/>
      <c r="CP561" s="85"/>
      <c r="CQ561" s="85"/>
      <c r="CR561" s="85"/>
      <c r="CS561" s="85"/>
      <c r="CT561" s="85"/>
      <c r="CU561" s="85"/>
      <c r="CV561" s="85"/>
      <c r="CW561" s="85"/>
      <c r="CX561" s="85"/>
      <c r="CY561" s="85"/>
      <c r="CZ561" s="85"/>
      <c r="DA561" s="85"/>
      <c r="DB561" s="85"/>
      <c r="DC561" s="85"/>
      <c r="DD561" s="85"/>
      <c r="DE561" s="85"/>
      <c r="DF561" s="85"/>
      <c r="DG561" s="85"/>
      <c r="DH561" s="85"/>
      <c r="DI561" s="85"/>
      <c r="DJ561" s="85"/>
      <c r="DK561" s="85"/>
      <c r="DL561" s="85"/>
      <c r="DM561" s="85"/>
      <c r="DN561" s="85"/>
      <c r="DO561" s="85"/>
      <c r="DP561" s="85"/>
      <c r="DQ561" s="85"/>
      <c r="DR561" s="85"/>
      <c r="DS561" s="85"/>
      <c r="DT561" s="85"/>
      <c r="DU561" s="85"/>
      <c r="DV561" s="85"/>
      <c r="DW561" s="85"/>
      <c r="DX561" s="85"/>
      <c r="DY561" s="85"/>
      <c r="DZ561" s="85"/>
      <c r="EA561" s="85"/>
      <c r="EB561" s="85"/>
      <c r="EC561" s="85"/>
      <c r="ED561" s="85"/>
      <c r="EE561" s="85"/>
      <c r="EF561" s="85"/>
      <c r="EG561" s="85"/>
      <c r="EH561" s="85"/>
      <c r="EI561" s="85"/>
      <c r="EJ561" s="85"/>
      <c r="EK561" s="85"/>
      <c r="EL561" s="85"/>
    </row>
    <row r="562" spans="7:142" x14ac:dyDescent="0.25"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  <c r="AG562" s="85"/>
      <c r="AH562" s="85"/>
      <c r="AI562" s="85"/>
      <c r="AJ562" s="85"/>
      <c r="AK562" s="85"/>
      <c r="AL562" s="85"/>
      <c r="AM562" s="85"/>
      <c r="AN562" s="85"/>
      <c r="AO562" s="85"/>
      <c r="AP562" s="85"/>
      <c r="AQ562" s="85"/>
      <c r="AR562" s="85"/>
      <c r="AS562" s="85"/>
      <c r="BQ562" s="85"/>
      <c r="BR562" s="85"/>
      <c r="BS562" s="85"/>
      <c r="BT562" s="85"/>
      <c r="BU562" s="85"/>
      <c r="BV562" s="85"/>
      <c r="BW562" s="85"/>
      <c r="BX562" s="85"/>
      <c r="BY562" s="85"/>
      <c r="BZ562" s="85"/>
      <c r="CA562" s="85"/>
      <c r="CB562" s="85"/>
      <c r="CC562" s="85"/>
      <c r="CD562" s="85"/>
      <c r="CE562" s="85"/>
      <c r="CF562" s="85"/>
      <c r="CG562" s="85"/>
      <c r="CH562" s="85"/>
      <c r="CI562" s="85"/>
      <c r="CJ562" s="85"/>
      <c r="CK562" s="85"/>
      <c r="CL562" s="85"/>
      <c r="CM562" s="85"/>
      <c r="CN562" s="85"/>
      <c r="CO562" s="85"/>
      <c r="CP562" s="85"/>
      <c r="CQ562" s="85"/>
      <c r="CR562" s="85"/>
      <c r="CS562" s="85"/>
      <c r="CT562" s="85"/>
      <c r="CU562" s="85"/>
      <c r="CV562" s="85"/>
      <c r="CW562" s="85"/>
      <c r="CX562" s="85"/>
      <c r="CY562" s="85"/>
      <c r="CZ562" s="85"/>
      <c r="DA562" s="85"/>
      <c r="DB562" s="85"/>
      <c r="DC562" s="85"/>
      <c r="DD562" s="85"/>
      <c r="DE562" s="85"/>
      <c r="DF562" s="85"/>
      <c r="DG562" s="85"/>
      <c r="DH562" s="85"/>
      <c r="DI562" s="85"/>
      <c r="DJ562" s="85"/>
      <c r="DK562" s="85"/>
      <c r="DL562" s="85"/>
      <c r="DM562" s="85"/>
      <c r="DN562" s="85"/>
      <c r="DO562" s="85"/>
      <c r="DP562" s="85"/>
      <c r="DQ562" s="85"/>
      <c r="DR562" s="85"/>
      <c r="DS562" s="85"/>
      <c r="DT562" s="85"/>
      <c r="DU562" s="85"/>
      <c r="DV562" s="85"/>
      <c r="DW562" s="85"/>
      <c r="DX562" s="85"/>
      <c r="DY562" s="85"/>
      <c r="DZ562" s="85"/>
      <c r="EA562" s="85"/>
      <c r="EB562" s="85"/>
      <c r="EC562" s="85"/>
      <c r="ED562" s="85"/>
      <c r="EE562" s="85"/>
      <c r="EF562" s="85"/>
      <c r="EG562" s="85"/>
      <c r="EH562" s="85"/>
      <c r="EI562" s="85"/>
      <c r="EJ562" s="85"/>
      <c r="EK562" s="85"/>
      <c r="EL562" s="85"/>
    </row>
    <row r="563" spans="7:142" x14ac:dyDescent="0.25"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  <c r="AG563" s="85"/>
      <c r="AH563" s="85"/>
      <c r="AI563" s="85"/>
      <c r="AJ563" s="85"/>
      <c r="AK563" s="85"/>
      <c r="AL563" s="85"/>
      <c r="AM563" s="85"/>
      <c r="AN563" s="85"/>
      <c r="AO563" s="85"/>
      <c r="AP563" s="85"/>
      <c r="AQ563" s="85"/>
      <c r="AR563" s="85"/>
      <c r="AS563" s="85"/>
      <c r="BQ563" s="85"/>
      <c r="BR563" s="85"/>
      <c r="BS563" s="85"/>
      <c r="BT563" s="85"/>
      <c r="BU563" s="85"/>
      <c r="BV563" s="85"/>
      <c r="BW563" s="85"/>
      <c r="BX563" s="85"/>
      <c r="BY563" s="85"/>
      <c r="BZ563" s="85"/>
      <c r="CA563" s="85"/>
      <c r="CB563" s="85"/>
      <c r="CC563" s="85"/>
      <c r="CD563" s="85"/>
      <c r="CE563" s="85"/>
      <c r="CF563" s="85"/>
      <c r="CG563" s="85"/>
      <c r="CH563" s="85"/>
      <c r="CI563" s="85"/>
      <c r="CJ563" s="85"/>
      <c r="CK563" s="85"/>
      <c r="CL563" s="85"/>
      <c r="CM563" s="85"/>
      <c r="CN563" s="85"/>
      <c r="CO563" s="85"/>
      <c r="CP563" s="85"/>
      <c r="CQ563" s="85"/>
      <c r="CR563" s="85"/>
      <c r="CS563" s="85"/>
      <c r="CT563" s="85"/>
      <c r="CU563" s="85"/>
      <c r="CV563" s="85"/>
      <c r="CW563" s="85"/>
      <c r="CX563" s="85"/>
      <c r="CY563" s="85"/>
      <c r="CZ563" s="85"/>
      <c r="DA563" s="85"/>
      <c r="DB563" s="85"/>
      <c r="DC563" s="85"/>
      <c r="DD563" s="85"/>
      <c r="DE563" s="85"/>
      <c r="DF563" s="85"/>
      <c r="DG563" s="85"/>
      <c r="DH563" s="85"/>
      <c r="DI563" s="85"/>
      <c r="DJ563" s="85"/>
      <c r="DK563" s="85"/>
      <c r="DL563" s="85"/>
      <c r="DM563" s="85"/>
      <c r="DN563" s="85"/>
      <c r="DO563" s="85"/>
      <c r="DP563" s="85"/>
      <c r="DQ563" s="85"/>
      <c r="DR563" s="85"/>
      <c r="DS563" s="85"/>
      <c r="DT563" s="85"/>
      <c r="DU563" s="85"/>
      <c r="DV563" s="85"/>
      <c r="DW563" s="85"/>
      <c r="DX563" s="85"/>
      <c r="DY563" s="85"/>
      <c r="DZ563" s="85"/>
      <c r="EA563" s="85"/>
      <c r="EB563" s="85"/>
      <c r="EC563" s="85"/>
      <c r="ED563" s="85"/>
      <c r="EE563" s="85"/>
      <c r="EF563" s="85"/>
      <c r="EG563" s="85"/>
      <c r="EH563" s="85"/>
      <c r="EI563" s="85"/>
      <c r="EJ563" s="85"/>
      <c r="EK563" s="85"/>
      <c r="EL563" s="85"/>
    </row>
    <row r="564" spans="7:142" x14ac:dyDescent="0.25"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  <c r="AG564" s="85"/>
      <c r="AH564" s="85"/>
      <c r="AI564" s="85"/>
      <c r="AJ564" s="85"/>
      <c r="AK564" s="85"/>
      <c r="AL564" s="85"/>
      <c r="AM564" s="85"/>
      <c r="AN564" s="85"/>
      <c r="AO564" s="85"/>
      <c r="AP564" s="85"/>
      <c r="AQ564" s="85"/>
      <c r="AR564" s="85"/>
      <c r="AS564" s="85"/>
      <c r="BQ564" s="85"/>
      <c r="BR564" s="85"/>
      <c r="BS564" s="85"/>
      <c r="BT564" s="85"/>
      <c r="BU564" s="85"/>
      <c r="BV564" s="85"/>
      <c r="BW564" s="85"/>
      <c r="BX564" s="85"/>
      <c r="BY564" s="85"/>
      <c r="BZ564" s="85"/>
      <c r="CA564" s="85"/>
      <c r="CB564" s="85"/>
      <c r="CC564" s="85"/>
      <c r="CD564" s="85"/>
      <c r="CE564" s="85"/>
      <c r="CF564" s="85"/>
      <c r="CG564" s="85"/>
      <c r="CH564" s="85"/>
      <c r="CI564" s="85"/>
      <c r="CJ564" s="85"/>
      <c r="CK564" s="85"/>
      <c r="CL564" s="85"/>
      <c r="CM564" s="85"/>
      <c r="CN564" s="85"/>
      <c r="CO564" s="85"/>
      <c r="CP564" s="85"/>
      <c r="CQ564" s="85"/>
      <c r="CR564" s="85"/>
      <c r="CS564" s="85"/>
      <c r="CT564" s="85"/>
      <c r="CU564" s="85"/>
      <c r="CV564" s="85"/>
      <c r="CW564" s="85"/>
      <c r="CX564" s="85"/>
      <c r="CY564" s="85"/>
      <c r="CZ564" s="85"/>
      <c r="DA564" s="85"/>
      <c r="DB564" s="85"/>
      <c r="DC564" s="85"/>
      <c r="DD564" s="85"/>
      <c r="DE564" s="85"/>
      <c r="DF564" s="85"/>
      <c r="DG564" s="85"/>
      <c r="DH564" s="85"/>
      <c r="DI564" s="85"/>
      <c r="DJ564" s="85"/>
      <c r="DK564" s="85"/>
      <c r="DL564" s="85"/>
      <c r="DM564" s="85"/>
      <c r="DN564" s="85"/>
      <c r="DO564" s="85"/>
      <c r="DP564" s="85"/>
      <c r="DQ564" s="85"/>
      <c r="DR564" s="85"/>
      <c r="DS564" s="85"/>
      <c r="DT564" s="85"/>
      <c r="DU564" s="85"/>
      <c r="DV564" s="85"/>
      <c r="DW564" s="85"/>
      <c r="DX564" s="85"/>
      <c r="DY564" s="85"/>
      <c r="DZ564" s="85"/>
      <c r="EA564" s="85"/>
      <c r="EB564" s="85"/>
      <c r="EC564" s="85"/>
      <c r="ED564" s="85"/>
      <c r="EE564" s="85"/>
      <c r="EF564" s="85"/>
      <c r="EG564" s="85"/>
      <c r="EH564" s="85"/>
      <c r="EI564" s="85"/>
      <c r="EJ564" s="85"/>
      <c r="EK564" s="85"/>
      <c r="EL564" s="85"/>
    </row>
    <row r="565" spans="7:142" x14ac:dyDescent="0.25"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  <c r="AG565" s="85"/>
      <c r="AH565" s="85"/>
      <c r="AI565" s="85"/>
      <c r="AJ565" s="85"/>
      <c r="AK565" s="85"/>
      <c r="AL565" s="85"/>
      <c r="AM565" s="85"/>
      <c r="AN565" s="85"/>
      <c r="AO565" s="85"/>
      <c r="AP565" s="85"/>
      <c r="AQ565" s="85"/>
      <c r="AR565" s="85"/>
      <c r="AS565" s="85"/>
      <c r="BQ565" s="85"/>
      <c r="BR565" s="85"/>
      <c r="BS565" s="85"/>
      <c r="BT565" s="85"/>
      <c r="BU565" s="85"/>
      <c r="BV565" s="85"/>
      <c r="BW565" s="85"/>
      <c r="BX565" s="85"/>
      <c r="BY565" s="85"/>
      <c r="BZ565" s="85"/>
      <c r="CA565" s="85"/>
      <c r="CB565" s="85"/>
      <c r="CC565" s="85"/>
      <c r="CD565" s="85"/>
      <c r="CE565" s="85"/>
      <c r="CF565" s="85"/>
      <c r="CG565" s="85"/>
      <c r="CH565" s="85"/>
      <c r="CI565" s="85"/>
      <c r="CJ565" s="85"/>
      <c r="CK565" s="85"/>
      <c r="CL565" s="85"/>
      <c r="CM565" s="85"/>
      <c r="CN565" s="85"/>
      <c r="CO565" s="85"/>
      <c r="CP565" s="85"/>
      <c r="CQ565" s="85"/>
      <c r="CR565" s="85"/>
      <c r="CS565" s="85"/>
      <c r="CT565" s="85"/>
      <c r="CU565" s="85"/>
      <c r="CV565" s="85"/>
      <c r="CW565" s="85"/>
      <c r="CX565" s="85"/>
      <c r="CY565" s="85"/>
      <c r="CZ565" s="85"/>
      <c r="DA565" s="85"/>
      <c r="DB565" s="85"/>
      <c r="DC565" s="85"/>
      <c r="DD565" s="85"/>
      <c r="DE565" s="85"/>
      <c r="DF565" s="85"/>
      <c r="DG565" s="85"/>
      <c r="DH565" s="85"/>
      <c r="DI565" s="85"/>
      <c r="DJ565" s="85"/>
      <c r="DK565" s="85"/>
      <c r="DL565" s="85"/>
      <c r="DM565" s="85"/>
      <c r="DN565" s="85"/>
      <c r="DO565" s="85"/>
      <c r="DP565" s="85"/>
      <c r="DQ565" s="85"/>
      <c r="DR565" s="85"/>
      <c r="DS565" s="85"/>
      <c r="DT565" s="85"/>
      <c r="DU565" s="85"/>
      <c r="DV565" s="85"/>
      <c r="DW565" s="85"/>
      <c r="DX565" s="85"/>
      <c r="DY565" s="85"/>
      <c r="DZ565" s="85"/>
      <c r="EA565" s="85"/>
      <c r="EB565" s="85"/>
      <c r="EC565" s="85"/>
      <c r="ED565" s="85"/>
      <c r="EE565" s="85"/>
      <c r="EF565" s="85"/>
      <c r="EG565" s="85"/>
      <c r="EH565" s="85"/>
      <c r="EI565" s="85"/>
      <c r="EJ565" s="85"/>
      <c r="EK565" s="85"/>
      <c r="EL565" s="85"/>
    </row>
    <row r="566" spans="7:142" x14ac:dyDescent="0.25"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  <c r="AG566" s="85"/>
      <c r="AH566" s="85"/>
      <c r="AI566" s="85"/>
      <c r="AJ566" s="85"/>
      <c r="AK566" s="85"/>
      <c r="AL566" s="85"/>
      <c r="AM566" s="85"/>
      <c r="AN566" s="85"/>
      <c r="AO566" s="85"/>
      <c r="AP566" s="85"/>
      <c r="AQ566" s="85"/>
      <c r="AR566" s="85"/>
      <c r="AS566" s="85"/>
      <c r="BQ566" s="85"/>
      <c r="BR566" s="85"/>
      <c r="BS566" s="85"/>
      <c r="BT566" s="85"/>
      <c r="BU566" s="85"/>
      <c r="BV566" s="85"/>
      <c r="BW566" s="85"/>
      <c r="BX566" s="85"/>
      <c r="BY566" s="85"/>
      <c r="BZ566" s="85"/>
      <c r="CA566" s="85"/>
      <c r="CB566" s="85"/>
      <c r="CC566" s="85"/>
      <c r="CD566" s="85"/>
      <c r="CE566" s="85"/>
      <c r="CF566" s="85"/>
      <c r="CG566" s="85"/>
      <c r="CH566" s="85"/>
      <c r="CI566" s="85"/>
      <c r="CJ566" s="85"/>
      <c r="CK566" s="85"/>
      <c r="CL566" s="85"/>
      <c r="CM566" s="85"/>
      <c r="CN566" s="85"/>
      <c r="CO566" s="85"/>
      <c r="CP566" s="85"/>
      <c r="CQ566" s="85"/>
      <c r="CR566" s="85"/>
      <c r="CS566" s="85"/>
      <c r="CT566" s="85"/>
      <c r="CU566" s="85"/>
      <c r="CV566" s="85"/>
      <c r="CW566" s="85"/>
      <c r="CX566" s="85"/>
      <c r="CY566" s="85"/>
      <c r="CZ566" s="85"/>
      <c r="DA566" s="85"/>
      <c r="DB566" s="85"/>
      <c r="DC566" s="85"/>
      <c r="DD566" s="85"/>
      <c r="DE566" s="85"/>
      <c r="DF566" s="85"/>
      <c r="DG566" s="85"/>
      <c r="DH566" s="85"/>
      <c r="DI566" s="85"/>
      <c r="DJ566" s="85"/>
      <c r="DK566" s="85"/>
      <c r="DL566" s="85"/>
      <c r="DM566" s="85"/>
      <c r="DN566" s="85"/>
      <c r="DO566" s="85"/>
      <c r="DP566" s="85"/>
      <c r="DQ566" s="85"/>
      <c r="DR566" s="85"/>
      <c r="DS566" s="85"/>
      <c r="DT566" s="85"/>
      <c r="DU566" s="85"/>
      <c r="DV566" s="85"/>
      <c r="DW566" s="85"/>
      <c r="DX566" s="85"/>
      <c r="DY566" s="85"/>
      <c r="DZ566" s="85"/>
      <c r="EA566" s="85"/>
      <c r="EB566" s="85"/>
      <c r="EC566" s="85"/>
      <c r="ED566" s="85"/>
      <c r="EE566" s="85"/>
      <c r="EF566" s="85"/>
      <c r="EG566" s="85"/>
      <c r="EH566" s="85"/>
      <c r="EI566" s="85"/>
      <c r="EJ566" s="85"/>
      <c r="EK566" s="85"/>
      <c r="EL566" s="85"/>
    </row>
    <row r="567" spans="7:142" x14ac:dyDescent="0.25"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  <c r="AG567" s="85"/>
      <c r="AH567" s="85"/>
      <c r="AI567" s="85"/>
      <c r="AJ567" s="85"/>
      <c r="AK567" s="85"/>
      <c r="AL567" s="85"/>
      <c r="AM567" s="85"/>
      <c r="AN567" s="85"/>
      <c r="AO567" s="85"/>
      <c r="AP567" s="85"/>
      <c r="AQ567" s="85"/>
      <c r="AR567" s="85"/>
      <c r="AS567" s="85"/>
      <c r="BQ567" s="85"/>
      <c r="BR567" s="85"/>
      <c r="BS567" s="85"/>
      <c r="BT567" s="85"/>
      <c r="BU567" s="85"/>
      <c r="BV567" s="85"/>
      <c r="BW567" s="85"/>
      <c r="BX567" s="85"/>
      <c r="BY567" s="85"/>
      <c r="BZ567" s="85"/>
      <c r="CA567" s="85"/>
      <c r="CB567" s="85"/>
      <c r="CC567" s="85"/>
      <c r="CD567" s="85"/>
      <c r="CE567" s="85"/>
      <c r="CF567" s="85"/>
      <c r="CG567" s="85"/>
      <c r="CH567" s="85"/>
      <c r="CI567" s="85"/>
      <c r="CJ567" s="85"/>
      <c r="CK567" s="85"/>
      <c r="CL567" s="85"/>
      <c r="CM567" s="85"/>
      <c r="CN567" s="85"/>
      <c r="CO567" s="85"/>
      <c r="CP567" s="85"/>
      <c r="CQ567" s="85"/>
      <c r="CR567" s="85"/>
      <c r="CS567" s="85"/>
      <c r="CT567" s="85"/>
      <c r="CU567" s="85"/>
      <c r="CV567" s="85"/>
      <c r="CW567" s="85"/>
      <c r="CX567" s="85"/>
      <c r="CY567" s="85"/>
      <c r="CZ567" s="85"/>
      <c r="DA567" s="85"/>
      <c r="DB567" s="85"/>
      <c r="DC567" s="85"/>
      <c r="DD567" s="85"/>
      <c r="DE567" s="85"/>
      <c r="DF567" s="85"/>
      <c r="DG567" s="85"/>
      <c r="DH567" s="85"/>
      <c r="DI567" s="85"/>
      <c r="DJ567" s="85"/>
      <c r="DK567" s="85"/>
      <c r="DL567" s="85"/>
      <c r="DM567" s="85"/>
      <c r="DN567" s="85"/>
      <c r="DO567" s="85"/>
      <c r="DP567" s="85"/>
      <c r="DQ567" s="85"/>
      <c r="DR567" s="85"/>
      <c r="DS567" s="85"/>
      <c r="DT567" s="85"/>
      <c r="DU567" s="85"/>
      <c r="DV567" s="85"/>
      <c r="DW567" s="85"/>
      <c r="DX567" s="85"/>
      <c r="DY567" s="85"/>
      <c r="DZ567" s="85"/>
      <c r="EA567" s="85"/>
      <c r="EB567" s="85"/>
      <c r="EC567" s="85"/>
      <c r="ED567" s="85"/>
      <c r="EE567" s="85"/>
      <c r="EF567" s="85"/>
      <c r="EG567" s="85"/>
      <c r="EH567" s="85"/>
      <c r="EI567" s="85"/>
      <c r="EJ567" s="85"/>
      <c r="EK567" s="85"/>
      <c r="EL567" s="85"/>
    </row>
    <row r="568" spans="7:142" x14ac:dyDescent="0.25"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  <c r="AG568" s="85"/>
      <c r="AH568" s="85"/>
      <c r="AI568" s="85"/>
      <c r="AJ568" s="85"/>
      <c r="AK568" s="85"/>
      <c r="AL568" s="85"/>
      <c r="AM568" s="85"/>
      <c r="AN568" s="85"/>
      <c r="AO568" s="85"/>
      <c r="AP568" s="85"/>
      <c r="AQ568" s="85"/>
      <c r="AR568" s="85"/>
      <c r="AS568" s="85"/>
      <c r="BQ568" s="85"/>
      <c r="BR568" s="85"/>
      <c r="BS568" s="85"/>
      <c r="BT568" s="85"/>
      <c r="BU568" s="85"/>
      <c r="BV568" s="85"/>
      <c r="BW568" s="85"/>
      <c r="BX568" s="85"/>
      <c r="BY568" s="85"/>
      <c r="BZ568" s="85"/>
      <c r="CA568" s="85"/>
      <c r="CB568" s="85"/>
      <c r="CC568" s="85"/>
      <c r="CD568" s="85"/>
      <c r="CE568" s="85"/>
      <c r="CF568" s="85"/>
      <c r="CG568" s="85"/>
      <c r="CH568" s="85"/>
      <c r="CI568" s="85"/>
      <c r="CJ568" s="85"/>
      <c r="CK568" s="85"/>
      <c r="CL568" s="85"/>
      <c r="CM568" s="85"/>
      <c r="CN568" s="85"/>
      <c r="CO568" s="85"/>
      <c r="CP568" s="85"/>
      <c r="CQ568" s="85"/>
      <c r="CR568" s="85"/>
      <c r="CS568" s="85"/>
      <c r="CT568" s="85"/>
      <c r="CU568" s="85"/>
      <c r="CV568" s="85"/>
      <c r="CW568" s="85"/>
      <c r="CX568" s="85"/>
      <c r="CY568" s="85"/>
      <c r="CZ568" s="85"/>
      <c r="DA568" s="85"/>
      <c r="DB568" s="85"/>
      <c r="DC568" s="85"/>
      <c r="DD568" s="85"/>
      <c r="DE568" s="85"/>
      <c r="DF568" s="85"/>
      <c r="DG568" s="85"/>
      <c r="DH568" s="85"/>
      <c r="DI568" s="85"/>
      <c r="DJ568" s="85"/>
      <c r="DK568" s="85"/>
      <c r="DL568" s="85"/>
      <c r="DM568" s="85"/>
      <c r="DN568" s="85"/>
      <c r="DO568" s="85"/>
      <c r="DP568" s="85"/>
      <c r="DQ568" s="85"/>
      <c r="DR568" s="85"/>
      <c r="DS568" s="85"/>
      <c r="DT568" s="85"/>
      <c r="DU568" s="85"/>
      <c r="DV568" s="85"/>
      <c r="DW568" s="85"/>
      <c r="DX568" s="85"/>
      <c r="DY568" s="85"/>
      <c r="DZ568" s="85"/>
      <c r="EA568" s="85"/>
      <c r="EB568" s="85"/>
      <c r="EC568" s="85"/>
      <c r="ED568" s="85"/>
      <c r="EE568" s="85"/>
      <c r="EF568" s="85"/>
      <c r="EG568" s="85"/>
      <c r="EH568" s="85"/>
      <c r="EI568" s="85"/>
      <c r="EJ568" s="85"/>
      <c r="EK568" s="85"/>
      <c r="EL568" s="85"/>
    </row>
    <row r="569" spans="7:142" x14ac:dyDescent="0.25"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  <c r="AG569" s="85"/>
      <c r="AH569" s="85"/>
      <c r="AI569" s="85"/>
      <c r="AJ569" s="85"/>
      <c r="AK569" s="85"/>
      <c r="AL569" s="85"/>
      <c r="AM569" s="85"/>
      <c r="AN569" s="85"/>
      <c r="AO569" s="85"/>
      <c r="AP569" s="85"/>
      <c r="AQ569" s="85"/>
      <c r="AR569" s="85"/>
      <c r="AS569" s="85"/>
      <c r="BQ569" s="85"/>
      <c r="BR569" s="85"/>
      <c r="BS569" s="85"/>
      <c r="BT569" s="85"/>
      <c r="BU569" s="85"/>
      <c r="BV569" s="85"/>
      <c r="BW569" s="85"/>
      <c r="BX569" s="85"/>
      <c r="BY569" s="85"/>
      <c r="BZ569" s="85"/>
      <c r="CA569" s="85"/>
      <c r="CB569" s="85"/>
      <c r="CC569" s="85"/>
      <c r="CD569" s="85"/>
      <c r="CE569" s="85"/>
      <c r="CF569" s="85"/>
      <c r="CG569" s="85"/>
      <c r="CH569" s="85"/>
      <c r="CI569" s="85"/>
      <c r="CJ569" s="85"/>
      <c r="CK569" s="85"/>
      <c r="CL569" s="85"/>
      <c r="CM569" s="85"/>
      <c r="CN569" s="85"/>
      <c r="CO569" s="85"/>
      <c r="CP569" s="85"/>
      <c r="CQ569" s="85"/>
      <c r="CR569" s="85"/>
      <c r="CS569" s="85"/>
      <c r="CT569" s="85"/>
      <c r="CU569" s="85"/>
      <c r="CV569" s="85"/>
      <c r="CW569" s="85"/>
      <c r="CX569" s="85"/>
      <c r="CY569" s="85"/>
      <c r="CZ569" s="85"/>
      <c r="DA569" s="85"/>
      <c r="DB569" s="85"/>
      <c r="DC569" s="85"/>
      <c r="DD569" s="85"/>
      <c r="DE569" s="85"/>
      <c r="DF569" s="85"/>
      <c r="DG569" s="85"/>
      <c r="DH569" s="85"/>
      <c r="DI569" s="85"/>
      <c r="DJ569" s="85"/>
      <c r="DK569" s="85"/>
      <c r="DL569" s="85"/>
      <c r="DM569" s="85"/>
      <c r="DN569" s="85"/>
      <c r="DO569" s="85"/>
      <c r="DP569" s="85"/>
      <c r="DQ569" s="85"/>
      <c r="DR569" s="85"/>
      <c r="DS569" s="85"/>
      <c r="DT569" s="85"/>
      <c r="DU569" s="85"/>
      <c r="DV569" s="85"/>
      <c r="DW569" s="85"/>
      <c r="DX569" s="85"/>
      <c r="DY569" s="85"/>
      <c r="DZ569" s="85"/>
      <c r="EA569" s="85"/>
      <c r="EB569" s="85"/>
      <c r="EC569" s="85"/>
      <c r="ED569" s="85"/>
      <c r="EE569" s="85"/>
      <c r="EF569" s="85"/>
      <c r="EG569" s="85"/>
      <c r="EH569" s="85"/>
      <c r="EI569" s="85"/>
      <c r="EJ569" s="85"/>
      <c r="EK569" s="85"/>
      <c r="EL569" s="85"/>
    </row>
    <row r="570" spans="7:142" x14ac:dyDescent="0.25"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  <c r="AG570" s="85"/>
      <c r="AH570" s="85"/>
      <c r="AI570" s="85"/>
      <c r="AJ570" s="85"/>
      <c r="AK570" s="85"/>
      <c r="AL570" s="85"/>
      <c r="AM570" s="85"/>
      <c r="AN570" s="85"/>
      <c r="AO570" s="85"/>
      <c r="AP570" s="85"/>
      <c r="AQ570" s="85"/>
      <c r="AR570" s="85"/>
      <c r="AS570" s="85"/>
      <c r="BQ570" s="85"/>
      <c r="BR570" s="85"/>
      <c r="BS570" s="85"/>
      <c r="BT570" s="85"/>
      <c r="BU570" s="85"/>
      <c r="BV570" s="85"/>
      <c r="BW570" s="85"/>
      <c r="BX570" s="85"/>
      <c r="BY570" s="85"/>
      <c r="BZ570" s="85"/>
      <c r="CA570" s="85"/>
      <c r="CB570" s="85"/>
      <c r="CC570" s="85"/>
      <c r="CD570" s="85"/>
      <c r="CE570" s="85"/>
      <c r="CF570" s="85"/>
      <c r="CG570" s="85"/>
      <c r="CH570" s="85"/>
      <c r="CI570" s="85"/>
      <c r="CJ570" s="85"/>
      <c r="CK570" s="85"/>
      <c r="CL570" s="85"/>
      <c r="CM570" s="85"/>
      <c r="CN570" s="85"/>
      <c r="CO570" s="85"/>
      <c r="CP570" s="85"/>
      <c r="CQ570" s="85"/>
      <c r="CR570" s="85"/>
      <c r="CS570" s="85"/>
      <c r="CT570" s="85"/>
      <c r="CU570" s="85"/>
      <c r="CV570" s="85"/>
      <c r="CW570" s="85"/>
      <c r="CX570" s="85"/>
      <c r="CY570" s="85"/>
      <c r="CZ570" s="85"/>
      <c r="DA570" s="85"/>
      <c r="DB570" s="85"/>
      <c r="DC570" s="85"/>
      <c r="DD570" s="85"/>
      <c r="DE570" s="85"/>
      <c r="DF570" s="85"/>
      <c r="DG570" s="85"/>
      <c r="DH570" s="85"/>
      <c r="DI570" s="85"/>
      <c r="DJ570" s="85"/>
      <c r="DK570" s="85"/>
      <c r="DL570" s="85"/>
      <c r="DM570" s="85"/>
      <c r="DN570" s="85"/>
      <c r="DO570" s="85"/>
      <c r="DP570" s="85"/>
      <c r="DQ570" s="85"/>
      <c r="DR570" s="85"/>
      <c r="DS570" s="85"/>
      <c r="DT570" s="85"/>
      <c r="DU570" s="85"/>
      <c r="DV570" s="85"/>
      <c r="DW570" s="85"/>
      <c r="DX570" s="85"/>
      <c r="DY570" s="85"/>
      <c r="DZ570" s="85"/>
      <c r="EA570" s="85"/>
      <c r="EB570" s="85"/>
      <c r="EC570" s="85"/>
      <c r="ED570" s="85"/>
      <c r="EE570" s="85"/>
      <c r="EF570" s="85"/>
      <c r="EG570" s="85"/>
      <c r="EH570" s="85"/>
      <c r="EI570" s="85"/>
      <c r="EJ570" s="85"/>
      <c r="EK570" s="85"/>
      <c r="EL570" s="85"/>
    </row>
    <row r="571" spans="7:142" x14ac:dyDescent="0.25"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  <c r="AG571" s="85"/>
      <c r="AH571" s="85"/>
      <c r="AI571" s="85"/>
      <c r="AJ571" s="85"/>
      <c r="AK571" s="85"/>
      <c r="AL571" s="85"/>
      <c r="AM571" s="85"/>
      <c r="AN571" s="85"/>
      <c r="AO571" s="85"/>
      <c r="AP571" s="85"/>
      <c r="AQ571" s="85"/>
      <c r="AR571" s="85"/>
      <c r="AS571" s="85"/>
      <c r="BQ571" s="85"/>
      <c r="BR571" s="85"/>
      <c r="BS571" s="85"/>
      <c r="BT571" s="85"/>
      <c r="BU571" s="85"/>
      <c r="BV571" s="85"/>
      <c r="BW571" s="85"/>
      <c r="BX571" s="85"/>
      <c r="BY571" s="85"/>
      <c r="BZ571" s="85"/>
      <c r="CA571" s="85"/>
      <c r="CB571" s="85"/>
      <c r="CC571" s="85"/>
      <c r="CD571" s="85"/>
      <c r="CE571" s="85"/>
      <c r="CF571" s="85"/>
      <c r="CG571" s="85"/>
      <c r="CH571" s="85"/>
      <c r="CI571" s="85"/>
      <c r="CJ571" s="85"/>
      <c r="CK571" s="85"/>
      <c r="CL571" s="85"/>
      <c r="CM571" s="85"/>
      <c r="CN571" s="85"/>
      <c r="CO571" s="85"/>
      <c r="CP571" s="85"/>
      <c r="CQ571" s="85"/>
      <c r="CR571" s="85"/>
      <c r="CS571" s="85"/>
      <c r="CT571" s="85"/>
      <c r="CU571" s="85"/>
      <c r="CV571" s="85"/>
      <c r="CW571" s="85"/>
      <c r="CX571" s="85"/>
      <c r="CY571" s="85"/>
      <c r="CZ571" s="85"/>
      <c r="DA571" s="85"/>
      <c r="DB571" s="85"/>
      <c r="DC571" s="85"/>
      <c r="DD571" s="85"/>
      <c r="DE571" s="85"/>
      <c r="DF571" s="85"/>
      <c r="DG571" s="85"/>
      <c r="DH571" s="85"/>
      <c r="DI571" s="85"/>
      <c r="DJ571" s="85"/>
      <c r="DK571" s="85"/>
      <c r="DL571" s="85"/>
      <c r="DM571" s="85"/>
      <c r="DN571" s="85"/>
      <c r="DO571" s="85"/>
      <c r="DP571" s="85"/>
      <c r="DQ571" s="85"/>
      <c r="DR571" s="85"/>
      <c r="DS571" s="85"/>
      <c r="DT571" s="85"/>
      <c r="DU571" s="85"/>
      <c r="DV571" s="85"/>
      <c r="DW571" s="85"/>
      <c r="DX571" s="85"/>
      <c r="DY571" s="85"/>
      <c r="DZ571" s="85"/>
      <c r="EA571" s="85"/>
      <c r="EB571" s="85"/>
      <c r="EC571" s="85"/>
      <c r="ED571" s="85"/>
      <c r="EE571" s="85"/>
      <c r="EF571" s="85"/>
      <c r="EG571" s="85"/>
      <c r="EH571" s="85"/>
      <c r="EI571" s="85"/>
      <c r="EJ571" s="85"/>
      <c r="EK571" s="85"/>
      <c r="EL571" s="85"/>
    </row>
    <row r="572" spans="7:142" x14ac:dyDescent="0.25"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  <c r="AG572" s="85"/>
      <c r="AH572" s="85"/>
      <c r="AI572" s="85"/>
      <c r="AJ572" s="85"/>
      <c r="AK572" s="85"/>
      <c r="AL572" s="85"/>
      <c r="AM572" s="85"/>
      <c r="AN572" s="85"/>
      <c r="AO572" s="85"/>
      <c r="AP572" s="85"/>
      <c r="AQ572" s="85"/>
      <c r="AR572" s="85"/>
      <c r="AS572" s="85"/>
      <c r="BQ572" s="85"/>
      <c r="BR572" s="85"/>
      <c r="BS572" s="85"/>
      <c r="BT572" s="85"/>
      <c r="BU572" s="85"/>
      <c r="BV572" s="85"/>
      <c r="BW572" s="85"/>
      <c r="BX572" s="85"/>
      <c r="BY572" s="85"/>
      <c r="BZ572" s="85"/>
      <c r="CA572" s="85"/>
      <c r="CB572" s="85"/>
      <c r="CC572" s="85"/>
      <c r="CD572" s="85"/>
      <c r="CE572" s="85"/>
      <c r="CF572" s="85"/>
      <c r="CG572" s="85"/>
      <c r="CH572" s="85"/>
      <c r="CI572" s="85"/>
      <c r="CJ572" s="85"/>
      <c r="CK572" s="85"/>
      <c r="CL572" s="85"/>
      <c r="CM572" s="85"/>
      <c r="CN572" s="85"/>
      <c r="CO572" s="85"/>
      <c r="CP572" s="85"/>
      <c r="CQ572" s="85"/>
      <c r="CR572" s="85"/>
      <c r="CS572" s="85"/>
      <c r="CT572" s="85"/>
      <c r="CU572" s="85"/>
      <c r="CV572" s="85"/>
      <c r="CW572" s="85"/>
      <c r="CX572" s="85"/>
      <c r="CY572" s="85"/>
      <c r="CZ572" s="85"/>
      <c r="DA572" s="85"/>
      <c r="DB572" s="85"/>
      <c r="DC572" s="85"/>
      <c r="DD572" s="85"/>
      <c r="DE572" s="85"/>
      <c r="DF572" s="85"/>
      <c r="DG572" s="85"/>
      <c r="DH572" s="85"/>
      <c r="DI572" s="85"/>
      <c r="DJ572" s="85"/>
      <c r="DK572" s="85"/>
      <c r="DL572" s="85"/>
      <c r="DM572" s="85"/>
      <c r="DN572" s="85"/>
      <c r="DO572" s="85"/>
      <c r="DP572" s="85"/>
      <c r="DQ572" s="85"/>
      <c r="DR572" s="85"/>
      <c r="DS572" s="85"/>
      <c r="DT572" s="85"/>
      <c r="DU572" s="85"/>
      <c r="DV572" s="85"/>
      <c r="DW572" s="85"/>
      <c r="DX572" s="85"/>
      <c r="DY572" s="85"/>
      <c r="DZ572" s="85"/>
      <c r="EA572" s="85"/>
      <c r="EB572" s="85"/>
      <c r="EC572" s="85"/>
      <c r="ED572" s="85"/>
      <c r="EE572" s="85"/>
      <c r="EF572" s="85"/>
      <c r="EG572" s="85"/>
      <c r="EH572" s="85"/>
      <c r="EI572" s="85"/>
      <c r="EJ572" s="85"/>
      <c r="EK572" s="85"/>
      <c r="EL572" s="85"/>
    </row>
    <row r="573" spans="7:142" x14ac:dyDescent="0.25"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  <c r="AG573" s="85"/>
      <c r="AH573" s="85"/>
      <c r="AI573" s="85"/>
      <c r="AJ573" s="85"/>
      <c r="AK573" s="85"/>
      <c r="AL573" s="85"/>
      <c r="AM573" s="85"/>
      <c r="AN573" s="85"/>
      <c r="AO573" s="85"/>
      <c r="AP573" s="85"/>
      <c r="AQ573" s="85"/>
      <c r="AR573" s="85"/>
      <c r="AS573" s="85"/>
      <c r="BQ573" s="85"/>
      <c r="BR573" s="85"/>
      <c r="BS573" s="85"/>
      <c r="BT573" s="85"/>
      <c r="BU573" s="85"/>
      <c r="BV573" s="85"/>
      <c r="BW573" s="85"/>
      <c r="BX573" s="85"/>
      <c r="BY573" s="85"/>
      <c r="BZ573" s="85"/>
      <c r="CA573" s="85"/>
      <c r="CB573" s="85"/>
      <c r="CC573" s="85"/>
      <c r="CD573" s="85"/>
      <c r="CE573" s="85"/>
      <c r="CF573" s="85"/>
      <c r="CG573" s="85"/>
      <c r="CH573" s="85"/>
      <c r="CI573" s="85"/>
      <c r="CJ573" s="85"/>
      <c r="CK573" s="85"/>
      <c r="CL573" s="85"/>
      <c r="CM573" s="85"/>
      <c r="CN573" s="85"/>
      <c r="CO573" s="85"/>
      <c r="CP573" s="85"/>
      <c r="CQ573" s="85"/>
      <c r="CR573" s="85"/>
      <c r="CS573" s="85"/>
      <c r="CT573" s="85"/>
      <c r="CU573" s="85"/>
      <c r="CV573" s="85"/>
      <c r="CW573" s="85"/>
      <c r="CX573" s="85"/>
      <c r="CY573" s="85"/>
      <c r="CZ573" s="85"/>
      <c r="DA573" s="85"/>
      <c r="DB573" s="85"/>
      <c r="DC573" s="85"/>
      <c r="DD573" s="85"/>
      <c r="DE573" s="85"/>
      <c r="DF573" s="85"/>
      <c r="DG573" s="85"/>
      <c r="DH573" s="85"/>
      <c r="DI573" s="85"/>
      <c r="DJ573" s="85"/>
      <c r="DK573" s="85"/>
      <c r="DL573" s="85"/>
      <c r="DM573" s="85"/>
      <c r="DN573" s="85"/>
      <c r="DO573" s="85"/>
      <c r="DP573" s="85"/>
      <c r="DQ573" s="85"/>
      <c r="DR573" s="85"/>
      <c r="DS573" s="85"/>
      <c r="DT573" s="85"/>
      <c r="DU573" s="85"/>
      <c r="DV573" s="85"/>
      <c r="DW573" s="85"/>
      <c r="DX573" s="85"/>
      <c r="DY573" s="85"/>
      <c r="DZ573" s="85"/>
      <c r="EA573" s="85"/>
      <c r="EB573" s="85"/>
      <c r="EC573" s="85"/>
      <c r="ED573" s="85"/>
      <c r="EE573" s="85"/>
      <c r="EF573" s="85"/>
      <c r="EG573" s="85"/>
      <c r="EH573" s="85"/>
      <c r="EI573" s="85"/>
      <c r="EJ573" s="85"/>
      <c r="EK573" s="85"/>
      <c r="EL573" s="85"/>
    </row>
    <row r="574" spans="7:142" x14ac:dyDescent="0.25"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  <c r="AG574" s="85"/>
      <c r="AH574" s="85"/>
      <c r="AI574" s="85"/>
      <c r="AJ574" s="85"/>
      <c r="AK574" s="85"/>
      <c r="AL574" s="85"/>
      <c r="AM574" s="85"/>
      <c r="AN574" s="85"/>
      <c r="AO574" s="85"/>
      <c r="AP574" s="85"/>
      <c r="AQ574" s="85"/>
      <c r="AR574" s="85"/>
      <c r="AS574" s="85"/>
      <c r="BQ574" s="85"/>
      <c r="BR574" s="85"/>
      <c r="BS574" s="85"/>
      <c r="BT574" s="85"/>
      <c r="BU574" s="85"/>
      <c r="BV574" s="85"/>
      <c r="BW574" s="85"/>
      <c r="BX574" s="85"/>
      <c r="BY574" s="85"/>
      <c r="BZ574" s="85"/>
      <c r="CA574" s="85"/>
      <c r="CB574" s="85"/>
      <c r="CC574" s="85"/>
      <c r="CD574" s="85"/>
      <c r="CE574" s="85"/>
      <c r="CF574" s="85"/>
      <c r="CG574" s="85"/>
      <c r="CH574" s="85"/>
      <c r="CI574" s="85"/>
      <c r="CJ574" s="85"/>
      <c r="CK574" s="85"/>
      <c r="CL574" s="85"/>
      <c r="CM574" s="85"/>
      <c r="CN574" s="85"/>
      <c r="CO574" s="85"/>
      <c r="CP574" s="85"/>
      <c r="CQ574" s="85"/>
      <c r="CR574" s="85"/>
      <c r="CS574" s="85"/>
      <c r="CT574" s="85"/>
      <c r="CU574" s="85"/>
      <c r="CV574" s="85"/>
      <c r="CW574" s="85"/>
      <c r="CX574" s="85"/>
      <c r="CY574" s="85"/>
      <c r="CZ574" s="85"/>
      <c r="DA574" s="85"/>
      <c r="DB574" s="85"/>
      <c r="DC574" s="85"/>
      <c r="DD574" s="85"/>
      <c r="DE574" s="85"/>
      <c r="DF574" s="85"/>
      <c r="DG574" s="85"/>
      <c r="DH574" s="85"/>
      <c r="DI574" s="85"/>
      <c r="DJ574" s="85"/>
      <c r="DK574" s="85"/>
      <c r="DL574" s="85"/>
      <c r="DM574" s="85"/>
      <c r="DN574" s="85"/>
      <c r="DO574" s="85"/>
      <c r="DP574" s="85"/>
      <c r="DQ574" s="85"/>
      <c r="DR574" s="85"/>
      <c r="DS574" s="85"/>
      <c r="DT574" s="85"/>
      <c r="DU574" s="85"/>
      <c r="DV574" s="85"/>
      <c r="DW574" s="85"/>
      <c r="DX574" s="85"/>
      <c r="DY574" s="85"/>
      <c r="DZ574" s="85"/>
      <c r="EA574" s="85"/>
      <c r="EB574" s="85"/>
      <c r="EC574" s="85"/>
      <c r="ED574" s="85"/>
      <c r="EE574" s="85"/>
      <c r="EF574" s="85"/>
      <c r="EG574" s="85"/>
      <c r="EH574" s="85"/>
      <c r="EI574" s="85"/>
      <c r="EJ574" s="85"/>
      <c r="EK574" s="85"/>
      <c r="EL574" s="85"/>
    </row>
    <row r="575" spans="7:142" x14ac:dyDescent="0.25"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  <c r="AG575" s="85"/>
      <c r="AH575" s="85"/>
      <c r="AI575" s="85"/>
      <c r="AJ575" s="85"/>
      <c r="AK575" s="85"/>
      <c r="AL575" s="85"/>
      <c r="AM575" s="85"/>
      <c r="AN575" s="85"/>
      <c r="AO575" s="85"/>
      <c r="AP575" s="85"/>
      <c r="AQ575" s="85"/>
      <c r="AR575" s="85"/>
      <c r="AS575" s="85"/>
      <c r="BQ575" s="85"/>
      <c r="BR575" s="85"/>
      <c r="BS575" s="85"/>
      <c r="BT575" s="85"/>
      <c r="BU575" s="85"/>
      <c r="BV575" s="85"/>
      <c r="BW575" s="85"/>
      <c r="BX575" s="85"/>
      <c r="BY575" s="85"/>
      <c r="BZ575" s="85"/>
      <c r="CA575" s="85"/>
      <c r="CB575" s="85"/>
      <c r="CC575" s="85"/>
      <c r="CD575" s="85"/>
      <c r="CE575" s="85"/>
      <c r="CF575" s="85"/>
      <c r="CG575" s="85"/>
      <c r="CH575" s="85"/>
      <c r="CI575" s="85"/>
      <c r="CJ575" s="85"/>
      <c r="CK575" s="85"/>
      <c r="CL575" s="85"/>
      <c r="CM575" s="85"/>
      <c r="CN575" s="85"/>
      <c r="CO575" s="85"/>
      <c r="CP575" s="85"/>
      <c r="CQ575" s="85"/>
      <c r="CR575" s="85"/>
      <c r="CS575" s="85"/>
      <c r="CT575" s="85"/>
      <c r="CU575" s="85"/>
      <c r="CV575" s="85"/>
      <c r="CW575" s="85"/>
      <c r="CX575" s="85"/>
      <c r="CY575" s="85"/>
      <c r="CZ575" s="85"/>
      <c r="DA575" s="85"/>
      <c r="DB575" s="85"/>
      <c r="DC575" s="85"/>
      <c r="DD575" s="85"/>
      <c r="DE575" s="85"/>
      <c r="DF575" s="85"/>
      <c r="DG575" s="85"/>
      <c r="DH575" s="85"/>
      <c r="DI575" s="85"/>
      <c r="DJ575" s="85"/>
      <c r="DK575" s="85"/>
      <c r="DL575" s="85"/>
      <c r="DM575" s="85"/>
      <c r="DN575" s="85"/>
      <c r="DO575" s="85"/>
      <c r="DP575" s="85"/>
      <c r="DQ575" s="85"/>
      <c r="DR575" s="85"/>
      <c r="DS575" s="85"/>
      <c r="DT575" s="85"/>
      <c r="DU575" s="85"/>
      <c r="DV575" s="85"/>
      <c r="DW575" s="85"/>
      <c r="DX575" s="85"/>
      <c r="DY575" s="85"/>
      <c r="DZ575" s="85"/>
      <c r="EA575" s="85"/>
      <c r="EB575" s="85"/>
      <c r="EC575" s="85"/>
      <c r="ED575" s="85"/>
      <c r="EE575" s="85"/>
      <c r="EF575" s="85"/>
      <c r="EG575" s="85"/>
      <c r="EH575" s="85"/>
      <c r="EI575" s="85"/>
      <c r="EJ575" s="85"/>
      <c r="EK575" s="85"/>
      <c r="EL575" s="85"/>
    </row>
    <row r="576" spans="7:142" x14ac:dyDescent="0.25"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  <c r="AG576" s="85"/>
      <c r="AH576" s="85"/>
      <c r="AI576" s="85"/>
      <c r="AJ576" s="85"/>
      <c r="AK576" s="85"/>
      <c r="AL576" s="85"/>
      <c r="AM576" s="85"/>
      <c r="AN576" s="85"/>
      <c r="AO576" s="85"/>
      <c r="AP576" s="85"/>
      <c r="AQ576" s="85"/>
      <c r="AR576" s="85"/>
      <c r="AS576" s="85"/>
      <c r="BQ576" s="85"/>
      <c r="BR576" s="85"/>
      <c r="BS576" s="85"/>
      <c r="BT576" s="85"/>
      <c r="BU576" s="85"/>
      <c r="BV576" s="85"/>
      <c r="BW576" s="85"/>
      <c r="BX576" s="85"/>
      <c r="BY576" s="85"/>
      <c r="BZ576" s="85"/>
      <c r="CA576" s="85"/>
      <c r="CB576" s="85"/>
      <c r="CC576" s="85"/>
      <c r="CD576" s="85"/>
      <c r="CE576" s="85"/>
      <c r="CF576" s="85"/>
      <c r="CG576" s="85"/>
      <c r="CH576" s="85"/>
      <c r="CI576" s="85"/>
      <c r="CJ576" s="85"/>
      <c r="CK576" s="85"/>
      <c r="CL576" s="85"/>
      <c r="CM576" s="85"/>
      <c r="CN576" s="85"/>
      <c r="CO576" s="85"/>
      <c r="CP576" s="85"/>
      <c r="CQ576" s="85"/>
      <c r="CR576" s="85"/>
      <c r="CS576" s="85"/>
      <c r="CT576" s="85"/>
      <c r="CU576" s="85"/>
      <c r="CV576" s="85"/>
      <c r="CW576" s="85"/>
      <c r="CX576" s="85"/>
      <c r="CY576" s="85"/>
      <c r="CZ576" s="85"/>
      <c r="DA576" s="85"/>
      <c r="DB576" s="85"/>
      <c r="DC576" s="85"/>
      <c r="DD576" s="85"/>
      <c r="DE576" s="85"/>
      <c r="DF576" s="85"/>
      <c r="DG576" s="85"/>
      <c r="DH576" s="85"/>
      <c r="DI576" s="85"/>
      <c r="DJ576" s="85"/>
      <c r="DK576" s="85"/>
      <c r="DL576" s="85"/>
      <c r="DM576" s="85"/>
      <c r="DN576" s="85"/>
      <c r="DO576" s="85"/>
      <c r="DP576" s="85"/>
      <c r="DQ576" s="85"/>
      <c r="DR576" s="85"/>
      <c r="DS576" s="85"/>
      <c r="DT576" s="85"/>
      <c r="DU576" s="85"/>
      <c r="DV576" s="85"/>
      <c r="DW576" s="85"/>
      <c r="DX576" s="85"/>
      <c r="DY576" s="85"/>
      <c r="DZ576" s="85"/>
      <c r="EA576" s="85"/>
      <c r="EB576" s="85"/>
      <c r="EC576" s="85"/>
      <c r="ED576" s="85"/>
      <c r="EE576" s="85"/>
      <c r="EF576" s="85"/>
      <c r="EG576" s="85"/>
      <c r="EH576" s="85"/>
      <c r="EI576" s="85"/>
      <c r="EJ576" s="85"/>
      <c r="EK576" s="85"/>
      <c r="EL576" s="85"/>
    </row>
    <row r="577" spans="7:142" x14ac:dyDescent="0.25"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  <c r="AG577" s="85"/>
      <c r="AH577" s="85"/>
      <c r="AI577" s="85"/>
      <c r="AJ577" s="85"/>
      <c r="AK577" s="85"/>
      <c r="AL577" s="85"/>
      <c r="AM577" s="85"/>
      <c r="AN577" s="85"/>
      <c r="AO577" s="85"/>
      <c r="AP577" s="85"/>
      <c r="AQ577" s="85"/>
      <c r="AR577" s="85"/>
      <c r="AS577" s="85"/>
      <c r="BQ577" s="85"/>
      <c r="BR577" s="85"/>
      <c r="BS577" s="85"/>
      <c r="BT577" s="85"/>
      <c r="BU577" s="85"/>
      <c r="BV577" s="85"/>
      <c r="BW577" s="85"/>
      <c r="BX577" s="85"/>
      <c r="BY577" s="85"/>
      <c r="BZ577" s="85"/>
      <c r="CA577" s="85"/>
      <c r="CB577" s="85"/>
      <c r="CC577" s="85"/>
      <c r="CD577" s="85"/>
      <c r="CE577" s="85"/>
      <c r="CF577" s="85"/>
      <c r="CG577" s="85"/>
      <c r="CH577" s="85"/>
      <c r="CI577" s="85"/>
      <c r="CJ577" s="85"/>
      <c r="CK577" s="85"/>
      <c r="CL577" s="85"/>
      <c r="CM577" s="85"/>
      <c r="CN577" s="85"/>
      <c r="CO577" s="85"/>
      <c r="CP577" s="85"/>
      <c r="CQ577" s="85"/>
      <c r="CR577" s="85"/>
      <c r="CS577" s="85"/>
      <c r="CT577" s="85"/>
      <c r="CU577" s="85"/>
      <c r="CV577" s="85"/>
      <c r="CW577" s="85"/>
      <c r="CX577" s="85"/>
      <c r="CY577" s="85"/>
      <c r="CZ577" s="85"/>
      <c r="DA577" s="85"/>
      <c r="DB577" s="85"/>
      <c r="DC577" s="85"/>
      <c r="DD577" s="85"/>
      <c r="DE577" s="85"/>
      <c r="DF577" s="85"/>
      <c r="DG577" s="85"/>
      <c r="DH577" s="85"/>
      <c r="DI577" s="85"/>
      <c r="DJ577" s="85"/>
      <c r="DK577" s="85"/>
      <c r="DL577" s="85"/>
      <c r="DM577" s="85"/>
      <c r="DN577" s="85"/>
      <c r="DO577" s="85"/>
      <c r="DP577" s="85"/>
      <c r="DQ577" s="85"/>
      <c r="DR577" s="85"/>
      <c r="DS577" s="85"/>
      <c r="DT577" s="85"/>
      <c r="DU577" s="85"/>
      <c r="DV577" s="85"/>
      <c r="DW577" s="85"/>
      <c r="DX577" s="85"/>
      <c r="DY577" s="85"/>
      <c r="DZ577" s="85"/>
      <c r="EA577" s="85"/>
      <c r="EB577" s="85"/>
      <c r="EC577" s="85"/>
      <c r="ED577" s="85"/>
      <c r="EE577" s="85"/>
      <c r="EF577" s="85"/>
      <c r="EG577" s="85"/>
      <c r="EH577" s="85"/>
      <c r="EI577" s="85"/>
      <c r="EJ577" s="85"/>
      <c r="EK577" s="85"/>
      <c r="EL577" s="85"/>
    </row>
    <row r="578" spans="7:142" x14ac:dyDescent="0.25"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  <c r="AG578" s="85"/>
      <c r="AH578" s="85"/>
      <c r="AI578" s="85"/>
      <c r="AJ578" s="85"/>
      <c r="AK578" s="85"/>
      <c r="AL578" s="85"/>
      <c r="AM578" s="85"/>
      <c r="AN578" s="85"/>
      <c r="AO578" s="85"/>
      <c r="AP578" s="85"/>
      <c r="AQ578" s="85"/>
      <c r="AR578" s="85"/>
      <c r="AS578" s="85"/>
      <c r="BQ578" s="85"/>
      <c r="BR578" s="85"/>
      <c r="BS578" s="85"/>
      <c r="BT578" s="85"/>
      <c r="BU578" s="85"/>
      <c r="BV578" s="85"/>
      <c r="BW578" s="85"/>
      <c r="BX578" s="85"/>
      <c r="BY578" s="85"/>
      <c r="BZ578" s="85"/>
      <c r="CA578" s="85"/>
      <c r="CB578" s="85"/>
      <c r="CC578" s="85"/>
      <c r="CD578" s="85"/>
      <c r="CE578" s="85"/>
      <c r="CF578" s="85"/>
      <c r="CG578" s="85"/>
      <c r="CH578" s="85"/>
      <c r="CI578" s="85"/>
      <c r="CJ578" s="85"/>
      <c r="CK578" s="85"/>
      <c r="CL578" s="85"/>
      <c r="CM578" s="85"/>
      <c r="CN578" s="85"/>
      <c r="CO578" s="85"/>
      <c r="CP578" s="85"/>
      <c r="CQ578" s="85"/>
      <c r="CR578" s="85"/>
      <c r="CS578" s="85"/>
      <c r="CT578" s="85"/>
      <c r="CU578" s="85"/>
      <c r="CV578" s="85"/>
      <c r="CW578" s="85"/>
      <c r="CX578" s="85"/>
      <c r="CY578" s="85"/>
      <c r="CZ578" s="85"/>
      <c r="DA578" s="85"/>
      <c r="DB578" s="85"/>
      <c r="DC578" s="85"/>
      <c r="DD578" s="85"/>
      <c r="DE578" s="85"/>
      <c r="DF578" s="85"/>
      <c r="DG578" s="85"/>
      <c r="DH578" s="85"/>
      <c r="DI578" s="85"/>
      <c r="DJ578" s="85"/>
      <c r="DK578" s="85"/>
      <c r="DL578" s="85"/>
      <c r="DM578" s="85"/>
      <c r="DN578" s="85"/>
      <c r="DO578" s="85"/>
      <c r="DP578" s="85"/>
      <c r="DQ578" s="85"/>
      <c r="DR578" s="85"/>
      <c r="DS578" s="85"/>
      <c r="DT578" s="85"/>
      <c r="DU578" s="85"/>
      <c r="DV578" s="85"/>
      <c r="DW578" s="85"/>
      <c r="DX578" s="85"/>
      <c r="DY578" s="85"/>
      <c r="DZ578" s="85"/>
      <c r="EA578" s="85"/>
      <c r="EB578" s="85"/>
      <c r="EC578" s="85"/>
      <c r="ED578" s="85"/>
      <c r="EE578" s="85"/>
      <c r="EF578" s="85"/>
      <c r="EG578" s="85"/>
      <c r="EH578" s="85"/>
      <c r="EI578" s="85"/>
      <c r="EJ578" s="85"/>
      <c r="EK578" s="85"/>
      <c r="EL578" s="85"/>
    </row>
    <row r="579" spans="7:142" x14ac:dyDescent="0.25"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  <c r="AG579" s="85"/>
      <c r="AH579" s="85"/>
      <c r="AI579" s="85"/>
      <c r="AJ579" s="85"/>
      <c r="AK579" s="85"/>
      <c r="AL579" s="85"/>
      <c r="AM579" s="85"/>
      <c r="AN579" s="85"/>
      <c r="AO579" s="85"/>
      <c r="AP579" s="85"/>
      <c r="AQ579" s="85"/>
      <c r="AR579" s="85"/>
      <c r="AS579" s="85"/>
      <c r="BQ579" s="85"/>
      <c r="BR579" s="85"/>
      <c r="BS579" s="85"/>
      <c r="BT579" s="85"/>
      <c r="BU579" s="85"/>
      <c r="BV579" s="85"/>
      <c r="BW579" s="85"/>
      <c r="BX579" s="85"/>
      <c r="BY579" s="85"/>
      <c r="BZ579" s="85"/>
      <c r="CA579" s="85"/>
      <c r="CB579" s="85"/>
      <c r="CC579" s="85"/>
      <c r="CD579" s="85"/>
      <c r="CE579" s="85"/>
      <c r="CF579" s="85"/>
      <c r="CG579" s="85"/>
      <c r="CH579" s="85"/>
      <c r="CI579" s="85"/>
      <c r="CJ579" s="85"/>
      <c r="CK579" s="85"/>
      <c r="CL579" s="85"/>
      <c r="CM579" s="85"/>
      <c r="CN579" s="85"/>
      <c r="CO579" s="85"/>
      <c r="CP579" s="85"/>
      <c r="CQ579" s="85"/>
      <c r="CR579" s="85"/>
      <c r="CS579" s="85"/>
      <c r="CT579" s="85"/>
      <c r="CU579" s="85"/>
      <c r="CV579" s="85"/>
      <c r="CW579" s="85"/>
      <c r="CX579" s="85"/>
      <c r="CY579" s="85"/>
      <c r="CZ579" s="85"/>
      <c r="DA579" s="85"/>
      <c r="DB579" s="85"/>
      <c r="DC579" s="85"/>
      <c r="DD579" s="85"/>
      <c r="DE579" s="85"/>
      <c r="DF579" s="85"/>
      <c r="DG579" s="85"/>
      <c r="DH579" s="85"/>
      <c r="DI579" s="85"/>
      <c r="DJ579" s="85"/>
      <c r="DK579" s="85"/>
      <c r="DL579" s="85"/>
      <c r="DM579" s="85"/>
      <c r="DN579" s="85"/>
      <c r="DO579" s="85"/>
      <c r="DP579" s="85"/>
      <c r="DQ579" s="85"/>
      <c r="DR579" s="85"/>
      <c r="DS579" s="85"/>
      <c r="DT579" s="85"/>
      <c r="DU579" s="85"/>
      <c r="DV579" s="85"/>
      <c r="DW579" s="85"/>
      <c r="DX579" s="85"/>
      <c r="DY579" s="85"/>
      <c r="DZ579" s="85"/>
      <c r="EA579" s="85"/>
      <c r="EB579" s="85"/>
      <c r="EC579" s="85"/>
      <c r="ED579" s="85"/>
      <c r="EE579" s="85"/>
      <c r="EF579" s="85"/>
      <c r="EG579" s="85"/>
      <c r="EH579" s="85"/>
      <c r="EI579" s="85"/>
      <c r="EJ579" s="85"/>
      <c r="EK579" s="85"/>
      <c r="EL579" s="85"/>
    </row>
    <row r="580" spans="7:142" x14ac:dyDescent="0.25"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  <c r="AG580" s="85"/>
      <c r="AH580" s="85"/>
      <c r="AI580" s="85"/>
      <c r="AJ580" s="85"/>
      <c r="AK580" s="85"/>
      <c r="AL580" s="85"/>
      <c r="AM580" s="85"/>
      <c r="AN580" s="85"/>
      <c r="AO580" s="85"/>
      <c r="AP580" s="85"/>
      <c r="AQ580" s="85"/>
      <c r="AR580" s="85"/>
      <c r="AS580" s="85"/>
      <c r="BQ580" s="85"/>
      <c r="BR580" s="85"/>
      <c r="BS580" s="85"/>
      <c r="BT580" s="85"/>
      <c r="BU580" s="85"/>
      <c r="BV580" s="85"/>
      <c r="BW580" s="85"/>
      <c r="BX580" s="85"/>
      <c r="BY580" s="85"/>
      <c r="BZ580" s="85"/>
      <c r="CA580" s="85"/>
      <c r="CB580" s="85"/>
      <c r="CC580" s="85"/>
      <c r="CD580" s="85"/>
      <c r="CE580" s="85"/>
      <c r="CF580" s="85"/>
      <c r="CG580" s="85"/>
      <c r="CH580" s="85"/>
      <c r="CI580" s="85"/>
      <c r="CJ580" s="85"/>
      <c r="CK580" s="85"/>
      <c r="CL580" s="85"/>
      <c r="CM580" s="85"/>
      <c r="CN580" s="85"/>
      <c r="CO580" s="85"/>
      <c r="CP580" s="85"/>
      <c r="CQ580" s="85"/>
      <c r="CR580" s="85"/>
      <c r="CS580" s="85"/>
      <c r="CT580" s="85"/>
      <c r="CU580" s="85"/>
      <c r="CV580" s="85"/>
      <c r="CW580" s="85"/>
      <c r="CX580" s="85"/>
      <c r="CY580" s="85"/>
      <c r="CZ580" s="85"/>
      <c r="DA580" s="85"/>
      <c r="DB580" s="85"/>
      <c r="DC580" s="85"/>
      <c r="DD580" s="85"/>
      <c r="DE580" s="85"/>
      <c r="DF580" s="85"/>
      <c r="DG580" s="85"/>
      <c r="DH580" s="85"/>
      <c r="DI580" s="85"/>
      <c r="DJ580" s="85"/>
      <c r="DK580" s="85"/>
      <c r="DL580" s="85"/>
      <c r="DM580" s="85"/>
      <c r="DN580" s="85"/>
      <c r="DO580" s="85"/>
      <c r="DP580" s="85"/>
      <c r="DQ580" s="85"/>
      <c r="DR580" s="85"/>
      <c r="DS580" s="85"/>
      <c r="DT580" s="85"/>
      <c r="DU580" s="85"/>
      <c r="DV580" s="85"/>
      <c r="DW580" s="85"/>
      <c r="DX580" s="85"/>
      <c r="DY580" s="85"/>
      <c r="DZ580" s="85"/>
      <c r="EA580" s="85"/>
      <c r="EB580" s="85"/>
      <c r="EC580" s="85"/>
      <c r="ED580" s="85"/>
      <c r="EE580" s="85"/>
      <c r="EF580" s="85"/>
      <c r="EG580" s="85"/>
      <c r="EH580" s="85"/>
      <c r="EI580" s="85"/>
      <c r="EJ580" s="85"/>
      <c r="EK580" s="85"/>
      <c r="EL580" s="85"/>
    </row>
    <row r="581" spans="7:142" x14ac:dyDescent="0.25"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  <c r="AG581" s="85"/>
      <c r="AH581" s="85"/>
      <c r="AI581" s="85"/>
      <c r="AJ581" s="85"/>
      <c r="AK581" s="85"/>
      <c r="AL581" s="85"/>
      <c r="AM581" s="85"/>
      <c r="AN581" s="85"/>
      <c r="AO581" s="85"/>
      <c r="AP581" s="85"/>
      <c r="AQ581" s="85"/>
      <c r="AR581" s="85"/>
      <c r="AS581" s="85"/>
      <c r="BQ581" s="85"/>
      <c r="BR581" s="85"/>
      <c r="BS581" s="85"/>
      <c r="BT581" s="85"/>
      <c r="BU581" s="85"/>
      <c r="BV581" s="85"/>
      <c r="BW581" s="85"/>
      <c r="BX581" s="85"/>
      <c r="BY581" s="85"/>
      <c r="BZ581" s="85"/>
      <c r="CA581" s="85"/>
      <c r="CB581" s="85"/>
      <c r="CC581" s="85"/>
      <c r="CD581" s="85"/>
      <c r="CE581" s="85"/>
      <c r="CF581" s="85"/>
      <c r="CG581" s="85"/>
      <c r="CH581" s="85"/>
      <c r="CI581" s="85"/>
      <c r="CJ581" s="85"/>
      <c r="CK581" s="85"/>
      <c r="CL581" s="85"/>
      <c r="CM581" s="85"/>
      <c r="CN581" s="85"/>
      <c r="CO581" s="85"/>
      <c r="CP581" s="85"/>
      <c r="CQ581" s="85"/>
      <c r="CR581" s="85"/>
      <c r="CS581" s="85"/>
      <c r="CT581" s="85"/>
      <c r="CU581" s="85"/>
      <c r="CV581" s="85"/>
      <c r="CW581" s="85"/>
      <c r="CX581" s="85"/>
      <c r="CY581" s="85"/>
      <c r="CZ581" s="85"/>
      <c r="DA581" s="85"/>
      <c r="DB581" s="85"/>
      <c r="DC581" s="85"/>
      <c r="DD581" s="85"/>
      <c r="DE581" s="85"/>
      <c r="DF581" s="85"/>
      <c r="DG581" s="85"/>
      <c r="DH581" s="85"/>
      <c r="DI581" s="85"/>
      <c r="DJ581" s="85"/>
      <c r="DK581" s="85"/>
      <c r="DL581" s="85"/>
      <c r="DM581" s="85"/>
      <c r="DN581" s="85"/>
      <c r="DO581" s="85"/>
      <c r="DP581" s="85"/>
      <c r="DQ581" s="85"/>
      <c r="DR581" s="85"/>
      <c r="DS581" s="85"/>
      <c r="DT581" s="85"/>
      <c r="DU581" s="85"/>
      <c r="DV581" s="85"/>
      <c r="DW581" s="85"/>
      <c r="DX581" s="85"/>
      <c r="DY581" s="85"/>
      <c r="DZ581" s="85"/>
      <c r="EA581" s="85"/>
      <c r="EB581" s="85"/>
      <c r="EC581" s="85"/>
      <c r="ED581" s="85"/>
      <c r="EE581" s="85"/>
      <c r="EF581" s="85"/>
      <c r="EG581" s="85"/>
      <c r="EH581" s="85"/>
      <c r="EI581" s="85"/>
      <c r="EJ581" s="85"/>
      <c r="EK581" s="85"/>
      <c r="EL581" s="85"/>
    </row>
    <row r="582" spans="7:142" x14ac:dyDescent="0.25"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  <c r="AG582" s="85"/>
      <c r="AH582" s="85"/>
      <c r="AI582" s="85"/>
      <c r="AJ582" s="85"/>
      <c r="AK582" s="85"/>
      <c r="AL582" s="85"/>
      <c r="AM582" s="85"/>
      <c r="AN582" s="85"/>
      <c r="AO582" s="85"/>
      <c r="AP582" s="85"/>
      <c r="AQ582" s="85"/>
      <c r="AR582" s="85"/>
      <c r="AS582" s="85"/>
      <c r="BQ582" s="85"/>
      <c r="BR582" s="85"/>
      <c r="BS582" s="85"/>
      <c r="BT582" s="85"/>
      <c r="BU582" s="85"/>
      <c r="BV582" s="85"/>
      <c r="BW582" s="85"/>
      <c r="BX582" s="85"/>
      <c r="BY582" s="85"/>
      <c r="BZ582" s="85"/>
      <c r="CA582" s="85"/>
      <c r="CB582" s="85"/>
      <c r="CC582" s="85"/>
      <c r="CD582" s="85"/>
      <c r="CE582" s="85"/>
      <c r="CF582" s="85"/>
      <c r="CG582" s="85"/>
      <c r="CH582" s="85"/>
      <c r="CI582" s="85"/>
      <c r="CJ582" s="85"/>
      <c r="CK582" s="85"/>
      <c r="CL582" s="85"/>
      <c r="CM582" s="85"/>
      <c r="CN582" s="85"/>
      <c r="CO582" s="85"/>
      <c r="CP582" s="85"/>
      <c r="CQ582" s="85"/>
      <c r="CR582" s="85"/>
      <c r="CS582" s="85"/>
      <c r="CT582" s="85"/>
      <c r="CU582" s="85"/>
      <c r="CV582" s="85"/>
      <c r="CW582" s="85"/>
      <c r="CX582" s="85"/>
      <c r="CY582" s="85"/>
      <c r="CZ582" s="85"/>
      <c r="DA582" s="85"/>
      <c r="DB582" s="85"/>
      <c r="DC582" s="85"/>
      <c r="DD582" s="85"/>
      <c r="DE582" s="85"/>
      <c r="DF582" s="85"/>
      <c r="DG582" s="85"/>
      <c r="DH582" s="85"/>
      <c r="DI582" s="85"/>
      <c r="DJ582" s="85"/>
      <c r="DK582" s="85"/>
      <c r="DL582" s="85"/>
      <c r="DM582" s="85"/>
      <c r="DN582" s="85"/>
      <c r="DO582" s="85"/>
      <c r="DP582" s="85"/>
      <c r="DQ582" s="85"/>
      <c r="DR582" s="85"/>
      <c r="DS582" s="85"/>
      <c r="DT582" s="85"/>
      <c r="DU582" s="85"/>
      <c r="DV582" s="85"/>
      <c r="DW582" s="85"/>
      <c r="DX582" s="85"/>
      <c r="DY582" s="85"/>
      <c r="DZ582" s="85"/>
      <c r="EA582" s="85"/>
      <c r="EB582" s="85"/>
      <c r="EC582" s="85"/>
      <c r="ED582" s="85"/>
      <c r="EE582" s="85"/>
      <c r="EF582" s="85"/>
      <c r="EG582" s="85"/>
      <c r="EH582" s="85"/>
      <c r="EI582" s="85"/>
      <c r="EJ582" s="85"/>
      <c r="EK582" s="85"/>
      <c r="EL582" s="85"/>
    </row>
    <row r="583" spans="7:142" x14ac:dyDescent="0.25"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  <c r="AG583" s="85"/>
      <c r="AH583" s="85"/>
      <c r="AI583" s="85"/>
      <c r="AJ583" s="85"/>
      <c r="AK583" s="85"/>
      <c r="AL583" s="85"/>
      <c r="AM583" s="85"/>
      <c r="AN583" s="85"/>
      <c r="AO583" s="85"/>
      <c r="AP583" s="85"/>
      <c r="AQ583" s="85"/>
      <c r="AR583" s="85"/>
      <c r="AS583" s="85"/>
      <c r="BQ583" s="85"/>
      <c r="BR583" s="85"/>
      <c r="BS583" s="85"/>
      <c r="BT583" s="85"/>
      <c r="BU583" s="85"/>
      <c r="BV583" s="85"/>
      <c r="BW583" s="85"/>
      <c r="BX583" s="85"/>
      <c r="BY583" s="85"/>
      <c r="BZ583" s="85"/>
      <c r="CA583" s="85"/>
      <c r="CB583" s="85"/>
      <c r="CC583" s="85"/>
      <c r="CD583" s="85"/>
      <c r="CE583" s="85"/>
      <c r="CF583" s="85"/>
      <c r="CG583" s="85"/>
      <c r="CH583" s="85"/>
      <c r="CI583" s="85"/>
      <c r="CJ583" s="85"/>
      <c r="CK583" s="85"/>
      <c r="CL583" s="85"/>
      <c r="CM583" s="85"/>
      <c r="CN583" s="85"/>
      <c r="CO583" s="85"/>
      <c r="CP583" s="85"/>
      <c r="CQ583" s="85"/>
      <c r="CR583" s="85"/>
      <c r="CS583" s="85"/>
      <c r="CT583" s="85"/>
      <c r="CU583" s="85"/>
      <c r="CV583" s="85"/>
      <c r="CW583" s="85"/>
      <c r="CX583" s="85"/>
      <c r="CY583" s="85"/>
      <c r="CZ583" s="85"/>
      <c r="DA583" s="85"/>
      <c r="DB583" s="85"/>
      <c r="DC583" s="85"/>
      <c r="DD583" s="85"/>
      <c r="DE583" s="85"/>
      <c r="DF583" s="85"/>
      <c r="DG583" s="85"/>
      <c r="DH583" s="85"/>
      <c r="DI583" s="85"/>
      <c r="DJ583" s="85"/>
      <c r="DK583" s="85"/>
      <c r="DL583" s="85"/>
      <c r="DM583" s="85"/>
      <c r="DN583" s="85"/>
      <c r="DO583" s="85"/>
      <c r="DP583" s="85"/>
      <c r="DQ583" s="85"/>
      <c r="DR583" s="85"/>
      <c r="DS583" s="85"/>
      <c r="DT583" s="85"/>
      <c r="DU583" s="85"/>
      <c r="DV583" s="85"/>
      <c r="DW583" s="85"/>
      <c r="DX583" s="85"/>
      <c r="DY583" s="85"/>
      <c r="DZ583" s="85"/>
      <c r="EA583" s="85"/>
      <c r="EB583" s="85"/>
      <c r="EC583" s="85"/>
      <c r="ED583" s="85"/>
      <c r="EE583" s="85"/>
      <c r="EF583" s="85"/>
      <c r="EG583" s="85"/>
      <c r="EH583" s="85"/>
      <c r="EI583" s="85"/>
      <c r="EJ583" s="85"/>
      <c r="EK583" s="85"/>
      <c r="EL583" s="85"/>
    </row>
    <row r="584" spans="7:142" x14ac:dyDescent="0.25"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  <c r="AG584" s="85"/>
      <c r="AH584" s="85"/>
      <c r="AI584" s="85"/>
      <c r="AJ584" s="85"/>
      <c r="AK584" s="85"/>
      <c r="AL584" s="85"/>
      <c r="AM584" s="85"/>
      <c r="AN584" s="85"/>
      <c r="AO584" s="85"/>
      <c r="AP584" s="85"/>
      <c r="AQ584" s="85"/>
      <c r="AR584" s="85"/>
      <c r="AS584" s="85"/>
      <c r="BQ584" s="85"/>
      <c r="BR584" s="85"/>
      <c r="BS584" s="85"/>
      <c r="BT584" s="85"/>
      <c r="BU584" s="85"/>
      <c r="BV584" s="85"/>
      <c r="BW584" s="85"/>
      <c r="BX584" s="85"/>
      <c r="BY584" s="85"/>
      <c r="BZ584" s="85"/>
      <c r="CA584" s="85"/>
      <c r="CB584" s="85"/>
      <c r="CC584" s="85"/>
      <c r="CD584" s="85"/>
      <c r="CE584" s="85"/>
      <c r="CF584" s="85"/>
      <c r="CG584" s="85"/>
      <c r="CH584" s="85"/>
      <c r="CI584" s="85"/>
      <c r="CJ584" s="85"/>
      <c r="CK584" s="85"/>
      <c r="CL584" s="85"/>
      <c r="CM584" s="85"/>
      <c r="CN584" s="85"/>
      <c r="CO584" s="85"/>
      <c r="CP584" s="85"/>
      <c r="CQ584" s="85"/>
      <c r="CR584" s="85"/>
      <c r="CS584" s="85"/>
      <c r="CT584" s="85"/>
      <c r="CU584" s="85"/>
      <c r="CV584" s="85"/>
      <c r="CW584" s="85"/>
      <c r="CX584" s="85"/>
      <c r="CY584" s="85"/>
      <c r="CZ584" s="85"/>
      <c r="DA584" s="85"/>
      <c r="DB584" s="85"/>
      <c r="DC584" s="85"/>
      <c r="DD584" s="85"/>
      <c r="DE584" s="85"/>
      <c r="DF584" s="85"/>
      <c r="DG584" s="85"/>
      <c r="DH584" s="85"/>
      <c r="DI584" s="85"/>
      <c r="DJ584" s="85"/>
      <c r="DK584" s="85"/>
      <c r="DL584" s="85"/>
      <c r="DM584" s="85"/>
      <c r="DN584" s="85"/>
      <c r="DO584" s="85"/>
      <c r="DP584" s="85"/>
      <c r="DQ584" s="85"/>
      <c r="DR584" s="85"/>
      <c r="DS584" s="85"/>
      <c r="DT584" s="85"/>
      <c r="DU584" s="85"/>
      <c r="DV584" s="85"/>
      <c r="DW584" s="85"/>
      <c r="DX584" s="85"/>
      <c r="DY584" s="85"/>
      <c r="DZ584" s="85"/>
      <c r="EA584" s="85"/>
      <c r="EB584" s="85"/>
      <c r="EC584" s="85"/>
      <c r="ED584" s="85"/>
      <c r="EE584" s="85"/>
      <c r="EF584" s="85"/>
      <c r="EG584" s="85"/>
      <c r="EH584" s="85"/>
      <c r="EI584" s="85"/>
      <c r="EJ584" s="85"/>
      <c r="EK584" s="85"/>
      <c r="EL584" s="85"/>
    </row>
    <row r="585" spans="7:142" x14ac:dyDescent="0.25"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  <c r="AG585" s="85"/>
      <c r="AH585" s="85"/>
      <c r="AI585" s="85"/>
      <c r="AJ585" s="85"/>
      <c r="AK585" s="85"/>
      <c r="AL585" s="85"/>
      <c r="AM585" s="85"/>
      <c r="AN585" s="85"/>
      <c r="AO585" s="85"/>
      <c r="AP585" s="85"/>
      <c r="AQ585" s="85"/>
      <c r="AR585" s="85"/>
      <c r="AS585" s="85"/>
      <c r="BQ585" s="85"/>
      <c r="BR585" s="85"/>
      <c r="BS585" s="85"/>
      <c r="BT585" s="85"/>
      <c r="BU585" s="85"/>
      <c r="BV585" s="85"/>
      <c r="BW585" s="85"/>
      <c r="BX585" s="85"/>
      <c r="BY585" s="85"/>
      <c r="BZ585" s="85"/>
      <c r="CA585" s="85"/>
      <c r="CB585" s="85"/>
      <c r="CC585" s="85"/>
      <c r="CD585" s="85"/>
      <c r="CE585" s="85"/>
      <c r="CF585" s="85"/>
      <c r="CG585" s="85"/>
      <c r="CH585" s="85"/>
      <c r="CI585" s="85"/>
      <c r="CJ585" s="85"/>
      <c r="CK585" s="85"/>
      <c r="CL585" s="85"/>
      <c r="CM585" s="85"/>
      <c r="CN585" s="85"/>
      <c r="CO585" s="85"/>
      <c r="CP585" s="85"/>
      <c r="CQ585" s="85"/>
      <c r="CR585" s="85"/>
      <c r="CS585" s="85"/>
      <c r="CT585" s="85"/>
      <c r="CU585" s="85"/>
      <c r="CV585" s="85"/>
      <c r="CW585" s="85"/>
      <c r="CX585" s="85"/>
      <c r="CY585" s="85"/>
      <c r="CZ585" s="85"/>
      <c r="DA585" s="85"/>
      <c r="DB585" s="85"/>
      <c r="DC585" s="85"/>
      <c r="DD585" s="85"/>
      <c r="DE585" s="85"/>
      <c r="DF585" s="85"/>
      <c r="DG585" s="85"/>
      <c r="DH585" s="85"/>
      <c r="DI585" s="85"/>
      <c r="DJ585" s="85"/>
      <c r="DK585" s="85"/>
      <c r="DL585" s="85"/>
      <c r="DM585" s="85"/>
      <c r="DN585" s="85"/>
      <c r="DO585" s="85"/>
      <c r="DP585" s="85"/>
      <c r="DQ585" s="85"/>
      <c r="DR585" s="85"/>
      <c r="DS585" s="85"/>
      <c r="DT585" s="85"/>
      <c r="DU585" s="85"/>
      <c r="DV585" s="85"/>
      <c r="DW585" s="85"/>
      <c r="DX585" s="85"/>
      <c r="DY585" s="85"/>
      <c r="DZ585" s="85"/>
      <c r="EA585" s="85"/>
      <c r="EB585" s="85"/>
      <c r="EC585" s="85"/>
      <c r="ED585" s="85"/>
      <c r="EE585" s="85"/>
      <c r="EF585" s="85"/>
      <c r="EG585" s="85"/>
      <c r="EH585" s="85"/>
      <c r="EI585" s="85"/>
      <c r="EJ585" s="85"/>
      <c r="EK585" s="85"/>
      <c r="EL585" s="85"/>
    </row>
    <row r="586" spans="7:142" x14ac:dyDescent="0.25"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  <c r="AG586" s="85"/>
      <c r="AH586" s="85"/>
      <c r="AI586" s="85"/>
      <c r="AJ586" s="85"/>
      <c r="AK586" s="85"/>
      <c r="AL586" s="85"/>
      <c r="AM586" s="85"/>
      <c r="AN586" s="85"/>
      <c r="AO586" s="85"/>
      <c r="AP586" s="85"/>
      <c r="AQ586" s="85"/>
      <c r="AR586" s="85"/>
      <c r="AS586" s="85"/>
      <c r="BQ586" s="85"/>
      <c r="BR586" s="85"/>
      <c r="BS586" s="85"/>
      <c r="BT586" s="85"/>
      <c r="BU586" s="85"/>
      <c r="BV586" s="85"/>
      <c r="BW586" s="85"/>
      <c r="BX586" s="85"/>
      <c r="BY586" s="85"/>
      <c r="BZ586" s="85"/>
      <c r="CA586" s="85"/>
      <c r="CB586" s="85"/>
      <c r="CC586" s="85"/>
      <c r="CD586" s="85"/>
      <c r="CE586" s="85"/>
      <c r="CF586" s="85"/>
      <c r="CG586" s="85"/>
      <c r="CH586" s="85"/>
      <c r="CI586" s="85"/>
      <c r="CJ586" s="85"/>
      <c r="CK586" s="85"/>
      <c r="CL586" s="85"/>
      <c r="CM586" s="85"/>
      <c r="CN586" s="85"/>
      <c r="CO586" s="85"/>
      <c r="CP586" s="85"/>
      <c r="CQ586" s="85"/>
      <c r="CR586" s="85"/>
      <c r="CS586" s="85"/>
      <c r="CT586" s="85"/>
      <c r="CU586" s="85"/>
      <c r="CV586" s="85"/>
      <c r="CW586" s="85"/>
      <c r="CX586" s="85"/>
      <c r="CY586" s="85"/>
      <c r="CZ586" s="85"/>
      <c r="DA586" s="85"/>
      <c r="DB586" s="85"/>
      <c r="DC586" s="85"/>
      <c r="DD586" s="85"/>
      <c r="DE586" s="85"/>
      <c r="DF586" s="85"/>
      <c r="DG586" s="85"/>
      <c r="DH586" s="85"/>
      <c r="DI586" s="85"/>
      <c r="DJ586" s="85"/>
      <c r="DK586" s="85"/>
      <c r="DL586" s="85"/>
      <c r="DM586" s="85"/>
      <c r="DN586" s="85"/>
      <c r="DO586" s="85"/>
      <c r="DP586" s="85"/>
      <c r="DQ586" s="85"/>
      <c r="DR586" s="85"/>
      <c r="DS586" s="85"/>
      <c r="DT586" s="85"/>
      <c r="DU586" s="85"/>
      <c r="DV586" s="85"/>
      <c r="DW586" s="85"/>
      <c r="DX586" s="85"/>
      <c r="DY586" s="85"/>
      <c r="DZ586" s="85"/>
      <c r="EA586" s="85"/>
      <c r="EB586" s="85"/>
      <c r="EC586" s="85"/>
      <c r="ED586" s="85"/>
      <c r="EE586" s="85"/>
      <c r="EF586" s="85"/>
      <c r="EG586" s="85"/>
      <c r="EH586" s="85"/>
      <c r="EI586" s="85"/>
      <c r="EJ586" s="85"/>
      <c r="EK586" s="85"/>
      <c r="EL586" s="85"/>
    </row>
    <row r="587" spans="7:142" x14ac:dyDescent="0.25"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  <c r="AG587" s="85"/>
      <c r="AH587" s="85"/>
      <c r="AI587" s="85"/>
      <c r="AJ587" s="85"/>
      <c r="AK587" s="85"/>
      <c r="AL587" s="85"/>
      <c r="AM587" s="85"/>
      <c r="AN587" s="85"/>
      <c r="AO587" s="85"/>
      <c r="AP587" s="85"/>
      <c r="AQ587" s="85"/>
      <c r="AR587" s="85"/>
      <c r="AS587" s="85"/>
      <c r="BQ587" s="85"/>
      <c r="BR587" s="85"/>
      <c r="BS587" s="85"/>
      <c r="BT587" s="85"/>
      <c r="BU587" s="85"/>
      <c r="BV587" s="85"/>
      <c r="BW587" s="85"/>
      <c r="BX587" s="85"/>
      <c r="BY587" s="85"/>
      <c r="BZ587" s="85"/>
      <c r="CA587" s="85"/>
      <c r="CB587" s="85"/>
      <c r="CC587" s="85"/>
      <c r="CD587" s="85"/>
      <c r="CE587" s="85"/>
      <c r="CF587" s="85"/>
      <c r="CG587" s="85"/>
      <c r="CH587" s="85"/>
      <c r="CI587" s="85"/>
      <c r="CJ587" s="85"/>
      <c r="CK587" s="85"/>
      <c r="CL587" s="85"/>
      <c r="CM587" s="85"/>
      <c r="CN587" s="85"/>
      <c r="CO587" s="85"/>
      <c r="CP587" s="85"/>
      <c r="CQ587" s="85"/>
      <c r="CR587" s="85"/>
      <c r="CS587" s="85"/>
      <c r="CT587" s="85"/>
      <c r="CU587" s="85"/>
      <c r="CV587" s="85"/>
      <c r="CW587" s="85"/>
      <c r="CX587" s="85"/>
      <c r="CY587" s="85"/>
      <c r="CZ587" s="85"/>
      <c r="DA587" s="85"/>
      <c r="DB587" s="85"/>
      <c r="DC587" s="85"/>
      <c r="DD587" s="85"/>
      <c r="DE587" s="85"/>
      <c r="DF587" s="85"/>
      <c r="DG587" s="85"/>
      <c r="DH587" s="85"/>
      <c r="DI587" s="85"/>
      <c r="DJ587" s="85"/>
      <c r="DK587" s="85"/>
      <c r="DL587" s="85"/>
      <c r="DM587" s="85"/>
      <c r="DN587" s="85"/>
      <c r="DO587" s="85"/>
      <c r="DP587" s="85"/>
      <c r="DQ587" s="85"/>
      <c r="DR587" s="85"/>
      <c r="DS587" s="85"/>
      <c r="DT587" s="85"/>
      <c r="DU587" s="85"/>
      <c r="DV587" s="85"/>
      <c r="DW587" s="85"/>
      <c r="DX587" s="85"/>
      <c r="DY587" s="85"/>
      <c r="DZ587" s="85"/>
      <c r="EA587" s="85"/>
      <c r="EB587" s="85"/>
      <c r="EC587" s="85"/>
      <c r="ED587" s="85"/>
      <c r="EE587" s="85"/>
      <c r="EF587" s="85"/>
      <c r="EG587" s="85"/>
      <c r="EH587" s="85"/>
      <c r="EI587" s="85"/>
      <c r="EJ587" s="85"/>
      <c r="EK587" s="85"/>
      <c r="EL587" s="85"/>
    </row>
    <row r="588" spans="7:142" x14ac:dyDescent="0.25"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  <c r="AG588" s="85"/>
      <c r="AH588" s="85"/>
      <c r="AI588" s="85"/>
      <c r="AJ588" s="85"/>
      <c r="AK588" s="85"/>
      <c r="AL588" s="85"/>
      <c r="AM588" s="85"/>
      <c r="AN588" s="85"/>
      <c r="AO588" s="85"/>
      <c r="AP588" s="85"/>
      <c r="AQ588" s="85"/>
      <c r="AR588" s="85"/>
      <c r="AS588" s="85"/>
      <c r="BQ588" s="85"/>
      <c r="BR588" s="85"/>
      <c r="BS588" s="85"/>
      <c r="BT588" s="85"/>
      <c r="BU588" s="85"/>
      <c r="BV588" s="85"/>
      <c r="BW588" s="85"/>
      <c r="BX588" s="85"/>
      <c r="BY588" s="85"/>
      <c r="BZ588" s="85"/>
      <c r="CA588" s="85"/>
      <c r="CB588" s="85"/>
      <c r="CC588" s="85"/>
      <c r="CD588" s="85"/>
      <c r="CE588" s="85"/>
      <c r="CF588" s="85"/>
      <c r="CG588" s="85"/>
      <c r="CH588" s="85"/>
      <c r="CI588" s="85"/>
      <c r="CJ588" s="85"/>
      <c r="CK588" s="85"/>
      <c r="CL588" s="85"/>
      <c r="CM588" s="85"/>
      <c r="CN588" s="85"/>
      <c r="CO588" s="85"/>
      <c r="CP588" s="85"/>
      <c r="CQ588" s="85"/>
      <c r="CR588" s="85"/>
      <c r="CS588" s="85"/>
      <c r="CT588" s="85"/>
      <c r="CU588" s="85"/>
      <c r="CV588" s="85"/>
      <c r="CW588" s="85"/>
      <c r="CX588" s="85"/>
      <c r="CY588" s="85"/>
      <c r="CZ588" s="85"/>
      <c r="DA588" s="85"/>
      <c r="DB588" s="85"/>
      <c r="DC588" s="85"/>
      <c r="DD588" s="85"/>
      <c r="DE588" s="85"/>
      <c r="DF588" s="85"/>
      <c r="DG588" s="85"/>
      <c r="DH588" s="85"/>
      <c r="DI588" s="85"/>
      <c r="DJ588" s="85"/>
      <c r="DK588" s="85"/>
      <c r="DL588" s="85"/>
      <c r="DM588" s="85"/>
      <c r="DN588" s="85"/>
      <c r="DO588" s="85"/>
      <c r="DP588" s="85"/>
      <c r="DQ588" s="85"/>
      <c r="DR588" s="85"/>
      <c r="DS588" s="85"/>
      <c r="DT588" s="85"/>
      <c r="DU588" s="85"/>
      <c r="DV588" s="85"/>
      <c r="DW588" s="85"/>
      <c r="DX588" s="85"/>
      <c r="DY588" s="85"/>
      <c r="DZ588" s="85"/>
      <c r="EA588" s="85"/>
      <c r="EB588" s="85"/>
      <c r="EC588" s="85"/>
      <c r="ED588" s="85"/>
      <c r="EE588" s="85"/>
      <c r="EF588" s="85"/>
      <c r="EG588" s="85"/>
      <c r="EH588" s="85"/>
      <c r="EI588" s="85"/>
      <c r="EJ588" s="85"/>
      <c r="EK588" s="85"/>
      <c r="EL588" s="85"/>
    </row>
    <row r="589" spans="7:142" x14ac:dyDescent="0.25"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  <c r="AG589" s="85"/>
      <c r="AH589" s="85"/>
      <c r="AI589" s="85"/>
      <c r="AJ589" s="85"/>
      <c r="AK589" s="85"/>
      <c r="AL589" s="85"/>
      <c r="AM589" s="85"/>
      <c r="AN589" s="85"/>
      <c r="AO589" s="85"/>
      <c r="AP589" s="85"/>
      <c r="AQ589" s="85"/>
      <c r="AR589" s="85"/>
      <c r="AS589" s="85"/>
      <c r="BQ589" s="85"/>
      <c r="BR589" s="85"/>
      <c r="BS589" s="85"/>
      <c r="BT589" s="85"/>
      <c r="BU589" s="85"/>
      <c r="BV589" s="85"/>
      <c r="BW589" s="85"/>
      <c r="BX589" s="85"/>
      <c r="BY589" s="85"/>
      <c r="BZ589" s="85"/>
      <c r="CA589" s="85"/>
      <c r="CB589" s="85"/>
      <c r="CC589" s="85"/>
      <c r="CD589" s="85"/>
      <c r="CE589" s="85"/>
      <c r="CF589" s="85"/>
      <c r="CG589" s="85"/>
      <c r="CH589" s="85"/>
      <c r="CI589" s="85"/>
      <c r="CJ589" s="85"/>
      <c r="CK589" s="85"/>
      <c r="CL589" s="85"/>
      <c r="CM589" s="85"/>
      <c r="CN589" s="85"/>
      <c r="CO589" s="85"/>
      <c r="CP589" s="85"/>
      <c r="CQ589" s="85"/>
      <c r="CR589" s="85"/>
      <c r="CS589" s="85"/>
      <c r="CT589" s="85"/>
      <c r="CU589" s="85"/>
      <c r="CV589" s="85"/>
      <c r="CW589" s="85"/>
      <c r="CX589" s="85"/>
      <c r="CY589" s="85"/>
      <c r="CZ589" s="85"/>
      <c r="DA589" s="85"/>
      <c r="DB589" s="85"/>
      <c r="DC589" s="85"/>
      <c r="DD589" s="85"/>
      <c r="DE589" s="85"/>
      <c r="DF589" s="85"/>
      <c r="DG589" s="85"/>
      <c r="DH589" s="85"/>
      <c r="DI589" s="85"/>
      <c r="DJ589" s="85"/>
      <c r="DK589" s="85"/>
      <c r="DL589" s="85"/>
      <c r="DM589" s="85"/>
      <c r="DN589" s="85"/>
      <c r="DO589" s="85"/>
      <c r="DP589" s="85"/>
      <c r="DQ589" s="85"/>
      <c r="DR589" s="85"/>
      <c r="DS589" s="85"/>
      <c r="DT589" s="85"/>
      <c r="DU589" s="85"/>
      <c r="DV589" s="85"/>
      <c r="DW589" s="85"/>
      <c r="DX589" s="85"/>
      <c r="DY589" s="85"/>
      <c r="DZ589" s="85"/>
      <c r="EA589" s="85"/>
      <c r="EB589" s="85"/>
      <c r="EC589" s="85"/>
      <c r="ED589" s="85"/>
      <c r="EE589" s="85"/>
      <c r="EF589" s="85"/>
      <c r="EG589" s="85"/>
      <c r="EH589" s="85"/>
      <c r="EI589" s="85"/>
      <c r="EJ589" s="85"/>
      <c r="EK589" s="85"/>
      <c r="EL589" s="85"/>
    </row>
    <row r="590" spans="7:142" x14ac:dyDescent="0.25"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  <c r="AG590" s="85"/>
      <c r="AH590" s="85"/>
      <c r="AI590" s="85"/>
      <c r="AJ590" s="85"/>
      <c r="AK590" s="85"/>
      <c r="AL590" s="85"/>
      <c r="AM590" s="85"/>
      <c r="AN590" s="85"/>
      <c r="AO590" s="85"/>
      <c r="AP590" s="85"/>
      <c r="AQ590" s="85"/>
      <c r="AR590" s="85"/>
      <c r="AS590" s="85"/>
      <c r="BQ590" s="85"/>
      <c r="BR590" s="85"/>
      <c r="BS590" s="85"/>
      <c r="BT590" s="85"/>
      <c r="BU590" s="85"/>
      <c r="BV590" s="85"/>
      <c r="BW590" s="85"/>
      <c r="BX590" s="85"/>
      <c r="BY590" s="85"/>
      <c r="BZ590" s="85"/>
      <c r="CA590" s="85"/>
      <c r="CB590" s="85"/>
      <c r="CC590" s="85"/>
      <c r="CD590" s="85"/>
      <c r="CE590" s="85"/>
      <c r="CF590" s="85"/>
      <c r="CG590" s="85"/>
      <c r="CH590" s="85"/>
      <c r="CI590" s="85"/>
      <c r="CJ590" s="85"/>
      <c r="CK590" s="85"/>
      <c r="CL590" s="85"/>
      <c r="CM590" s="85"/>
      <c r="CN590" s="85"/>
      <c r="CO590" s="85"/>
      <c r="CP590" s="85"/>
      <c r="CQ590" s="85"/>
      <c r="CR590" s="85"/>
      <c r="CS590" s="85"/>
      <c r="CT590" s="85"/>
      <c r="CU590" s="85"/>
      <c r="CV590" s="85"/>
      <c r="CW590" s="85"/>
      <c r="CX590" s="85"/>
      <c r="CY590" s="85"/>
      <c r="CZ590" s="85"/>
      <c r="DA590" s="85"/>
      <c r="DB590" s="85"/>
      <c r="DC590" s="85"/>
      <c r="DD590" s="85"/>
      <c r="DE590" s="85"/>
      <c r="DF590" s="85"/>
      <c r="DG590" s="85"/>
      <c r="DH590" s="85"/>
      <c r="DI590" s="85"/>
      <c r="DJ590" s="85"/>
      <c r="DK590" s="85"/>
      <c r="DL590" s="85"/>
      <c r="DM590" s="85"/>
      <c r="DN590" s="85"/>
      <c r="DO590" s="85"/>
      <c r="DP590" s="85"/>
      <c r="DQ590" s="85"/>
      <c r="DR590" s="85"/>
      <c r="DS590" s="85"/>
      <c r="DT590" s="85"/>
      <c r="DU590" s="85"/>
      <c r="DV590" s="85"/>
      <c r="DW590" s="85"/>
      <c r="DX590" s="85"/>
      <c r="DY590" s="85"/>
      <c r="DZ590" s="85"/>
      <c r="EA590" s="85"/>
      <c r="EB590" s="85"/>
      <c r="EC590" s="85"/>
      <c r="ED590" s="85"/>
      <c r="EE590" s="85"/>
      <c r="EF590" s="85"/>
      <c r="EG590" s="85"/>
      <c r="EH590" s="85"/>
      <c r="EI590" s="85"/>
      <c r="EJ590" s="85"/>
      <c r="EK590" s="85"/>
      <c r="EL590" s="85"/>
    </row>
    <row r="591" spans="7:142" x14ac:dyDescent="0.25"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  <c r="AG591" s="85"/>
      <c r="AH591" s="85"/>
      <c r="AI591" s="85"/>
      <c r="AJ591" s="85"/>
      <c r="AK591" s="85"/>
      <c r="AL591" s="85"/>
      <c r="AM591" s="85"/>
      <c r="AN591" s="85"/>
      <c r="AO591" s="85"/>
      <c r="AP591" s="85"/>
      <c r="AQ591" s="85"/>
      <c r="AR591" s="85"/>
      <c r="AS591" s="85"/>
      <c r="BQ591" s="85"/>
      <c r="BR591" s="85"/>
      <c r="BS591" s="85"/>
      <c r="BT591" s="85"/>
      <c r="BU591" s="85"/>
      <c r="BV591" s="85"/>
      <c r="BW591" s="85"/>
      <c r="BX591" s="85"/>
      <c r="BY591" s="85"/>
      <c r="BZ591" s="85"/>
      <c r="CA591" s="85"/>
      <c r="CB591" s="85"/>
      <c r="CC591" s="85"/>
      <c r="CD591" s="85"/>
      <c r="CE591" s="85"/>
      <c r="CF591" s="85"/>
      <c r="CG591" s="85"/>
      <c r="CH591" s="85"/>
      <c r="CI591" s="85"/>
      <c r="CJ591" s="85"/>
      <c r="CK591" s="85"/>
      <c r="CL591" s="85"/>
      <c r="CM591" s="85"/>
      <c r="CN591" s="85"/>
      <c r="CO591" s="85"/>
      <c r="CP591" s="85"/>
      <c r="CQ591" s="85"/>
      <c r="CR591" s="85"/>
      <c r="CS591" s="85"/>
      <c r="CT591" s="85"/>
      <c r="CU591" s="85"/>
      <c r="CV591" s="85"/>
      <c r="CW591" s="85"/>
      <c r="CX591" s="85"/>
      <c r="CY591" s="85"/>
      <c r="CZ591" s="85"/>
      <c r="DA591" s="85"/>
      <c r="DB591" s="85"/>
      <c r="DC591" s="85"/>
      <c r="DD591" s="85"/>
      <c r="DE591" s="85"/>
      <c r="DF591" s="85"/>
      <c r="DG591" s="85"/>
      <c r="DH591" s="85"/>
      <c r="DI591" s="85"/>
      <c r="DJ591" s="85"/>
      <c r="DK591" s="85"/>
      <c r="DL591" s="85"/>
      <c r="DM591" s="85"/>
      <c r="DN591" s="85"/>
      <c r="DO591" s="85"/>
      <c r="DP591" s="85"/>
      <c r="DQ591" s="85"/>
      <c r="DR591" s="85"/>
      <c r="DS591" s="85"/>
      <c r="DT591" s="85"/>
      <c r="DU591" s="85"/>
      <c r="DV591" s="85"/>
      <c r="DW591" s="85"/>
      <c r="DX591" s="85"/>
      <c r="DY591" s="85"/>
      <c r="DZ591" s="85"/>
      <c r="EA591" s="85"/>
      <c r="EB591" s="85"/>
      <c r="EC591" s="85"/>
      <c r="ED591" s="85"/>
      <c r="EE591" s="85"/>
      <c r="EF591" s="85"/>
      <c r="EG591" s="85"/>
      <c r="EH591" s="85"/>
      <c r="EI591" s="85"/>
      <c r="EJ591" s="85"/>
      <c r="EK591" s="85"/>
      <c r="EL591" s="85"/>
    </row>
    <row r="592" spans="7:142" x14ac:dyDescent="0.25"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  <c r="AG592" s="85"/>
      <c r="AH592" s="85"/>
      <c r="AI592" s="85"/>
      <c r="AJ592" s="85"/>
      <c r="AK592" s="85"/>
      <c r="AL592" s="85"/>
      <c r="AM592" s="85"/>
      <c r="AN592" s="85"/>
      <c r="AO592" s="85"/>
      <c r="AP592" s="85"/>
      <c r="AQ592" s="85"/>
      <c r="AR592" s="85"/>
      <c r="AS592" s="85"/>
      <c r="BQ592" s="85"/>
      <c r="BR592" s="85"/>
      <c r="BS592" s="85"/>
      <c r="BT592" s="85"/>
      <c r="BU592" s="85"/>
      <c r="BV592" s="85"/>
      <c r="BW592" s="85"/>
      <c r="BX592" s="85"/>
      <c r="BY592" s="85"/>
      <c r="BZ592" s="85"/>
      <c r="CA592" s="85"/>
      <c r="CB592" s="85"/>
      <c r="CC592" s="85"/>
      <c r="CD592" s="85"/>
      <c r="CE592" s="85"/>
      <c r="CF592" s="85"/>
      <c r="CG592" s="85"/>
      <c r="CH592" s="85"/>
      <c r="CI592" s="85"/>
      <c r="CJ592" s="85"/>
      <c r="CK592" s="85"/>
      <c r="CL592" s="85"/>
      <c r="CM592" s="85"/>
      <c r="CN592" s="85"/>
      <c r="CO592" s="85"/>
      <c r="CP592" s="85"/>
      <c r="CQ592" s="85"/>
      <c r="CR592" s="85"/>
      <c r="CS592" s="85"/>
      <c r="CT592" s="85"/>
      <c r="CU592" s="85"/>
      <c r="CV592" s="85"/>
      <c r="CW592" s="85"/>
      <c r="CX592" s="85"/>
      <c r="CY592" s="85"/>
      <c r="CZ592" s="85"/>
      <c r="DA592" s="85"/>
      <c r="DB592" s="85"/>
      <c r="DC592" s="85"/>
      <c r="DD592" s="85"/>
      <c r="DE592" s="85"/>
      <c r="DF592" s="85"/>
      <c r="DG592" s="85"/>
      <c r="DH592" s="85"/>
      <c r="DI592" s="85"/>
      <c r="DJ592" s="85"/>
      <c r="DK592" s="85"/>
      <c r="DL592" s="85"/>
      <c r="DM592" s="85"/>
      <c r="DN592" s="85"/>
      <c r="DO592" s="85"/>
      <c r="DP592" s="85"/>
      <c r="DQ592" s="85"/>
      <c r="DR592" s="85"/>
      <c r="DS592" s="85"/>
      <c r="DT592" s="85"/>
      <c r="DU592" s="85"/>
      <c r="DV592" s="85"/>
      <c r="DW592" s="85"/>
      <c r="DX592" s="85"/>
      <c r="DY592" s="85"/>
      <c r="DZ592" s="85"/>
      <c r="EA592" s="85"/>
      <c r="EB592" s="85"/>
      <c r="EC592" s="85"/>
      <c r="ED592" s="85"/>
      <c r="EE592" s="85"/>
      <c r="EF592" s="85"/>
      <c r="EG592" s="85"/>
      <c r="EH592" s="85"/>
      <c r="EI592" s="85"/>
      <c r="EJ592" s="85"/>
      <c r="EK592" s="85"/>
      <c r="EL592" s="85"/>
    </row>
    <row r="593" spans="7:142" x14ac:dyDescent="0.25"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  <c r="AS593" s="85"/>
      <c r="BQ593" s="85"/>
      <c r="BR593" s="85"/>
      <c r="BS593" s="85"/>
      <c r="BT593" s="85"/>
      <c r="BU593" s="85"/>
      <c r="BV593" s="85"/>
      <c r="BW593" s="85"/>
      <c r="BX593" s="85"/>
      <c r="BY593" s="85"/>
      <c r="BZ593" s="85"/>
      <c r="CA593" s="85"/>
      <c r="CB593" s="85"/>
      <c r="CC593" s="85"/>
      <c r="CD593" s="85"/>
      <c r="CE593" s="85"/>
      <c r="CF593" s="85"/>
      <c r="CG593" s="85"/>
      <c r="CH593" s="85"/>
      <c r="CI593" s="85"/>
      <c r="CJ593" s="85"/>
      <c r="CK593" s="85"/>
      <c r="CL593" s="85"/>
      <c r="CM593" s="85"/>
      <c r="CN593" s="85"/>
      <c r="CO593" s="85"/>
      <c r="CP593" s="85"/>
      <c r="CQ593" s="85"/>
      <c r="CR593" s="85"/>
      <c r="CS593" s="85"/>
      <c r="CT593" s="85"/>
      <c r="CU593" s="85"/>
      <c r="CV593" s="85"/>
      <c r="CW593" s="85"/>
      <c r="CX593" s="85"/>
      <c r="CY593" s="85"/>
      <c r="CZ593" s="85"/>
      <c r="DA593" s="85"/>
      <c r="DB593" s="85"/>
      <c r="DC593" s="85"/>
      <c r="DD593" s="85"/>
      <c r="DE593" s="85"/>
      <c r="DF593" s="85"/>
      <c r="DG593" s="85"/>
      <c r="DH593" s="85"/>
      <c r="DI593" s="85"/>
      <c r="DJ593" s="85"/>
      <c r="DK593" s="85"/>
      <c r="DL593" s="85"/>
      <c r="DM593" s="85"/>
      <c r="DN593" s="85"/>
      <c r="DO593" s="85"/>
      <c r="DP593" s="85"/>
      <c r="DQ593" s="85"/>
      <c r="DR593" s="85"/>
      <c r="DS593" s="85"/>
      <c r="DT593" s="85"/>
      <c r="DU593" s="85"/>
      <c r="DV593" s="85"/>
      <c r="DW593" s="85"/>
      <c r="DX593" s="85"/>
      <c r="DY593" s="85"/>
      <c r="DZ593" s="85"/>
      <c r="EA593" s="85"/>
      <c r="EB593" s="85"/>
      <c r="EC593" s="85"/>
      <c r="ED593" s="85"/>
      <c r="EE593" s="85"/>
      <c r="EF593" s="85"/>
      <c r="EG593" s="85"/>
      <c r="EH593" s="85"/>
      <c r="EI593" s="85"/>
      <c r="EJ593" s="85"/>
      <c r="EK593" s="85"/>
      <c r="EL593" s="85"/>
    </row>
    <row r="594" spans="7:142" x14ac:dyDescent="0.25"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  <c r="AS594" s="85"/>
      <c r="BQ594" s="85"/>
      <c r="BR594" s="85"/>
      <c r="BS594" s="85"/>
      <c r="BT594" s="85"/>
      <c r="BU594" s="85"/>
      <c r="BV594" s="85"/>
      <c r="BW594" s="85"/>
      <c r="BX594" s="85"/>
      <c r="BY594" s="85"/>
      <c r="BZ594" s="85"/>
      <c r="CA594" s="85"/>
      <c r="CB594" s="85"/>
      <c r="CC594" s="85"/>
      <c r="CD594" s="85"/>
      <c r="CE594" s="85"/>
      <c r="CF594" s="85"/>
      <c r="CG594" s="85"/>
      <c r="CH594" s="85"/>
      <c r="CI594" s="85"/>
      <c r="CJ594" s="85"/>
      <c r="CK594" s="85"/>
      <c r="CL594" s="85"/>
      <c r="CM594" s="85"/>
      <c r="CN594" s="85"/>
      <c r="CO594" s="85"/>
      <c r="CP594" s="85"/>
      <c r="CQ594" s="85"/>
      <c r="CR594" s="85"/>
      <c r="CS594" s="85"/>
      <c r="CT594" s="85"/>
      <c r="CU594" s="85"/>
      <c r="CV594" s="85"/>
      <c r="CW594" s="85"/>
      <c r="CX594" s="85"/>
      <c r="CY594" s="85"/>
      <c r="CZ594" s="85"/>
      <c r="DA594" s="85"/>
      <c r="DB594" s="85"/>
      <c r="DC594" s="85"/>
      <c r="DD594" s="85"/>
      <c r="DE594" s="85"/>
      <c r="DF594" s="85"/>
      <c r="DG594" s="85"/>
      <c r="DH594" s="85"/>
      <c r="DI594" s="85"/>
      <c r="DJ594" s="85"/>
      <c r="DK594" s="85"/>
      <c r="DL594" s="85"/>
      <c r="DM594" s="85"/>
      <c r="DN594" s="85"/>
      <c r="DO594" s="85"/>
      <c r="DP594" s="85"/>
      <c r="DQ594" s="85"/>
      <c r="DR594" s="85"/>
      <c r="DS594" s="85"/>
      <c r="DT594" s="85"/>
      <c r="DU594" s="85"/>
      <c r="DV594" s="85"/>
      <c r="DW594" s="85"/>
      <c r="DX594" s="85"/>
      <c r="DY594" s="85"/>
      <c r="DZ594" s="85"/>
      <c r="EA594" s="85"/>
      <c r="EB594" s="85"/>
      <c r="EC594" s="85"/>
      <c r="ED594" s="85"/>
      <c r="EE594" s="85"/>
      <c r="EF594" s="85"/>
      <c r="EG594" s="85"/>
      <c r="EH594" s="85"/>
      <c r="EI594" s="85"/>
      <c r="EJ594" s="85"/>
      <c r="EK594" s="85"/>
      <c r="EL594" s="85"/>
    </row>
    <row r="595" spans="7:142" x14ac:dyDescent="0.25"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  <c r="AS595" s="85"/>
      <c r="BQ595" s="85"/>
      <c r="BR595" s="85"/>
      <c r="BS595" s="85"/>
      <c r="BT595" s="85"/>
      <c r="BU595" s="85"/>
      <c r="BV595" s="85"/>
      <c r="BW595" s="85"/>
      <c r="BX595" s="85"/>
      <c r="BY595" s="85"/>
      <c r="BZ595" s="85"/>
      <c r="CA595" s="85"/>
      <c r="CB595" s="85"/>
      <c r="CC595" s="85"/>
      <c r="CD595" s="85"/>
      <c r="CE595" s="85"/>
      <c r="CF595" s="85"/>
      <c r="CG595" s="85"/>
      <c r="CH595" s="85"/>
      <c r="CI595" s="85"/>
      <c r="CJ595" s="85"/>
      <c r="CK595" s="85"/>
      <c r="CL595" s="85"/>
      <c r="CM595" s="85"/>
      <c r="CN595" s="85"/>
      <c r="CO595" s="85"/>
      <c r="CP595" s="85"/>
      <c r="CQ595" s="85"/>
      <c r="CR595" s="85"/>
      <c r="CS595" s="85"/>
      <c r="CT595" s="85"/>
      <c r="CU595" s="85"/>
      <c r="CV595" s="85"/>
      <c r="CW595" s="85"/>
      <c r="CX595" s="85"/>
      <c r="CY595" s="85"/>
      <c r="CZ595" s="85"/>
      <c r="DA595" s="85"/>
      <c r="DB595" s="85"/>
      <c r="DC595" s="85"/>
      <c r="DD595" s="85"/>
      <c r="DE595" s="85"/>
      <c r="DF595" s="85"/>
      <c r="DG595" s="85"/>
      <c r="DH595" s="85"/>
      <c r="DI595" s="85"/>
      <c r="DJ595" s="85"/>
      <c r="DK595" s="85"/>
      <c r="DL595" s="85"/>
      <c r="DM595" s="85"/>
      <c r="DN595" s="85"/>
      <c r="DO595" s="85"/>
      <c r="DP595" s="85"/>
      <c r="DQ595" s="85"/>
      <c r="DR595" s="85"/>
      <c r="DS595" s="85"/>
      <c r="DT595" s="85"/>
      <c r="DU595" s="85"/>
      <c r="DV595" s="85"/>
      <c r="DW595" s="85"/>
      <c r="DX595" s="85"/>
      <c r="DY595" s="85"/>
      <c r="DZ595" s="85"/>
      <c r="EA595" s="85"/>
      <c r="EB595" s="85"/>
      <c r="EC595" s="85"/>
      <c r="ED595" s="85"/>
      <c r="EE595" s="85"/>
      <c r="EF595" s="85"/>
      <c r="EG595" s="85"/>
      <c r="EH595" s="85"/>
      <c r="EI595" s="85"/>
      <c r="EJ595" s="85"/>
      <c r="EK595" s="85"/>
      <c r="EL595" s="85"/>
    </row>
    <row r="596" spans="7:142" x14ac:dyDescent="0.25"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  <c r="AS596" s="85"/>
      <c r="BQ596" s="85"/>
      <c r="BR596" s="85"/>
      <c r="BS596" s="85"/>
      <c r="BT596" s="85"/>
      <c r="BU596" s="85"/>
      <c r="BV596" s="85"/>
      <c r="BW596" s="85"/>
      <c r="BX596" s="85"/>
      <c r="BY596" s="85"/>
      <c r="BZ596" s="85"/>
      <c r="CA596" s="85"/>
      <c r="CB596" s="85"/>
      <c r="CC596" s="85"/>
      <c r="CD596" s="85"/>
      <c r="CE596" s="85"/>
      <c r="CF596" s="85"/>
      <c r="CG596" s="85"/>
      <c r="CH596" s="85"/>
      <c r="CI596" s="85"/>
      <c r="CJ596" s="85"/>
      <c r="CK596" s="85"/>
      <c r="CL596" s="85"/>
      <c r="CM596" s="85"/>
      <c r="CN596" s="85"/>
      <c r="CO596" s="85"/>
      <c r="CP596" s="85"/>
      <c r="CQ596" s="85"/>
      <c r="CR596" s="85"/>
      <c r="CS596" s="85"/>
      <c r="CT596" s="85"/>
      <c r="CU596" s="85"/>
      <c r="CV596" s="85"/>
      <c r="CW596" s="85"/>
      <c r="CX596" s="85"/>
      <c r="CY596" s="85"/>
      <c r="CZ596" s="85"/>
      <c r="DA596" s="85"/>
      <c r="DB596" s="85"/>
      <c r="DC596" s="85"/>
      <c r="DD596" s="85"/>
      <c r="DE596" s="85"/>
      <c r="DF596" s="85"/>
      <c r="DG596" s="85"/>
      <c r="DH596" s="85"/>
      <c r="DI596" s="85"/>
      <c r="DJ596" s="85"/>
      <c r="DK596" s="85"/>
      <c r="DL596" s="85"/>
      <c r="DM596" s="85"/>
      <c r="DN596" s="85"/>
      <c r="DO596" s="85"/>
      <c r="DP596" s="85"/>
      <c r="DQ596" s="85"/>
      <c r="DR596" s="85"/>
      <c r="DS596" s="85"/>
      <c r="DT596" s="85"/>
      <c r="DU596" s="85"/>
      <c r="DV596" s="85"/>
      <c r="DW596" s="85"/>
      <c r="DX596" s="85"/>
      <c r="DY596" s="85"/>
      <c r="DZ596" s="85"/>
      <c r="EA596" s="85"/>
      <c r="EB596" s="85"/>
      <c r="EC596" s="85"/>
      <c r="ED596" s="85"/>
      <c r="EE596" s="85"/>
      <c r="EF596" s="85"/>
      <c r="EG596" s="85"/>
      <c r="EH596" s="85"/>
      <c r="EI596" s="85"/>
      <c r="EJ596" s="85"/>
      <c r="EK596" s="85"/>
      <c r="EL596" s="85"/>
    </row>
    <row r="597" spans="7:142" x14ac:dyDescent="0.25"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  <c r="AG597" s="85"/>
      <c r="AH597" s="85"/>
      <c r="AI597" s="85"/>
      <c r="AJ597" s="85"/>
      <c r="AK597" s="85"/>
      <c r="AL597" s="85"/>
      <c r="AM597" s="85"/>
      <c r="AN597" s="85"/>
      <c r="AO597" s="85"/>
      <c r="AP597" s="85"/>
      <c r="AQ597" s="85"/>
      <c r="AR597" s="85"/>
      <c r="AS597" s="85"/>
      <c r="BQ597" s="85"/>
      <c r="BR597" s="85"/>
      <c r="BS597" s="85"/>
      <c r="BT597" s="85"/>
      <c r="BU597" s="85"/>
      <c r="BV597" s="85"/>
      <c r="BW597" s="85"/>
      <c r="BX597" s="85"/>
      <c r="BY597" s="85"/>
      <c r="BZ597" s="85"/>
      <c r="CA597" s="85"/>
      <c r="CB597" s="85"/>
      <c r="CC597" s="85"/>
      <c r="CD597" s="85"/>
      <c r="CE597" s="85"/>
      <c r="CF597" s="85"/>
      <c r="CG597" s="85"/>
      <c r="CH597" s="85"/>
      <c r="CI597" s="85"/>
      <c r="CJ597" s="85"/>
      <c r="CK597" s="85"/>
      <c r="CL597" s="85"/>
      <c r="CM597" s="85"/>
      <c r="CN597" s="85"/>
      <c r="CO597" s="85"/>
      <c r="CP597" s="85"/>
      <c r="CQ597" s="85"/>
      <c r="CR597" s="85"/>
      <c r="CS597" s="85"/>
      <c r="CT597" s="85"/>
      <c r="CU597" s="85"/>
      <c r="CV597" s="85"/>
      <c r="CW597" s="85"/>
      <c r="CX597" s="85"/>
      <c r="CY597" s="85"/>
      <c r="CZ597" s="85"/>
      <c r="DA597" s="85"/>
      <c r="DB597" s="85"/>
      <c r="DC597" s="85"/>
      <c r="DD597" s="85"/>
      <c r="DE597" s="85"/>
      <c r="DF597" s="85"/>
      <c r="DG597" s="85"/>
      <c r="DH597" s="85"/>
      <c r="DI597" s="85"/>
      <c r="DJ597" s="85"/>
      <c r="DK597" s="85"/>
      <c r="DL597" s="85"/>
      <c r="DM597" s="85"/>
      <c r="DN597" s="85"/>
      <c r="DO597" s="85"/>
      <c r="DP597" s="85"/>
      <c r="DQ597" s="85"/>
      <c r="DR597" s="85"/>
      <c r="DS597" s="85"/>
      <c r="DT597" s="85"/>
      <c r="DU597" s="85"/>
      <c r="DV597" s="85"/>
      <c r="DW597" s="85"/>
      <c r="DX597" s="85"/>
      <c r="DY597" s="85"/>
      <c r="DZ597" s="85"/>
      <c r="EA597" s="85"/>
      <c r="EB597" s="85"/>
      <c r="EC597" s="85"/>
      <c r="ED597" s="85"/>
      <c r="EE597" s="85"/>
      <c r="EF597" s="85"/>
      <c r="EG597" s="85"/>
      <c r="EH597" s="85"/>
      <c r="EI597" s="85"/>
      <c r="EJ597" s="85"/>
      <c r="EK597" s="85"/>
      <c r="EL597" s="85"/>
    </row>
    <row r="598" spans="7:142" x14ac:dyDescent="0.25"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  <c r="AG598" s="85"/>
      <c r="AH598" s="85"/>
      <c r="AI598" s="85"/>
      <c r="AJ598" s="85"/>
      <c r="AK598" s="85"/>
      <c r="AL598" s="85"/>
      <c r="AM598" s="85"/>
      <c r="AN598" s="85"/>
      <c r="AO598" s="85"/>
      <c r="AP598" s="85"/>
      <c r="AQ598" s="85"/>
      <c r="AR598" s="85"/>
      <c r="AS598" s="85"/>
      <c r="BQ598" s="85"/>
      <c r="BR598" s="85"/>
      <c r="BS598" s="85"/>
      <c r="BT598" s="85"/>
      <c r="BU598" s="85"/>
      <c r="BV598" s="85"/>
      <c r="BW598" s="85"/>
      <c r="BX598" s="85"/>
      <c r="BY598" s="85"/>
      <c r="BZ598" s="85"/>
      <c r="CA598" s="85"/>
      <c r="CB598" s="85"/>
      <c r="CC598" s="85"/>
      <c r="CD598" s="85"/>
      <c r="CE598" s="85"/>
      <c r="CF598" s="85"/>
      <c r="CG598" s="85"/>
      <c r="CH598" s="85"/>
      <c r="CI598" s="85"/>
      <c r="CJ598" s="85"/>
      <c r="CK598" s="85"/>
      <c r="CL598" s="85"/>
      <c r="CM598" s="85"/>
      <c r="CN598" s="85"/>
      <c r="CO598" s="85"/>
      <c r="CP598" s="85"/>
      <c r="CQ598" s="85"/>
      <c r="CR598" s="85"/>
      <c r="CS598" s="85"/>
      <c r="CT598" s="85"/>
      <c r="CU598" s="85"/>
      <c r="CV598" s="85"/>
      <c r="CW598" s="85"/>
      <c r="CX598" s="85"/>
      <c r="CY598" s="85"/>
      <c r="CZ598" s="85"/>
      <c r="DA598" s="85"/>
      <c r="DB598" s="85"/>
      <c r="DC598" s="85"/>
      <c r="DD598" s="85"/>
      <c r="DE598" s="85"/>
      <c r="DF598" s="85"/>
      <c r="DG598" s="85"/>
      <c r="DH598" s="85"/>
      <c r="DI598" s="85"/>
      <c r="DJ598" s="85"/>
      <c r="DK598" s="85"/>
      <c r="DL598" s="85"/>
      <c r="DM598" s="85"/>
      <c r="DN598" s="85"/>
      <c r="DO598" s="85"/>
      <c r="DP598" s="85"/>
      <c r="DQ598" s="85"/>
      <c r="DR598" s="85"/>
      <c r="DS598" s="85"/>
      <c r="DT598" s="85"/>
      <c r="DU598" s="85"/>
      <c r="DV598" s="85"/>
      <c r="DW598" s="85"/>
      <c r="DX598" s="85"/>
      <c r="DY598" s="85"/>
      <c r="DZ598" s="85"/>
      <c r="EA598" s="85"/>
      <c r="EB598" s="85"/>
      <c r="EC598" s="85"/>
      <c r="ED598" s="85"/>
      <c r="EE598" s="85"/>
      <c r="EF598" s="85"/>
      <c r="EG598" s="85"/>
      <c r="EH598" s="85"/>
      <c r="EI598" s="85"/>
      <c r="EJ598" s="85"/>
      <c r="EK598" s="85"/>
      <c r="EL598" s="85"/>
    </row>
    <row r="599" spans="7:142" x14ac:dyDescent="0.25"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  <c r="AG599" s="85"/>
      <c r="AH599" s="85"/>
      <c r="AI599" s="85"/>
      <c r="AJ599" s="85"/>
      <c r="AK599" s="85"/>
      <c r="AL599" s="85"/>
      <c r="AM599" s="85"/>
      <c r="AN599" s="85"/>
      <c r="AO599" s="85"/>
      <c r="AP599" s="85"/>
      <c r="AQ599" s="85"/>
      <c r="AR599" s="85"/>
      <c r="AS599" s="85"/>
      <c r="BQ599" s="85"/>
      <c r="BR599" s="85"/>
      <c r="BS599" s="85"/>
      <c r="BT599" s="85"/>
      <c r="BU599" s="85"/>
      <c r="BV599" s="85"/>
      <c r="BW599" s="85"/>
      <c r="BX599" s="85"/>
      <c r="BY599" s="85"/>
      <c r="BZ599" s="85"/>
      <c r="CA599" s="85"/>
      <c r="CB599" s="85"/>
      <c r="CC599" s="85"/>
      <c r="CD599" s="85"/>
      <c r="CE599" s="85"/>
      <c r="CF599" s="85"/>
      <c r="CG599" s="85"/>
      <c r="CH599" s="85"/>
      <c r="CI599" s="85"/>
      <c r="CJ599" s="85"/>
      <c r="CK599" s="85"/>
      <c r="CL599" s="85"/>
      <c r="CM599" s="85"/>
      <c r="CN599" s="85"/>
      <c r="CO599" s="85"/>
      <c r="CP599" s="85"/>
      <c r="CQ599" s="85"/>
      <c r="CR599" s="85"/>
      <c r="CS599" s="85"/>
      <c r="CT599" s="85"/>
      <c r="CU599" s="85"/>
      <c r="CV599" s="85"/>
      <c r="CW599" s="85"/>
      <c r="CX599" s="85"/>
      <c r="CY599" s="85"/>
      <c r="CZ599" s="85"/>
      <c r="DA599" s="85"/>
      <c r="DB599" s="85"/>
      <c r="DC599" s="85"/>
      <c r="DD599" s="85"/>
      <c r="DE599" s="85"/>
      <c r="DF599" s="85"/>
      <c r="DG599" s="85"/>
      <c r="DH599" s="85"/>
      <c r="DI599" s="85"/>
      <c r="DJ599" s="85"/>
      <c r="DK599" s="85"/>
      <c r="DL599" s="85"/>
      <c r="DM599" s="85"/>
      <c r="DN599" s="85"/>
      <c r="DO599" s="85"/>
      <c r="DP599" s="85"/>
      <c r="DQ599" s="85"/>
      <c r="DR599" s="85"/>
      <c r="DS599" s="85"/>
      <c r="DT599" s="85"/>
      <c r="DU599" s="85"/>
      <c r="DV599" s="85"/>
      <c r="DW599" s="85"/>
      <c r="DX599" s="85"/>
      <c r="DY599" s="85"/>
      <c r="DZ599" s="85"/>
      <c r="EA599" s="85"/>
      <c r="EB599" s="85"/>
      <c r="EC599" s="85"/>
      <c r="ED599" s="85"/>
      <c r="EE599" s="85"/>
      <c r="EF599" s="85"/>
      <c r="EG599" s="85"/>
      <c r="EH599" s="85"/>
      <c r="EI599" s="85"/>
      <c r="EJ599" s="85"/>
      <c r="EK599" s="85"/>
      <c r="EL599" s="85"/>
    </row>
    <row r="600" spans="7:142" x14ac:dyDescent="0.25"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  <c r="AS600" s="85"/>
      <c r="BQ600" s="85"/>
      <c r="BR600" s="85"/>
      <c r="BS600" s="85"/>
      <c r="BT600" s="85"/>
      <c r="BU600" s="85"/>
      <c r="BV600" s="85"/>
      <c r="BW600" s="85"/>
      <c r="BX600" s="85"/>
      <c r="BY600" s="85"/>
      <c r="BZ600" s="85"/>
      <c r="CA600" s="85"/>
      <c r="CB600" s="85"/>
      <c r="CC600" s="85"/>
      <c r="CD600" s="85"/>
      <c r="CE600" s="85"/>
      <c r="CF600" s="85"/>
      <c r="CG600" s="85"/>
      <c r="CH600" s="85"/>
      <c r="CI600" s="85"/>
      <c r="CJ600" s="85"/>
      <c r="CK600" s="85"/>
      <c r="CL600" s="85"/>
      <c r="CM600" s="85"/>
      <c r="CN600" s="85"/>
      <c r="CO600" s="85"/>
      <c r="CP600" s="85"/>
      <c r="CQ600" s="85"/>
      <c r="CR600" s="85"/>
      <c r="CS600" s="85"/>
      <c r="CT600" s="85"/>
      <c r="CU600" s="85"/>
      <c r="CV600" s="85"/>
      <c r="CW600" s="85"/>
      <c r="CX600" s="85"/>
      <c r="CY600" s="85"/>
      <c r="CZ600" s="85"/>
      <c r="DA600" s="85"/>
      <c r="DB600" s="85"/>
      <c r="DC600" s="85"/>
      <c r="DD600" s="85"/>
      <c r="DE600" s="85"/>
      <c r="DF600" s="85"/>
      <c r="DG600" s="85"/>
      <c r="DH600" s="85"/>
      <c r="DI600" s="85"/>
      <c r="DJ600" s="85"/>
      <c r="DK600" s="85"/>
      <c r="DL600" s="85"/>
      <c r="DM600" s="85"/>
      <c r="DN600" s="85"/>
      <c r="DO600" s="85"/>
      <c r="DP600" s="85"/>
      <c r="DQ600" s="85"/>
      <c r="DR600" s="85"/>
      <c r="DS600" s="85"/>
      <c r="DT600" s="85"/>
      <c r="DU600" s="85"/>
      <c r="DV600" s="85"/>
      <c r="DW600" s="85"/>
      <c r="DX600" s="85"/>
      <c r="DY600" s="85"/>
      <c r="DZ600" s="85"/>
      <c r="EA600" s="85"/>
      <c r="EB600" s="85"/>
      <c r="EC600" s="85"/>
      <c r="ED600" s="85"/>
      <c r="EE600" s="85"/>
      <c r="EF600" s="85"/>
      <c r="EG600" s="85"/>
      <c r="EH600" s="85"/>
      <c r="EI600" s="85"/>
      <c r="EJ600" s="85"/>
      <c r="EK600" s="85"/>
      <c r="EL600" s="85"/>
    </row>
    <row r="601" spans="7:142" x14ac:dyDescent="0.25"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  <c r="AS601" s="85"/>
      <c r="BQ601" s="85"/>
      <c r="BR601" s="85"/>
      <c r="BS601" s="85"/>
      <c r="BT601" s="85"/>
      <c r="BU601" s="85"/>
      <c r="BV601" s="85"/>
      <c r="BW601" s="85"/>
      <c r="BX601" s="85"/>
      <c r="BY601" s="85"/>
      <c r="BZ601" s="85"/>
      <c r="CA601" s="85"/>
      <c r="CB601" s="85"/>
      <c r="CC601" s="85"/>
      <c r="CD601" s="85"/>
      <c r="CE601" s="85"/>
      <c r="CF601" s="85"/>
      <c r="CG601" s="85"/>
      <c r="CH601" s="85"/>
      <c r="CI601" s="85"/>
      <c r="CJ601" s="85"/>
      <c r="CK601" s="85"/>
      <c r="CL601" s="85"/>
      <c r="CM601" s="85"/>
      <c r="CN601" s="85"/>
      <c r="CO601" s="85"/>
      <c r="CP601" s="85"/>
      <c r="CQ601" s="85"/>
      <c r="CR601" s="85"/>
      <c r="CS601" s="85"/>
      <c r="CT601" s="85"/>
      <c r="CU601" s="85"/>
      <c r="CV601" s="85"/>
      <c r="CW601" s="85"/>
      <c r="CX601" s="85"/>
      <c r="CY601" s="85"/>
      <c r="CZ601" s="85"/>
      <c r="DA601" s="85"/>
      <c r="DB601" s="85"/>
      <c r="DC601" s="85"/>
      <c r="DD601" s="85"/>
      <c r="DE601" s="85"/>
      <c r="DF601" s="85"/>
      <c r="DG601" s="85"/>
      <c r="DH601" s="85"/>
      <c r="DI601" s="85"/>
      <c r="DJ601" s="85"/>
      <c r="DK601" s="85"/>
      <c r="DL601" s="85"/>
      <c r="DM601" s="85"/>
      <c r="DN601" s="85"/>
      <c r="DO601" s="85"/>
      <c r="DP601" s="85"/>
      <c r="DQ601" s="85"/>
      <c r="DR601" s="85"/>
      <c r="DS601" s="85"/>
      <c r="DT601" s="85"/>
      <c r="DU601" s="85"/>
      <c r="DV601" s="85"/>
      <c r="DW601" s="85"/>
      <c r="DX601" s="85"/>
      <c r="DY601" s="85"/>
      <c r="DZ601" s="85"/>
      <c r="EA601" s="85"/>
      <c r="EB601" s="85"/>
      <c r="EC601" s="85"/>
      <c r="ED601" s="85"/>
      <c r="EE601" s="85"/>
      <c r="EF601" s="85"/>
      <c r="EG601" s="85"/>
      <c r="EH601" s="85"/>
      <c r="EI601" s="85"/>
      <c r="EJ601" s="85"/>
      <c r="EK601" s="85"/>
      <c r="EL601" s="85"/>
    </row>
    <row r="602" spans="7:142" x14ac:dyDescent="0.25"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BQ602" s="85"/>
      <c r="BR602" s="85"/>
      <c r="BS602" s="85"/>
      <c r="BT602" s="85"/>
      <c r="BU602" s="85"/>
      <c r="BV602" s="85"/>
      <c r="BW602" s="85"/>
      <c r="BX602" s="85"/>
      <c r="BY602" s="85"/>
      <c r="BZ602" s="85"/>
      <c r="CA602" s="85"/>
      <c r="CB602" s="85"/>
      <c r="CC602" s="85"/>
      <c r="CD602" s="85"/>
      <c r="CE602" s="85"/>
      <c r="CF602" s="85"/>
      <c r="CG602" s="85"/>
      <c r="CH602" s="85"/>
      <c r="CI602" s="85"/>
      <c r="CJ602" s="85"/>
      <c r="CK602" s="85"/>
      <c r="CL602" s="85"/>
      <c r="CM602" s="85"/>
      <c r="CN602" s="85"/>
      <c r="CO602" s="85"/>
      <c r="CP602" s="85"/>
      <c r="CQ602" s="85"/>
      <c r="CR602" s="85"/>
      <c r="CS602" s="85"/>
      <c r="CT602" s="85"/>
      <c r="CU602" s="85"/>
      <c r="CV602" s="85"/>
      <c r="CW602" s="85"/>
      <c r="CX602" s="85"/>
      <c r="CY602" s="85"/>
      <c r="CZ602" s="85"/>
      <c r="DA602" s="85"/>
      <c r="DB602" s="85"/>
      <c r="DC602" s="85"/>
      <c r="DD602" s="85"/>
      <c r="DE602" s="85"/>
      <c r="DF602" s="85"/>
      <c r="DG602" s="85"/>
      <c r="DH602" s="85"/>
      <c r="DI602" s="85"/>
      <c r="DJ602" s="85"/>
      <c r="DK602" s="85"/>
      <c r="DL602" s="85"/>
      <c r="DM602" s="85"/>
      <c r="DN602" s="85"/>
      <c r="DO602" s="85"/>
      <c r="DP602" s="85"/>
      <c r="DQ602" s="85"/>
      <c r="DR602" s="85"/>
      <c r="DS602" s="85"/>
      <c r="DT602" s="85"/>
      <c r="DU602" s="85"/>
      <c r="DV602" s="85"/>
      <c r="DW602" s="85"/>
      <c r="DX602" s="85"/>
      <c r="DY602" s="85"/>
      <c r="DZ602" s="85"/>
      <c r="EA602" s="85"/>
      <c r="EB602" s="85"/>
      <c r="EC602" s="85"/>
      <c r="ED602" s="85"/>
      <c r="EE602" s="85"/>
      <c r="EF602" s="85"/>
      <c r="EG602" s="85"/>
      <c r="EH602" s="85"/>
      <c r="EI602" s="85"/>
      <c r="EJ602" s="85"/>
      <c r="EK602" s="85"/>
      <c r="EL602" s="85"/>
    </row>
    <row r="603" spans="7:142" x14ac:dyDescent="0.25"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  <c r="AS603" s="85"/>
      <c r="BQ603" s="85"/>
      <c r="BR603" s="85"/>
      <c r="BS603" s="85"/>
      <c r="BT603" s="85"/>
      <c r="BU603" s="85"/>
      <c r="BV603" s="85"/>
      <c r="BW603" s="85"/>
      <c r="BX603" s="85"/>
      <c r="BY603" s="85"/>
      <c r="BZ603" s="85"/>
      <c r="CA603" s="85"/>
      <c r="CB603" s="85"/>
      <c r="CC603" s="85"/>
      <c r="CD603" s="85"/>
      <c r="CE603" s="85"/>
      <c r="CF603" s="85"/>
      <c r="CG603" s="85"/>
      <c r="CH603" s="85"/>
      <c r="CI603" s="85"/>
      <c r="CJ603" s="85"/>
      <c r="CK603" s="85"/>
      <c r="CL603" s="85"/>
      <c r="CM603" s="85"/>
      <c r="CN603" s="85"/>
      <c r="CO603" s="85"/>
      <c r="CP603" s="85"/>
      <c r="CQ603" s="85"/>
      <c r="CR603" s="85"/>
      <c r="CS603" s="85"/>
      <c r="CT603" s="85"/>
      <c r="CU603" s="85"/>
      <c r="CV603" s="85"/>
      <c r="CW603" s="85"/>
      <c r="CX603" s="85"/>
      <c r="CY603" s="85"/>
      <c r="CZ603" s="85"/>
      <c r="DA603" s="85"/>
      <c r="DB603" s="85"/>
      <c r="DC603" s="85"/>
      <c r="DD603" s="85"/>
      <c r="DE603" s="85"/>
      <c r="DF603" s="85"/>
      <c r="DG603" s="85"/>
      <c r="DH603" s="85"/>
      <c r="DI603" s="85"/>
      <c r="DJ603" s="85"/>
      <c r="DK603" s="85"/>
      <c r="DL603" s="85"/>
      <c r="DM603" s="85"/>
      <c r="DN603" s="85"/>
      <c r="DO603" s="85"/>
      <c r="DP603" s="85"/>
      <c r="DQ603" s="85"/>
      <c r="DR603" s="85"/>
      <c r="DS603" s="85"/>
      <c r="DT603" s="85"/>
      <c r="DU603" s="85"/>
      <c r="DV603" s="85"/>
      <c r="DW603" s="85"/>
      <c r="DX603" s="85"/>
      <c r="DY603" s="85"/>
      <c r="DZ603" s="85"/>
      <c r="EA603" s="85"/>
      <c r="EB603" s="85"/>
      <c r="EC603" s="85"/>
      <c r="ED603" s="85"/>
      <c r="EE603" s="85"/>
      <c r="EF603" s="85"/>
      <c r="EG603" s="85"/>
      <c r="EH603" s="85"/>
      <c r="EI603" s="85"/>
      <c r="EJ603" s="85"/>
      <c r="EK603" s="85"/>
      <c r="EL603" s="85"/>
    </row>
    <row r="604" spans="7:142" x14ac:dyDescent="0.25"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  <c r="AG604" s="85"/>
      <c r="AH604" s="85"/>
      <c r="AI604" s="85"/>
      <c r="AJ604" s="85"/>
      <c r="AK604" s="85"/>
      <c r="AL604" s="85"/>
      <c r="AM604" s="85"/>
      <c r="AN604" s="85"/>
      <c r="AO604" s="85"/>
      <c r="AP604" s="85"/>
      <c r="AQ604" s="85"/>
      <c r="AR604" s="85"/>
      <c r="AS604" s="85"/>
      <c r="BQ604" s="85"/>
      <c r="BR604" s="85"/>
      <c r="BS604" s="85"/>
      <c r="BT604" s="85"/>
      <c r="BU604" s="85"/>
      <c r="BV604" s="85"/>
      <c r="BW604" s="85"/>
      <c r="BX604" s="85"/>
      <c r="BY604" s="85"/>
      <c r="BZ604" s="85"/>
      <c r="CA604" s="85"/>
      <c r="CB604" s="85"/>
      <c r="CC604" s="85"/>
      <c r="CD604" s="85"/>
      <c r="CE604" s="85"/>
      <c r="CF604" s="85"/>
      <c r="CG604" s="85"/>
      <c r="CH604" s="85"/>
      <c r="CI604" s="85"/>
      <c r="CJ604" s="85"/>
      <c r="CK604" s="85"/>
      <c r="CL604" s="85"/>
      <c r="CM604" s="85"/>
      <c r="CN604" s="85"/>
      <c r="CO604" s="85"/>
      <c r="CP604" s="85"/>
      <c r="CQ604" s="85"/>
      <c r="CR604" s="85"/>
      <c r="CS604" s="85"/>
      <c r="CT604" s="85"/>
      <c r="CU604" s="85"/>
      <c r="CV604" s="85"/>
      <c r="CW604" s="85"/>
      <c r="CX604" s="85"/>
      <c r="CY604" s="85"/>
      <c r="CZ604" s="85"/>
      <c r="DA604" s="85"/>
      <c r="DB604" s="85"/>
      <c r="DC604" s="85"/>
      <c r="DD604" s="85"/>
      <c r="DE604" s="85"/>
      <c r="DF604" s="85"/>
      <c r="DG604" s="85"/>
      <c r="DH604" s="85"/>
      <c r="DI604" s="85"/>
      <c r="DJ604" s="85"/>
      <c r="DK604" s="85"/>
      <c r="DL604" s="85"/>
      <c r="DM604" s="85"/>
      <c r="DN604" s="85"/>
      <c r="DO604" s="85"/>
      <c r="DP604" s="85"/>
      <c r="DQ604" s="85"/>
      <c r="DR604" s="85"/>
      <c r="DS604" s="85"/>
      <c r="DT604" s="85"/>
      <c r="DU604" s="85"/>
      <c r="DV604" s="85"/>
      <c r="DW604" s="85"/>
      <c r="DX604" s="85"/>
      <c r="DY604" s="85"/>
      <c r="DZ604" s="85"/>
      <c r="EA604" s="85"/>
      <c r="EB604" s="85"/>
      <c r="EC604" s="85"/>
      <c r="ED604" s="85"/>
      <c r="EE604" s="85"/>
      <c r="EF604" s="85"/>
      <c r="EG604" s="85"/>
      <c r="EH604" s="85"/>
      <c r="EI604" s="85"/>
      <c r="EJ604" s="85"/>
      <c r="EK604" s="85"/>
      <c r="EL604" s="85"/>
    </row>
    <row r="605" spans="7:142" x14ac:dyDescent="0.25"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  <c r="AG605" s="85"/>
      <c r="AH605" s="85"/>
      <c r="AI605" s="85"/>
      <c r="AJ605" s="85"/>
      <c r="AK605" s="85"/>
      <c r="AL605" s="85"/>
      <c r="AM605" s="85"/>
      <c r="AN605" s="85"/>
      <c r="AO605" s="85"/>
      <c r="AP605" s="85"/>
      <c r="AQ605" s="85"/>
      <c r="AR605" s="85"/>
      <c r="AS605" s="85"/>
      <c r="BQ605" s="85"/>
      <c r="BR605" s="85"/>
      <c r="BS605" s="85"/>
      <c r="BT605" s="85"/>
      <c r="BU605" s="85"/>
      <c r="BV605" s="85"/>
      <c r="BW605" s="85"/>
      <c r="BX605" s="85"/>
      <c r="BY605" s="85"/>
      <c r="BZ605" s="85"/>
      <c r="CA605" s="85"/>
      <c r="CB605" s="85"/>
      <c r="CC605" s="85"/>
      <c r="CD605" s="85"/>
      <c r="CE605" s="85"/>
      <c r="CF605" s="85"/>
      <c r="CG605" s="85"/>
      <c r="CH605" s="85"/>
      <c r="CI605" s="85"/>
      <c r="CJ605" s="85"/>
      <c r="CK605" s="85"/>
      <c r="CL605" s="85"/>
      <c r="CM605" s="85"/>
      <c r="CN605" s="85"/>
      <c r="CO605" s="85"/>
      <c r="CP605" s="85"/>
      <c r="CQ605" s="85"/>
      <c r="CR605" s="85"/>
      <c r="CS605" s="85"/>
      <c r="CT605" s="85"/>
      <c r="CU605" s="85"/>
      <c r="CV605" s="85"/>
      <c r="CW605" s="85"/>
      <c r="CX605" s="85"/>
      <c r="CY605" s="85"/>
      <c r="CZ605" s="85"/>
      <c r="DA605" s="85"/>
      <c r="DB605" s="85"/>
      <c r="DC605" s="85"/>
      <c r="DD605" s="85"/>
      <c r="DE605" s="85"/>
      <c r="DF605" s="85"/>
      <c r="DG605" s="85"/>
      <c r="DH605" s="85"/>
      <c r="DI605" s="85"/>
      <c r="DJ605" s="85"/>
      <c r="DK605" s="85"/>
      <c r="DL605" s="85"/>
      <c r="DM605" s="85"/>
      <c r="DN605" s="85"/>
      <c r="DO605" s="85"/>
      <c r="DP605" s="85"/>
      <c r="DQ605" s="85"/>
      <c r="DR605" s="85"/>
      <c r="DS605" s="85"/>
      <c r="DT605" s="85"/>
      <c r="DU605" s="85"/>
      <c r="DV605" s="85"/>
      <c r="DW605" s="85"/>
      <c r="DX605" s="85"/>
      <c r="DY605" s="85"/>
      <c r="DZ605" s="85"/>
      <c r="EA605" s="85"/>
      <c r="EB605" s="85"/>
      <c r="EC605" s="85"/>
      <c r="ED605" s="85"/>
      <c r="EE605" s="85"/>
      <c r="EF605" s="85"/>
      <c r="EG605" s="85"/>
      <c r="EH605" s="85"/>
      <c r="EI605" s="85"/>
      <c r="EJ605" s="85"/>
      <c r="EK605" s="85"/>
      <c r="EL605" s="85"/>
    </row>
    <row r="606" spans="7:142" x14ac:dyDescent="0.25"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  <c r="AG606" s="85"/>
      <c r="AH606" s="85"/>
      <c r="AI606" s="85"/>
      <c r="AJ606" s="85"/>
      <c r="AK606" s="85"/>
      <c r="AL606" s="85"/>
      <c r="AM606" s="85"/>
      <c r="AN606" s="85"/>
      <c r="AO606" s="85"/>
      <c r="AP606" s="85"/>
      <c r="AQ606" s="85"/>
      <c r="AR606" s="85"/>
      <c r="AS606" s="85"/>
      <c r="BQ606" s="85"/>
      <c r="BR606" s="85"/>
      <c r="BS606" s="85"/>
      <c r="BT606" s="85"/>
      <c r="BU606" s="85"/>
      <c r="BV606" s="85"/>
      <c r="BW606" s="85"/>
      <c r="BX606" s="85"/>
      <c r="BY606" s="85"/>
      <c r="BZ606" s="85"/>
      <c r="CA606" s="85"/>
      <c r="CB606" s="85"/>
      <c r="CC606" s="85"/>
      <c r="CD606" s="85"/>
      <c r="CE606" s="85"/>
      <c r="CF606" s="85"/>
      <c r="CG606" s="85"/>
      <c r="CH606" s="85"/>
      <c r="CI606" s="85"/>
      <c r="CJ606" s="85"/>
      <c r="CK606" s="85"/>
      <c r="CL606" s="85"/>
      <c r="CM606" s="85"/>
      <c r="CN606" s="85"/>
      <c r="CO606" s="85"/>
      <c r="CP606" s="85"/>
      <c r="CQ606" s="85"/>
      <c r="CR606" s="85"/>
      <c r="CS606" s="85"/>
      <c r="CT606" s="85"/>
      <c r="CU606" s="85"/>
      <c r="CV606" s="85"/>
      <c r="CW606" s="85"/>
      <c r="CX606" s="85"/>
      <c r="CY606" s="85"/>
      <c r="CZ606" s="85"/>
      <c r="DA606" s="85"/>
      <c r="DB606" s="85"/>
      <c r="DC606" s="85"/>
      <c r="DD606" s="85"/>
      <c r="DE606" s="85"/>
      <c r="DF606" s="85"/>
      <c r="DG606" s="85"/>
      <c r="DH606" s="85"/>
      <c r="DI606" s="85"/>
      <c r="DJ606" s="85"/>
      <c r="DK606" s="85"/>
      <c r="DL606" s="85"/>
      <c r="DM606" s="85"/>
      <c r="DN606" s="85"/>
      <c r="DO606" s="85"/>
      <c r="DP606" s="85"/>
      <c r="DQ606" s="85"/>
      <c r="DR606" s="85"/>
      <c r="DS606" s="85"/>
      <c r="DT606" s="85"/>
      <c r="DU606" s="85"/>
      <c r="DV606" s="85"/>
      <c r="DW606" s="85"/>
      <c r="DX606" s="85"/>
      <c r="DY606" s="85"/>
      <c r="DZ606" s="85"/>
      <c r="EA606" s="85"/>
      <c r="EB606" s="85"/>
      <c r="EC606" s="85"/>
      <c r="ED606" s="85"/>
      <c r="EE606" s="85"/>
      <c r="EF606" s="85"/>
      <c r="EG606" s="85"/>
      <c r="EH606" s="85"/>
      <c r="EI606" s="85"/>
      <c r="EJ606" s="85"/>
      <c r="EK606" s="85"/>
      <c r="EL606" s="85"/>
    </row>
    <row r="607" spans="7:142" x14ac:dyDescent="0.25"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  <c r="AG607" s="85"/>
      <c r="AH607" s="85"/>
      <c r="AI607" s="85"/>
      <c r="AJ607" s="85"/>
      <c r="AK607" s="85"/>
      <c r="AL607" s="85"/>
      <c r="AM607" s="85"/>
      <c r="AN607" s="85"/>
      <c r="AO607" s="85"/>
      <c r="AP607" s="85"/>
      <c r="AQ607" s="85"/>
      <c r="AR607" s="85"/>
      <c r="AS607" s="85"/>
      <c r="BQ607" s="85"/>
      <c r="BR607" s="85"/>
      <c r="BS607" s="85"/>
      <c r="BT607" s="85"/>
      <c r="BU607" s="85"/>
      <c r="BV607" s="85"/>
      <c r="BW607" s="85"/>
      <c r="BX607" s="85"/>
      <c r="BY607" s="85"/>
      <c r="BZ607" s="85"/>
      <c r="CA607" s="85"/>
      <c r="CB607" s="85"/>
      <c r="CC607" s="85"/>
      <c r="CD607" s="85"/>
      <c r="CE607" s="85"/>
      <c r="CF607" s="85"/>
      <c r="CG607" s="85"/>
      <c r="CH607" s="85"/>
      <c r="CI607" s="85"/>
      <c r="CJ607" s="85"/>
      <c r="CK607" s="85"/>
      <c r="CL607" s="85"/>
      <c r="CM607" s="85"/>
      <c r="CN607" s="85"/>
      <c r="CO607" s="85"/>
      <c r="CP607" s="85"/>
      <c r="CQ607" s="85"/>
      <c r="CR607" s="85"/>
      <c r="CS607" s="85"/>
      <c r="CT607" s="85"/>
      <c r="CU607" s="85"/>
      <c r="CV607" s="85"/>
      <c r="CW607" s="85"/>
      <c r="CX607" s="85"/>
      <c r="CY607" s="85"/>
      <c r="CZ607" s="85"/>
      <c r="DA607" s="85"/>
      <c r="DB607" s="85"/>
      <c r="DC607" s="85"/>
      <c r="DD607" s="85"/>
      <c r="DE607" s="85"/>
      <c r="DF607" s="85"/>
      <c r="DG607" s="85"/>
      <c r="DH607" s="85"/>
      <c r="DI607" s="85"/>
      <c r="DJ607" s="85"/>
      <c r="DK607" s="85"/>
      <c r="DL607" s="85"/>
      <c r="DM607" s="85"/>
      <c r="DN607" s="85"/>
      <c r="DO607" s="85"/>
      <c r="DP607" s="85"/>
      <c r="DQ607" s="85"/>
      <c r="DR607" s="85"/>
      <c r="DS607" s="85"/>
      <c r="DT607" s="85"/>
      <c r="DU607" s="85"/>
      <c r="DV607" s="85"/>
      <c r="DW607" s="85"/>
      <c r="DX607" s="85"/>
      <c r="DY607" s="85"/>
      <c r="DZ607" s="85"/>
      <c r="EA607" s="85"/>
      <c r="EB607" s="85"/>
      <c r="EC607" s="85"/>
      <c r="ED607" s="85"/>
      <c r="EE607" s="85"/>
      <c r="EF607" s="85"/>
      <c r="EG607" s="85"/>
      <c r="EH607" s="85"/>
      <c r="EI607" s="85"/>
      <c r="EJ607" s="85"/>
      <c r="EK607" s="85"/>
      <c r="EL607" s="85"/>
    </row>
    <row r="608" spans="7:142" x14ac:dyDescent="0.25"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  <c r="AG608" s="85"/>
      <c r="AH608" s="85"/>
      <c r="AI608" s="85"/>
      <c r="AJ608" s="85"/>
      <c r="AK608" s="85"/>
      <c r="AL608" s="85"/>
      <c r="AM608" s="85"/>
      <c r="AN608" s="85"/>
      <c r="AO608" s="85"/>
      <c r="AP608" s="85"/>
      <c r="AQ608" s="85"/>
      <c r="AR608" s="85"/>
      <c r="AS608" s="85"/>
      <c r="BQ608" s="85"/>
      <c r="BR608" s="85"/>
      <c r="BS608" s="85"/>
      <c r="BT608" s="85"/>
      <c r="BU608" s="85"/>
      <c r="BV608" s="85"/>
      <c r="BW608" s="85"/>
      <c r="BX608" s="85"/>
      <c r="BY608" s="85"/>
      <c r="BZ608" s="85"/>
      <c r="CA608" s="85"/>
      <c r="CB608" s="85"/>
      <c r="CC608" s="85"/>
      <c r="CD608" s="85"/>
      <c r="CE608" s="85"/>
      <c r="CF608" s="85"/>
      <c r="CG608" s="85"/>
      <c r="CH608" s="85"/>
      <c r="CI608" s="85"/>
      <c r="CJ608" s="85"/>
      <c r="CK608" s="85"/>
      <c r="CL608" s="85"/>
      <c r="CM608" s="85"/>
      <c r="CN608" s="85"/>
      <c r="CO608" s="85"/>
      <c r="CP608" s="85"/>
      <c r="CQ608" s="85"/>
      <c r="CR608" s="85"/>
      <c r="CS608" s="85"/>
      <c r="CT608" s="85"/>
      <c r="CU608" s="85"/>
      <c r="CV608" s="85"/>
      <c r="CW608" s="85"/>
      <c r="CX608" s="85"/>
      <c r="CY608" s="85"/>
      <c r="CZ608" s="85"/>
      <c r="DA608" s="85"/>
      <c r="DB608" s="85"/>
      <c r="DC608" s="85"/>
      <c r="DD608" s="85"/>
      <c r="DE608" s="85"/>
      <c r="DF608" s="85"/>
      <c r="DG608" s="85"/>
      <c r="DH608" s="85"/>
      <c r="DI608" s="85"/>
      <c r="DJ608" s="85"/>
      <c r="DK608" s="85"/>
      <c r="DL608" s="85"/>
      <c r="DM608" s="85"/>
      <c r="DN608" s="85"/>
      <c r="DO608" s="85"/>
      <c r="DP608" s="85"/>
      <c r="DQ608" s="85"/>
      <c r="DR608" s="85"/>
      <c r="DS608" s="85"/>
      <c r="DT608" s="85"/>
      <c r="DU608" s="85"/>
      <c r="DV608" s="85"/>
      <c r="DW608" s="85"/>
      <c r="DX608" s="85"/>
      <c r="DY608" s="85"/>
      <c r="DZ608" s="85"/>
      <c r="EA608" s="85"/>
      <c r="EB608" s="85"/>
      <c r="EC608" s="85"/>
      <c r="ED608" s="85"/>
      <c r="EE608" s="85"/>
      <c r="EF608" s="85"/>
      <c r="EG608" s="85"/>
      <c r="EH608" s="85"/>
      <c r="EI608" s="85"/>
      <c r="EJ608" s="85"/>
      <c r="EK608" s="85"/>
      <c r="EL608" s="85"/>
    </row>
    <row r="609" spans="7:142" x14ac:dyDescent="0.25"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  <c r="AG609" s="85"/>
      <c r="AH609" s="85"/>
      <c r="AI609" s="85"/>
      <c r="AJ609" s="85"/>
      <c r="AK609" s="85"/>
      <c r="AL609" s="85"/>
      <c r="AM609" s="85"/>
      <c r="AN609" s="85"/>
      <c r="AO609" s="85"/>
      <c r="AP609" s="85"/>
      <c r="AQ609" s="85"/>
      <c r="AR609" s="85"/>
      <c r="AS609" s="85"/>
      <c r="BQ609" s="85"/>
      <c r="BR609" s="85"/>
      <c r="BS609" s="85"/>
      <c r="BT609" s="85"/>
      <c r="BU609" s="85"/>
      <c r="BV609" s="85"/>
      <c r="BW609" s="85"/>
      <c r="BX609" s="85"/>
      <c r="BY609" s="85"/>
      <c r="BZ609" s="85"/>
      <c r="CA609" s="85"/>
      <c r="CB609" s="85"/>
      <c r="CC609" s="85"/>
      <c r="CD609" s="85"/>
      <c r="CE609" s="85"/>
      <c r="CF609" s="85"/>
      <c r="CG609" s="85"/>
      <c r="CH609" s="85"/>
      <c r="CI609" s="85"/>
      <c r="CJ609" s="85"/>
      <c r="CK609" s="85"/>
      <c r="CL609" s="85"/>
      <c r="CM609" s="85"/>
      <c r="CN609" s="85"/>
      <c r="CO609" s="85"/>
      <c r="CP609" s="85"/>
      <c r="CQ609" s="85"/>
      <c r="CR609" s="85"/>
      <c r="CS609" s="85"/>
      <c r="CT609" s="85"/>
      <c r="CU609" s="85"/>
      <c r="CV609" s="85"/>
      <c r="CW609" s="85"/>
      <c r="CX609" s="85"/>
      <c r="CY609" s="85"/>
      <c r="CZ609" s="85"/>
      <c r="DA609" s="85"/>
      <c r="DB609" s="85"/>
      <c r="DC609" s="85"/>
      <c r="DD609" s="85"/>
      <c r="DE609" s="85"/>
      <c r="DF609" s="85"/>
      <c r="DG609" s="85"/>
      <c r="DH609" s="85"/>
      <c r="DI609" s="85"/>
      <c r="DJ609" s="85"/>
      <c r="DK609" s="85"/>
      <c r="DL609" s="85"/>
      <c r="DM609" s="85"/>
      <c r="DN609" s="85"/>
      <c r="DO609" s="85"/>
      <c r="DP609" s="85"/>
      <c r="DQ609" s="85"/>
      <c r="DR609" s="85"/>
      <c r="DS609" s="85"/>
      <c r="DT609" s="85"/>
      <c r="DU609" s="85"/>
      <c r="DV609" s="85"/>
      <c r="DW609" s="85"/>
      <c r="DX609" s="85"/>
      <c r="DY609" s="85"/>
      <c r="DZ609" s="85"/>
      <c r="EA609" s="85"/>
      <c r="EB609" s="85"/>
      <c r="EC609" s="85"/>
      <c r="ED609" s="85"/>
      <c r="EE609" s="85"/>
      <c r="EF609" s="85"/>
      <c r="EG609" s="85"/>
      <c r="EH609" s="85"/>
      <c r="EI609" s="85"/>
      <c r="EJ609" s="85"/>
      <c r="EK609" s="85"/>
      <c r="EL609" s="85"/>
    </row>
    <row r="610" spans="7:142" x14ac:dyDescent="0.25"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  <c r="AG610" s="85"/>
      <c r="AH610" s="85"/>
      <c r="AI610" s="85"/>
      <c r="AJ610" s="85"/>
      <c r="AK610" s="85"/>
      <c r="AL610" s="85"/>
      <c r="AM610" s="85"/>
      <c r="AN610" s="85"/>
      <c r="AO610" s="85"/>
      <c r="AP610" s="85"/>
      <c r="AQ610" s="85"/>
      <c r="AR610" s="85"/>
      <c r="AS610" s="85"/>
      <c r="BQ610" s="85"/>
      <c r="BR610" s="85"/>
      <c r="BS610" s="85"/>
      <c r="BT610" s="85"/>
      <c r="BU610" s="85"/>
      <c r="BV610" s="85"/>
      <c r="BW610" s="85"/>
      <c r="BX610" s="85"/>
      <c r="BY610" s="85"/>
      <c r="BZ610" s="85"/>
      <c r="CA610" s="85"/>
      <c r="CB610" s="85"/>
      <c r="CC610" s="85"/>
      <c r="CD610" s="85"/>
      <c r="CE610" s="85"/>
      <c r="CF610" s="85"/>
      <c r="CG610" s="85"/>
      <c r="CH610" s="85"/>
      <c r="CI610" s="85"/>
      <c r="CJ610" s="85"/>
      <c r="CK610" s="85"/>
      <c r="CL610" s="85"/>
      <c r="CM610" s="85"/>
      <c r="CN610" s="85"/>
      <c r="CO610" s="85"/>
      <c r="CP610" s="85"/>
      <c r="CQ610" s="85"/>
      <c r="CR610" s="85"/>
      <c r="CS610" s="85"/>
      <c r="CT610" s="85"/>
      <c r="CU610" s="85"/>
      <c r="CV610" s="85"/>
      <c r="CW610" s="85"/>
      <c r="CX610" s="85"/>
      <c r="CY610" s="85"/>
      <c r="CZ610" s="85"/>
      <c r="DA610" s="85"/>
      <c r="DB610" s="85"/>
      <c r="DC610" s="85"/>
      <c r="DD610" s="85"/>
      <c r="DE610" s="85"/>
      <c r="DF610" s="85"/>
      <c r="DG610" s="85"/>
      <c r="DH610" s="85"/>
      <c r="DI610" s="85"/>
      <c r="DJ610" s="85"/>
      <c r="DK610" s="85"/>
      <c r="DL610" s="85"/>
      <c r="DM610" s="85"/>
      <c r="DN610" s="85"/>
      <c r="DO610" s="85"/>
      <c r="DP610" s="85"/>
      <c r="DQ610" s="85"/>
      <c r="DR610" s="85"/>
      <c r="DS610" s="85"/>
      <c r="DT610" s="85"/>
      <c r="DU610" s="85"/>
      <c r="DV610" s="85"/>
      <c r="DW610" s="85"/>
      <c r="DX610" s="85"/>
      <c r="DY610" s="85"/>
      <c r="DZ610" s="85"/>
      <c r="EA610" s="85"/>
      <c r="EB610" s="85"/>
      <c r="EC610" s="85"/>
      <c r="ED610" s="85"/>
      <c r="EE610" s="85"/>
      <c r="EF610" s="85"/>
      <c r="EG610" s="85"/>
      <c r="EH610" s="85"/>
      <c r="EI610" s="85"/>
      <c r="EJ610" s="85"/>
      <c r="EK610" s="85"/>
      <c r="EL610" s="85"/>
    </row>
    <row r="611" spans="7:142" x14ac:dyDescent="0.25"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  <c r="AG611" s="85"/>
      <c r="AH611" s="85"/>
      <c r="AI611" s="85"/>
      <c r="AJ611" s="85"/>
      <c r="AK611" s="85"/>
      <c r="AL611" s="85"/>
      <c r="AM611" s="85"/>
      <c r="AN611" s="85"/>
      <c r="AO611" s="85"/>
      <c r="AP611" s="85"/>
      <c r="AQ611" s="85"/>
      <c r="AR611" s="85"/>
      <c r="AS611" s="85"/>
      <c r="BQ611" s="85"/>
      <c r="BR611" s="85"/>
      <c r="BS611" s="85"/>
      <c r="BT611" s="85"/>
      <c r="BU611" s="85"/>
      <c r="BV611" s="85"/>
      <c r="BW611" s="85"/>
      <c r="BX611" s="85"/>
      <c r="BY611" s="85"/>
      <c r="BZ611" s="85"/>
      <c r="CA611" s="85"/>
      <c r="CB611" s="85"/>
      <c r="CC611" s="85"/>
      <c r="CD611" s="85"/>
      <c r="CE611" s="85"/>
      <c r="CF611" s="85"/>
      <c r="CG611" s="85"/>
      <c r="CH611" s="85"/>
      <c r="CI611" s="85"/>
      <c r="CJ611" s="85"/>
      <c r="CK611" s="85"/>
      <c r="CL611" s="85"/>
      <c r="CM611" s="85"/>
      <c r="CN611" s="85"/>
      <c r="CO611" s="85"/>
      <c r="CP611" s="85"/>
      <c r="CQ611" s="85"/>
      <c r="CR611" s="85"/>
      <c r="CS611" s="85"/>
      <c r="CT611" s="85"/>
      <c r="CU611" s="85"/>
      <c r="CV611" s="85"/>
      <c r="CW611" s="85"/>
      <c r="CX611" s="85"/>
      <c r="CY611" s="85"/>
      <c r="CZ611" s="85"/>
      <c r="DA611" s="85"/>
      <c r="DB611" s="85"/>
      <c r="DC611" s="85"/>
      <c r="DD611" s="85"/>
      <c r="DE611" s="85"/>
      <c r="DF611" s="85"/>
      <c r="DG611" s="85"/>
      <c r="DH611" s="85"/>
      <c r="DI611" s="85"/>
      <c r="DJ611" s="85"/>
      <c r="DK611" s="85"/>
      <c r="DL611" s="85"/>
      <c r="DM611" s="85"/>
      <c r="DN611" s="85"/>
      <c r="DO611" s="85"/>
      <c r="DP611" s="85"/>
      <c r="DQ611" s="85"/>
      <c r="DR611" s="85"/>
      <c r="DS611" s="85"/>
      <c r="DT611" s="85"/>
      <c r="DU611" s="85"/>
      <c r="DV611" s="85"/>
      <c r="DW611" s="85"/>
      <c r="DX611" s="85"/>
      <c r="DY611" s="85"/>
      <c r="DZ611" s="85"/>
      <c r="EA611" s="85"/>
      <c r="EB611" s="85"/>
      <c r="EC611" s="85"/>
      <c r="ED611" s="85"/>
      <c r="EE611" s="85"/>
      <c r="EF611" s="85"/>
      <c r="EG611" s="85"/>
      <c r="EH611" s="85"/>
      <c r="EI611" s="85"/>
      <c r="EJ611" s="85"/>
      <c r="EK611" s="85"/>
      <c r="EL611" s="85"/>
    </row>
    <row r="612" spans="7:142" x14ac:dyDescent="0.25"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  <c r="AG612" s="85"/>
      <c r="AH612" s="85"/>
      <c r="AI612" s="85"/>
      <c r="AJ612" s="85"/>
      <c r="AK612" s="85"/>
      <c r="AL612" s="85"/>
      <c r="AM612" s="85"/>
      <c r="AN612" s="85"/>
      <c r="AO612" s="85"/>
      <c r="AP612" s="85"/>
      <c r="AQ612" s="85"/>
      <c r="AR612" s="85"/>
      <c r="AS612" s="85"/>
      <c r="BQ612" s="85"/>
      <c r="BR612" s="85"/>
      <c r="BS612" s="85"/>
      <c r="BT612" s="85"/>
      <c r="BU612" s="85"/>
      <c r="BV612" s="85"/>
      <c r="BW612" s="85"/>
      <c r="BX612" s="85"/>
      <c r="BY612" s="85"/>
      <c r="BZ612" s="85"/>
      <c r="CA612" s="85"/>
      <c r="CB612" s="85"/>
      <c r="CC612" s="85"/>
      <c r="CD612" s="85"/>
      <c r="CE612" s="85"/>
      <c r="CF612" s="85"/>
      <c r="CG612" s="85"/>
      <c r="CH612" s="85"/>
      <c r="CI612" s="85"/>
      <c r="CJ612" s="85"/>
      <c r="CK612" s="85"/>
      <c r="CL612" s="85"/>
      <c r="CM612" s="85"/>
      <c r="CN612" s="85"/>
      <c r="CO612" s="85"/>
      <c r="CP612" s="85"/>
      <c r="CQ612" s="85"/>
      <c r="CR612" s="85"/>
      <c r="CS612" s="85"/>
      <c r="CT612" s="85"/>
      <c r="CU612" s="85"/>
      <c r="CV612" s="85"/>
      <c r="CW612" s="85"/>
      <c r="CX612" s="85"/>
      <c r="CY612" s="85"/>
      <c r="CZ612" s="85"/>
      <c r="DA612" s="85"/>
      <c r="DB612" s="85"/>
      <c r="DC612" s="85"/>
      <c r="DD612" s="85"/>
      <c r="DE612" s="85"/>
      <c r="DF612" s="85"/>
      <c r="DG612" s="85"/>
      <c r="DH612" s="85"/>
      <c r="DI612" s="85"/>
      <c r="DJ612" s="85"/>
      <c r="DK612" s="85"/>
      <c r="DL612" s="85"/>
      <c r="DM612" s="85"/>
      <c r="DN612" s="85"/>
      <c r="DO612" s="85"/>
      <c r="DP612" s="85"/>
      <c r="DQ612" s="85"/>
      <c r="DR612" s="85"/>
      <c r="DS612" s="85"/>
      <c r="DT612" s="85"/>
      <c r="DU612" s="85"/>
      <c r="DV612" s="85"/>
      <c r="DW612" s="85"/>
      <c r="DX612" s="85"/>
      <c r="DY612" s="85"/>
      <c r="DZ612" s="85"/>
      <c r="EA612" s="85"/>
      <c r="EB612" s="85"/>
      <c r="EC612" s="85"/>
      <c r="ED612" s="85"/>
      <c r="EE612" s="85"/>
      <c r="EF612" s="85"/>
      <c r="EG612" s="85"/>
      <c r="EH612" s="85"/>
      <c r="EI612" s="85"/>
      <c r="EJ612" s="85"/>
      <c r="EK612" s="85"/>
      <c r="EL612" s="85"/>
    </row>
    <row r="613" spans="7:142" x14ac:dyDescent="0.25"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  <c r="AG613" s="85"/>
      <c r="AH613" s="85"/>
      <c r="AI613" s="85"/>
      <c r="AJ613" s="85"/>
      <c r="AK613" s="85"/>
      <c r="AL613" s="85"/>
      <c r="AM613" s="85"/>
      <c r="AN613" s="85"/>
      <c r="AO613" s="85"/>
      <c r="AP613" s="85"/>
      <c r="AQ613" s="85"/>
      <c r="AR613" s="85"/>
      <c r="AS613" s="85"/>
      <c r="BQ613" s="85"/>
      <c r="BR613" s="85"/>
      <c r="BS613" s="85"/>
      <c r="BT613" s="85"/>
      <c r="BU613" s="85"/>
      <c r="BV613" s="85"/>
      <c r="BW613" s="85"/>
      <c r="BX613" s="85"/>
      <c r="BY613" s="85"/>
      <c r="BZ613" s="85"/>
      <c r="CA613" s="85"/>
      <c r="CB613" s="85"/>
      <c r="CC613" s="85"/>
      <c r="CD613" s="85"/>
      <c r="CE613" s="85"/>
      <c r="CF613" s="85"/>
      <c r="CG613" s="85"/>
      <c r="CH613" s="85"/>
      <c r="CI613" s="85"/>
      <c r="CJ613" s="85"/>
      <c r="CK613" s="85"/>
      <c r="CL613" s="85"/>
      <c r="CM613" s="85"/>
      <c r="CN613" s="85"/>
      <c r="CO613" s="85"/>
      <c r="CP613" s="85"/>
      <c r="CQ613" s="85"/>
      <c r="CR613" s="85"/>
      <c r="CS613" s="85"/>
      <c r="CT613" s="85"/>
      <c r="CU613" s="85"/>
      <c r="CV613" s="85"/>
      <c r="CW613" s="85"/>
      <c r="CX613" s="85"/>
      <c r="CY613" s="85"/>
      <c r="CZ613" s="85"/>
      <c r="DA613" s="85"/>
      <c r="DB613" s="85"/>
      <c r="DC613" s="85"/>
      <c r="DD613" s="85"/>
      <c r="DE613" s="85"/>
      <c r="DF613" s="85"/>
      <c r="DG613" s="85"/>
      <c r="DH613" s="85"/>
      <c r="DI613" s="85"/>
      <c r="DJ613" s="85"/>
      <c r="DK613" s="85"/>
      <c r="DL613" s="85"/>
      <c r="DM613" s="85"/>
      <c r="DN613" s="85"/>
      <c r="DO613" s="85"/>
      <c r="DP613" s="85"/>
      <c r="DQ613" s="85"/>
      <c r="DR613" s="85"/>
      <c r="DS613" s="85"/>
      <c r="DT613" s="85"/>
      <c r="DU613" s="85"/>
      <c r="DV613" s="85"/>
      <c r="DW613" s="85"/>
      <c r="DX613" s="85"/>
      <c r="DY613" s="85"/>
      <c r="DZ613" s="85"/>
      <c r="EA613" s="85"/>
      <c r="EB613" s="85"/>
      <c r="EC613" s="85"/>
      <c r="ED613" s="85"/>
      <c r="EE613" s="85"/>
      <c r="EF613" s="85"/>
      <c r="EG613" s="85"/>
      <c r="EH613" s="85"/>
      <c r="EI613" s="85"/>
      <c r="EJ613" s="85"/>
      <c r="EK613" s="85"/>
      <c r="EL613" s="85"/>
    </row>
    <row r="614" spans="7:142" x14ac:dyDescent="0.25"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  <c r="AG614" s="85"/>
      <c r="AH614" s="85"/>
      <c r="AI614" s="85"/>
      <c r="AJ614" s="85"/>
      <c r="AK614" s="85"/>
      <c r="AL614" s="85"/>
      <c r="AM614" s="85"/>
      <c r="AN614" s="85"/>
      <c r="AO614" s="85"/>
      <c r="AP614" s="85"/>
      <c r="AQ614" s="85"/>
      <c r="AR614" s="85"/>
      <c r="AS614" s="85"/>
      <c r="BQ614" s="85"/>
      <c r="BR614" s="85"/>
      <c r="BS614" s="85"/>
      <c r="BT614" s="85"/>
      <c r="BU614" s="85"/>
      <c r="BV614" s="85"/>
      <c r="BW614" s="85"/>
      <c r="BX614" s="85"/>
      <c r="BY614" s="85"/>
      <c r="BZ614" s="85"/>
      <c r="CA614" s="85"/>
      <c r="CB614" s="85"/>
      <c r="CC614" s="85"/>
      <c r="CD614" s="85"/>
      <c r="CE614" s="85"/>
      <c r="CF614" s="85"/>
      <c r="CG614" s="85"/>
      <c r="CH614" s="85"/>
      <c r="CI614" s="85"/>
      <c r="CJ614" s="85"/>
      <c r="CK614" s="85"/>
      <c r="CL614" s="85"/>
      <c r="CM614" s="85"/>
      <c r="CN614" s="85"/>
      <c r="CO614" s="85"/>
      <c r="CP614" s="85"/>
      <c r="CQ614" s="85"/>
      <c r="CR614" s="85"/>
      <c r="CS614" s="85"/>
      <c r="CT614" s="85"/>
      <c r="CU614" s="85"/>
      <c r="CV614" s="85"/>
      <c r="CW614" s="85"/>
      <c r="CX614" s="85"/>
      <c r="CY614" s="85"/>
      <c r="CZ614" s="85"/>
      <c r="DA614" s="85"/>
      <c r="DB614" s="85"/>
      <c r="DC614" s="85"/>
      <c r="DD614" s="85"/>
      <c r="DE614" s="85"/>
      <c r="DF614" s="85"/>
      <c r="DG614" s="85"/>
      <c r="DH614" s="85"/>
      <c r="DI614" s="85"/>
      <c r="DJ614" s="85"/>
      <c r="DK614" s="85"/>
      <c r="DL614" s="85"/>
      <c r="DM614" s="85"/>
      <c r="DN614" s="85"/>
      <c r="DO614" s="85"/>
      <c r="DP614" s="85"/>
      <c r="DQ614" s="85"/>
      <c r="DR614" s="85"/>
      <c r="DS614" s="85"/>
      <c r="DT614" s="85"/>
      <c r="DU614" s="85"/>
      <c r="DV614" s="85"/>
      <c r="DW614" s="85"/>
      <c r="DX614" s="85"/>
      <c r="DY614" s="85"/>
      <c r="DZ614" s="85"/>
      <c r="EA614" s="85"/>
      <c r="EB614" s="85"/>
      <c r="EC614" s="85"/>
      <c r="ED614" s="85"/>
      <c r="EE614" s="85"/>
      <c r="EF614" s="85"/>
      <c r="EG614" s="85"/>
      <c r="EH614" s="85"/>
      <c r="EI614" s="85"/>
      <c r="EJ614" s="85"/>
      <c r="EK614" s="85"/>
      <c r="EL614" s="85"/>
    </row>
    <row r="615" spans="7:142" x14ac:dyDescent="0.25"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  <c r="AG615" s="85"/>
      <c r="AH615" s="85"/>
      <c r="AI615" s="85"/>
      <c r="AJ615" s="85"/>
      <c r="AK615" s="85"/>
      <c r="AL615" s="85"/>
      <c r="AM615" s="85"/>
      <c r="AN615" s="85"/>
      <c r="AO615" s="85"/>
      <c r="AP615" s="85"/>
      <c r="AQ615" s="85"/>
      <c r="AR615" s="85"/>
      <c r="AS615" s="85"/>
      <c r="BQ615" s="85"/>
      <c r="BR615" s="85"/>
      <c r="BS615" s="85"/>
      <c r="BT615" s="85"/>
      <c r="BU615" s="85"/>
      <c r="BV615" s="85"/>
      <c r="BW615" s="85"/>
      <c r="BX615" s="85"/>
      <c r="BY615" s="85"/>
      <c r="BZ615" s="85"/>
      <c r="CA615" s="85"/>
      <c r="CB615" s="85"/>
      <c r="CC615" s="85"/>
      <c r="CD615" s="85"/>
      <c r="CE615" s="85"/>
      <c r="CF615" s="85"/>
      <c r="CG615" s="85"/>
      <c r="CH615" s="85"/>
      <c r="CI615" s="85"/>
      <c r="CJ615" s="85"/>
      <c r="CK615" s="85"/>
      <c r="CL615" s="85"/>
      <c r="CM615" s="85"/>
      <c r="CN615" s="85"/>
      <c r="CO615" s="85"/>
      <c r="CP615" s="85"/>
      <c r="CQ615" s="85"/>
      <c r="CR615" s="85"/>
      <c r="CS615" s="85"/>
      <c r="CT615" s="85"/>
      <c r="CU615" s="85"/>
      <c r="CV615" s="85"/>
      <c r="CW615" s="85"/>
      <c r="CX615" s="85"/>
      <c r="CY615" s="85"/>
      <c r="CZ615" s="85"/>
      <c r="DA615" s="85"/>
      <c r="DB615" s="85"/>
      <c r="DC615" s="85"/>
      <c r="DD615" s="85"/>
      <c r="DE615" s="85"/>
      <c r="DF615" s="85"/>
      <c r="DG615" s="85"/>
      <c r="DH615" s="85"/>
      <c r="DI615" s="85"/>
      <c r="DJ615" s="85"/>
      <c r="DK615" s="85"/>
      <c r="DL615" s="85"/>
      <c r="DM615" s="85"/>
      <c r="DN615" s="85"/>
      <c r="DO615" s="85"/>
      <c r="DP615" s="85"/>
      <c r="DQ615" s="85"/>
      <c r="DR615" s="85"/>
      <c r="DS615" s="85"/>
      <c r="DT615" s="85"/>
      <c r="DU615" s="85"/>
      <c r="DV615" s="85"/>
      <c r="DW615" s="85"/>
      <c r="DX615" s="85"/>
      <c r="DY615" s="85"/>
      <c r="DZ615" s="85"/>
      <c r="EA615" s="85"/>
      <c r="EB615" s="85"/>
      <c r="EC615" s="85"/>
      <c r="ED615" s="85"/>
      <c r="EE615" s="85"/>
      <c r="EF615" s="85"/>
      <c r="EG615" s="85"/>
      <c r="EH615" s="85"/>
      <c r="EI615" s="85"/>
      <c r="EJ615" s="85"/>
      <c r="EK615" s="85"/>
      <c r="EL615" s="85"/>
    </row>
    <row r="616" spans="7:142" x14ac:dyDescent="0.25"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  <c r="AS616" s="85"/>
      <c r="BQ616" s="85"/>
      <c r="BR616" s="85"/>
      <c r="BS616" s="85"/>
      <c r="BT616" s="85"/>
      <c r="BU616" s="85"/>
      <c r="BV616" s="85"/>
      <c r="BW616" s="85"/>
      <c r="BX616" s="85"/>
      <c r="BY616" s="85"/>
      <c r="BZ616" s="85"/>
      <c r="CA616" s="85"/>
      <c r="CB616" s="85"/>
      <c r="CC616" s="85"/>
      <c r="CD616" s="85"/>
      <c r="CE616" s="85"/>
      <c r="CF616" s="85"/>
      <c r="CG616" s="85"/>
      <c r="CH616" s="85"/>
      <c r="CI616" s="85"/>
      <c r="CJ616" s="85"/>
      <c r="CK616" s="85"/>
      <c r="CL616" s="85"/>
      <c r="CM616" s="85"/>
      <c r="CN616" s="85"/>
      <c r="CO616" s="85"/>
      <c r="CP616" s="85"/>
      <c r="CQ616" s="85"/>
      <c r="CR616" s="85"/>
      <c r="CS616" s="85"/>
      <c r="CT616" s="85"/>
      <c r="CU616" s="85"/>
      <c r="CV616" s="85"/>
      <c r="CW616" s="85"/>
      <c r="CX616" s="85"/>
      <c r="CY616" s="85"/>
      <c r="CZ616" s="85"/>
      <c r="DA616" s="85"/>
      <c r="DB616" s="85"/>
      <c r="DC616" s="85"/>
      <c r="DD616" s="85"/>
      <c r="DE616" s="85"/>
      <c r="DF616" s="85"/>
      <c r="DG616" s="85"/>
      <c r="DH616" s="85"/>
      <c r="DI616" s="85"/>
      <c r="DJ616" s="85"/>
      <c r="DK616" s="85"/>
      <c r="DL616" s="85"/>
      <c r="DM616" s="85"/>
      <c r="DN616" s="85"/>
      <c r="DO616" s="85"/>
      <c r="DP616" s="85"/>
      <c r="DQ616" s="85"/>
      <c r="DR616" s="85"/>
      <c r="DS616" s="85"/>
      <c r="DT616" s="85"/>
      <c r="DU616" s="85"/>
      <c r="DV616" s="85"/>
      <c r="DW616" s="85"/>
      <c r="DX616" s="85"/>
      <c r="DY616" s="85"/>
      <c r="DZ616" s="85"/>
      <c r="EA616" s="85"/>
      <c r="EB616" s="85"/>
      <c r="EC616" s="85"/>
      <c r="ED616" s="85"/>
      <c r="EE616" s="85"/>
      <c r="EF616" s="85"/>
      <c r="EG616" s="85"/>
      <c r="EH616" s="85"/>
      <c r="EI616" s="85"/>
      <c r="EJ616" s="85"/>
      <c r="EK616" s="85"/>
      <c r="EL616" s="85"/>
    </row>
    <row r="617" spans="7:142" x14ac:dyDescent="0.25"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  <c r="AS617" s="85"/>
      <c r="BQ617" s="85"/>
      <c r="BR617" s="85"/>
      <c r="BS617" s="85"/>
      <c r="BT617" s="85"/>
      <c r="BU617" s="85"/>
      <c r="BV617" s="85"/>
      <c r="BW617" s="85"/>
      <c r="BX617" s="85"/>
      <c r="BY617" s="85"/>
      <c r="BZ617" s="85"/>
      <c r="CA617" s="85"/>
      <c r="CB617" s="85"/>
      <c r="CC617" s="85"/>
      <c r="CD617" s="85"/>
      <c r="CE617" s="85"/>
      <c r="CF617" s="85"/>
      <c r="CG617" s="85"/>
      <c r="CH617" s="85"/>
      <c r="CI617" s="85"/>
      <c r="CJ617" s="85"/>
      <c r="CK617" s="85"/>
      <c r="CL617" s="85"/>
      <c r="CM617" s="85"/>
      <c r="CN617" s="85"/>
      <c r="CO617" s="85"/>
      <c r="CP617" s="85"/>
      <c r="CQ617" s="85"/>
      <c r="CR617" s="85"/>
      <c r="CS617" s="85"/>
      <c r="CT617" s="85"/>
      <c r="CU617" s="85"/>
      <c r="CV617" s="85"/>
      <c r="CW617" s="85"/>
      <c r="CX617" s="85"/>
      <c r="CY617" s="85"/>
      <c r="CZ617" s="85"/>
      <c r="DA617" s="85"/>
      <c r="DB617" s="85"/>
      <c r="DC617" s="85"/>
      <c r="DD617" s="85"/>
      <c r="DE617" s="85"/>
      <c r="DF617" s="85"/>
      <c r="DG617" s="85"/>
      <c r="DH617" s="85"/>
      <c r="DI617" s="85"/>
      <c r="DJ617" s="85"/>
      <c r="DK617" s="85"/>
      <c r="DL617" s="85"/>
      <c r="DM617" s="85"/>
      <c r="DN617" s="85"/>
      <c r="DO617" s="85"/>
      <c r="DP617" s="85"/>
      <c r="DQ617" s="85"/>
      <c r="DR617" s="85"/>
      <c r="DS617" s="85"/>
      <c r="DT617" s="85"/>
      <c r="DU617" s="85"/>
      <c r="DV617" s="85"/>
      <c r="DW617" s="85"/>
      <c r="DX617" s="85"/>
      <c r="DY617" s="85"/>
      <c r="DZ617" s="85"/>
      <c r="EA617" s="85"/>
      <c r="EB617" s="85"/>
      <c r="EC617" s="85"/>
      <c r="ED617" s="85"/>
      <c r="EE617" s="85"/>
      <c r="EF617" s="85"/>
      <c r="EG617" s="85"/>
      <c r="EH617" s="85"/>
      <c r="EI617" s="85"/>
      <c r="EJ617" s="85"/>
      <c r="EK617" s="85"/>
      <c r="EL617" s="85"/>
    </row>
    <row r="618" spans="7:142" x14ac:dyDescent="0.25"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  <c r="AS618" s="85"/>
      <c r="BQ618" s="85"/>
      <c r="BR618" s="85"/>
      <c r="BS618" s="85"/>
      <c r="BT618" s="85"/>
      <c r="BU618" s="85"/>
      <c r="BV618" s="85"/>
      <c r="BW618" s="85"/>
      <c r="BX618" s="85"/>
      <c r="BY618" s="85"/>
      <c r="BZ618" s="85"/>
      <c r="CA618" s="85"/>
      <c r="CB618" s="85"/>
      <c r="CC618" s="85"/>
      <c r="CD618" s="85"/>
      <c r="CE618" s="85"/>
      <c r="CF618" s="85"/>
      <c r="CG618" s="85"/>
      <c r="CH618" s="85"/>
      <c r="CI618" s="85"/>
      <c r="CJ618" s="85"/>
      <c r="CK618" s="85"/>
      <c r="CL618" s="85"/>
      <c r="CM618" s="85"/>
      <c r="CN618" s="85"/>
      <c r="CO618" s="85"/>
      <c r="CP618" s="85"/>
      <c r="CQ618" s="85"/>
      <c r="CR618" s="85"/>
      <c r="CS618" s="85"/>
      <c r="CT618" s="85"/>
      <c r="CU618" s="85"/>
      <c r="CV618" s="85"/>
      <c r="CW618" s="85"/>
      <c r="CX618" s="85"/>
      <c r="CY618" s="85"/>
      <c r="CZ618" s="85"/>
      <c r="DA618" s="85"/>
      <c r="DB618" s="85"/>
      <c r="DC618" s="85"/>
      <c r="DD618" s="85"/>
      <c r="DE618" s="85"/>
      <c r="DF618" s="85"/>
      <c r="DG618" s="85"/>
      <c r="DH618" s="85"/>
      <c r="DI618" s="85"/>
      <c r="DJ618" s="85"/>
      <c r="DK618" s="85"/>
      <c r="DL618" s="85"/>
      <c r="DM618" s="85"/>
      <c r="DN618" s="85"/>
      <c r="DO618" s="85"/>
      <c r="DP618" s="85"/>
      <c r="DQ618" s="85"/>
      <c r="DR618" s="85"/>
      <c r="DS618" s="85"/>
      <c r="DT618" s="85"/>
      <c r="DU618" s="85"/>
      <c r="DV618" s="85"/>
      <c r="DW618" s="85"/>
      <c r="DX618" s="85"/>
      <c r="DY618" s="85"/>
      <c r="DZ618" s="85"/>
      <c r="EA618" s="85"/>
      <c r="EB618" s="85"/>
      <c r="EC618" s="85"/>
      <c r="ED618" s="85"/>
      <c r="EE618" s="85"/>
      <c r="EF618" s="85"/>
      <c r="EG618" s="85"/>
      <c r="EH618" s="85"/>
      <c r="EI618" s="85"/>
      <c r="EJ618" s="85"/>
      <c r="EK618" s="85"/>
      <c r="EL618" s="85"/>
    </row>
    <row r="619" spans="7:142" x14ac:dyDescent="0.25"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  <c r="AS619" s="85"/>
      <c r="BQ619" s="85"/>
      <c r="BR619" s="85"/>
      <c r="BS619" s="85"/>
      <c r="BT619" s="85"/>
      <c r="BU619" s="85"/>
      <c r="BV619" s="85"/>
      <c r="BW619" s="85"/>
      <c r="BX619" s="85"/>
      <c r="BY619" s="85"/>
      <c r="BZ619" s="85"/>
      <c r="CA619" s="85"/>
      <c r="CB619" s="85"/>
      <c r="CC619" s="85"/>
      <c r="CD619" s="85"/>
      <c r="CE619" s="85"/>
      <c r="CF619" s="85"/>
      <c r="CG619" s="85"/>
      <c r="CH619" s="85"/>
      <c r="CI619" s="85"/>
      <c r="CJ619" s="85"/>
      <c r="CK619" s="85"/>
      <c r="CL619" s="85"/>
      <c r="CM619" s="85"/>
      <c r="CN619" s="85"/>
      <c r="CO619" s="85"/>
      <c r="CP619" s="85"/>
      <c r="CQ619" s="85"/>
      <c r="CR619" s="85"/>
      <c r="CS619" s="85"/>
      <c r="CT619" s="85"/>
      <c r="CU619" s="85"/>
      <c r="CV619" s="85"/>
      <c r="CW619" s="85"/>
      <c r="CX619" s="85"/>
      <c r="CY619" s="85"/>
      <c r="CZ619" s="85"/>
      <c r="DA619" s="85"/>
      <c r="DB619" s="85"/>
      <c r="DC619" s="85"/>
      <c r="DD619" s="85"/>
      <c r="DE619" s="85"/>
      <c r="DF619" s="85"/>
      <c r="DG619" s="85"/>
      <c r="DH619" s="85"/>
      <c r="DI619" s="85"/>
      <c r="DJ619" s="85"/>
      <c r="DK619" s="85"/>
      <c r="DL619" s="85"/>
      <c r="DM619" s="85"/>
      <c r="DN619" s="85"/>
      <c r="DO619" s="85"/>
      <c r="DP619" s="85"/>
      <c r="DQ619" s="85"/>
      <c r="DR619" s="85"/>
      <c r="DS619" s="85"/>
      <c r="DT619" s="85"/>
      <c r="DU619" s="85"/>
      <c r="DV619" s="85"/>
      <c r="DW619" s="85"/>
      <c r="DX619" s="85"/>
      <c r="DY619" s="85"/>
      <c r="DZ619" s="85"/>
      <c r="EA619" s="85"/>
      <c r="EB619" s="85"/>
      <c r="EC619" s="85"/>
      <c r="ED619" s="85"/>
      <c r="EE619" s="85"/>
      <c r="EF619" s="85"/>
      <c r="EG619" s="85"/>
      <c r="EH619" s="85"/>
      <c r="EI619" s="85"/>
      <c r="EJ619" s="85"/>
      <c r="EK619" s="85"/>
      <c r="EL619" s="85"/>
    </row>
    <row r="620" spans="7:142" x14ac:dyDescent="0.25"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  <c r="AS620" s="85"/>
      <c r="BQ620" s="85"/>
      <c r="BR620" s="85"/>
      <c r="BS620" s="85"/>
      <c r="BT620" s="85"/>
      <c r="BU620" s="85"/>
      <c r="BV620" s="85"/>
      <c r="BW620" s="85"/>
      <c r="BX620" s="85"/>
      <c r="BY620" s="85"/>
      <c r="BZ620" s="85"/>
      <c r="CA620" s="85"/>
      <c r="CB620" s="85"/>
      <c r="CC620" s="85"/>
      <c r="CD620" s="85"/>
      <c r="CE620" s="85"/>
      <c r="CF620" s="85"/>
      <c r="CG620" s="85"/>
      <c r="CH620" s="85"/>
      <c r="CI620" s="85"/>
      <c r="CJ620" s="85"/>
      <c r="CK620" s="85"/>
      <c r="CL620" s="85"/>
      <c r="CM620" s="85"/>
      <c r="CN620" s="85"/>
      <c r="CO620" s="85"/>
      <c r="CP620" s="85"/>
      <c r="CQ620" s="85"/>
      <c r="CR620" s="85"/>
      <c r="CS620" s="85"/>
      <c r="CT620" s="85"/>
      <c r="CU620" s="85"/>
      <c r="CV620" s="85"/>
      <c r="CW620" s="85"/>
      <c r="CX620" s="85"/>
      <c r="CY620" s="85"/>
      <c r="CZ620" s="85"/>
      <c r="DA620" s="85"/>
      <c r="DB620" s="85"/>
      <c r="DC620" s="85"/>
      <c r="DD620" s="85"/>
      <c r="DE620" s="85"/>
      <c r="DF620" s="85"/>
      <c r="DG620" s="85"/>
      <c r="DH620" s="85"/>
      <c r="DI620" s="85"/>
      <c r="DJ620" s="85"/>
      <c r="DK620" s="85"/>
      <c r="DL620" s="85"/>
      <c r="DM620" s="85"/>
      <c r="DN620" s="85"/>
      <c r="DO620" s="85"/>
      <c r="DP620" s="85"/>
      <c r="DQ620" s="85"/>
      <c r="DR620" s="85"/>
      <c r="DS620" s="85"/>
      <c r="DT620" s="85"/>
      <c r="DU620" s="85"/>
      <c r="DV620" s="85"/>
      <c r="DW620" s="85"/>
      <c r="DX620" s="85"/>
      <c r="DY620" s="85"/>
      <c r="DZ620" s="85"/>
      <c r="EA620" s="85"/>
      <c r="EB620" s="85"/>
      <c r="EC620" s="85"/>
      <c r="ED620" s="85"/>
      <c r="EE620" s="85"/>
      <c r="EF620" s="85"/>
      <c r="EG620" s="85"/>
      <c r="EH620" s="85"/>
      <c r="EI620" s="85"/>
      <c r="EJ620" s="85"/>
      <c r="EK620" s="85"/>
      <c r="EL620" s="85"/>
    </row>
    <row r="621" spans="7:142" x14ac:dyDescent="0.25"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  <c r="AS621" s="85"/>
      <c r="BQ621" s="85"/>
      <c r="BR621" s="85"/>
      <c r="BS621" s="85"/>
      <c r="BT621" s="85"/>
      <c r="BU621" s="85"/>
      <c r="BV621" s="85"/>
      <c r="BW621" s="85"/>
      <c r="BX621" s="85"/>
      <c r="BY621" s="85"/>
      <c r="BZ621" s="85"/>
      <c r="CA621" s="85"/>
      <c r="CB621" s="85"/>
      <c r="CC621" s="85"/>
      <c r="CD621" s="85"/>
      <c r="CE621" s="85"/>
      <c r="CF621" s="85"/>
      <c r="CG621" s="85"/>
      <c r="CH621" s="85"/>
      <c r="CI621" s="85"/>
      <c r="CJ621" s="85"/>
      <c r="CK621" s="85"/>
      <c r="CL621" s="85"/>
      <c r="CM621" s="85"/>
      <c r="CN621" s="85"/>
      <c r="CO621" s="85"/>
      <c r="CP621" s="85"/>
      <c r="CQ621" s="85"/>
      <c r="CR621" s="85"/>
      <c r="CS621" s="85"/>
      <c r="CT621" s="85"/>
      <c r="CU621" s="85"/>
      <c r="CV621" s="85"/>
      <c r="CW621" s="85"/>
      <c r="CX621" s="85"/>
      <c r="CY621" s="85"/>
      <c r="CZ621" s="85"/>
      <c r="DA621" s="85"/>
      <c r="DB621" s="85"/>
      <c r="DC621" s="85"/>
      <c r="DD621" s="85"/>
      <c r="DE621" s="85"/>
      <c r="DF621" s="85"/>
      <c r="DG621" s="85"/>
      <c r="DH621" s="85"/>
      <c r="DI621" s="85"/>
      <c r="DJ621" s="85"/>
      <c r="DK621" s="85"/>
      <c r="DL621" s="85"/>
      <c r="DM621" s="85"/>
      <c r="DN621" s="85"/>
      <c r="DO621" s="85"/>
      <c r="DP621" s="85"/>
      <c r="DQ621" s="85"/>
      <c r="DR621" s="85"/>
      <c r="DS621" s="85"/>
      <c r="DT621" s="85"/>
      <c r="DU621" s="85"/>
      <c r="DV621" s="85"/>
      <c r="DW621" s="85"/>
      <c r="DX621" s="85"/>
      <c r="DY621" s="85"/>
      <c r="DZ621" s="85"/>
      <c r="EA621" s="85"/>
      <c r="EB621" s="85"/>
      <c r="EC621" s="85"/>
      <c r="ED621" s="85"/>
      <c r="EE621" s="85"/>
      <c r="EF621" s="85"/>
      <c r="EG621" s="85"/>
      <c r="EH621" s="85"/>
      <c r="EI621" s="85"/>
      <c r="EJ621" s="85"/>
      <c r="EK621" s="85"/>
      <c r="EL621" s="85"/>
    </row>
    <row r="622" spans="7:142" x14ac:dyDescent="0.25"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  <c r="AG622" s="85"/>
      <c r="AH622" s="85"/>
      <c r="AI622" s="85"/>
      <c r="AJ622" s="85"/>
      <c r="AK622" s="85"/>
      <c r="AL622" s="85"/>
      <c r="AM622" s="85"/>
      <c r="AN622" s="85"/>
      <c r="AO622" s="85"/>
      <c r="AP622" s="85"/>
      <c r="AQ622" s="85"/>
      <c r="AR622" s="85"/>
      <c r="AS622" s="85"/>
      <c r="BQ622" s="85"/>
      <c r="BR622" s="85"/>
      <c r="BS622" s="85"/>
      <c r="BT622" s="85"/>
      <c r="BU622" s="85"/>
      <c r="BV622" s="85"/>
      <c r="BW622" s="85"/>
      <c r="BX622" s="85"/>
      <c r="BY622" s="85"/>
      <c r="BZ622" s="85"/>
      <c r="CA622" s="85"/>
      <c r="CB622" s="85"/>
      <c r="CC622" s="85"/>
      <c r="CD622" s="85"/>
      <c r="CE622" s="85"/>
      <c r="CF622" s="85"/>
      <c r="CG622" s="85"/>
      <c r="CH622" s="85"/>
      <c r="CI622" s="85"/>
      <c r="CJ622" s="85"/>
      <c r="CK622" s="85"/>
      <c r="CL622" s="85"/>
      <c r="CM622" s="85"/>
      <c r="CN622" s="85"/>
      <c r="CO622" s="85"/>
      <c r="CP622" s="85"/>
      <c r="CQ622" s="85"/>
      <c r="CR622" s="85"/>
      <c r="CS622" s="85"/>
      <c r="CT622" s="85"/>
      <c r="CU622" s="85"/>
      <c r="CV622" s="85"/>
      <c r="CW622" s="85"/>
      <c r="CX622" s="85"/>
      <c r="CY622" s="85"/>
      <c r="CZ622" s="85"/>
      <c r="DA622" s="85"/>
      <c r="DB622" s="85"/>
      <c r="DC622" s="85"/>
      <c r="DD622" s="85"/>
      <c r="DE622" s="85"/>
      <c r="DF622" s="85"/>
      <c r="DG622" s="85"/>
      <c r="DH622" s="85"/>
      <c r="DI622" s="85"/>
      <c r="DJ622" s="85"/>
      <c r="DK622" s="85"/>
      <c r="DL622" s="85"/>
      <c r="DM622" s="85"/>
      <c r="DN622" s="85"/>
      <c r="DO622" s="85"/>
      <c r="DP622" s="85"/>
      <c r="DQ622" s="85"/>
      <c r="DR622" s="85"/>
      <c r="DS622" s="85"/>
      <c r="DT622" s="85"/>
      <c r="DU622" s="85"/>
      <c r="DV622" s="85"/>
      <c r="DW622" s="85"/>
      <c r="DX622" s="85"/>
      <c r="DY622" s="85"/>
      <c r="DZ622" s="85"/>
      <c r="EA622" s="85"/>
      <c r="EB622" s="85"/>
      <c r="EC622" s="85"/>
      <c r="ED622" s="85"/>
      <c r="EE622" s="85"/>
      <c r="EF622" s="85"/>
      <c r="EG622" s="85"/>
      <c r="EH622" s="85"/>
      <c r="EI622" s="85"/>
      <c r="EJ622" s="85"/>
      <c r="EK622" s="85"/>
      <c r="EL622" s="85"/>
    </row>
    <row r="623" spans="7:142" x14ac:dyDescent="0.25"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  <c r="AG623" s="85"/>
      <c r="AH623" s="85"/>
      <c r="AI623" s="85"/>
      <c r="AJ623" s="85"/>
      <c r="AK623" s="85"/>
      <c r="AL623" s="85"/>
      <c r="AM623" s="85"/>
      <c r="AN623" s="85"/>
      <c r="AO623" s="85"/>
      <c r="AP623" s="85"/>
      <c r="AQ623" s="85"/>
      <c r="AR623" s="85"/>
      <c r="AS623" s="85"/>
      <c r="BQ623" s="85"/>
      <c r="BR623" s="85"/>
      <c r="BS623" s="85"/>
      <c r="BT623" s="85"/>
      <c r="BU623" s="85"/>
      <c r="BV623" s="85"/>
      <c r="BW623" s="85"/>
      <c r="BX623" s="85"/>
      <c r="BY623" s="85"/>
      <c r="BZ623" s="85"/>
      <c r="CA623" s="85"/>
      <c r="CB623" s="85"/>
      <c r="CC623" s="85"/>
      <c r="CD623" s="85"/>
      <c r="CE623" s="85"/>
      <c r="CF623" s="85"/>
      <c r="CG623" s="85"/>
      <c r="CH623" s="85"/>
      <c r="CI623" s="85"/>
      <c r="CJ623" s="85"/>
      <c r="CK623" s="85"/>
      <c r="CL623" s="85"/>
      <c r="CM623" s="85"/>
      <c r="CN623" s="85"/>
      <c r="CO623" s="85"/>
      <c r="CP623" s="85"/>
      <c r="CQ623" s="85"/>
      <c r="CR623" s="85"/>
      <c r="CS623" s="85"/>
      <c r="CT623" s="85"/>
      <c r="CU623" s="85"/>
      <c r="CV623" s="85"/>
      <c r="CW623" s="85"/>
      <c r="CX623" s="85"/>
      <c r="CY623" s="85"/>
      <c r="CZ623" s="85"/>
      <c r="DA623" s="85"/>
      <c r="DB623" s="85"/>
      <c r="DC623" s="85"/>
      <c r="DD623" s="85"/>
      <c r="DE623" s="85"/>
      <c r="DF623" s="85"/>
      <c r="DG623" s="85"/>
      <c r="DH623" s="85"/>
      <c r="DI623" s="85"/>
      <c r="DJ623" s="85"/>
      <c r="DK623" s="85"/>
      <c r="DL623" s="85"/>
      <c r="DM623" s="85"/>
      <c r="DN623" s="85"/>
      <c r="DO623" s="85"/>
      <c r="DP623" s="85"/>
      <c r="DQ623" s="85"/>
      <c r="DR623" s="85"/>
      <c r="DS623" s="85"/>
      <c r="DT623" s="85"/>
      <c r="DU623" s="85"/>
      <c r="DV623" s="85"/>
      <c r="DW623" s="85"/>
      <c r="DX623" s="85"/>
      <c r="DY623" s="85"/>
      <c r="DZ623" s="85"/>
      <c r="EA623" s="85"/>
      <c r="EB623" s="85"/>
      <c r="EC623" s="85"/>
      <c r="ED623" s="85"/>
      <c r="EE623" s="85"/>
      <c r="EF623" s="85"/>
      <c r="EG623" s="85"/>
      <c r="EH623" s="85"/>
      <c r="EI623" s="85"/>
      <c r="EJ623" s="85"/>
      <c r="EK623" s="85"/>
      <c r="EL623" s="85"/>
    </row>
    <row r="624" spans="7:142" x14ac:dyDescent="0.25"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  <c r="AG624" s="85"/>
      <c r="AH624" s="85"/>
      <c r="AI624" s="85"/>
      <c r="AJ624" s="85"/>
      <c r="AK624" s="85"/>
      <c r="AL624" s="85"/>
      <c r="AM624" s="85"/>
      <c r="AN624" s="85"/>
      <c r="AO624" s="85"/>
      <c r="AP624" s="85"/>
      <c r="AQ624" s="85"/>
      <c r="AR624" s="85"/>
      <c r="AS624" s="85"/>
      <c r="BQ624" s="85"/>
      <c r="BR624" s="85"/>
      <c r="BS624" s="85"/>
      <c r="BT624" s="85"/>
      <c r="BU624" s="85"/>
      <c r="BV624" s="85"/>
      <c r="BW624" s="85"/>
      <c r="BX624" s="85"/>
      <c r="BY624" s="85"/>
      <c r="BZ624" s="85"/>
      <c r="CA624" s="85"/>
      <c r="CB624" s="85"/>
      <c r="CC624" s="85"/>
      <c r="CD624" s="85"/>
      <c r="CE624" s="85"/>
      <c r="CF624" s="85"/>
      <c r="CG624" s="85"/>
      <c r="CH624" s="85"/>
      <c r="CI624" s="85"/>
      <c r="CJ624" s="85"/>
      <c r="CK624" s="85"/>
      <c r="CL624" s="85"/>
      <c r="CM624" s="85"/>
      <c r="CN624" s="85"/>
      <c r="CO624" s="85"/>
      <c r="CP624" s="85"/>
      <c r="CQ624" s="85"/>
      <c r="CR624" s="85"/>
      <c r="CS624" s="85"/>
      <c r="CT624" s="85"/>
      <c r="CU624" s="85"/>
      <c r="CV624" s="85"/>
      <c r="CW624" s="85"/>
      <c r="CX624" s="85"/>
      <c r="CY624" s="85"/>
      <c r="CZ624" s="85"/>
      <c r="DA624" s="85"/>
      <c r="DB624" s="85"/>
      <c r="DC624" s="85"/>
      <c r="DD624" s="85"/>
      <c r="DE624" s="85"/>
      <c r="DF624" s="85"/>
      <c r="DG624" s="85"/>
      <c r="DH624" s="85"/>
      <c r="DI624" s="85"/>
      <c r="DJ624" s="85"/>
      <c r="DK624" s="85"/>
      <c r="DL624" s="85"/>
      <c r="DM624" s="85"/>
      <c r="DN624" s="85"/>
      <c r="DO624" s="85"/>
      <c r="DP624" s="85"/>
      <c r="DQ624" s="85"/>
      <c r="DR624" s="85"/>
      <c r="DS624" s="85"/>
      <c r="DT624" s="85"/>
      <c r="DU624" s="85"/>
      <c r="DV624" s="85"/>
      <c r="DW624" s="85"/>
      <c r="DX624" s="85"/>
      <c r="DY624" s="85"/>
      <c r="DZ624" s="85"/>
      <c r="EA624" s="85"/>
      <c r="EB624" s="85"/>
      <c r="EC624" s="85"/>
      <c r="ED624" s="85"/>
      <c r="EE624" s="85"/>
      <c r="EF624" s="85"/>
      <c r="EG624" s="85"/>
      <c r="EH624" s="85"/>
      <c r="EI624" s="85"/>
      <c r="EJ624" s="85"/>
      <c r="EK624" s="85"/>
      <c r="EL624" s="85"/>
    </row>
    <row r="625" spans="7:142" x14ac:dyDescent="0.25"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  <c r="AG625" s="85"/>
      <c r="AH625" s="85"/>
      <c r="AI625" s="85"/>
      <c r="AJ625" s="85"/>
      <c r="AK625" s="85"/>
      <c r="AL625" s="85"/>
      <c r="AM625" s="85"/>
      <c r="AN625" s="85"/>
      <c r="AO625" s="85"/>
      <c r="AP625" s="85"/>
      <c r="AQ625" s="85"/>
      <c r="AR625" s="85"/>
      <c r="AS625" s="85"/>
      <c r="BQ625" s="85"/>
      <c r="BR625" s="85"/>
      <c r="BS625" s="85"/>
      <c r="BT625" s="85"/>
      <c r="BU625" s="85"/>
      <c r="BV625" s="85"/>
      <c r="BW625" s="85"/>
      <c r="BX625" s="85"/>
      <c r="BY625" s="85"/>
      <c r="BZ625" s="85"/>
      <c r="CA625" s="85"/>
      <c r="CB625" s="85"/>
      <c r="CC625" s="85"/>
      <c r="CD625" s="85"/>
      <c r="CE625" s="85"/>
      <c r="CF625" s="85"/>
      <c r="CG625" s="85"/>
      <c r="CH625" s="85"/>
      <c r="CI625" s="85"/>
      <c r="CJ625" s="85"/>
      <c r="CK625" s="85"/>
      <c r="CL625" s="85"/>
      <c r="CM625" s="85"/>
      <c r="CN625" s="85"/>
      <c r="CO625" s="85"/>
      <c r="CP625" s="85"/>
      <c r="CQ625" s="85"/>
      <c r="CR625" s="85"/>
      <c r="CS625" s="85"/>
      <c r="CT625" s="85"/>
      <c r="CU625" s="85"/>
      <c r="CV625" s="85"/>
      <c r="CW625" s="85"/>
      <c r="CX625" s="85"/>
      <c r="CY625" s="85"/>
      <c r="CZ625" s="85"/>
      <c r="DA625" s="85"/>
      <c r="DB625" s="85"/>
      <c r="DC625" s="85"/>
      <c r="DD625" s="85"/>
      <c r="DE625" s="85"/>
      <c r="DF625" s="85"/>
      <c r="DG625" s="85"/>
      <c r="DH625" s="85"/>
      <c r="DI625" s="85"/>
      <c r="DJ625" s="85"/>
      <c r="DK625" s="85"/>
      <c r="DL625" s="85"/>
      <c r="DM625" s="85"/>
      <c r="DN625" s="85"/>
      <c r="DO625" s="85"/>
      <c r="DP625" s="85"/>
      <c r="DQ625" s="85"/>
      <c r="DR625" s="85"/>
      <c r="DS625" s="85"/>
      <c r="DT625" s="85"/>
      <c r="DU625" s="85"/>
      <c r="DV625" s="85"/>
      <c r="DW625" s="85"/>
      <c r="DX625" s="85"/>
      <c r="DY625" s="85"/>
      <c r="DZ625" s="85"/>
      <c r="EA625" s="85"/>
      <c r="EB625" s="85"/>
      <c r="EC625" s="85"/>
      <c r="ED625" s="85"/>
      <c r="EE625" s="85"/>
      <c r="EF625" s="85"/>
      <c r="EG625" s="85"/>
      <c r="EH625" s="85"/>
      <c r="EI625" s="85"/>
      <c r="EJ625" s="85"/>
      <c r="EK625" s="85"/>
      <c r="EL625" s="85"/>
    </row>
    <row r="626" spans="7:142" x14ac:dyDescent="0.25"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  <c r="AG626" s="85"/>
      <c r="AH626" s="85"/>
      <c r="AI626" s="85"/>
      <c r="AJ626" s="85"/>
      <c r="AK626" s="85"/>
      <c r="AL626" s="85"/>
      <c r="AM626" s="85"/>
      <c r="AN626" s="85"/>
      <c r="AO626" s="85"/>
      <c r="AP626" s="85"/>
      <c r="AQ626" s="85"/>
      <c r="AR626" s="85"/>
      <c r="AS626" s="85"/>
      <c r="BQ626" s="85"/>
      <c r="BR626" s="85"/>
      <c r="BS626" s="85"/>
      <c r="BT626" s="85"/>
      <c r="BU626" s="85"/>
      <c r="BV626" s="85"/>
      <c r="BW626" s="85"/>
      <c r="BX626" s="85"/>
      <c r="BY626" s="85"/>
      <c r="BZ626" s="85"/>
      <c r="CA626" s="85"/>
      <c r="CB626" s="85"/>
      <c r="CC626" s="85"/>
      <c r="CD626" s="85"/>
      <c r="CE626" s="85"/>
      <c r="CF626" s="85"/>
      <c r="CG626" s="85"/>
      <c r="CH626" s="85"/>
      <c r="CI626" s="85"/>
      <c r="CJ626" s="85"/>
      <c r="CK626" s="85"/>
      <c r="CL626" s="85"/>
      <c r="CM626" s="85"/>
      <c r="CN626" s="85"/>
      <c r="CO626" s="85"/>
      <c r="CP626" s="85"/>
      <c r="CQ626" s="85"/>
      <c r="CR626" s="85"/>
      <c r="CS626" s="85"/>
      <c r="CT626" s="85"/>
      <c r="CU626" s="85"/>
      <c r="CV626" s="85"/>
      <c r="CW626" s="85"/>
      <c r="CX626" s="85"/>
      <c r="CY626" s="85"/>
      <c r="CZ626" s="85"/>
      <c r="DA626" s="85"/>
      <c r="DB626" s="85"/>
      <c r="DC626" s="85"/>
      <c r="DD626" s="85"/>
      <c r="DE626" s="85"/>
      <c r="DF626" s="85"/>
      <c r="DG626" s="85"/>
      <c r="DH626" s="85"/>
      <c r="DI626" s="85"/>
      <c r="DJ626" s="85"/>
      <c r="DK626" s="85"/>
      <c r="DL626" s="85"/>
      <c r="DM626" s="85"/>
      <c r="DN626" s="85"/>
      <c r="DO626" s="85"/>
      <c r="DP626" s="85"/>
      <c r="DQ626" s="85"/>
      <c r="DR626" s="85"/>
      <c r="DS626" s="85"/>
      <c r="DT626" s="85"/>
      <c r="DU626" s="85"/>
      <c r="DV626" s="85"/>
      <c r="DW626" s="85"/>
      <c r="DX626" s="85"/>
      <c r="DY626" s="85"/>
      <c r="DZ626" s="85"/>
      <c r="EA626" s="85"/>
      <c r="EB626" s="85"/>
      <c r="EC626" s="85"/>
      <c r="ED626" s="85"/>
      <c r="EE626" s="85"/>
      <c r="EF626" s="85"/>
      <c r="EG626" s="85"/>
      <c r="EH626" s="85"/>
      <c r="EI626" s="85"/>
      <c r="EJ626" s="85"/>
      <c r="EK626" s="85"/>
      <c r="EL626" s="85"/>
    </row>
    <row r="627" spans="7:142" x14ac:dyDescent="0.25"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  <c r="AG627" s="85"/>
      <c r="AH627" s="85"/>
      <c r="AI627" s="85"/>
      <c r="AJ627" s="85"/>
      <c r="AK627" s="85"/>
      <c r="AL627" s="85"/>
      <c r="AM627" s="85"/>
      <c r="AN627" s="85"/>
      <c r="AO627" s="85"/>
      <c r="AP627" s="85"/>
      <c r="AQ627" s="85"/>
      <c r="AR627" s="85"/>
      <c r="AS627" s="85"/>
      <c r="BQ627" s="85"/>
      <c r="BR627" s="85"/>
      <c r="BS627" s="85"/>
      <c r="BT627" s="85"/>
      <c r="BU627" s="85"/>
      <c r="BV627" s="85"/>
      <c r="BW627" s="85"/>
      <c r="BX627" s="85"/>
      <c r="BY627" s="85"/>
      <c r="BZ627" s="85"/>
      <c r="CA627" s="85"/>
      <c r="CB627" s="85"/>
      <c r="CC627" s="85"/>
      <c r="CD627" s="85"/>
      <c r="CE627" s="85"/>
      <c r="CF627" s="85"/>
      <c r="CG627" s="85"/>
      <c r="CH627" s="85"/>
      <c r="CI627" s="85"/>
      <c r="CJ627" s="85"/>
      <c r="CK627" s="85"/>
      <c r="CL627" s="85"/>
      <c r="CM627" s="85"/>
      <c r="CN627" s="85"/>
      <c r="CO627" s="85"/>
      <c r="CP627" s="85"/>
      <c r="CQ627" s="85"/>
      <c r="CR627" s="85"/>
      <c r="CS627" s="85"/>
      <c r="CT627" s="85"/>
      <c r="CU627" s="85"/>
      <c r="CV627" s="85"/>
      <c r="CW627" s="85"/>
      <c r="CX627" s="85"/>
      <c r="CY627" s="85"/>
      <c r="CZ627" s="85"/>
      <c r="DA627" s="85"/>
      <c r="DB627" s="85"/>
      <c r="DC627" s="85"/>
      <c r="DD627" s="85"/>
      <c r="DE627" s="85"/>
      <c r="DF627" s="85"/>
      <c r="DG627" s="85"/>
      <c r="DH627" s="85"/>
      <c r="DI627" s="85"/>
      <c r="DJ627" s="85"/>
      <c r="DK627" s="85"/>
      <c r="DL627" s="85"/>
      <c r="DM627" s="85"/>
      <c r="DN627" s="85"/>
      <c r="DO627" s="85"/>
      <c r="DP627" s="85"/>
      <c r="DQ627" s="85"/>
      <c r="DR627" s="85"/>
      <c r="DS627" s="85"/>
      <c r="DT627" s="85"/>
      <c r="DU627" s="85"/>
      <c r="DV627" s="85"/>
      <c r="DW627" s="85"/>
      <c r="DX627" s="85"/>
      <c r="DY627" s="85"/>
      <c r="DZ627" s="85"/>
      <c r="EA627" s="85"/>
      <c r="EB627" s="85"/>
      <c r="EC627" s="85"/>
      <c r="ED627" s="85"/>
      <c r="EE627" s="85"/>
      <c r="EF627" s="85"/>
      <c r="EG627" s="85"/>
      <c r="EH627" s="85"/>
      <c r="EI627" s="85"/>
      <c r="EJ627" s="85"/>
      <c r="EK627" s="85"/>
      <c r="EL627" s="85"/>
    </row>
    <row r="628" spans="7:142" x14ac:dyDescent="0.25"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  <c r="AG628" s="85"/>
      <c r="AH628" s="85"/>
      <c r="AI628" s="85"/>
      <c r="AJ628" s="85"/>
      <c r="AK628" s="85"/>
      <c r="AL628" s="85"/>
      <c r="AM628" s="85"/>
      <c r="AN628" s="85"/>
      <c r="AO628" s="85"/>
      <c r="AP628" s="85"/>
      <c r="AQ628" s="85"/>
      <c r="AR628" s="85"/>
      <c r="AS628" s="85"/>
      <c r="BQ628" s="85"/>
      <c r="BR628" s="85"/>
      <c r="BS628" s="85"/>
      <c r="BT628" s="85"/>
      <c r="BU628" s="85"/>
      <c r="BV628" s="85"/>
      <c r="BW628" s="85"/>
      <c r="BX628" s="85"/>
      <c r="BY628" s="85"/>
      <c r="BZ628" s="85"/>
      <c r="CA628" s="85"/>
      <c r="CB628" s="85"/>
      <c r="CC628" s="85"/>
      <c r="CD628" s="85"/>
      <c r="CE628" s="85"/>
      <c r="CF628" s="85"/>
      <c r="CG628" s="85"/>
      <c r="CH628" s="85"/>
      <c r="CI628" s="85"/>
      <c r="CJ628" s="85"/>
      <c r="CK628" s="85"/>
      <c r="CL628" s="85"/>
      <c r="CM628" s="85"/>
      <c r="CN628" s="85"/>
      <c r="CO628" s="85"/>
      <c r="CP628" s="85"/>
      <c r="CQ628" s="85"/>
      <c r="CR628" s="85"/>
      <c r="CS628" s="85"/>
      <c r="CT628" s="85"/>
      <c r="CU628" s="85"/>
      <c r="CV628" s="85"/>
      <c r="CW628" s="85"/>
      <c r="CX628" s="85"/>
      <c r="CY628" s="85"/>
      <c r="CZ628" s="85"/>
      <c r="DA628" s="85"/>
      <c r="DB628" s="85"/>
      <c r="DC628" s="85"/>
      <c r="DD628" s="85"/>
      <c r="DE628" s="85"/>
      <c r="DF628" s="85"/>
      <c r="DG628" s="85"/>
      <c r="DH628" s="85"/>
      <c r="DI628" s="85"/>
      <c r="DJ628" s="85"/>
      <c r="DK628" s="85"/>
      <c r="DL628" s="85"/>
      <c r="DM628" s="85"/>
      <c r="DN628" s="85"/>
      <c r="DO628" s="85"/>
      <c r="DP628" s="85"/>
      <c r="DQ628" s="85"/>
      <c r="DR628" s="85"/>
      <c r="DS628" s="85"/>
      <c r="DT628" s="85"/>
      <c r="DU628" s="85"/>
      <c r="DV628" s="85"/>
      <c r="DW628" s="85"/>
      <c r="DX628" s="85"/>
      <c r="DY628" s="85"/>
      <c r="DZ628" s="85"/>
      <c r="EA628" s="85"/>
      <c r="EB628" s="85"/>
      <c r="EC628" s="85"/>
      <c r="ED628" s="85"/>
      <c r="EE628" s="85"/>
      <c r="EF628" s="85"/>
      <c r="EG628" s="85"/>
      <c r="EH628" s="85"/>
      <c r="EI628" s="85"/>
      <c r="EJ628" s="85"/>
      <c r="EK628" s="85"/>
      <c r="EL628" s="85"/>
    </row>
    <row r="629" spans="7:142" x14ac:dyDescent="0.25"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BQ629" s="85"/>
      <c r="BR629" s="85"/>
      <c r="BS629" s="85"/>
      <c r="BT629" s="85"/>
      <c r="BU629" s="85"/>
      <c r="BV629" s="85"/>
      <c r="BW629" s="85"/>
      <c r="BX629" s="85"/>
      <c r="BY629" s="85"/>
      <c r="BZ629" s="85"/>
      <c r="CA629" s="85"/>
      <c r="CB629" s="85"/>
      <c r="CC629" s="85"/>
      <c r="CD629" s="85"/>
      <c r="CE629" s="85"/>
      <c r="CF629" s="85"/>
      <c r="CG629" s="85"/>
      <c r="CH629" s="85"/>
      <c r="CI629" s="85"/>
      <c r="CJ629" s="85"/>
      <c r="CK629" s="85"/>
      <c r="CL629" s="85"/>
      <c r="CM629" s="85"/>
      <c r="CN629" s="85"/>
      <c r="CO629" s="85"/>
      <c r="CP629" s="85"/>
      <c r="CQ629" s="85"/>
      <c r="CR629" s="85"/>
      <c r="CS629" s="85"/>
      <c r="CT629" s="85"/>
      <c r="CU629" s="85"/>
      <c r="CV629" s="85"/>
      <c r="CW629" s="85"/>
      <c r="CX629" s="85"/>
      <c r="CY629" s="85"/>
      <c r="CZ629" s="85"/>
      <c r="DA629" s="85"/>
      <c r="DB629" s="85"/>
      <c r="DC629" s="85"/>
      <c r="DD629" s="85"/>
      <c r="DE629" s="85"/>
      <c r="DF629" s="85"/>
      <c r="DG629" s="85"/>
      <c r="DH629" s="85"/>
      <c r="DI629" s="85"/>
      <c r="DJ629" s="85"/>
      <c r="DK629" s="85"/>
      <c r="DL629" s="85"/>
      <c r="DM629" s="85"/>
      <c r="DN629" s="85"/>
      <c r="DO629" s="85"/>
      <c r="DP629" s="85"/>
      <c r="DQ629" s="85"/>
      <c r="DR629" s="85"/>
      <c r="DS629" s="85"/>
      <c r="DT629" s="85"/>
      <c r="DU629" s="85"/>
      <c r="DV629" s="85"/>
      <c r="DW629" s="85"/>
      <c r="DX629" s="85"/>
      <c r="DY629" s="85"/>
      <c r="DZ629" s="85"/>
      <c r="EA629" s="85"/>
      <c r="EB629" s="85"/>
      <c r="EC629" s="85"/>
      <c r="ED629" s="85"/>
      <c r="EE629" s="85"/>
      <c r="EF629" s="85"/>
      <c r="EG629" s="85"/>
      <c r="EH629" s="85"/>
      <c r="EI629" s="85"/>
      <c r="EJ629" s="85"/>
      <c r="EK629" s="85"/>
      <c r="EL629" s="85"/>
    </row>
    <row r="630" spans="7:142" x14ac:dyDescent="0.25"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  <c r="AG630" s="85"/>
      <c r="AH630" s="85"/>
      <c r="AI630" s="85"/>
      <c r="AJ630" s="85"/>
      <c r="AK630" s="85"/>
      <c r="AL630" s="85"/>
      <c r="AM630" s="85"/>
      <c r="AN630" s="85"/>
      <c r="AO630" s="85"/>
      <c r="AP630" s="85"/>
      <c r="AQ630" s="85"/>
      <c r="AR630" s="85"/>
      <c r="AS630" s="85"/>
      <c r="BQ630" s="85"/>
      <c r="BR630" s="85"/>
      <c r="BS630" s="85"/>
      <c r="BT630" s="85"/>
      <c r="BU630" s="85"/>
      <c r="BV630" s="85"/>
      <c r="BW630" s="85"/>
      <c r="BX630" s="85"/>
      <c r="BY630" s="85"/>
      <c r="BZ630" s="85"/>
      <c r="CA630" s="85"/>
      <c r="CB630" s="85"/>
      <c r="CC630" s="85"/>
      <c r="CD630" s="85"/>
      <c r="CE630" s="85"/>
      <c r="CF630" s="85"/>
      <c r="CG630" s="85"/>
      <c r="CH630" s="85"/>
      <c r="CI630" s="85"/>
      <c r="CJ630" s="85"/>
      <c r="CK630" s="85"/>
      <c r="CL630" s="85"/>
      <c r="CM630" s="85"/>
      <c r="CN630" s="85"/>
      <c r="CO630" s="85"/>
      <c r="CP630" s="85"/>
      <c r="CQ630" s="85"/>
      <c r="CR630" s="85"/>
      <c r="CS630" s="85"/>
      <c r="CT630" s="85"/>
      <c r="CU630" s="85"/>
      <c r="CV630" s="85"/>
      <c r="CW630" s="85"/>
      <c r="CX630" s="85"/>
      <c r="CY630" s="85"/>
      <c r="CZ630" s="85"/>
      <c r="DA630" s="85"/>
      <c r="DB630" s="85"/>
      <c r="DC630" s="85"/>
      <c r="DD630" s="85"/>
      <c r="DE630" s="85"/>
      <c r="DF630" s="85"/>
      <c r="DG630" s="85"/>
      <c r="DH630" s="85"/>
      <c r="DI630" s="85"/>
      <c r="DJ630" s="85"/>
      <c r="DK630" s="85"/>
      <c r="DL630" s="85"/>
      <c r="DM630" s="85"/>
      <c r="DN630" s="85"/>
      <c r="DO630" s="85"/>
      <c r="DP630" s="85"/>
      <c r="DQ630" s="85"/>
      <c r="DR630" s="85"/>
      <c r="DS630" s="85"/>
      <c r="DT630" s="85"/>
      <c r="DU630" s="85"/>
      <c r="DV630" s="85"/>
      <c r="DW630" s="85"/>
      <c r="DX630" s="85"/>
      <c r="DY630" s="85"/>
      <c r="DZ630" s="85"/>
      <c r="EA630" s="85"/>
      <c r="EB630" s="85"/>
      <c r="EC630" s="85"/>
      <c r="ED630" s="85"/>
      <c r="EE630" s="85"/>
      <c r="EF630" s="85"/>
      <c r="EG630" s="85"/>
      <c r="EH630" s="85"/>
      <c r="EI630" s="85"/>
      <c r="EJ630" s="85"/>
      <c r="EK630" s="85"/>
      <c r="EL630" s="85"/>
    </row>
    <row r="631" spans="7:142" x14ac:dyDescent="0.25"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  <c r="AG631" s="85"/>
      <c r="AH631" s="85"/>
      <c r="AI631" s="85"/>
      <c r="AJ631" s="85"/>
      <c r="AK631" s="85"/>
      <c r="AL631" s="85"/>
      <c r="AM631" s="85"/>
      <c r="AN631" s="85"/>
      <c r="AO631" s="85"/>
      <c r="AP631" s="85"/>
      <c r="AQ631" s="85"/>
      <c r="AR631" s="85"/>
      <c r="AS631" s="85"/>
      <c r="BQ631" s="85"/>
      <c r="BR631" s="85"/>
      <c r="BS631" s="85"/>
      <c r="BT631" s="85"/>
      <c r="BU631" s="85"/>
      <c r="BV631" s="85"/>
      <c r="BW631" s="85"/>
      <c r="BX631" s="85"/>
      <c r="BY631" s="85"/>
      <c r="BZ631" s="85"/>
      <c r="CA631" s="85"/>
      <c r="CB631" s="85"/>
      <c r="CC631" s="85"/>
      <c r="CD631" s="85"/>
      <c r="CE631" s="85"/>
      <c r="CF631" s="85"/>
      <c r="CG631" s="85"/>
      <c r="CH631" s="85"/>
      <c r="CI631" s="85"/>
      <c r="CJ631" s="85"/>
      <c r="CK631" s="85"/>
      <c r="CL631" s="85"/>
      <c r="CM631" s="85"/>
      <c r="CN631" s="85"/>
      <c r="CO631" s="85"/>
      <c r="CP631" s="85"/>
      <c r="CQ631" s="85"/>
      <c r="CR631" s="85"/>
      <c r="CS631" s="85"/>
      <c r="CT631" s="85"/>
      <c r="CU631" s="85"/>
      <c r="CV631" s="85"/>
      <c r="CW631" s="85"/>
      <c r="CX631" s="85"/>
      <c r="CY631" s="85"/>
      <c r="CZ631" s="85"/>
      <c r="DA631" s="85"/>
      <c r="DB631" s="85"/>
      <c r="DC631" s="85"/>
      <c r="DD631" s="85"/>
      <c r="DE631" s="85"/>
      <c r="DF631" s="85"/>
      <c r="DG631" s="85"/>
      <c r="DH631" s="85"/>
      <c r="DI631" s="85"/>
      <c r="DJ631" s="85"/>
      <c r="DK631" s="85"/>
      <c r="DL631" s="85"/>
      <c r="DM631" s="85"/>
      <c r="DN631" s="85"/>
      <c r="DO631" s="85"/>
      <c r="DP631" s="85"/>
      <c r="DQ631" s="85"/>
      <c r="DR631" s="85"/>
      <c r="DS631" s="85"/>
      <c r="DT631" s="85"/>
      <c r="DU631" s="85"/>
      <c r="DV631" s="85"/>
      <c r="DW631" s="85"/>
      <c r="DX631" s="85"/>
      <c r="DY631" s="85"/>
      <c r="DZ631" s="85"/>
      <c r="EA631" s="85"/>
      <c r="EB631" s="85"/>
      <c r="EC631" s="85"/>
      <c r="ED631" s="85"/>
      <c r="EE631" s="85"/>
      <c r="EF631" s="85"/>
      <c r="EG631" s="85"/>
      <c r="EH631" s="85"/>
      <c r="EI631" s="85"/>
      <c r="EJ631" s="85"/>
      <c r="EK631" s="85"/>
      <c r="EL631" s="85"/>
    </row>
    <row r="632" spans="7:142" x14ac:dyDescent="0.25"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  <c r="AG632" s="85"/>
      <c r="AH632" s="85"/>
      <c r="AI632" s="85"/>
      <c r="AJ632" s="85"/>
      <c r="AK632" s="85"/>
      <c r="AL632" s="85"/>
      <c r="AM632" s="85"/>
      <c r="AN632" s="85"/>
      <c r="AO632" s="85"/>
      <c r="AP632" s="85"/>
      <c r="AQ632" s="85"/>
      <c r="AR632" s="85"/>
      <c r="AS632" s="85"/>
      <c r="BQ632" s="85"/>
      <c r="BR632" s="85"/>
      <c r="BS632" s="85"/>
      <c r="BT632" s="85"/>
      <c r="BU632" s="85"/>
      <c r="BV632" s="85"/>
      <c r="BW632" s="85"/>
      <c r="BX632" s="85"/>
      <c r="BY632" s="85"/>
      <c r="BZ632" s="85"/>
      <c r="CA632" s="85"/>
      <c r="CB632" s="85"/>
      <c r="CC632" s="85"/>
      <c r="CD632" s="85"/>
      <c r="CE632" s="85"/>
      <c r="CF632" s="85"/>
      <c r="CG632" s="85"/>
      <c r="CH632" s="85"/>
      <c r="CI632" s="85"/>
      <c r="CJ632" s="85"/>
      <c r="CK632" s="85"/>
      <c r="CL632" s="85"/>
      <c r="CM632" s="85"/>
      <c r="CN632" s="85"/>
      <c r="CO632" s="85"/>
      <c r="CP632" s="85"/>
      <c r="CQ632" s="85"/>
      <c r="CR632" s="85"/>
      <c r="CS632" s="85"/>
      <c r="CT632" s="85"/>
      <c r="CU632" s="85"/>
      <c r="CV632" s="85"/>
      <c r="CW632" s="85"/>
      <c r="CX632" s="85"/>
      <c r="CY632" s="85"/>
      <c r="CZ632" s="85"/>
      <c r="DA632" s="85"/>
      <c r="DB632" s="85"/>
      <c r="DC632" s="85"/>
      <c r="DD632" s="85"/>
      <c r="DE632" s="85"/>
      <c r="DF632" s="85"/>
      <c r="DG632" s="85"/>
      <c r="DH632" s="85"/>
      <c r="DI632" s="85"/>
      <c r="DJ632" s="85"/>
      <c r="DK632" s="85"/>
      <c r="DL632" s="85"/>
      <c r="DM632" s="85"/>
      <c r="DN632" s="85"/>
      <c r="DO632" s="85"/>
      <c r="DP632" s="85"/>
      <c r="DQ632" s="85"/>
      <c r="DR632" s="85"/>
      <c r="DS632" s="85"/>
      <c r="DT632" s="85"/>
      <c r="DU632" s="85"/>
      <c r="DV632" s="85"/>
      <c r="DW632" s="85"/>
      <c r="DX632" s="85"/>
      <c r="DY632" s="85"/>
      <c r="DZ632" s="85"/>
      <c r="EA632" s="85"/>
      <c r="EB632" s="85"/>
      <c r="EC632" s="85"/>
      <c r="ED632" s="85"/>
      <c r="EE632" s="85"/>
      <c r="EF632" s="85"/>
      <c r="EG632" s="85"/>
      <c r="EH632" s="85"/>
      <c r="EI632" s="85"/>
      <c r="EJ632" s="85"/>
      <c r="EK632" s="85"/>
      <c r="EL632" s="85"/>
    </row>
    <row r="633" spans="7:142" x14ac:dyDescent="0.25"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  <c r="AG633" s="85"/>
      <c r="AH633" s="85"/>
      <c r="AI633" s="85"/>
      <c r="AJ633" s="85"/>
      <c r="AK633" s="85"/>
      <c r="AL633" s="85"/>
      <c r="AM633" s="85"/>
      <c r="AN633" s="85"/>
      <c r="AO633" s="85"/>
      <c r="AP633" s="85"/>
      <c r="AQ633" s="85"/>
      <c r="AR633" s="85"/>
      <c r="AS633" s="85"/>
      <c r="BQ633" s="85"/>
      <c r="BR633" s="85"/>
      <c r="BS633" s="85"/>
      <c r="BT633" s="85"/>
      <c r="BU633" s="85"/>
      <c r="BV633" s="85"/>
      <c r="BW633" s="85"/>
      <c r="BX633" s="85"/>
      <c r="BY633" s="85"/>
      <c r="BZ633" s="85"/>
      <c r="CA633" s="85"/>
      <c r="CB633" s="85"/>
      <c r="CC633" s="85"/>
      <c r="CD633" s="85"/>
      <c r="CE633" s="85"/>
      <c r="CF633" s="85"/>
      <c r="CG633" s="85"/>
      <c r="CH633" s="85"/>
      <c r="CI633" s="85"/>
      <c r="CJ633" s="85"/>
      <c r="CK633" s="85"/>
      <c r="CL633" s="85"/>
      <c r="CM633" s="85"/>
      <c r="CN633" s="85"/>
      <c r="CO633" s="85"/>
      <c r="CP633" s="85"/>
      <c r="CQ633" s="85"/>
      <c r="CR633" s="85"/>
      <c r="CS633" s="85"/>
      <c r="CT633" s="85"/>
      <c r="CU633" s="85"/>
      <c r="CV633" s="85"/>
      <c r="CW633" s="85"/>
      <c r="CX633" s="85"/>
      <c r="CY633" s="85"/>
      <c r="CZ633" s="85"/>
      <c r="DA633" s="85"/>
      <c r="DB633" s="85"/>
      <c r="DC633" s="85"/>
      <c r="DD633" s="85"/>
      <c r="DE633" s="85"/>
      <c r="DF633" s="85"/>
      <c r="DG633" s="85"/>
      <c r="DH633" s="85"/>
      <c r="DI633" s="85"/>
      <c r="DJ633" s="85"/>
      <c r="DK633" s="85"/>
      <c r="DL633" s="85"/>
      <c r="DM633" s="85"/>
      <c r="DN633" s="85"/>
      <c r="DO633" s="85"/>
      <c r="DP633" s="85"/>
      <c r="DQ633" s="85"/>
      <c r="DR633" s="85"/>
      <c r="DS633" s="85"/>
      <c r="DT633" s="85"/>
      <c r="DU633" s="85"/>
      <c r="DV633" s="85"/>
      <c r="DW633" s="85"/>
      <c r="DX633" s="85"/>
      <c r="DY633" s="85"/>
      <c r="DZ633" s="85"/>
      <c r="EA633" s="85"/>
      <c r="EB633" s="85"/>
      <c r="EC633" s="85"/>
      <c r="ED633" s="85"/>
      <c r="EE633" s="85"/>
      <c r="EF633" s="85"/>
      <c r="EG633" s="85"/>
      <c r="EH633" s="85"/>
      <c r="EI633" s="85"/>
      <c r="EJ633" s="85"/>
      <c r="EK633" s="85"/>
      <c r="EL633" s="85"/>
    </row>
    <row r="634" spans="7:142" x14ac:dyDescent="0.25"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  <c r="AG634" s="85"/>
      <c r="AH634" s="85"/>
      <c r="AI634" s="85"/>
      <c r="AJ634" s="85"/>
      <c r="AK634" s="85"/>
      <c r="AL634" s="85"/>
      <c r="AM634" s="85"/>
      <c r="AN634" s="85"/>
      <c r="AO634" s="85"/>
      <c r="AP634" s="85"/>
      <c r="AQ634" s="85"/>
      <c r="AR634" s="85"/>
      <c r="AS634" s="85"/>
      <c r="BQ634" s="85"/>
      <c r="BR634" s="85"/>
      <c r="BS634" s="85"/>
      <c r="BT634" s="85"/>
      <c r="BU634" s="85"/>
      <c r="BV634" s="85"/>
      <c r="BW634" s="85"/>
      <c r="BX634" s="85"/>
      <c r="BY634" s="85"/>
      <c r="BZ634" s="85"/>
      <c r="CA634" s="85"/>
      <c r="CB634" s="85"/>
      <c r="CC634" s="85"/>
      <c r="CD634" s="85"/>
      <c r="CE634" s="85"/>
      <c r="CF634" s="85"/>
      <c r="CG634" s="85"/>
      <c r="CH634" s="85"/>
      <c r="CI634" s="85"/>
      <c r="CJ634" s="85"/>
      <c r="CK634" s="85"/>
      <c r="CL634" s="85"/>
      <c r="CM634" s="85"/>
      <c r="CN634" s="85"/>
      <c r="CO634" s="85"/>
      <c r="CP634" s="85"/>
      <c r="CQ634" s="85"/>
      <c r="CR634" s="85"/>
      <c r="CS634" s="85"/>
      <c r="CT634" s="85"/>
      <c r="CU634" s="85"/>
      <c r="CV634" s="85"/>
      <c r="CW634" s="85"/>
      <c r="CX634" s="85"/>
      <c r="CY634" s="85"/>
      <c r="CZ634" s="85"/>
      <c r="DA634" s="85"/>
      <c r="DB634" s="85"/>
      <c r="DC634" s="85"/>
      <c r="DD634" s="85"/>
      <c r="DE634" s="85"/>
      <c r="DF634" s="85"/>
      <c r="DG634" s="85"/>
      <c r="DH634" s="85"/>
      <c r="DI634" s="85"/>
      <c r="DJ634" s="85"/>
      <c r="DK634" s="85"/>
      <c r="DL634" s="85"/>
      <c r="DM634" s="85"/>
      <c r="DN634" s="85"/>
      <c r="DO634" s="85"/>
      <c r="DP634" s="85"/>
      <c r="DQ634" s="85"/>
      <c r="DR634" s="85"/>
      <c r="DS634" s="85"/>
      <c r="DT634" s="85"/>
      <c r="DU634" s="85"/>
      <c r="DV634" s="85"/>
      <c r="DW634" s="85"/>
      <c r="DX634" s="85"/>
      <c r="DY634" s="85"/>
      <c r="DZ634" s="85"/>
      <c r="EA634" s="85"/>
      <c r="EB634" s="85"/>
      <c r="EC634" s="85"/>
      <c r="ED634" s="85"/>
      <c r="EE634" s="85"/>
      <c r="EF634" s="85"/>
      <c r="EG634" s="85"/>
      <c r="EH634" s="85"/>
      <c r="EI634" s="85"/>
      <c r="EJ634" s="85"/>
      <c r="EK634" s="85"/>
      <c r="EL634" s="85"/>
    </row>
    <row r="635" spans="7:142" x14ac:dyDescent="0.25"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  <c r="AG635" s="85"/>
      <c r="AH635" s="85"/>
      <c r="AI635" s="85"/>
      <c r="AJ635" s="85"/>
      <c r="AK635" s="85"/>
      <c r="AL635" s="85"/>
      <c r="AM635" s="85"/>
      <c r="AN635" s="85"/>
      <c r="AO635" s="85"/>
      <c r="AP635" s="85"/>
      <c r="AQ635" s="85"/>
      <c r="AR635" s="85"/>
      <c r="AS635" s="85"/>
      <c r="BQ635" s="85"/>
      <c r="BR635" s="85"/>
      <c r="BS635" s="85"/>
      <c r="BT635" s="85"/>
      <c r="BU635" s="85"/>
      <c r="BV635" s="85"/>
      <c r="BW635" s="85"/>
      <c r="BX635" s="85"/>
      <c r="BY635" s="85"/>
      <c r="BZ635" s="85"/>
      <c r="CA635" s="85"/>
      <c r="CB635" s="85"/>
      <c r="CC635" s="85"/>
      <c r="CD635" s="85"/>
      <c r="CE635" s="85"/>
      <c r="CF635" s="85"/>
      <c r="CG635" s="85"/>
      <c r="CH635" s="85"/>
      <c r="CI635" s="85"/>
      <c r="CJ635" s="85"/>
      <c r="CK635" s="85"/>
      <c r="CL635" s="85"/>
      <c r="CM635" s="85"/>
      <c r="CN635" s="85"/>
      <c r="CO635" s="85"/>
      <c r="CP635" s="85"/>
      <c r="CQ635" s="85"/>
      <c r="CR635" s="85"/>
      <c r="CS635" s="85"/>
      <c r="CT635" s="85"/>
      <c r="CU635" s="85"/>
      <c r="CV635" s="85"/>
      <c r="CW635" s="85"/>
      <c r="CX635" s="85"/>
      <c r="CY635" s="85"/>
      <c r="CZ635" s="85"/>
      <c r="DA635" s="85"/>
      <c r="DB635" s="85"/>
      <c r="DC635" s="85"/>
      <c r="DD635" s="85"/>
      <c r="DE635" s="85"/>
      <c r="DF635" s="85"/>
      <c r="DG635" s="85"/>
      <c r="DH635" s="85"/>
      <c r="DI635" s="85"/>
      <c r="DJ635" s="85"/>
      <c r="DK635" s="85"/>
      <c r="DL635" s="85"/>
      <c r="DM635" s="85"/>
      <c r="DN635" s="85"/>
      <c r="DO635" s="85"/>
      <c r="DP635" s="85"/>
      <c r="DQ635" s="85"/>
      <c r="DR635" s="85"/>
      <c r="DS635" s="85"/>
      <c r="DT635" s="85"/>
      <c r="DU635" s="85"/>
      <c r="DV635" s="85"/>
      <c r="DW635" s="85"/>
      <c r="DX635" s="85"/>
      <c r="DY635" s="85"/>
      <c r="DZ635" s="85"/>
      <c r="EA635" s="85"/>
      <c r="EB635" s="85"/>
      <c r="EC635" s="85"/>
      <c r="ED635" s="85"/>
      <c r="EE635" s="85"/>
      <c r="EF635" s="85"/>
      <c r="EG635" s="85"/>
      <c r="EH635" s="85"/>
      <c r="EI635" s="85"/>
      <c r="EJ635" s="85"/>
      <c r="EK635" s="85"/>
      <c r="EL635" s="85"/>
    </row>
    <row r="636" spans="7:142" x14ac:dyDescent="0.25"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  <c r="AG636" s="85"/>
      <c r="AH636" s="85"/>
      <c r="AI636" s="85"/>
      <c r="AJ636" s="85"/>
      <c r="AK636" s="85"/>
      <c r="AL636" s="85"/>
      <c r="AM636" s="85"/>
      <c r="AN636" s="85"/>
      <c r="AO636" s="85"/>
      <c r="AP636" s="85"/>
      <c r="AQ636" s="85"/>
      <c r="AR636" s="85"/>
      <c r="AS636" s="85"/>
      <c r="BQ636" s="85"/>
      <c r="BR636" s="85"/>
      <c r="BS636" s="85"/>
      <c r="BT636" s="85"/>
      <c r="BU636" s="85"/>
      <c r="BV636" s="85"/>
      <c r="BW636" s="85"/>
      <c r="BX636" s="85"/>
      <c r="BY636" s="85"/>
      <c r="BZ636" s="85"/>
      <c r="CA636" s="85"/>
      <c r="CB636" s="85"/>
      <c r="CC636" s="85"/>
      <c r="CD636" s="85"/>
      <c r="CE636" s="85"/>
      <c r="CF636" s="85"/>
      <c r="CG636" s="85"/>
      <c r="CH636" s="85"/>
      <c r="CI636" s="85"/>
      <c r="CJ636" s="85"/>
      <c r="CK636" s="85"/>
      <c r="CL636" s="85"/>
      <c r="CM636" s="85"/>
      <c r="CN636" s="85"/>
      <c r="CO636" s="85"/>
      <c r="CP636" s="85"/>
      <c r="CQ636" s="85"/>
      <c r="CR636" s="85"/>
      <c r="CS636" s="85"/>
      <c r="CT636" s="85"/>
      <c r="CU636" s="85"/>
      <c r="CV636" s="85"/>
      <c r="CW636" s="85"/>
      <c r="CX636" s="85"/>
      <c r="CY636" s="85"/>
      <c r="CZ636" s="85"/>
      <c r="DA636" s="85"/>
      <c r="DB636" s="85"/>
      <c r="DC636" s="85"/>
      <c r="DD636" s="85"/>
      <c r="DE636" s="85"/>
      <c r="DF636" s="85"/>
      <c r="DG636" s="85"/>
      <c r="DH636" s="85"/>
      <c r="DI636" s="85"/>
      <c r="DJ636" s="85"/>
      <c r="DK636" s="85"/>
      <c r="DL636" s="85"/>
      <c r="DM636" s="85"/>
      <c r="DN636" s="85"/>
      <c r="DO636" s="85"/>
      <c r="DP636" s="85"/>
      <c r="DQ636" s="85"/>
      <c r="DR636" s="85"/>
      <c r="DS636" s="85"/>
      <c r="DT636" s="85"/>
      <c r="DU636" s="85"/>
      <c r="DV636" s="85"/>
      <c r="DW636" s="85"/>
      <c r="DX636" s="85"/>
      <c r="DY636" s="85"/>
      <c r="DZ636" s="85"/>
      <c r="EA636" s="85"/>
      <c r="EB636" s="85"/>
      <c r="EC636" s="85"/>
      <c r="ED636" s="85"/>
      <c r="EE636" s="85"/>
      <c r="EF636" s="85"/>
      <c r="EG636" s="85"/>
      <c r="EH636" s="85"/>
      <c r="EI636" s="85"/>
      <c r="EJ636" s="85"/>
      <c r="EK636" s="85"/>
      <c r="EL636" s="85"/>
    </row>
    <row r="637" spans="7:142" x14ac:dyDescent="0.25"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  <c r="AG637" s="85"/>
      <c r="AH637" s="85"/>
      <c r="AI637" s="85"/>
      <c r="AJ637" s="85"/>
      <c r="AK637" s="85"/>
      <c r="AL637" s="85"/>
      <c r="AM637" s="85"/>
      <c r="AN637" s="85"/>
      <c r="AO637" s="85"/>
      <c r="AP637" s="85"/>
      <c r="AQ637" s="85"/>
      <c r="AR637" s="85"/>
      <c r="AS637" s="85"/>
      <c r="BQ637" s="85"/>
      <c r="BR637" s="85"/>
      <c r="BS637" s="85"/>
      <c r="BT637" s="85"/>
      <c r="BU637" s="85"/>
      <c r="BV637" s="85"/>
      <c r="BW637" s="85"/>
      <c r="BX637" s="85"/>
      <c r="BY637" s="85"/>
      <c r="BZ637" s="85"/>
      <c r="CA637" s="85"/>
      <c r="CB637" s="85"/>
      <c r="CC637" s="85"/>
      <c r="CD637" s="85"/>
      <c r="CE637" s="85"/>
      <c r="CF637" s="85"/>
      <c r="CG637" s="85"/>
      <c r="CH637" s="85"/>
      <c r="CI637" s="85"/>
      <c r="CJ637" s="85"/>
      <c r="CK637" s="85"/>
      <c r="CL637" s="85"/>
      <c r="CM637" s="85"/>
      <c r="CN637" s="85"/>
      <c r="CO637" s="85"/>
      <c r="CP637" s="85"/>
      <c r="CQ637" s="85"/>
      <c r="CR637" s="85"/>
      <c r="CS637" s="85"/>
      <c r="CT637" s="85"/>
      <c r="CU637" s="85"/>
      <c r="CV637" s="85"/>
      <c r="CW637" s="85"/>
      <c r="CX637" s="85"/>
      <c r="CY637" s="85"/>
      <c r="CZ637" s="85"/>
      <c r="DA637" s="85"/>
      <c r="DB637" s="85"/>
      <c r="DC637" s="85"/>
      <c r="DD637" s="85"/>
      <c r="DE637" s="85"/>
      <c r="DF637" s="85"/>
      <c r="DG637" s="85"/>
      <c r="DH637" s="85"/>
      <c r="DI637" s="85"/>
      <c r="DJ637" s="85"/>
      <c r="DK637" s="85"/>
      <c r="DL637" s="85"/>
      <c r="DM637" s="85"/>
      <c r="DN637" s="85"/>
      <c r="DO637" s="85"/>
      <c r="DP637" s="85"/>
      <c r="DQ637" s="85"/>
      <c r="DR637" s="85"/>
      <c r="DS637" s="85"/>
      <c r="DT637" s="85"/>
      <c r="DU637" s="85"/>
      <c r="DV637" s="85"/>
      <c r="DW637" s="85"/>
      <c r="DX637" s="85"/>
      <c r="DY637" s="85"/>
      <c r="DZ637" s="85"/>
      <c r="EA637" s="85"/>
      <c r="EB637" s="85"/>
      <c r="EC637" s="85"/>
      <c r="ED637" s="85"/>
      <c r="EE637" s="85"/>
      <c r="EF637" s="85"/>
      <c r="EG637" s="85"/>
      <c r="EH637" s="85"/>
      <c r="EI637" s="85"/>
      <c r="EJ637" s="85"/>
      <c r="EK637" s="85"/>
      <c r="EL637" s="85"/>
    </row>
    <row r="638" spans="7:142" x14ac:dyDescent="0.25"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  <c r="AG638" s="85"/>
      <c r="AH638" s="85"/>
      <c r="AI638" s="85"/>
      <c r="AJ638" s="85"/>
      <c r="AK638" s="85"/>
      <c r="AL638" s="85"/>
      <c r="AM638" s="85"/>
      <c r="AN638" s="85"/>
      <c r="AO638" s="85"/>
      <c r="AP638" s="85"/>
      <c r="AQ638" s="85"/>
      <c r="AR638" s="85"/>
      <c r="AS638" s="85"/>
      <c r="BQ638" s="85"/>
      <c r="BR638" s="85"/>
      <c r="BS638" s="85"/>
      <c r="BT638" s="85"/>
      <c r="BU638" s="85"/>
      <c r="BV638" s="85"/>
      <c r="BW638" s="85"/>
      <c r="BX638" s="85"/>
      <c r="BY638" s="85"/>
      <c r="BZ638" s="85"/>
      <c r="CA638" s="85"/>
      <c r="CB638" s="85"/>
      <c r="CC638" s="85"/>
      <c r="CD638" s="85"/>
      <c r="CE638" s="85"/>
      <c r="CF638" s="85"/>
      <c r="CG638" s="85"/>
      <c r="CH638" s="85"/>
      <c r="CI638" s="85"/>
      <c r="CJ638" s="85"/>
      <c r="CK638" s="85"/>
      <c r="CL638" s="85"/>
      <c r="CM638" s="85"/>
      <c r="CN638" s="85"/>
      <c r="CO638" s="85"/>
      <c r="CP638" s="85"/>
      <c r="CQ638" s="85"/>
      <c r="CR638" s="85"/>
      <c r="CS638" s="85"/>
      <c r="CT638" s="85"/>
      <c r="CU638" s="85"/>
      <c r="CV638" s="85"/>
      <c r="CW638" s="85"/>
      <c r="CX638" s="85"/>
      <c r="CY638" s="85"/>
      <c r="CZ638" s="85"/>
      <c r="DA638" s="85"/>
      <c r="DB638" s="85"/>
      <c r="DC638" s="85"/>
      <c r="DD638" s="85"/>
      <c r="DE638" s="85"/>
      <c r="DF638" s="85"/>
      <c r="DG638" s="85"/>
      <c r="DH638" s="85"/>
      <c r="DI638" s="85"/>
      <c r="DJ638" s="85"/>
      <c r="DK638" s="85"/>
      <c r="DL638" s="85"/>
      <c r="DM638" s="85"/>
      <c r="DN638" s="85"/>
      <c r="DO638" s="85"/>
      <c r="DP638" s="85"/>
      <c r="DQ638" s="85"/>
      <c r="DR638" s="85"/>
      <c r="DS638" s="85"/>
      <c r="DT638" s="85"/>
      <c r="DU638" s="85"/>
      <c r="DV638" s="85"/>
      <c r="DW638" s="85"/>
      <c r="DX638" s="85"/>
      <c r="DY638" s="85"/>
      <c r="DZ638" s="85"/>
      <c r="EA638" s="85"/>
      <c r="EB638" s="85"/>
      <c r="EC638" s="85"/>
      <c r="ED638" s="85"/>
      <c r="EE638" s="85"/>
      <c r="EF638" s="85"/>
      <c r="EG638" s="85"/>
      <c r="EH638" s="85"/>
      <c r="EI638" s="85"/>
      <c r="EJ638" s="85"/>
      <c r="EK638" s="85"/>
      <c r="EL638" s="85"/>
    </row>
    <row r="639" spans="7:142" x14ac:dyDescent="0.25"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  <c r="AS639" s="85"/>
      <c r="BQ639" s="85"/>
      <c r="BR639" s="85"/>
      <c r="BS639" s="85"/>
      <c r="BT639" s="85"/>
      <c r="BU639" s="85"/>
      <c r="BV639" s="85"/>
      <c r="BW639" s="85"/>
      <c r="BX639" s="85"/>
      <c r="BY639" s="85"/>
      <c r="BZ639" s="85"/>
      <c r="CA639" s="85"/>
      <c r="CB639" s="85"/>
      <c r="CC639" s="85"/>
      <c r="CD639" s="85"/>
      <c r="CE639" s="85"/>
      <c r="CF639" s="85"/>
      <c r="CG639" s="85"/>
      <c r="CH639" s="85"/>
      <c r="CI639" s="85"/>
      <c r="CJ639" s="85"/>
      <c r="CK639" s="85"/>
      <c r="CL639" s="85"/>
      <c r="CM639" s="85"/>
      <c r="CN639" s="85"/>
      <c r="CO639" s="85"/>
      <c r="CP639" s="85"/>
      <c r="CQ639" s="85"/>
      <c r="CR639" s="85"/>
      <c r="CS639" s="85"/>
      <c r="CT639" s="85"/>
      <c r="CU639" s="85"/>
      <c r="CV639" s="85"/>
      <c r="CW639" s="85"/>
      <c r="CX639" s="85"/>
      <c r="CY639" s="85"/>
      <c r="CZ639" s="85"/>
      <c r="DA639" s="85"/>
      <c r="DB639" s="85"/>
      <c r="DC639" s="85"/>
      <c r="DD639" s="85"/>
      <c r="DE639" s="85"/>
      <c r="DF639" s="85"/>
      <c r="DG639" s="85"/>
      <c r="DH639" s="85"/>
      <c r="DI639" s="85"/>
      <c r="DJ639" s="85"/>
      <c r="DK639" s="85"/>
      <c r="DL639" s="85"/>
      <c r="DM639" s="85"/>
      <c r="DN639" s="85"/>
      <c r="DO639" s="85"/>
      <c r="DP639" s="85"/>
      <c r="DQ639" s="85"/>
      <c r="DR639" s="85"/>
      <c r="DS639" s="85"/>
      <c r="DT639" s="85"/>
      <c r="DU639" s="85"/>
      <c r="DV639" s="85"/>
      <c r="DW639" s="85"/>
      <c r="DX639" s="85"/>
      <c r="DY639" s="85"/>
      <c r="DZ639" s="85"/>
      <c r="EA639" s="85"/>
      <c r="EB639" s="85"/>
      <c r="EC639" s="85"/>
      <c r="ED639" s="85"/>
      <c r="EE639" s="85"/>
      <c r="EF639" s="85"/>
      <c r="EG639" s="85"/>
      <c r="EH639" s="85"/>
      <c r="EI639" s="85"/>
      <c r="EJ639" s="85"/>
      <c r="EK639" s="85"/>
      <c r="EL639" s="85"/>
    </row>
    <row r="640" spans="7:142" x14ac:dyDescent="0.25"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  <c r="AG640" s="85"/>
      <c r="AH640" s="85"/>
      <c r="AI640" s="85"/>
      <c r="AJ640" s="85"/>
      <c r="AK640" s="85"/>
      <c r="AL640" s="85"/>
      <c r="AM640" s="85"/>
      <c r="AN640" s="85"/>
      <c r="AO640" s="85"/>
      <c r="AP640" s="85"/>
      <c r="AQ640" s="85"/>
      <c r="AR640" s="85"/>
      <c r="AS640" s="85"/>
      <c r="BQ640" s="85"/>
      <c r="BR640" s="85"/>
      <c r="BS640" s="85"/>
      <c r="BT640" s="85"/>
      <c r="BU640" s="85"/>
      <c r="BV640" s="85"/>
      <c r="BW640" s="85"/>
      <c r="BX640" s="85"/>
      <c r="BY640" s="85"/>
      <c r="BZ640" s="85"/>
      <c r="CA640" s="85"/>
      <c r="CB640" s="85"/>
      <c r="CC640" s="85"/>
      <c r="CD640" s="85"/>
      <c r="CE640" s="85"/>
      <c r="CF640" s="85"/>
      <c r="CG640" s="85"/>
      <c r="CH640" s="85"/>
      <c r="CI640" s="85"/>
      <c r="CJ640" s="85"/>
      <c r="CK640" s="85"/>
      <c r="CL640" s="85"/>
      <c r="CM640" s="85"/>
      <c r="CN640" s="85"/>
      <c r="CO640" s="85"/>
      <c r="CP640" s="85"/>
      <c r="CQ640" s="85"/>
      <c r="CR640" s="85"/>
      <c r="CS640" s="85"/>
      <c r="CT640" s="85"/>
      <c r="CU640" s="85"/>
      <c r="CV640" s="85"/>
      <c r="CW640" s="85"/>
      <c r="CX640" s="85"/>
      <c r="CY640" s="85"/>
      <c r="CZ640" s="85"/>
      <c r="DA640" s="85"/>
      <c r="DB640" s="85"/>
      <c r="DC640" s="85"/>
      <c r="DD640" s="85"/>
      <c r="DE640" s="85"/>
      <c r="DF640" s="85"/>
      <c r="DG640" s="85"/>
      <c r="DH640" s="85"/>
      <c r="DI640" s="85"/>
      <c r="DJ640" s="85"/>
      <c r="DK640" s="85"/>
      <c r="DL640" s="85"/>
      <c r="DM640" s="85"/>
      <c r="DN640" s="85"/>
      <c r="DO640" s="85"/>
      <c r="DP640" s="85"/>
      <c r="DQ640" s="85"/>
      <c r="DR640" s="85"/>
      <c r="DS640" s="85"/>
      <c r="DT640" s="85"/>
      <c r="DU640" s="85"/>
      <c r="DV640" s="85"/>
      <c r="DW640" s="85"/>
      <c r="DX640" s="85"/>
      <c r="DY640" s="85"/>
      <c r="DZ640" s="85"/>
      <c r="EA640" s="85"/>
      <c r="EB640" s="85"/>
      <c r="EC640" s="85"/>
      <c r="ED640" s="85"/>
      <c r="EE640" s="85"/>
      <c r="EF640" s="85"/>
      <c r="EG640" s="85"/>
      <c r="EH640" s="85"/>
      <c r="EI640" s="85"/>
      <c r="EJ640" s="85"/>
      <c r="EK640" s="85"/>
      <c r="EL640" s="85"/>
    </row>
    <row r="641" spans="7:142" x14ac:dyDescent="0.25"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  <c r="AG641" s="85"/>
      <c r="AH641" s="85"/>
      <c r="AI641" s="85"/>
      <c r="AJ641" s="85"/>
      <c r="AK641" s="85"/>
      <c r="AL641" s="85"/>
      <c r="AM641" s="85"/>
      <c r="AN641" s="85"/>
      <c r="AO641" s="85"/>
      <c r="AP641" s="85"/>
      <c r="AQ641" s="85"/>
      <c r="AR641" s="85"/>
      <c r="AS641" s="85"/>
      <c r="BQ641" s="85"/>
      <c r="BR641" s="85"/>
      <c r="BS641" s="85"/>
      <c r="BT641" s="85"/>
      <c r="BU641" s="85"/>
      <c r="BV641" s="85"/>
      <c r="BW641" s="85"/>
      <c r="BX641" s="85"/>
      <c r="BY641" s="85"/>
      <c r="BZ641" s="85"/>
      <c r="CA641" s="85"/>
      <c r="CB641" s="85"/>
      <c r="CC641" s="85"/>
      <c r="CD641" s="85"/>
      <c r="CE641" s="85"/>
      <c r="CF641" s="85"/>
      <c r="CG641" s="85"/>
      <c r="CH641" s="85"/>
      <c r="CI641" s="85"/>
      <c r="CJ641" s="85"/>
      <c r="CK641" s="85"/>
      <c r="CL641" s="85"/>
      <c r="CM641" s="85"/>
      <c r="CN641" s="85"/>
      <c r="CO641" s="85"/>
      <c r="CP641" s="85"/>
      <c r="CQ641" s="85"/>
      <c r="CR641" s="85"/>
      <c r="CS641" s="85"/>
      <c r="CT641" s="85"/>
      <c r="CU641" s="85"/>
      <c r="CV641" s="85"/>
      <c r="CW641" s="85"/>
      <c r="CX641" s="85"/>
      <c r="CY641" s="85"/>
      <c r="CZ641" s="85"/>
      <c r="DA641" s="85"/>
      <c r="DB641" s="85"/>
      <c r="DC641" s="85"/>
      <c r="DD641" s="85"/>
      <c r="DE641" s="85"/>
      <c r="DF641" s="85"/>
      <c r="DG641" s="85"/>
      <c r="DH641" s="85"/>
      <c r="DI641" s="85"/>
      <c r="DJ641" s="85"/>
      <c r="DK641" s="85"/>
      <c r="DL641" s="85"/>
      <c r="DM641" s="85"/>
      <c r="DN641" s="85"/>
      <c r="DO641" s="85"/>
      <c r="DP641" s="85"/>
      <c r="DQ641" s="85"/>
      <c r="DR641" s="85"/>
      <c r="DS641" s="85"/>
      <c r="DT641" s="85"/>
      <c r="DU641" s="85"/>
      <c r="DV641" s="85"/>
      <c r="DW641" s="85"/>
      <c r="DX641" s="85"/>
      <c r="DY641" s="85"/>
      <c r="DZ641" s="85"/>
      <c r="EA641" s="85"/>
      <c r="EB641" s="85"/>
      <c r="EC641" s="85"/>
      <c r="ED641" s="85"/>
      <c r="EE641" s="85"/>
      <c r="EF641" s="85"/>
      <c r="EG641" s="85"/>
      <c r="EH641" s="85"/>
      <c r="EI641" s="85"/>
      <c r="EJ641" s="85"/>
      <c r="EK641" s="85"/>
      <c r="EL641" s="85"/>
    </row>
    <row r="642" spans="7:142" x14ac:dyDescent="0.25"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  <c r="AG642" s="85"/>
      <c r="AH642" s="85"/>
      <c r="AI642" s="85"/>
      <c r="AJ642" s="85"/>
      <c r="AK642" s="85"/>
      <c r="AL642" s="85"/>
      <c r="AM642" s="85"/>
      <c r="AN642" s="85"/>
      <c r="AO642" s="85"/>
      <c r="AP642" s="85"/>
      <c r="AQ642" s="85"/>
      <c r="AR642" s="85"/>
      <c r="AS642" s="85"/>
      <c r="BQ642" s="85"/>
      <c r="BR642" s="85"/>
      <c r="BS642" s="85"/>
      <c r="BT642" s="85"/>
      <c r="BU642" s="85"/>
      <c r="BV642" s="85"/>
      <c r="BW642" s="85"/>
      <c r="BX642" s="85"/>
      <c r="BY642" s="85"/>
      <c r="BZ642" s="85"/>
      <c r="CA642" s="85"/>
      <c r="CB642" s="85"/>
      <c r="CC642" s="85"/>
      <c r="CD642" s="85"/>
      <c r="CE642" s="85"/>
      <c r="CF642" s="85"/>
      <c r="CG642" s="85"/>
      <c r="CH642" s="85"/>
      <c r="CI642" s="85"/>
      <c r="CJ642" s="85"/>
      <c r="CK642" s="85"/>
      <c r="CL642" s="85"/>
      <c r="CM642" s="85"/>
      <c r="CN642" s="85"/>
      <c r="CO642" s="85"/>
      <c r="CP642" s="85"/>
      <c r="CQ642" s="85"/>
      <c r="CR642" s="85"/>
      <c r="CS642" s="85"/>
      <c r="CT642" s="85"/>
      <c r="CU642" s="85"/>
      <c r="CV642" s="85"/>
      <c r="CW642" s="85"/>
      <c r="CX642" s="85"/>
      <c r="CY642" s="85"/>
      <c r="CZ642" s="85"/>
      <c r="DA642" s="85"/>
      <c r="DB642" s="85"/>
      <c r="DC642" s="85"/>
      <c r="DD642" s="85"/>
      <c r="DE642" s="85"/>
      <c r="DF642" s="85"/>
      <c r="DG642" s="85"/>
      <c r="DH642" s="85"/>
      <c r="DI642" s="85"/>
      <c r="DJ642" s="85"/>
      <c r="DK642" s="85"/>
      <c r="DL642" s="85"/>
      <c r="DM642" s="85"/>
      <c r="DN642" s="85"/>
      <c r="DO642" s="85"/>
      <c r="DP642" s="85"/>
      <c r="DQ642" s="85"/>
      <c r="DR642" s="85"/>
      <c r="DS642" s="85"/>
      <c r="DT642" s="85"/>
      <c r="DU642" s="85"/>
      <c r="DV642" s="85"/>
      <c r="DW642" s="85"/>
      <c r="DX642" s="85"/>
      <c r="DY642" s="85"/>
      <c r="DZ642" s="85"/>
      <c r="EA642" s="85"/>
      <c r="EB642" s="85"/>
      <c r="EC642" s="85"/>
      <c r="ED642" s="85"/>
      <c r="EE642" s="85"/>
      <c r="EF642" s="85"/>
      <c r="EG642" s="85"/>
      <c r="EH642" s="85"/>
      <c r="EI642" s="85"/>
      <c r="EJ642" s="85"/>
      <c r="EK642" s="85"/>
      <c r="EL642" s="85"/>
    </row>
    <row r="643" spans="7:142" x14ac:dyDescent="0.25"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  <c r="AG643" s="85"/>
      <c r="AH643" s="85"/>
      <c r="AI643" s="85"/>
      <c r="AJ643" s="85"/>
      <c r="AK643" s="85"/>
      <c r="AL643" s="85"/>
      <c r="AM643" s="85"/>
      <c r="AN643" s="85"/>
      <c r="AO643" s="85"/>
      <c r="AP643" s="85"/>
      <c r="AQ643" s="85"/>
      <c r="AR643" s="85"/>
      <c r="AS643" s="85"/>
      <c r="BQ643" s="85"/>
      <c r="BR643" s="85"/>
      <c r="BS643" s="85"/>
      <c r="BT643" s="85"/>
      <c r="BU643" s="85"/>
      <c r="BV643" s="85"/>
      <c r="BW643" s="85"/>
      <c r="BX643" s="85"/>
      <c r="BY643" s="85"/>
      <c r="BZ643" s="85"/>
      <c r="CA643" s="85"/>
      <c r="CB643" s="85"/>
      <c r="CC643" s="85"/>
      <c r="CD643" s="85"/>
      <c r="CE643" s="85"/>
      <c r="CF643" s="85"/>
      <c r="CG643" s="85"/>
      <c r="CH643" s="85"/>
      <c r="CI643" s="85"/>
      <c r="CJ643" s="85"/>
      <c r="CK643" s="85"/>
      <c r="CL643" s="85"/>
      <c r="CM643" s="85"/>
      <c r="CN643" s="85"/>
      <c r="CO643" s="85"/>
      <c r="CP643" s="85"/>
      <c r="CQ643" s="85"/>
      <c r="CR643" s="85"/>
      <c r="CS643" s="85"/>
      <c r="CT643" s="85"/>
      <c r="CU643" s="85"/>
      <c r="CV643" s="85"/>
      <c r="CW643" s="85"/>
      <c r="CX643" s="85"/>
      <c r="CY643" s="85"/>
      <c r="CZ643" s="85"/>
      <c r="DA643" s="85"/>
      <c r="DB643" s="85"/>
      <c r="DC643" s="85"/>
      <c r="DD643" s="85"/>
      <c r="DE643" s="85"/>
      <c r="DF643" s="85"/>
      <c r="DG643" s="85"/>
      <c r="DH643" s="85"/>
      <c r="DI643" s="85"/>
      <c r="DJ643" s="85"/>
      <c r="DK643" s="85"/>
      <c r="DL643" s="85"/>
      <c r="DM643" s="85"/>
      <c r="DN643" s="85"/>
      <c r="DO643" s="85"/>
      <c r="DP643" s="85"/>
      <c r="DQ643" s="85"/>
      <c r="DR643" s="85"/>
      <c r="DS643" s="85"/>
      <c r="DT643" s="85"/>
      <c r="DU643" s="85"/>
      <c r="DV643" s="85"/>
      <c r="DW643" s="85"/>
      <c r="DX643" s="85"/>
      <c r="DY643" s="85"/>
      <c r="DZ643" s="85"/>
      <c r="EA643" s="85"/>
      <c r="EB643" s="85"/>
      <c r="EC643" s="85"/>
      <c r="ED643" s="85"/>
      <c r="EE643" s="85"/>
      <c r="EF643" s="85"/>
      <c r="EG643" s="85"/>
      <c r="EH643" s="85"/>
      <c r="EI643" s="85"/>
      <c r="EJ643" s="85"/>
      <c r="EK643" s="85"/>
      <c r="EL643" s="85"/>
    </row>
    <row r="644" spans="7:142" x14ac:dyDescent="0.25"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  <c r="AG644" s="85"/>
      <c r="AH644" s="85"/>
      <c r="AI644" s="85"/>
      <c r="AJ644" s="85"/>
      <c r="AK644" s="85"/>
      <c r="AL644" s="85"/>
      <c r="AM644" s="85"/>
      <c r="AN644" s="85"/>
      <c r="AO644" s="85"/>
      <c r="AP644" s="85"/>
      <c r="AQ644" s="85"/>
      <c r="AR644" s="85"/>
      <c r="AS644" s="85"/>
      <c r="BQ644" s="85"/>
      <c r="BR644" s="85"/>
      <c r="BS644" s="85"/>
      <c r="BT644" s="85"/>
      <c r="BU644" s="85"/>
      <c r="BV644" s="85"/>
      <c r="BW644" s="85"/>
      <c r="BX644" s="85"/>
      <c r="BY644" s="85"/>
      <c r="BZ644" s="85"/>
      <c r="CA644" s="85"/>
      <c r="CB644" s="85"/>
      <c r="CC644" s="85"/>
      <c r="CD644" s="85"/>
      <c r="CE644" s="85"/>
      <c r="CF644" s="85"/>
      <c r="CG644" s="85"/>
      <c r="CH644" s="85"/>
      <c r="CI644" s="85"/>
      <c r="CJ644" s="85"/>
      <c r="CK644" s="85"/>
      <c r="CL644" s="85"/>
      <c r="CM644" s="85"/>
      <c r="CN644" s="85"/>
      <c r="CO644" s="85"/>
      <c r="CP644" s="85"/>
      <c r="CQ644" s="85"/>
      <c r="CR644" s="85"/>
      <c r="CS644" s="85"/>
      <c r="CT644" s="85"/>
      <c r="CU644" s="85"/>
      <c r="CV644" s="85"/>
      <c r="CW644" s="85"/>
      <c r="CX644" s="85"/>
      <c r="CY644" s="85"/>
      <c r="CZ644" s="85"/>
      <c r="DA644" s="85"/>
      <c r="DB644" s="85"/>
      <c r="DC644" s="85"/>
      <c r="DD644" s="85"/>
      <c r="DE644" s="85"/>
      <c r="DF644" s="85"/>
      <c r="DG644" s="85"/>
      <c r="DH644" s="85"/>
      <c r="DI644" s="85"/>
      <c r="DJ644" s="85"/>
      <c r="DK644" s="85"/>
      <c r="DL644" s="85"/>
      <c r="DM644" s="85"/>
      <c r="DN644" s="85"/>
      <c r="DO644" s="85"/>
      <c r="DP644" s="85"/>
      <c r="DQ644" s="85"/>
      <c r="DR644" s="85"/>
      <c r="DS644" s="85"/>
      <c r="DT644" s="85"/>
      <c r="DU644" s="85"/>
      <c r="DV644" s="85"/>
      <c r="DW644" s="85"/>
      <c r="DX644" s="85"/>
      <c r="DY644" s="85"/>
      <c r="DZ644" s="85"/>
      <c r="EA644" s="85"/>
      <c r="EB644" s="85"/>
      <c r="EC644" s="85"/>
      <c r="ED644" s="85"/>
      <c r="EE644" s="85"/>
      <c r="EF644" s="85"/>
      <c r="EG644" s="85"/>
      <c r="EH644" s="85"/>
      <c r="EI644" s="85"/>
      <c r="EJ644" s="85"/>
      <c r="EK644" s="85"/>
      <c r="EL644" s="85"/>
    </row>
    <row r="645" spans="7:142" x14ac:dyDescent="0.25"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  <c r="AG645" s="85"/>
      <c r="AH645" s="85"/>
      <c r="AI645" s="85"/>
      <c r="AJ645" s="85"/>
      <c r="AK645" s="85"/>
      <c r="AL645" s="85"/>
      <c r="AM645" s="85"/>
      <c r="AN645" s="85"/>
      <c r="AO645" s="85"/>
      <c r="AP645" s="85"/>
      <c r="AQ645" s="85"/>
      <c r="AR645" s="85"/>
      <c r="AS645" s="85"/>
      <c r="BQ645" s="85"/>
      <c r="BR645" s="85"/>
      <c r="BS645" s="85"/>
      <c r="BT645" s="85"/>
      <c r="BU645" s="85"/>
      <c r="BV645" s="85"/>
      <c r="BW645" s="85"/>
      <c r="BX645" s="85"/>
      <c r="BY645" s="85"/>
      <c r="BZ645" s="85"/>
      <c r="CA645" s="85"/>
      <c r="CB645" s="85"/>
      <c r="CC645" s="85"/>
      <c r="CD645" s="85"/>
      <c r="CE645" s="85"/>
      <c r="CF645" s="85"/>
      <c r="CG645" s="85"/>
      <c r="CH645" s="85"/>
      <c r="CI645" s="85"/>
      <c r="CJ645" s="85"/>
      <c r="CK645" s="85"/>
      <c r="CL645" s="85"/>
      <c r="CM645" s="85"/>
      <c r="CN645" s="85"/>
      <c r="CO645" s="85"/>
      <c r="CP645" s="85"/>
      <c r="CQ645" s="85"/>
      <c r="CR645" s="85"/>
      <c r="CS645" s="85"/>
      <c r="CT645" s="85"/>
      <c r="CU645" s="85"/>
      <c r="CV645" s="85"/>
      <c r="CW645" s="85"/>
      <c r="CX645" s="85"/>
      <c r="CY645" s="85"/>
      <c r="CZ645" s="85"/>
      <c r="DA645" s="85"/>
      <c r="DB645" s="85"/>
      <c r="DC645" s="85"/>
      <c r="DD645" s="85"/>
      <c r="DE645" s="85"/>
      <c r="DF645" s="85"/>
      <c r="DG645" s="85"/>
      <c r="DH645" s="85"/>
      <c r="DI645" s="85"/>
      <c r="DJ645" s="85"/>
      <c r="DK645" s="85"/>
      <c r="DL645" s="85"/>
      <c r="DM645" s="85"/>
      <c r="DN645" s="85"/>
      <c r="DO645" s="85"/>
      <c r="DP645" s="85"/>
      <c r="DQ645" s="85"/>
      <c r="DR645" s="85"/>
      <c r="DS645" s="85"/>
      <c r="DT645" s="85"/>
      <c r="DU645" s="85"/>
      <c r="DV645" s="85"/>
      <c r="DW645" s="85"/>
      <c r="DX645" s="85"/>
      <c r="DY645" s="85"/>
      <c r="DZ645" s="85"/>
      <c r="EA645" s="85"/>
      <c r="EB645" s="85"/>
      <c r="EC645" s="85"/>
      <c r="ED645" s="85"/>
      <c r="EE645" s="85"/>
      <c r="EF645" s="85"/>
      <c r="EG645" s="85"/>
      <c r="EH645" s="85"/>
      <c r="EI645" s="85"/>
      <c r="EJ645" s="85"/>
      <c r="EK645" s="85"/>
      <c r="EL645" s="85"/>
    </row>
    <row r="646" spans="7:142" x14ac:dyDescent="0.25"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  <c r="AS646" s="85"/>
      <c r="BQ646" s="85"/>
      <c r="BR646" s="85"/>
      <c r="BS646" s="85"/>
      <c r="BT646" s="85"/>
      <c r="BU646" s="85"/>
      <c r="BV646" s="85"/>
      <c r="BW646" s="85"/>
      <c r="BX646" s="85"/>
      <c r="BY646" s="85"/>
      <c r="BZ646" s="85"/>
      <c r="CA646" s="85"/>
      <c r="CB646" s="85"/>
      <c r="CC646" s="85"/>
      <c r="CD646" s="85"/>
      <c r="CE646" s="85"/>
      <c r="CF646" s="85"/>
      <c r="CG646" s="85"/>
      <c r="CH646" s="85"/>
      <c r="CI646" s="85"/>
      <c r="CJ646" s="85"/>
      <c r="CK646" s="85"/>
      <c r="CL646" s="85"/>
      <c r="CM646" s="85"/>
      <c r="CN646" s="85"/>
      <c r="CO646" s="85"/>
      <c r="CP646" s="85"/>
      <c r="CQ646" s="85"/>
      <c r="CR646" s="85"/>
      <c r="CS646" s="85"/>
      <c r="CT646" s="85"/>
      <c r="CU646" s="85"/>
      <c r="CV646" s="85"/>
      <c r="CW646" s="85"/>
      <c r="CX646" s="85"/>
      <c r="CY646" s="85"/>
      <c r="CZ646" s="85"/>
      <c r="DA646" s="85"/>
      <c r="DB646" s="85"/>
      <c r="DC646" s="85"/>
      <c r="DD646" s="85"/>
      <c r="DE646" s="85"/>
      <c r="DF646" s="85"/>
      <c r="DG646" s="85"/>
      <c r="DH646" s="85"/>
      <c r="DI646" s="85"/>
      <c r="DJ646" s="85"/>
      <c r="DK646" s="85"/>
      <c r="DL646" s="85"/>
      <c r="DM646" s="85"/>
      <c r="DN646" s="85"/>
      <c r="DO646" s="85"/>
      <c r="DP646" s="85"/>
      <c r="DQ646" s="85"/>
      <c r="DR646" s="85"/>
      <c r="DS646" s="85"/>
      <c r="DT646" s="85"/>
      <c r="DU646" s="85"/>
      <c r="DV646" s="85"/>
      <c r="DW646" s="85"/>
      <c r="DX646" s="85"/>
      <c r="DY646" s="85"/>
      <c r="DZ646" s="85"/>
      <c r="EA646" s="85"/>
      <c r="EB646" s="85"/>
      <c r="EC646" s="85"/>
      <c r="ED646" s="85"/>
      <c r="EE646" s="85"/>
      <c r="EF646" s="85"/>
      <c r="EG646" s="85"/>
      <c r="EH646" s="85"/>
      <c r="EI646" s="85"/>
      <c r="EJ646" s="85"/>
      <c r="EK646" s="85"/>
      <c r="EL646" s="85"/>
    </row>
    <row r="647" spans="7:142" x14ac:dyDescent="0.25"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  <c r="AG647" s="85"/>
      <c r="AH647" s="85"/>
      <c r="AI647" s="85"/>
      <c r="AJ647" s="85"/>
      <c r="AK647" s="85"/>
      <c r="AL647" s="85"/>
      <c r="AM647" s="85"/>
      <c r="AN647" s="85"/>
      <c r="AO647" s="85"/>
      <c r="AP647" s="85"/>
      <c r="AQ647" s="85"/>
      <c r="AR647" s="85"/>
      <c r="AS647" s="85"/>
      <c r="BQ647" s="85"/>
      <c r="BR647" s="85"/>
      <c r="BS647" s="85"/>
      <c r="BT647" s="85"/>
      <c r="BU647" s="85"/>
      <c r="BV647" s="85"/>
      <c r="BW647" s="85"/>
      <c r="BX647" s="85"/>
      <c r="BY647" s="85"/>
      <c r="BZ647" s="85"/>
      <c r="CA647" s="85"/>
      <c r="CB647" s="85"/>
      <c r="CC647" s="85"/>
      <c r="CD647" s="85"/>
      <c r="CE647" s="85"/>
      <c r="CF647" s="85"/>
      <c r="CG647" s="85"/>
      <c r="CH647" s="85"/>
      <c r="CI647" s="85"/>
      <c r="CJ647" s="85"/>
      <c r="CK647" s="85"/>
      <c r="CL647" s="85"/>
      <c r="CM647" s="85"/>
      <c r="CN647" s="85"/>
      <c r="CO647" s="85"/>
      <c r="CP647" s="85"/>
      <c r="CQ647" s="85"/>
      <c r="CR647" s="85"/>
      <c r="CS647" s="85"/>
      <c r="CT647" s="85"/>
      <c r="CU647" s="85"/>
      <c r="CV647" s="85"/>
      <c r="CW647" s="85"/>
      <c r="CX647" s="85"/>
      <c r="CY647" s="85"/>
      <c r="CZ647" s="85"/>
      <c r="DA647" s="85"/>
      <c r="DB647" s="85"/>
      <c r="DC647" s="85"/>
      <c r="DD647" s="85"/>
      <c r="DE647" s="85"/>
      <c r="DF647" s="85"/>
      <c r="DG647" s="85"/>
      <c r="DH647" s="85"/>
      <c r="DI647" s="85"/>
      <c r="DJ647" s="85"/>
      <c r="DK647" s="85"/>
      <c r="DL647" s="85"/>
      <c r="DM647" s="85"/>
      <c r="DN647" s="85"/>
      <c r="DO647" s="85"/>
      <c r="DP647" s="85"/>
      <c r="DQ647" s="85"/>
      <c r="DR647" s="85"/>
      <c r="DS647" s="85"/>
      <c r="DT647" s="85"/>
      <c r="DU647" s="85"/>
      <c r="DV647" s="85"/>
      <c r="DW647" s="85"/>
      <c r="DX647" s="85"/>
      <c r="DY647" s="85"/>
      <c r="DZ647" s="85"/>
      <c r="EA647" s="85"/>
      <c r="EB647" s="85"/>
      <c r="EC647" s="85"/>
      <c r="ED647" s="85"/>
      <c r="EE647" s="85"/>
      <c r="EF647" s="85"/>
      <c r="EG647" s="85"/>
      <c r="EH647" s="85"/>
      <c r="EI647" s="85"/>
      <c r="EJ647" s="85"/>
      <c r="EK647" s="85"/>
      <c r="EL647" s="85"/>
    </row>
    <row r="648" spans="7:142" x14ac:dyDescent="0.25"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  <c r="AG648" s="85"/>
      <c r="AH648" s="85"/>
      <c r="AI648" s="85"/>
      <c r="AJ648" s="85"/>
      <c r="AK648" s="85"/>
      <c r="AL648" s="85"/>
      <c r="AM648" s="85"/>
      <c r="AN648" s="85"/>
      <c r="AO648" s="85"/>
      <c r="AP648" s="85"/>
      <c r="AQ648" s="85"/>
      <c r="AR648" s="85"/>
      <c r="AS648" s="85"/>
      <c r="BQ648" s="85"/>
      <c r="BR648" s="85"/>
      <c r="BS648" s="85"/>
      <c r="BT648" s="85"/>
      <c r="BU648" s="85"/>
      <c r="BV648" s="85"/>
      <c r="BW648" s="85"/>
      <c r="BX648" s="85"/>
      <c r="BY648" s="85"/>
      <c r="BZ648" s="85"/>
      <c r="CA648" s="85"/>
      <c r="CB648" s="85"/>
      <c r="CC648" s="85"/>
      <c r="CD648" s="85"/>
      <c r="CE648" s="85"/>
      <c r="CF648" s="85"/>
      <c r="CG648" s="85"/>
      <c r="CH648" s="85"/>
      <c r="CI648" s="85"/>
      <c r="CJ648" s="85"/>
      <c r="CK648" s="85"/>
      <c r="CL648" s="85"/>
      <c r="CM648" s="85"/>
      <c r="CN648" s="85"/>
      <c r="CO648" s="85"/>
      <c r="CP648" s="85"/>
      <c r="CQ648" s="85"/>
      <c r="CR648" s="85"/>
      <c r="CS648" s="85"/>
      <c r="CT648" s="85"/>
      <c r="CU648" s="85"/>
      <c r="CV648" s="85"/>
      <c r="CW648" s="85"/>
      <c r="CX648" s="85"/>
      <c r="CY648" s="85"/>
      <c r="CZ648" s="85"/>
      <c r="DA648" s="85"/>
      <c r="DB648" s="85"/>
      <c r="DC648" s="85"/>
      <c r="DD648" s="85"/>
      <c r="DE648" s="85"/>
      <c r="DF648" s="85"/>
      <c r="DG648" s="85"/>
      <c r="DH648" s="85"/>
      <c r="DI648" s="85"/>
      <c r="DJ648" s="85"/>
      <c r="DK648" s="85"/>
      <c r="DL648" s="85"/>
      <c r="DM648" s="85"/>
      <c r="DN648" s="85"/>
      <c r="DO648" s="85"/>
      <c r="DP648" s="85"/>
      <c r="DQ648" s="85"/>
      <c r="DR648" s="85"/>
      <c r="DS648" s="85"/>
      <c r="DT648" s="85"/>
      <c r="DU648" s="85"/>
      <c r="DV648" s="85"/>
      <c r="DW648" s="85"/>
      <c r="DX648" s="85"/>
      <c r="DY648" s="85"/>
      <c r="DZ648" s="85"/>
      <c r="EA648" s="85"/>
      <c r="EB648" s="85"/>
      <c r="EC648" s="85"/>
      <c r="ED648" s="85"/>
      <c r="EE648" s="85"/>
      <c r="EF648" s="85"/>
      <c r="EG648" s="85"/>
      <c r="EH648" s="85"/>
      <c r="EI648" s="85"/>
      <c r="EJ648" s="85"/>
      <c r="EK648" s="85"/>
      <c r="EL648" s="85"/>
    </row>
    <row r="649" spans="7:142" x14ac:dyDescent="0.25"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  <c r="AG649" s="85"/>
      <c r="AH649" s="85"/>
      <c r="AI649" s="85"/>
      <c r="AJ649" s="85"/>
      <c r="AK649" s="85"/>
      <c r="AL649" s="85"/>
      <c r="AM649" s="85"/>
      <c r="AN649" s="85"/>
      <c r="AO649" s="85"/>
      <c r="AP649" s="85"/>
      <c r="AQ649" s="85"/>
      <c r="AR649" s="85"/>
      <c r="AS649" s="85"/>
      <c r="BQ649" s="85"/>
      <c r="BR649" s="85"/>
      <c r="BS649" s="85"/>
      <c r="BT649" s="85"/>
      <c r="BU649" s="85"/>
      <c r="BV649" s="85"/>
      <c r="BW649" s="85"/>
      <c r="BX649" s="85"/>
      <c r="BY649" s="85"/>
      <c r="BZ649" s="85"/>
      <c r="CA649" s="85"/>
      <c r="CB649" s="85"/>
      <c r="CC649" s="85"/>
      <c r="CD649" s="85"/>
      <c r="CE649" s="85"/>
      <c r="CF649" s="85"/>
      <c r="CG649" s="85"/>
      <c r="CH649" s="85"/>
      <c r="CI649" s="85"/>
      <c r="CJ649" s="85"/>
      <c r="CK649" s="85"/>
      <c r="CL649" s="85"/>
      <c r="CM649" s="85"/>
      <c r="CN649" s="85"/>
      <c r="CO649" s="85"/>
      <c r="CP649" s="85"/>
      <c r="CQ649" s="85"/>
      <c r="CR649" s="85"/>
      <c r="CS649" s="85"/>
      <c r="CT649" s="85"/>
      <c r="CU649" s="85"/>
      <c r="CV649" s="85"/>
      <c r="CW649" s="85"/>
      <c r="CX649" s="85"/>
      <c r="CY649" s="85"/>
      <c r="CZ649" s="85"/>
      <c r="DA649" s="85"/>
      <c r="DB649" s="85"/>
      <c r="DC649" s="85"/>
      <c r="DD649" s="85"/>
      <c r="DE649" s="85"/>
      <c r="DF649" s="85"/>
      <c r="DG649" s="85"/>
      <c r="DH649" s="85"/>
      <c r="DI649" s="85"/>
      <c r="DJ649" s="85"/>
      <c r="DK649" s="85"/>
      <c r="DL649" s="85"/>
      <c r="DM649" s="85"/>
      <c r="DN649" s="85"/>
      <c r="DO649" s="85"/>
      <c r="DP649" s="85"/>
      <c r="DQ649" s="85"/>
      <c r="DR649" s="85"/>
      <c r="DS649" s="85"/>
      <c r="DT649" s="85"/>
      <c r="DU649" s="85"/>
      <c r="DV649" s="85"/>
      <c r="DW649" s="85"/>
      <c r="DX649" s="85"/>
      <c r="DY649" s="85"/>
      <c r="DZ649" s="85"/>
      <c r="EA649" s="85"/>
      <c r="EB649" s="85"/>
      <c r="EC649" s="85"/>
      <c r="ED649" s="85"/>
      <c r="EE649" s="85"/>
      <c r="EF649" s="85"/>
      <c r="EG649" s="85"/>
      <c r="EH649" s="85"/>
      <c r="EI649" s="85"/>
      <c r="EJ649" s="85"/>
      <c r="EK649" s="85"/>
      <c r="EL649" s="85"/>
    </row>
    <row r="650" spans="7:142" x14ac:dyDescent="0.25"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  <c r="AG650" s="85"/>
      <c r="AH650" s="85"/>
      <c r="AI650" s="85"/>
      <c r="AJ650" s="85"/>
      <c r="AK650" s="85"/>
      <c r="AL650" s="85"/>
      <c r="AM650" s="85"/>
      <c r="AN650" s="85"/>
      <c r="AO650" s="85"/>
      <c r="AP650" s="85"/>
      <c r="AQ650" s="85"/>
      <c r="AR650" s="85"/>
      <c r="AS650" s="85"/>
      <c r="BQ650" s="85"/>
      <c r="BR650" s="85"/>
      <c r="BS650" s="85"/>
      <c r="BT650" s="85"/>
      <c r="BU650" s="85"/>
      <c r="BV650" s="85"/>
      <c r="BW650" s="85"/>
      <c r="BX650" s="85"/>
      <c r="BY650" s="85"/>
      <c r="BZ650" s="85"/>
      <c r="CA650" s="85"/>
      <c r="CB650" s="85"/>
      <c r="CC650" s="85"/>
      <c r="CD650" s="85"/>
      <c r="CE650" s="85"/>
      <c r="CF650" s="85"/>
      <c r="CG650" s="85"/>
      <c r="CH650" s="85"/>
      <c r="CI650" s="85"/>
      <c r="CJ650" s="85"/>
      <c r="CK650" s="85"/>
      <c r="CL650" s="85"/>
      <c r="CM650" s="85"/>
      <c r="CN650" s="85"/>
      <c r="CO650" s="85"/>
      <c r="CP650" s="85"/>
      <c r="CQ650" s="85"/>
      <c r="CR650" s="85"/>
      <c r="CS650" s="85"/>
      <c r="CT650" s="85"/>
      <c r="CU650" s="85"/>
      <c r="CV650" s="85"/>
      <c r="CW650" s="85"/>
      <c r="CX650" s="85"/>
      <c r="CY650" s="85"/>
      <c r="CZ650" s="85"/>
      <c r="DA650" s="85"/>
      <c r="DB650" s="85"/>
      <c r="DC650" s="85"/>
      <c r="DD650" s="85"/>
      <c r="DE650" s="85"/>
      <c r="DF650" s="85"/>
      <c r="DG650" s="85"/>
      <c r="DH650" s="85"/>
      <c r="DI650" s="85"/>
      <c r="DJ650" s="85"/>
      <c r="DK650" s="85"/>
      <c r="DL650" s="85"/>
      <c r="DM650" s="85"/>
      <c r="DN650" s="85"/>
      <c r="DO650" s="85"/>
      <c r="DP650" s="85"/>
      <c r="DQ650" s="85"/>
      <c r="DR650" s="85"/>
      <c r="DS650" s="85"/>
      <c r="DT650" s="85"/>
      <c r="DU650" s="85"/>
      <c r="DV650" s="85"/>
      <c r="DW650" s="85"/>
      <c r="DX650" s="85"/>
      <c r="DY650" s="85"/>
      <c r="DZ650" s="85"/>
      <c r="EA650" s="85"/>
      <c r="EB650" s="85"/>
      <c r="EC650" s="85"/>
      <c r="ED650" s="85"/>
      <c r="EE650" s="85"/>
      <c r="EF650" s="85"/>
      <c r="EG650" s="85"/>
      <c r="EH650" s="85"/>
      <c r="EI650" s="85"/>
      <c r="EJ650" s="85"/>
      <c r="EK650" s="85"/>
      <c r="EL650" s="85"/>
    </row>
    <row r="651" spans="7:142" x14ac:dyDescent="0.25"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  <c r="AG651" s="85"/>
      <c r="AH651" s="85"/>
      <c r="AI651" s="85"/>
      <c r="AJ651" s="85"/>
      <c r="AK651" s="85"/>
      <c r="AL651" s="85"/>
      <c r="AM651" s="85"/>
      <c r="AN651" s="85"/>
      <c r="AO651" s="85"/>
      <c r="AP651" s="85"/>
      <c r="AQ651" s="85"/>
      <c r="AR651" s="85"/>
      <c r="AS651" s="85"/>
      <c r="BQ651" s="85"/>
      <c r="BR651" s="85"/>
      <c r="BS651" s="85"/>
      <c r="BT651" s="85"/>
      <c r="BU651" s="85"/>
      <c r="BV651" s="85"/>
      <c r="BW651" s="85"/>
      <c r="BX651" s="85"/>
      <c r="BY651" s="85"/>
      <c r="BZ651" s="85"/>
      <c r="CA651" s="85"/>
      <c r="CB651" s="85"/>
      <c r="CC651" s="85"/>
      <c r="CD651" s="85"/>
      <c r="CE651" s="85"/>
      <c r="CF651" s="85"/>
      <c r="CG651" s="85"/>
      <c r="CH651" s="85"/>
      <c r="CI651" s="85"/>
      <c r="CJ651" s="85"/>
      <c r="CK651" s="85"/>
      <c r="CL651" s="85"/>
      <c r="CM651" s="85"/>
      <c r="CN651" s="85"/>
      <c r="CO651" s="85"/>
      <c r="CP651" s="85"/>
      <c r="CQ651" s="85"/>
      <c r="CR651" s="85"/>
      <c r="CS651" s="85"/>
      <c r="CT651" s="85"/>
      <c r="CU651" s="85"/>
      <c r="CV651" s="85"/>
      <c r="CW651" s="85"/>
      <c r="CX651" s="85"/>
      <c r="CY651" s="85"/>
      <c r="CZ651" s="85"/>
      <c r="DA651" s="85"/>
      <c r="DB651" s="85"/>
      <c r="DC651" s="85"/>
      <c r="DD651" s="85"/>
      <c r="DE651" s="85"/>
      <c r="DF651" s="85"/>
      <c r="DG651" s="85"/>
      <c r="DH651" s="85"/>
      <c r="DI651" s="85"/>
      <c r="DJ651" s="85"/>
      <c r="DK651" s="85"/>
      <c r="DL651" s="85"/>
      <c r="DM651" s="85"/>
      <c r="DN651" s="85"/>
      <c r="DO651" s="85"/>
      <c r="DP651" s="85"/>
      <c r="DQ651" s="85"/>
      <c r="DR651" s="85"/>
      <c r="DS651" s="85"/>
      <c r="DT651" s="85"/>
      <c r="DU651" s="85"/>
      <c r="DV651" s="85"/>
      <c r="DW651" s="85"/>
      <c r="DX651" s="85"/>
      <c r="DY651" s="85"/>
      <c r="DZ651" s="85"/>
      <c r="EA651" s="85"/>
      <c r="EB651" s="85"/>
      <c r="EC651" s="85"/>
      <c r="ED651" s="85"/>
      <c r="EE651" s="85"/>
      <c r="EF651" s="85"/>
      <c r="EG651" s="85"/>
      <c r="EH651" s="85"/>
      <c r="EI651" s="85"/>
      <c r="EJ651" s="85"/>
      <c r="EK651" s="85"/>
      <c r="EL651" s="85"/>
    </row>
    <row r="652" spans="7:142" x14ac:dyDescent="0.25"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  <c r="AG652" s="85"/>
      <c r="AH652" s="85"/>
      <c r="AI652" s="85"/>
      <c r="AJ652" s="85"/>
      <c r="AK652" s="85"/>
      <c r="AL652" s="85"/>
      <c r="AM652" s="85"/>
      <c r="AN652" s="85"/>
      <c r="AO652" s="85"/>
      <c r="AP652" s="85"/>
      <c r="AQ652" s="85"/>
      <c r="AR652" s="85"/>
      <c r="AS652" s="85"/>
      <c r="BQ652" s="85"/>
      <c r="BR652" s="85"/>
      <c r="BS652" s="85"/>
      <c r="BT652" s="85"/>
      <c r="BU652" s="85"/>
      <c r="BV652" s="85"/>
      <c r="BW652" s="85"/>
      <c r="BX652" s="85"/>
      <c r="BY652" s="85"/>
      <c r="BZ652" s="85"/>
      <c r="CA652" s="85"/>
      <c r="CB652" s="85"/>
      <c r="CC652" s="85"/>
      <c r="CD652" s="85"/>
      <c r="CE652" s="85"/>
      <c r="CF652" s="85"/>
      <c r="CG652" s="85"/>
      <c r="CH652" s="85"/>
      <c r="CI652" s="85"/>
      <c r="CJ652" s="85"/>
      <c r="CK652" s="85"/>
      <c r="CL652" s="85"/>
      <c r="CM652" s="85"/>
      <c r="CN652" s="85"/>
      <c r="CO652" s="85"/>
      <c r="CP652" s="85"/>
      <c r="CQ652" s="85"/>
      <c r="CR652" s="85"/>
      <c r="CS652" s="85"/>
      <c r="CT652" s="85"/>
      <c r="CU652" s="85"/>
      <c r="CV652" s="85"/>
      <c r="CW652" s="85"/>
      <c r="CX652" s="85"/>
      <c r="CY652" s="85"/>
      <c r="CZ652" s="85"/>
      <c r="DA652" s="85"/>
      <c r="DB652" s="85"/>
      <c r="DC652" s="85"/>
      <c r="DD652" s="85"/>
      <c r="DE652" s="85"/>
      <c r="DF652" s="85"/>
      <c r="DG652" s="85"/>
      <c r="DH652" s="85"/>
      <c r="DI652" s="85"/>
      <c r="DJ652" s="85"/>
      <c r="DK652" s="85"/>
      <c r="DL652" s="85"/>
      <c r="DM652" s="85"/>
      <c r="DN652" s="85"/>
      <c r="DO652" s="85"/>
      <c r="DP652" s="85"/>
      <c r="DQ652" s="85"/>
      <c r="DR652" s="85"/>
      <c r="DS652" s="85"/>
      <c r="DT652" s="85"/>
      <c r="DU652" s="85"/>
      <c r="DV652" s="85"/>
      <c r="DW652" s="85"/>
      <c r="DX652" s="85"/>
      <c r="DY652" s="85"/>
      <c r="DZ652" s="85"/>
      <c r="EA652" s="85"/>
      <c r="EB652" s="85"/>
      <c r="EC652" s="85"/>
      <c r="ED652" s="85"/>
      <c r="EE652" s="85"/>
      <c r="EF652" s="85"/>
      <c r="EG652" s="85"/>
      <c r="EH652" s="85"/>
      <c r="EI652" s="85"/>
      <c r="EJ652" s="85"/>
      <c r="EK652" s="85"/>
      <c r="EL652" s="85"/>
    </row>
    <row r="653" spans="7:142" x14ac:dyDescent="0.25"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  <c r="AG653" s="85"/>
      <c r="AH653" s="85"/>
      <c r="AI653" s="85"/>
      <c r="AJ653" s="85"/>
      <c r="AK653" s="85"/>
      <c r="AL653" s="85"/>
      <c r="AM653" s="85"/>
      <c r="AN653" s="85"/>
      <c r="AO653" s="85"/>
      <c r="AP653" s="85"/>
      <c r="AQ653" s="85"/>
      <c r="AR653" s="85"/>
      <c r="AS653" s="85"/>
      <c r="BQ653" s="85"/>
      <c r="BR653" s="85"/>
      <c r="BS653" s="85"/>
      <c r="BT653" s="85"/>
      <c r="BU653" s="85"/>
      <c r="BV653" s="85"/>
      <c r="BW653" s="85"/>
      <c r="BX653" s="85"/>
      <c r="BY653" s="85"/>
      <c r="BZ653" s="85"/>
      <c r="CA653" s="85"/>
      <c r="CB653" s="85"/>
      <c r="CC653" s="85"/>
      <c r="CD653" s="85"/>
      <c r="CE653" s="85"/>
      <c r="CF653" s="85"/>
      <c r="CG653" s="85"/>
      <c r="CH653" s="85"/>
      <c r="CI653" s="85"/>
      <c r="CJ653" s="85"/>
      <c r="CK653" s="85"/>
      <c r="CL653" s="85"/>
      <c r="CM653" s="85"/>
      <c r="CN653" s="85"/>
      <c r="CO653" s="85"/>
      <c r="CP653" s="85"/>
      <c r="CQ653" s="85"/>
      <c r="CR653" s="85"/>
      <c r="CS653" s="85"/>
      <c r="CT653" s="85"/>
      <c r="CU653" s="85"/>
      <c r="CV653" s="85"/>
      <c r="CW653" s="85"/>
      <c r="CX653" s="85"/>
      <c r="CY653" s="85"/>
      <c r="CZ653" s="85"/>
      <c r="DA653" s="85"/>
      <c r="DB653" s="85"/>
      <c r="DC653" s="85"/>
      <c r="DD653" s="85"/>
      <c r="DE653" s="85"/>
      <c r="DF653" s="85"/>
      <c r="DG653" s="85"/>
      <c r="DH653" s="85"/>
      <c r="DI653" s="85"/>
      <c r="DJ653" s="85"/>
      <c r="DK653" s="85"/>
      <c r="DL653" s="85"/>
      <c r="DM653" s="85"/>
      <c r="DN653" s="85"/>
      <c r="DO653" s="85"/>
      <c r="DP653" s="85"/>
      <c r="DQ653" s="85"/>
      <c r="DR653" s="85"/>
      <c r="DS653" s="85"/>
      <c r="DT653" s="85"/>
      <c r="DU653" s="85"/>
      <c r="DV653" s="85"/>
      <c r="DW653" s="85"/>
      <c r="DX653" s="85"/>
      <c r="DY653" s="85"/>
      <c r="DZ653" s="85"/>
      <c r="EA653" s="85"/>
      <c r="EB653" s="85"/>
      <c r="EC653" s="85"/>
      <c r="ED653" s="85"/>
      <c r="EE653" s="85"/>
      <c r="EF653" s="85"/>
      <c r="EG653" s="85"/>
      <c r="EH653" s="85"/>
      <c r="EI653" s="85"/>
      <c r="EJ653" s="85"/>
      <c r="EK653" s="85"/>
      <c r="EL653" s="85"/>
    </row>
    <row r="654" spans="7:142" x14ac:dyDescent="0.25"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  <c r="AG654" s="85"/>
      <c r="AH654" s="85"/>
      <c r="AI654" s="85"/>
      <c r="AJ654" s="85"/>
      <c r="AK654" s="85"/>
      <c r="AL654" s="85"/>
      <c r="AM654" s="85"/>
      <c r="AN654" s="85"/>
      <c r="AO654" s="85"/>
      <c r="AP654" s="85"/>
      <c r="AQ654" s="85"/>
      <c r="AR654" s="85"/>
      <c r="AS654" s="85"/>
      <c r="BQ654" s="85"/>
      <c r="BR654" s="85"/>
      <c r="BS654" s="85"/>
      <c r="BT654" s="85"/>
      <c r="BU654" s="85"/>
      <c r="BV654" s="85"/>
      <c r="BW654" s="85"/>
      <c r="BX654" s="85"/>
      <c r="BY654" s="85"/>
      <c r="BZ654" s="85"/>
      <c r="CA654" s="85"/>
      <c r="CB654" s="85"/>
      <c r="CC654" s="85"/>
      <c r="CD654" s="85"/>
      <c r="CE654" s="85"/>
      <c r="CF654" s="85"/>
      <c r="CG654" s="85"/>
      <c r="CH654" s="85"/>
      <c r="CI654" s="85"/>
      <c r="CJ654" s="85"/>
      <c r="CK654" s="85"/>
      <c r="CL654" s="85"/>
      <c r="CM654" s="85"/>
      <c r="CN654" s="85"/>
      <c r="CO654" s="85"/>
      <c r="CP654" s="85"/>
      <c r="CQ654" s="85"/>
      <c r="CR654" s="85"/>
      <c r="CS654" s="85"/>
      <c r="CT654" s="85"/>
      <c r="CU654" s="85"/>
      <c r="CV654" s="85"/>
      <c r="CW654" s="85"/>
      <c r="CX654" s="85"/>
      <c r="CY654" s="85"/>
      <c r="CZ654" s="85"/>
      <c r="DA654" s="85"/>
      <c r="DB654" s="85"/>
      <c r="DC654" s="85"/>
      <c r="DD654" s="85"/>
      <c r="DE654" s="85"/>
      <c r="DF654" s="85"/>
      <c r="DG654" s="85"/>
      <c r="DH654" s="85"/>
      <c r="DI654" s="85"/>
      <c r="DJ654" s="85"/>
      <c r="DK654" s="85"/>
      <c r="DL654" s="85"/>
      <c r="DM654" s="85"/>
      <c r="DN654" s="85"/>
      <c r="DO654" s="85"/>
      <c r="DP654" s="85"/>
      <c r="DQ654" s="85"/>
      <c r="DR654" s="85"/>
      <c r="DS654" s="85"/>
      <c r="DT654" s="85"/>
      <c r="DU654" s="85"/>
      <c r="DV654" s="85"/>
      <c r="DW654" s="85"/>
      <c r="DX654" s="85"/>
      <c r="DY654" s="85"/>
      <c r="DZ654" s="85"/>
      <c r="EA654" s="85"/>
      <c r="EB654" s="85"/>
      <c r="EC654" s="85"/>
      <c r="ED654" s="85"/>
      <c r="EE654" s="85"/>
      <c r="EF654" s="85"/>
      <c r="EG654" s="85"/>
      <c r="EH654" s="85"/>
      <c r="EI654" s="85"/>
      <c r="EJ654" s="85"/>
      <c r="EK654" s="85"/>
      <c r="EL654" s="85"/>
    </row>
    <row r="655" spans="7:142" x14ac:dyDescent="0.25"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  <c r="AG655" s="85"/>
      <c r="AH655" s="85"/>
      <c r="AI655" s="85"/>
      <c r="AJ655" s="85"/>
      <c r="AK655" s="85"/>
      <c r="AL655" s="85"/>
      <c r="AM655" s="85"/>
      <c r="AN655" s="85"/>
      <c r="AO655" s="85"/>
      <c r="AP655" s="85"/>
      <c r="AQ655" s="85"/>
      <c r="AR655" s="85"/>
      <c r="AS655" s="85"/>
      <c r="BQ655" s="85"/>
      <c r="BR655" s="85"/>
      <c r="BS655" s="85"/>
      <c r="BT655" s="85"/>
      <c r="BU655" s="85"/>
      <c r="BV655" s="85"/>
      <c r="BW655" s="85"/>
      <c r="BX655" s="85"/>
      <c r="BY655" s="85"/>
      <c r="BZ655" s="85"/>
      <c r="CA655" s="85"/>
      <c r="CB655" s="85"/>
      <c r="CC655" s="85"/>
      <c r="CD655" s="85"/>
      <c r="CE655" s="85"/>
      <c r="CF655" s="85"/>
      <c r="CG655" s="85"/>
      <c r="CH655" s="85"/>
      <c r="CI655" s="85"/>
      <c r="CJ655" s="85"/>
      <c r="CK655" s="85"/>
      <c r="CL655" s="85"/>
      <c r="CM655" s="85"/>
      <c r="CN655" s="85"/>
      <c r="CO655" s="85"/>
      <c r="CP655" s="85"/>
      <c r="CQ655" s="85"/>
      <c r="CR655" s="85"/>
      <c r="CS655" s="85"/>
      <c r="CT655" s="85"/>
      <c r="CU655" s="85"/>
      <c r="CV655" s="85"/>
      <c r="CW655" s="85"/>
      <c r="CX655" s="85"/>
      <c r="CY655" s="85"/>
      <c r="CZ655" s="85"/>
      <c r="DA655" s="85"/>
      <c r="DB655" s="85"/>
      <c r="DC655" s="85"/>
      <c r="DD655" s="85"/>
      <c r="DE655" s="85"/>
      <c r="DF655" s="85"/>
      <c r="DG655" s="85"/>
      <c r="DH655" s="85"/>
      <c r="DI655" s="85"/>
      <c r="DJ655" s="85"/>
      <c r="DK655" s="85"/>
      <c r="DL655" s="85"/>
      <c r="DM655" s="85"/>
      <c r="DN655" s="85"/>
      <c r="DO655" s="85"/>
      <c r="DP655" s="85"/>
      <c r="DQ655" s="85"/>
      <c r="DR655" s="85"/>
      <c r="DS655" s="85"/>
      <c r="DT655" s="85"/>
      <c r="DU655" s="85"/>
      <c r="DV655" s="85"/>
      <c r="DW655" s="85"/>
      <c r="DX655" s="85"/>
      <c r="DY655" s="85"/>
      <c r="DZ655" s="85"/>
      <c r="EA655" s="85"/>
      <c r="EB655" s="85"/>
      <c r="EC655" s="85"/>
      <c r="ED655" s="85"/>
      <c r="EE655" s="85"/>
      <c r="EF655" s="85"/>
      <c r="EG655" s="85"/>
      <c r="EH655" s="85"/>
      <c r="EI655" s="85"/>
      <c r="EJ655" s="85"/>
      <c r="EK655" s="85"/>
      <c r="EL655" s="85"/>
    </row>
    <row r="656" spans="7:142" x14ac:dyDescent="0.25"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  <c r="AG656" s="85"/>
      <c r="AH656" s="85"/>
      <c r="AI656" s="85"/>
      <c r="AJ656" s="85"/>
      <c r="AK656" s="85"/>
      <c r="AL656" s="85"/>
      <c r="AM656" s="85"/>
      <c r="AN656" s="85"/>
      <c r="AO656" s="85"/>
      <c r="AP656" s="85"/>
      <c r="AQ656" s="85"/>
      <c r="AR656" s="85"/>
      <c r="AS656" s="85"/>
      <c r="BQ656" s="85"/>
      <c r="BR656" s="85"/>
      <c r="BS656" s="85"/>
      <c r="BT656" s="85"/>
      <c r="BU656" s="85"/>
      <c r="BV656" s="85"/>
      <c r="BW656" s="85"/>
      <c r="BX656" s="85"/>
      <c r="BY656" s="85"/>
      <c r="BZ656" s="85"/>
      <c r="CA656" s="85"/>
      <c r="CB656" s="85"/>
      <c r="CC656" s="85"/>
      <c r="CD656" s="85"/>
      <c r="CE656" s="85"/>
      <c r="CF656" s="85"/>
      <c r="CG656" s="85"/>
      <c r="CH656" s="85"/>
      <c r="CI656" s="85"/>
      <c r="CJ656" s="85"/>
      <c r="CK656" s="85"/>
      <c r="CL656" s="85"/>
      <c r="CM656" s="85"/>
      <c r="CN656" s="85"/>
      <c r="CO656" s="85"/>
      <c r="CP656" s="85"/>
      <c r="CQ656" s="85"/>
      <c r="CR656" s="85"/>
      <c r="CS656" s="85"/>
      <c r="CT656" s="85"/>
      <c r="CU656" s="85"/>
      <c r="CV656" s="85"/>
      <c r="CW656" s="85"/>
      <c r="CX656" s="85"/>
      <c r="CY656" s="85"/>
      <c r="CZ656" s="85"/>
      <c r="DA656" s="85"/>
      <c r="DB656" s="85"/>
      <c r="DC656" s="85"/>
      <c r="DD656" s="85"/>
      <c r="DE656" s="85"/>
      <c r="DF656" s="85"/>
      <c r="DG656" s="85"/>
      <c r="DH656" s="85"/>
      <c r="DI656" s="85"/>
      <c r="DJ656" s="85"/>
      <c r="DK656" s="85"/>
      <c r="DL656" s="85"/>
      <c r="DM656" s="85"/>
      <c r="DN656" s="85"/>
      <c r="DO656" s="85"/>
      <c r="DP656" s="85"/>
      <c r="DQ656" s="85"/>
      <c r="DR656" s="85"/>
      <c r="DS656" s="85"/>
      <c r="DT656" s="85"/>
      <c r="DU656" s="85"/>
      <c r="DV656" s="85"/>
      <c r="DW656" s="85"/>
      <c r="DX656" s="85"/>
      <c r="DY656" s="85"/>
      <c r="DZ656" s="85"/>
      <c r="EA656" s="85"/>
      <c r="EB656" s="85"/>
      <c r="EC656" s="85"/>
      <c r="ED656" s="85"/>
      <c r="EE656" s="85"/>
      <c r="EF656" s="85"/>
      <c r="EG656" s="85"/>
      <c r="EH656" s="85"/>
      <c r="EI656" s="85"/>
      <c r="EJ656" s="85"/>
      <c r="EK656" s="85"/>
      <c r="EL656" s="85"/>
    </row>
    <row r="657" spans="7:142" x14ac:dyDescent="0.25"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  <c r="AG657" s="85"/>
      <c r="AH657" s="85"/>
      <c r="AI657" s="85"/>
      <c r="AJ657" s="85"/>
      <c r="AK657" s="85"/>
      <c r="AL657" s="85"/>
      <c r="AM657" s="85"/>
      <c r="AN657" s="85"/>
      <c r="AO657" s="85"/>
      <c r="AP657" s="85"/>
      <c r="AQ657" s="85"/>
      <c r="AR657" s="85"/>
      <c r="AS657" s="85"/>
      <c r="BQ657" s="85"/>
      <c r="BR657" s="85"/>
      <c r="BS657" s="85"/>
      <c r="BT657" s="85"/>
      <c r="BU657" s="85"/>
      <c r="BV657" s="85"/>
      <c r="BW657" s="85"/>
      <c r="BX657" s="85"/>
      <c r="BY657" s="85"/>
      <c r="BZ657" s="85"/>
      <c r="CA657" s="85"/>
      <c r="CB657" s="85"/>
      <c r="CC657" s="85"/>
      <c r="CD657" s="85"/>
      <c r="CE657" s="85"/>
      <c r="CF657" s="85"/>
      <c r="CG657" s="85"/>
      <c r="CH657" s="85"/>
      <c r="CI657" s="85"/>
      <c r="CJ657" s="85"/>
      <c r="CK657" s="85"/>
      <c r="CL657" s="85"/>
      <c r="CM657" s="85"/>
      <c r="CN657" s="85"/>
      <c r="CO657" s="85"/>
      <c r="CP657" s="85"/>
      <c r="CQ657" s="85"/>
      <c r="CR657" s="85"/>
      <c r="CS657" s="85"/>
      <c r="CT657" s="85"/>
      <c r="CU657" s="85"/>
      <c r="CV657" s="85"/>
      <c r="CW657" s="85"/>
      <c r="CX657" s="85"/>
      <c r="CY657" s="85"/>
      <c r="CZ657" s="85"/>
      <c r="DA657" s="85"/>
      <c r="DB657" s="85"/>
      <c r="DC657" s="85"/>
      <c r="DD657" s="85"/>
      <c r="DE657" s="85"/>
      <c r="DF657" s="85"/>
      <c r="DG657" s="85"/>
      <c r="DH657" s="85"/>
      <c r="DI657" s="85"/>
      <c r="DJ657" s="85"/>
      <c r="DK657" s="85"/>
      <c r="DL657" s="85"/>
      <c r="DM657" s="85"/>
      <c r="DN657" s="85"/>
      <c r="DO657" s="85"/>
      <c r="DP657" s="85"/>
      <c r="DQ657" s="85"/>
      <c r="DR657" s="85"/>
      <c r="DS657" s="85"/>
      <c r="DT657" s="85"/>
      <c r="DU657" s="85"/>
      <c r="DV657" s="85"/>
      <c r="DW657" s="85"/>
      <c r="DX657" s="85"/>
      <c r="DY657" s="85"/>
      <c r="DZ657" s="85"/>
      <c r="EA657" s="85"/>
      <c r="EB657" s="85"/>
      <c r="EC657" s="85"/>
      <c r="ED657" s="85"/>
      <c r="EE657" s="85"/>
      <c r="EF657" s="85"/>
      <c r="EG657" s="85"/>
      <c r="EH657" s="85"/>
      <c r="EI657" s="85"/>
      <c r="EJ657" s="85"/>
      <c r="EK657" s="85"/>
      <c r="EL657" s="85"/>
    </row>
    <row r="658" spans="7:142" x14ac:dyDescent="0.25"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  <c r="AG658" s="85"/>
      <c r="AH658" s="85"/>
      <c r="AI658" s="85"/>
      <c r="AJ658" s="85"/>
      <c r="AK658" s="85"/>
      <c r="AL658" s="85"/>
      <c r="AM658" s="85"/>
      <c r="AN658" s="85"/>
      <c r="AO658" s="85"/>
      <c r="AP658" s="85"/>
      <c r="AQ658" s="85"/>
      <c r="AR658" s="85"/>
      <c r="AS658" s="85"/>
      <c r="BQ658" s="85"/>
      <c r="BR658" s="85"/>
      <c r="BS658" s="85"/>
      <c r="BT658" s="85"/>
      <c r="BU658" s="85"/>
      <c r="BV658" s="85"/>
      <c r="BW658" s="85"/>
      <c r="BX658" s="85"/>
      <c r="BY658" s="85"/>
      <c r="BZ658" s="85"/>
      <c r="CA658" s="85"/>
      <c r="CB658" s="85"/>
      <c r="CC658" s="85"/>
      <c r="CD658" s="85"/>
      <c r="CE658" s="85"/>
      <c r="CF658" s="85"/>
      <c r="CG658" s="85"/>
      <c r="CH658" s="85"/>
      <c r="CI658" s="85"/>
      <c r="CJ658" s="85"/>
      <c r="CK658" s="85"/>
      <c r="CL658" s="85"/>
      <c r="CM658" s="85"/>
      <c r="CN658" s="85"/>
      <c r="CO658" s="85"/>
      <c r="CP658" s="85"/>
      <c r="CQ658" s="85"/>
      <c r="CR658" s="85"/>
      <c r="CS658" s="85"/>
      <c r="CT658" s="85"/>
      <c r="CU658" s="85"/>
      <c r="CV658" s="85"/>
      <c r="CW658" s="85"/>
      <c r="CX658" s="85"/>
      <c r="CY658" s="85"/>
      <c r="CZ658" s="85"/>
      <c r="DA658" s="85"/>
      <c r="DB658" s="85"/>
      <c r="DC658" s="85"/>
      <c r="DD658" s="85"/>
      <c r="DE658" s="85"/>
      <c r="DF658" s="85"/>
      <c r="DG658" s="85"/>
      <c r="DH658" s="85"/>
      <c r="DI658" s="85"/>
      <c r="DJ658" s="85"/>
      <c r="DK658" s="85"/>
      <c r="DL658" s="85"/>
      <c r="DM658" s="85"/>
      <c r="DN658" s="85"/>
      <c r="DO658" s="85"/>
      <c r="DP658" s="85"/>
      <c r="DQ658" s="85"/>
      <c r="DR658" s="85"/>
      <c r="DS658" s="85"/>
      <c r="DT658" s="85"/>
      <c r="DU658" s="85"/>
      <c r="DV658" s="85"/>
      <c r="DW658" s="85"/>
      <c r="DX658" s="85"/>
      <c r="DY658" s="85"/>
      <c r="DZ658" s="85"/>
      <c r="EA658" s="85"/>
      <c r="EB658" s="85"/>
      <c r="EC658" s="85"/>
      <c r="ED658" s="85"/>
      <c r="EE658" s="85"/>
      <c r="EF658" s="85"/>
      <c r="EG658" s="85"/>
      <c r="EH658" s="85"/>
      <c r="EI658" s="85"/>
      <c r="EJ658" s="85"/>
      <c r="EK658" s="85"/>
      <c r="EL658" s="85"/>
    </row>
    <row r="659" spans="7:142" x14ac:dyDescent="0.25"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  <c r="AG659" s="85"/>
      <c r="AH659" s="85"/>
      <c r="AI659" s="85"/>
      <c r="AJ659" s="85"/>
      <c r="AK659" s="85"/>
      <c r="AL659" s="85"/>
      <c r="AM659" s="85"/>
      <c r="AN659" s="85"/>
      <c r="AO659" s="85"/>
      <c r="AP659" s="85"/>
      <c r="AQ659" s="85"/>
      <c r="AR659" s="85"/>
      <c r="AS659" s="85"/>
      <c r="BQ659" s="85"/>
      <c r="BR659" s="85"/>
      <c r="BS659" s="85"/>
      <c r="BT659" s="85"/>
      <c r="BU659" s="85"/>
      <c r="BV659" s="85"/>
      <c r="BW659" s="85"/>
      <c r="BX659" s="85"/>
      <c r="BY659" s="85"/>
      <c r="BZ659" s="85"/>
      <c r="CA659" s="85"/>
      <c r="CB659" s="85"/>
      <c r="CC659" s="85"/>
      <c r="CD659" s="85"/>
      <c r="CE659" s="85"/>
      <c r="CF659" s="85"/>
      <c r="CG659" s="85"/>
      <c r="CH659" s="85"/>
      <c r="CI659" s="85"/>
      <c r="CJ659" s="85"/>
      <c r="CK659" s="85"/>
      <c r="CL659" s="85"/>
      <c r="CM659" s="85"/>
      <c r="CN659" s="85"/>
      <c r="CO659" s="85"/>
      <c r="CP659" s="85"/>
      <c r="CQ659" s="85"/>
      <c r="CR659" s="85"/>
      <c r="CS659" s="85"/>
      <c r="CT659" s="85"/>
      <c r="CU659" s="85"/>
      <c r="CV659" s="85"/>
      <c r="CW659" s="85"/>
      <c r="CX659" s="85"/>
      <c r="CY659" s="85"/>
      <c r="CZ659" s="85"/>
      <c r="DA659" s="85"/>
      <c r="DB659" s="85"/>
      <c r="DC659" s="85"/>
      <c r="DD659" s="85"/>
      <c r="DE659" s="85"/>
      <c r="DF659" s="85"/>
      <c r="DG659" s="85"/>
      <c r="DH659" s="85"/>
      <c r="DI659" s="85"/>
      <c r="DJ659" s="85"/>
      <c r="DK659" s="85"/>
      <c r="DL659" s="85"/>
      <c r="DM659" s="85"/>
      <c r="DN659" s="85"/>
      <c r="DO659" s="85"/>
      <c r="DP659" s="85"/>
      <c r="DQ659" s="85"/>
      <c r="DR659" s="85"/>
      <c r="DS659" s="85"/>
      <c r="DT659" s="85"/>
      <c r="DU659" s="85"/>
      <c r="DV659" s="85"/>
      <c r="DW659" s="85"/>
      <c r="DX659" s="85"/>
      <c r="DY659" s="85"/>
      <c r="DZ659" s="85"/>
      <c r="EA659" s="85"/>
      <c r="EB659" s="85"/>
      <c r="EC659" s="85"/>
      <c r="ED659" s="85"/>
      <c r="EE659" s="85"/>
      <c r="EF659" s="85"/>
      <c r="EG659" s="85"/>
      <c r="EH659" s="85"/>
      <c r="EI659" s="85"/>
      <c r="EJ659" s="85"/>
      <c r="EK659" s="85"/>
      <c r="EL659" s="85"/>
    </row>
    <row r="660" spans="7:142" x14ac:dyDescent="0.25"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  <c r="AG660" s="85"/>
      <c r="AH660" s="85"/>
      <c r="AI660" s="85"/>
      <c r="AJ660" s="85"/>
      <c r="AK660" s="85"/>
      <c r="AL660" s="85"/>
      <c r="AM660" s="85"/>
      <c r="AN660" s="85"/>
      <c r="AO660" s="85"/>
      <c r="AP660" s="85"/>
      <c r="AQ660" s="85"/>
      <c r="AR660" s="85"/>
      <c r="AS660" s="85"/>
      <c r="BQ660" s="85"/>
      <c r="BR660" s="85"/>
      <c r="BS660" s="85"/>
      <c r="BT660" s="85"/>
      <c r="BU660" s="85"/>
      <c r="BV660" s="85"/>
      <c r="BW660" s="85"/>
      <c r="BX660" s="85"/>
      <c r="BY660" s="85"/>
      <c r="BZ660" s="85"/>
      <c r="CA660" s="85"/>
      <c r="CB660" s="85"/>
      <c r="CC660" s="85"/>
      <c r="CD660" s="85"/>
      <c r="CE660" s="85"/>
      <c r="CF660" s="85"/>
      <c r="CG660" s="85"/>
      <c r="CH660" s="85"/>
      <c r="CI660" s="85"/>
      <c r="CJ660" s="85"/>
      <c r="CK660" s="85"/>
      <c r="CL660" s="85"/>
      <c r="CM660" s="85"/>
      <c r="CN660" s="85"/>
      <c r="CO660" s="85"/>
      <c r="CP660" s="85"/>
      <c r="CQ660" s="85"/>
      <c r="CR660" s="85"/>
      <c r="CS660" s="85"/>
      <c r="CT660" s="85"/>
      <c r="CU660" s="85"/>
      <c r="CV660" s="85"/>
      <c r="CW660" s="85"/>
      <c r="CX660" s="85"/>
      <c r="CY660" s="85"/>
      <c r="CZ660" s="85"/>
      <c r="DA660" s="85"/>
      <c r="DB660" s="85"/>
      <c r="DC660" s="85"/>
      <c r="DD660" s="85"/>
      <c r="DE660" s="85"/>
      <c r="DF660" s="85"/>
      <c r="DG660" s="85"/>
      <c r="DH660" s="85"/>
      <c r="DI660" s="85"/>
      <c r="DJ660" s="85"/>
      <c r="DK660" s="85"/>
      <c r="DL660" s="85"/>
      <c r="DM660" s="85"/>
      <c r="DN660" s="85"/>
      <c r="DO660" s="85"/>
      <c r="DP660" s="85"/>
      <c r="DQ660" s="85"/>
      <c r="DR660" s="85"/>
      <c r="DS660" s="85"/>
      <c r="DT660" s="85"/>
      <c r="DU660" s="85"/>
      <c r="DV660" s="85"/>
      <c r="DW660" s="85"/>
      <c r="DX660" s="85"/>
      <c r="DY660" s="85"/>
      <c r="DZ660" s="85"/>
      <c r="EA660" s="85"/>
      <c r="EB660" s="85"/>
      <c r="EC660" s="85"/>
      <c r="ED660" s="85"/>
      <c r="EE660" s="85"/>
      <c r="EF660" s="85"/>
      <c r="EG660" s="85"/>
      <c r="EH660" s="85"/>
      <c r="EI660" s="85"/>
      <c r="EJ660" s="85"/>
      <c r="EK660" s="85"/>
      <c r="EL660" s="85"/>
    </row>
    <row r="661" spans="7:142" x14ac:dyDescent="0.25"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BQ661" s="85"/>
      <c r="BR661" s="85"/>
      <c r="BS661" s="85"/>
      <c r="BT661" s="85"/>
      <c r="BU661" s="85"/>
      <c r="BV661" s="85"/>
      <c r="BW661" s="85"/>
      <c r="BX661" s="85"/>
      <c r="BY661" s="85"/>
      <c r="BZ661" s="85"/>
      <c r="CA661" s="85"/>
      <c r="CB661" s="85"/>
      <c r="CC661" s="85"/>
      <c r="CD661" s="85"/>
      <c r="CE661" s="85"/>
      <c r="CF661" s="85"/>
      <c r="CG661" s="85"/>
      <c r="CH661" s="85"/>
      <c r="CI661" s="85"/>
      <c r="CJ661" s="85"/>
      <c r="CK661" s="85"/>
      <c r="CL661" s="85"/>
      <c r="CM661" s="85"/>
      <c r="CN661" s="85"/>
      <c r="CO661" s="85"/>
      <c r="CP661" s="85"/>
      <c r="CQ661" s="85"/>
      <c r="CR661" s="85"/>
      <c r="CS661" s="85"/>
      <c r="CT661" s="85"/>
      <c r="CU661" s="85"/>
      <c r="CV661" s="85"/>
      <c r="CW661" s="85"/>
      <c r="CX661" s="85"/>
      <c r="CY661" s="85"/>
      <c r="CZ661" s="85"/>
      <c r="DA661" s="85"/>
      <c r="DB661" s="85"/>
      <c r="DC661" s="85"/>
      <c r="DD661" s="85"/>
      <c r="DE661" s="85"/>
      <c r="DF661" s="85"/>
      <c r="DG661" s="85"/>
      <c r="DH661" s="85"/>
      <c r="DI661" s="85"/>
      <c r="DJ661" s="85"/>
      <c r="DK661" s="85"/>
      <c r="DL661" s="85"/>
      <c r="DM661" s="85"/>
      <c r="DN661" s="85"/>
      <c r="DO661" s="85"/>
      <c r="DP661" s="85"/>
      <c r="DQ661" s="85"/>
      <c r="DR661" s="85"/>
      <c r="DS661" s="85"/>
      <c r="DT661" s="85"/>
      <c r="DU661" s="85"/>
      <c r="DV661" s="85"/>
      <c r="DW661" s="85"/>
      <c r="DX661" s="85"/>
      <c r="DY661" s="85"/>
      <c r="DZ661" s="85"/>
      <c r="EA661" s="85"/>
      <c r="EB661" s="85"/>
      <c r="EC661" s="85"/>
      <c r="ED661" s="85"/>
      <c r="EE661" s="85"/>
      <c r="EF661" s="85"/>
      <c r="EG661" s="85"/>
      <c r="EH661" s="85"/>
      <c r="EI661" s="85"/>
      <c r="EJ661" s="85"/>
      <c r="EK661" s="85"/>
      <c r="EL661" s="85"/>
    </row>
    <row r="662" spans="7:142" x14ac:dyDescent="0.25"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  <c r="AG662" s="85"/>
      <c r="AH662" s="85"/>
      <c r="AI662" s="85"/>
      <c r="AJ662" s="85"/>
      <c r="AK662" s="85"/>
      <c r="AL662" s="85"/>
      <c r="AM662" s="85"/>
      <c r="AN662" s="85"/>
      <c r="AO662" s="85"/>
      <c r="AP662" s="85"/>
      <c r="AQ662" s="85"/>
      <c r="AR662" s="85"/>
      <c r="AS662" s="85"/>
      <c r="BQ662" s="85"/>
      <c r="BR662" s="85"/>
      <c r="BS662" s="85"/>
      <c r="BT662" s="85"/>
      <c r="BU662" s="85"/>
      <c r="BV662" s="85"/>
      <c r="BW662" s="85"/>
      <c r="BX662" s="85"/>
      <c r="BY662" s="85"/>
      <c r="BZ662" s="85"/>
      <c r="CA662" s="85"/>
      <c r="CB662" s="85"/>
      <c r="CC662" s="85"/>
      <c r="CD662" s="85"/>
      <c r="CE662" s="85"/>
      <c r="CF662" s="85"/>
      <c r="CG662" s="85"/>
      <c r="CH662" s="85"/>
      <c r="CI662" s="85"/>
      <c r="CJ662" s="85"/>
      <c r="CK662" s="85"/>
      <c r="CL662" s="85"/>
      <c r="CM662" s="85"/>
      <c r="CN662" s="85"/>
      <c r="CO662" s="85"/>
      <c r="CP662" s="85"/>
      <c r="CQ662" s="85"/>
      <c r="CR662" s="85"/>
      <c r="CS662" s="85"/>
      <c r="CT662" s="85"/>
      <c r="CU662" s="85"/>
      <c r="CV662" s="85"/>
      <c r="CW662" s="85"/>
      <c r="CX662" s="85"/>
      <c r="CY662" s="85"/>
      <c r="CZ662" s="85"/>
      <c r="DA662" s="85"/>
      <c r="DB662" s="85"/>
      <c r="DC662" s="85"/>
      <c r="DD662" s="85"/>
      <c r="DE662" s="85"/>
      <c r="DF662" s="85"/>
      <c r="DG662" s="85"/>
      <c r="DH662" s="85"/>
      <c r="DI662" s="85"/>
      <c r="DJ662" s="85"/>
      <c r="DK662" s="85"/>
      <c r="DL662" s="85"/>
      <c r="DM662" s="85"/>
      <c r="DN662" s="85"/>
      <c r="DO662" s="85"/>
      <c r="DP662" s="85"/>
      <c r="DQ662" s="85"/>
      <c r="DR662" s="85"/>
      <c r="DS662" s="85"/>
      <c r="DT662" s="85"/>
      <c r="DU662" s="85"/>
      <c r="DV662" s="85"/>
      <c r="DW662" s="85"/>
      <c r="DX662" s="85"/>
      <c r="DY662" s="85"/>
      <c r="DZ662" s="85"/>
      <c r="EA662" s="85"/>
      <c r="EB662" s="85"/>
      <c r="EC662" s="85"/>
      <c r="ED662" s="85"/>
      <c r="EE662" s="85"/>
      <c r="EF662" s="85"/>
      <c r="EG662" s="85"/>
      <c r="EH662" s="85"/>
      <c r="EI662" s="85"/>
      <c r="EJ662" s="85"/>
      <c r="EK662" s="85"/>
      <c r="EL662" s="85"/>
    </row>
    <row r="663" spans="7:142" x14ac:dyDescent="0.25"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  <c r="AG663" s="85"/>
      <c r="AH663" s="85"/>
      <c r="AI663" s="85"/>
      <c r="AJ663" s="85"/>
      <c r="AK663" s="85"/>
      <c r="AL663" s="85"/>
      <c r="AM663" s="85"/>
      <c r="AN663" s="85"/>
      <c r="AO663" s="85"/>
      <c r="AP663" s="85"/>
      <c r="AQ663" s="85"/>
      <c r="AR663" s="85"/>
      <c r="AS663" s="85"/>
      <c r="BQ663" s="85"/>
      <c r="BR663" s="85"/>
      <c r="BS663" s="85"/>
      <c r="BT663" s="85"/>
      <c r="BU663" s="85"/>
      <c r="BV663" s="85"/>
      <c r="BW663" s="85"/>
      <c r="BX663" s="85"/>
      <c r="BY663" s="85"/>
      <c r="BZ663" s="85"/>
      <c r="CA663" s="85"/>
      <c r="CB663" s="85"/>
      <c r="CC663" s="85"/>
      <c r="CD663" s="85"/>
      <c r="CE663" s="85"/>
      <c r="CF663" s="85"/>
      <c r="CG663" s="85"/>
      <c r="CH663" s="85"/>
      <c r="CI663" s="85"/>
      <c r="CJ663" s="85"/>
      <c r="CK663" s="85"/>
      <c r="CL663" s="85"/>
      <c r="CM663" s="85"/>
      <c r="CN663" s="85"/>
      <c r="CO663" s="85"/>
      <c r="CP663" s="85"/>
      <c r="CQ663" s="85"/>
      <c r="CR663" s="85"/>
      <c r="CS663" s="85"/>
      <c r="CT663" s="85"/>
      <c r="CU663" s="85"/>
      <c r="CV663" s="85"/>
      <c r="CW663" s="85"/>
      <c r="CX663" s="85"/>
      <c r="CY663" s="85"/>
      <c r="CZ663" s="85"/>
      <c r="DA663" s="85"/>
      <c r="DB663" s="85"/>
      <c r="DC663" s="85"/>
      <c r="DD663" s="85"/>
      <c r="DE663" s="85"/>
      <c r="DF663" s="85"/>
      <c r="DG663" s="85"/>
      <c r="DH663" s="85"/>
      <c r="DI663" s="85"/>
      <c r="DJ663" s="85"/>
      <c r="DK663" s="85"/>
      <c r="DL663" s="85"/>
      <c r="DM663" s="85"/>
      <c r="DN663" s="85"/>
      <c r="DO663" s="85"/>
      <c r="DP663" s="85"/>
      <c r="DQ663" s="85"/>
      <c r="DR663" s="85"/>
      <c r="DS663" s="85"/>
      <c r="DT663" s="85"/>
      <c r="DU663" s="85"/>
      <c r="DV663" s="85"/>
      <c r="DW663" s="85"/>
      <c r="DX663" s="85"/>
      <c r="DY663" s="85"/>
      <c r="DZ663" s="85"/>
      <c r="EA663" s="85"/>
      <c r="EB663" s="85"/>
      <c r="EC663" s="85"/>
      <c r="ED663" s="85"/>
      <c r="EE663" s="85"/>
      <c r="EF663" s="85"/>
      <c r="EG663" s="85"/>
      <c r="EH663" s="85"/>
      <c r="EI663" s="85"/>
      <c r="EJ663" s="85"/>
      <c r="EK663" s="85"/>
      <c r="EL663" s="85"/>
    </row>
    <row r="664" spans="7:142" x14ac:dyDescent="0.25"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  <c r="AG664" s="85"/>
      <c r="AH664" s="85"/>
      <c r="AI664" s="85"/>
      <c r="AJ664" s="85"/>
      <c r="AK664" s="85"/>
      <c r="AL664" s="85"/>
      <c r="AM664" s="85"/>
      <c r="AN664" s="85"/>
      <c r="AO664" s="85"/>
      <c r="AP664" s="85"/>
      <c r="AQ664" s="85"/>
      <c r="AR664" s="85"/>
      <c r="AS664" s="85"/>
      <c r="BQ664" s="85"/>
      <c r="BR664" s="85"/>
      <c r="BS664" s="85"/>
      <c r="BT664" s="85"/>
      <c r="BU664" s="85"/>
      <c r="BV664" s="85"/>
      <c r="BW664" s="85"/>
      <c r="BX664" s="85"/>
      <c r="BY664" s="85"/>
      <c r="BZ664" s="85"/>
      <c r="CA664" s="85"/>
      <c r="CB664" s="85"/>
      <c r="CC664" s="85"/>
      <c r="CD664" s="85"/>
      <c r="CE664" s="85"/>
      <c r="CF664" s="85"/>
      <c r="CG664" s="85"/>
      <c r="CH664" s="85"/>
      <c r="CI664" s="85"/>
      <c r="CJ664" s="85"/>
      <c r="CK664" s="85"/>
      <c r="CL664" s="85"/>
      <c r="CM664" s="85"/>
      <c r="CN664" s="85"/>
      <c r="CO664" s="85"/>
      <c r="CP664" s="85"/>
      <c r="CQ664" s="85"/>
      <c r="CR664" s="85"/>
      <c r="CS664" s="85"/>
      <c r="CT664" s="85"/>
      <c r="CU664" s="85"/>
      <c r="CV664" s="85"/>
      <c r="CW664" s="85"/>
      <c r="CX664" s="85"/>
      <c r="CY664" s="85"/>
      <c r="CZ664" s="85"/>
      <c r="DA664" s="85"/>
      <c r="DB664" s="85"/>
      <c r="DC664" s="85"/>
      <c r="DD664" s="85"/>
      <c r="DE664" s="85"/>
      <c r="DF664" s="85"/>
      <c r="DG664" s="85"/>
      <c r="DH664" s="85"/>
      <c r="DI664" s="85"/>
      <c r="DJ664" s="85"/>
      <c r="DK664" s="85"/>
      <c r="DL664" s="85"/>
      <c r="DM664" s="85"/>
      <c r="DN664" s="85"/>
      <c r="DO664" s="85"/>
      <c r="DP664" s="85"/>
      <c r="DQ664" s="85"/>
      <c r="DR664" s="85"/>
      <c r="DS664" s="85"/>
      <c r="DT664" s="85"/>
      <c r="DU664" s="85"/>
      <c r="DV664" s="85"/>
      <c r="DW664" s="85"/>
      <c r="DX664" s="85"/>
      <c r="DY664" s="85"/>
      <c r="DZ664" s="85"/>
      <c r="EA664" s="85"/>
      <c r="EB664" s="85"/>
      <c r="EC664" s="85"/>
      <c r="ED664" s="85"/>
      <c r="EE664" s="85"/>
      <c r="EF664" s="85"/>
      <c r="EG664" s="85"/>
      <c r="EH664" s="85"/>
      <c r="EI664" s="85"/>
      <c r="EJ664" s="85"/>
      <c r="EK664" s="85"/>
      <c r="EL664" s="85"/>
    </row>
    <row r="665" spans="7:142" x14ac:dyDescent="0.25"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  <c r="AG665" s="85"/>
      <c r="AH665" s="85"/>
      <c r="AI665" s="85"/>
      <c r="AJ665" s="85"/>
      <c r="AK665" s="85"/>
      <c r="AL665" s="85"/>
      <c r="AM665" s="85"/>
      <c r="AN665" s="85"/>
      <c r="AO665" s="85"/>
      <c r="AP665" s="85"/>
      <c r="AQ665" s="85"/>
      <c r="AR665" s="85"/>
      <c r="AS665" s="85"/>
      <c r="BQ665" s="85"/>
      <c r="BR665" s="85"/>
      <c r="BS665" s="85"/>
      <c r="BT665" s="85"/>
      <c r="BU665" s="85"/>
      <c r="BV665" s="85"/>
      <c r="BW665" s="85"/>
      <c r="BX665" s="85"/>
      <c r="BY665" s="85"/>
      <c r="BZ665" s="85"/>
      <c r="CA665" s="85"/>
      <c r="CB665" s="85"/>
      <c r="CC665" s="85"/>
      <c r="CD665" s="85"/>
      <c r="CE665" s="85"/>
      <c r="CF665" s="85"/>
      <c r="CG665" s="85"/>
      <c r="CH665" s="85"/>
      <c r="CI665" s="85"/>
      <c r="CJ665" s="85"/>
      <c r="CK665" s="85"/>
      <c r="CL665" s="85"/>
      <c r="CM665" s="85"/>
      <c r="CN665" s="85"/>
      <c r="CO665" s="85"/>
      <c r="CP665" s="85"/>
      <c r="CQ665" s="85"/>
      <c r="CR665" s="85"/>
      <c r="CS665" s="85"/>
      <c r="CT665" s="85"/>
      <c r="CU665" s="85"/>
      <c r="CV665" s="85"/>
      <c r="CW665" s="85"/>
      <c r="CX665" s="85"/>
      <c r="CY665" s="85"/>
      <c r="CZ665" s="85"/>
      <c r="DA665" s="85"/>
      <c r="DB665" s="85"/>
      <c r="DC665" s="85"/>
      <c r="DD665" s="85"/>
      <c r="DE665" s="85"/>
      <c r="DF665" s="85"/>
      <c r="DG665" s="85"/>
      <c r="DH665" s="85"/>
      <c r="DI665" s="85"/>
      <c r="DJ665" s="85"/>
      <c r="DK665" s="85"/>
      <c r="DL665" s="85"/>
      <c r="DM665" s="85"/>
      <c r="DN665" s="85"/>
      <c r="DO665" s="85"/>
      <c r="DP665" s="85"/>
      <c r="DQ665" s="85"/>
      <c r="DR665" s="85"/>
      <c r="DS665" s="85"/>
      <c r="DT665" s="85"/>
      <c r="DU665" s="85"/>
      <c r="DV665" s="85"/>
      <c r="DW665" s="85"/>
      <c r="DX665" s="85"/>
      <c r="DY665" s="85"/>
      <c r="DZ665" s="85"/>
      <c r="EA665" s="85"/>
      <c r="EB665" s="85"/>
      <c r="EC665" s="85"/>
      <c r="ED665" s="85"/>
      <c r="EE665" s="85"/>
      <c r="EF665" s="85"/>
      <c r="EG665" s="85"/>
      <c r="EH665" s="85"/>
      <c r="EI665" s="85"/>
      <c r="EJ665" s="85"/>
      <c r="EK665" s="85"/>
      <c r="EL665" s="85"/>
    </row>
    <row r="666" spans="7:142" x14ac:dyDescent="0.25"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  <c r="AG666" s="85"/>
      <c r="AH666" s="85"/>
      <c r="AI666" s="85"/>
      <c r="AJ666" s="85"/>
      <c r="AK666" s="85"/>
      <c r="AL666" s="85"/>
      <c r="AM666" s="85"/>
      <c r="AN666" s="85"/>
      <c r="AO666" s="85"/>
      <c r="AP666" s="85"/>
      <c r="AQ666" s="85"/>
      <c r="AR666" s="85"/>
      <c r="AS666" s="85"/>
      <c r="BQ666" s="85"/>
      <c r="BR666" s="85"/>
      <c r="BS666" s="85"/>
      <c r="BT666" s="85"/>
      <c r="BU666" s="85"/>
      <c r="BV666" s="85"/>
      <c r="BW666" s="85"/>
      <c r="BX666" s="85"/>
      <c r="BY666" s="85"/>
      <c r="BZ666" s="85"/>
      <c r="CA666" s="85"/>
      <c r="CB666" s="85"/>
      <c r="CC666" s="85"/>
      <c r="CD666" s="85"/>
      <c r="CE666" s="85"/>
      <c r="CF666" s="85"/>
      <c r="CG666" s="85"/>
      <c r="CH666" s="85"/>
      <c r="CI666" s="85"/>
      <c r="CJ666" s="85"/>
      <c r="CK666" s="85"/>
      <c r="CL666" s="85"/>
      <c r="CM666" s="85"/>
      <c r="CN666" s="85"/>
      <c r="CO666" s="85"/>
      <c r="CP666" s="85"/>
      <c r="CQ666" s="85"/>
      <c r="CR666" s="85"/>
      <c r="CS666" s="85"/>
      <c r="CT666" s="85"/>
      <c r="CU666" s="85"/>
      <c r="CV666" s="85"/>
      <c r="CW666" s="85"/>
      <c r="CX666" s="85"/>
      <c r="CY666" s="85"/>
      <c r="CZ666" s="85"/>
      <c r="DA666" s="85"/>
      <c r="DB666" s="85"/>
      <c r="DC666" s="85"/>
      <c r="DD666" s="85"/>
      <c r="DE666" s="85"/>
      <c r="DF666" s="85"/>
      <c r="DG666" s="85"/>
      <c r="DH666" s="85"/>
      <c r="DI666" s="85"/>
      <c r="DJ666" s="85"/>
      <c r="DK666" s="85"/>
      <c r="DL666" s="85"/>
      <c r="DM666" s="85"/>
      <c r="DN666" s="85"/>
      <c r="DO666" s="85"/>
      <c r="DP666" s="85"/>
      <c r="DQ666" s="85"/>
      <c r="DR666" s="85"/>
      <c r="DS666" s="85"/>
      <c r="DT666" s="85"/>
      <c r="DU666" s="85"/>
      <c r="DV666" s="85"/>
      <c r="DW666" s="85"/>
      <c r="DX666" s="85"/>
      <c r="DY666" s="85"/>
      <c r="DZ666" s="85"/>
      <c r="EA666" s="85"/>
      <c r="EB666" s="85"/>
      <c r="EC666" s="85"/>
      <c r="ED666" s="85"/>
      <c r="EE666" s="85"/>
      <c r="EF666" s="85"/>
      <c r="EG666" s="85"/>
      <c r="EH666" s="85"/>
      <c r="EI666" s="85"/>
      <c r="EJ666" s="85"/>
      <c r="EK666" s="85"/>
      <c r="EL666" s="85"/>
    </row>
    <row r="667" spans="7:142" x14ac:dyDescent="0.25"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  <c r="AG667" s="85"/>
      <c r="AH667" s="85"/>
      <c r="AI667" s="85"/>
      <c r="AJ667" s="85"/>
      <c r="AK667" s="85"/>
      <c r="AL667" s="85"/>
      <c r="AM667" s="85"/>
      <c r="AN667" s="85"/>
      <c r="AO667" s="85"/>
      <c r="AP667" s="85"/>
      <c r="AQ667" s="85"/>
      <c r="AR667" s="85"/>
      <c r="AS667" s="85"/>
      <c r="BQ667" s="85"/>
      <c r="BR667" s="85"/>
      <c r="BS667" s="85"/>
      <c r="BT667" s="85"/>
      <c r="BU667" s="85"/>
      <c r="BV667" s="85"/>
      <c r="BW667" s="85"/>
      <c r="BX667" s="85"/>
      <c r="BY667" s="85"/>
      <c r="BZ667" s="85"/>
      <c r="CA667" s="85"/>
      <c r="CB667" s="85"/>
      <c r="CC667" s="85"/>
      <c r="CD667" s="85"/>
      <c r="CE667" s="85"/>
      <c r="CF667" s="85"/>
      <c r="CG667" s="85"/>
      <c r="CH667" s="85"/>
      <c r="CI667" s="85"/>
      <c r="CJ667" s="85"/>
      <c r="CK667" s="85"/>
      <c r="CL667" s="85"/>
      <c r="CM667" s="85"/>
      <c r="CN667" s="85"/>
      <c r="CO667" s="85"/>
      <c r="CP667" s="85"/>
      <c r="CQ667" s="85"/>
      <c r="CR667" s="85"/>
      <c r="CS667" s="85"/>
      <c r="CT667" s="85"/>
      <c r="CU667" s="85"/>
      <c r="CV667" s="85"/>
      <c r="CW667" s="85"/>
      <c r="CX667" s="85"/>
      <c r="CY667" s="85"/>
      <c r="CZ667" s="85"/>
      <c r="DA667" s="85"/>
      <c r="DB667" s="85"/>
      <c r="DC667" s="85"/>
      <c r="DD667" s="85"/>
      <c r="DE667" s="85"/>
      <c r="DF667" s="85"/>
      <c r="DG667" s="85"/>
      <c r="DH667" s="85"/>
      <c r="DI667" s="85"/>
      <c r="DJ667" s="85"/>
      <c r="DK667" s="85"/>
      <c r="DL667" s="85"/>
      <c r="DM667" s="85"/>
      <c r="DN667" s="85"/>
      <c r="DO667" s="85"/>
      <c r="DP667" s="85"/>
      <c r="DQ667" s="85"/>
      <c r="DR667" s="85"/>
      <c r="DS667" s="85"/>
      <c r="DT667" s="85"/>
      <c r="DU667" s="85"/>
      <c r="DV667" s="85"/>
      <c r="DW667" s="85"/>
      <c r="DX667" s="85"/>
      <c r="DY667" s="85"/>
      <c r="DZ667" s="85"/>
      <c r="EA667" s="85"/>
      <c r="EB667" s="85"/>
      <c r="EC667" s="85"/>
      <c r="ED667" s="85"/>
      <c r="EE667" s="85"/>
      <c r="EF667" s="85"/>
      <c r="EG667" s="85"/>
      <c r="EH667" s="85"/>
      <c r="EI667" s="85"/>
      <c r="EJ667" s="85"/>
      <c r="EK667" s="85"/>
      <c r="EL667" s="85"/>
    </row>
    <row r="668" spans="7:142" x14ac:dyDescent="0.25"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  <c r="AG668" s="85"/>
      <c r="AH668" s="85"/>
      <c r="AI668" s="85"/>
      <c r="AJ668" s="85"/>
      <c r="AK668" s="85"/>
      <c r="AL668" s="85"/>
      <c r="AM668" s="85"/>
      <c r="AN668" s="85"/>
      <c r="AO668" s="85"/>
      <c r="AP668" s="85"/>
      <c r="AQ668" s="85"/>
      <c r="AR668" s="85"/>
      <c r="AS668" s="85"/>
      <c r="BQ668" s="85"/>
      <c r="BR668" s="85"/>
      <c r="BS668" s="85"/>
      <c r="BT668" s="85"/>
      <c r="BU668" s="85"/>
      <c r="BV668" s="85"/>
      <c r="BW668" s="85"/>
      <c r="BX668" s="85"/>
      <c r="BY668" s="85"/>
      <c r="BZ668" s="85"/>
      <c r="CA668" s="85"/>
      <c r="CB668" s="85"/>
      <c r="CC668" s="85"/>
      <c r="CD668" s="85"/>
      <c r="CE668" s="85"/>
      <c r="CF668" s="85"/>
      <c r="CG668" s="85"/>
      <c r="CH668" s="85"/>
      <c r="CI668" s="85"/>
      <c r="CJ668" s="85"/>
      <c r="CK668" s="85"/>
      <c r="CL668" s="85"/>
      <c r="CM668" s="85"/>
      <c r="CN668" s="85"/>
      <c r="CO668" s="85"/>
      <c r="CP668" s="85"/>
      <c r="CQ668" s="85"/>
      <c r="CR668" s="85"/>
      <c r="CS668" s="85"/>
      <c r="CT668" s="85"/>
      <c r="CU668" s="85"/>
      <c r="CV668" s="85"/>
      <c r="CW668" s="85"/>
      <c r="CX668" s="85"/>
      <c r="CY668" s="85"/>
      <c r="CZ668" s="85"/>
      <c r="DA668" s="85"/>
      <c r="DB668" s="85"/>
      <c r="DC668" s="85"/>
      <c r="DD668" s="85"/>
      <c r="DE668" s="85"/>
      <c r="DF668" s="85"/>
      <c r="DG668" s="85"/>
      <c r="DH668" s="85"/>
      <c r="DI668" s="85"/>
      <c r="DJ668" s="85"/>
      <c r="DK668" s="85"/>
      <c r="DL668" s="85"/>
      <c r="DM668" s="85"/>
      <c r="DN668" s="85"/>
      <c r="DO668" s="85"/>
      <c r="DP668" s="85"/>
      <c r="DQ668" s="85"/>
      <c r="DR668" s="85"/>
      <c r="DS668" s="85"/>
      <c r="DT668" s="85"/>
      <c r="DU668" s="85"/>
      <c r="DV668" s="85"/>
      <c r="DW668" s="85"/>
      <c r="DX668" s="85"/>
      <c r="DY668" s="85"/>
      <c r="DZ668" s="85"/>
      <c r="EA668" s="85"/>
      <c r="EB668" s="85"/>
      <c r="EC668" s="85"/>
      <c r="ED668" s="85"/>
      <c r="EE668" s="85"/>
      <c r="EF668" s="85"/>
      <c r="EG668" s="85"/>
      <c r="EH668" s="85"/>
      <c r="EI668" s="85"/>
      <c r="EJ668" s="85"/>
      <c r="EK668" s="85"/>
      <c r="EL668" s="85"/>
    </row>
    <row r="669" spans="7:142" x14ac:dyDescent="0.25"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  <c r="AG669" s="85"/>
      <c r="AH669" s="85"/>
      <c r="AI669" s="85"/>
      <c r="AJ669" s="85"/>
      <c r="AK669" s="85"/>
      <c r="AL669" s="85"/>
      <c r="AM669" s="85"/>
      <c r="AN669" s="85"/>
      <c r="AO669" s="85"/>
      <c r="AP669" s="85"/>
      <c r="AQ669" s="85"/>
      <c r="AR669" s="85"/>
      <c r="AS669" s="85"/>
      <c r="BQ669" s="85"/>
      <c r="BR669" s="85"/>
      <c r="BS669" s="85"/>
      <c r="BT669" s="85"/>
      <c r="BU669" s="85"/>
      <c r="BV669" s="85"/>
      <c r="BW669" s="85"/>
      <c r="BX669" s="85"/>
      <c r="BY669" s="85"/>
      <c r="BZ669" s="85"/>
      <c r="CA669" s="85"/>
      <c r="CB669" s="85"/>
      <c r="CC669" s="85"/>
      <c r="CD669" s="85"/>
      <c r="CE669" s="85"/>
      <c r="CF669" s="85"/>
      <c r="CG669" s="85"/>
      <c r="CH669" s="85"/>
      <c r="CI669" s="85"/>
      <c r="CJ669" s="85"/>
      <c r="CK669" s="85"/>
      <c r="CL669" s="85"/>
      <c r="CM669" s="85"/>
      <c r="CN669" s="85"/>
      <c r="CO669" s="85"/>
      <c r="CP669" s="85"/>
      <c r="CQ669" s="85"/>
      <c r="CR669" s="85"/>
      <c r="CS669" s="85"/>
      <c r="CT669" s="85"/>
      <c r="CU669" s="85"/>
      <c r="CV669" s="85"/>
      <c r="CW669" s="85"/>
      <c r="CX669" s="85"/>
      <c r="CY669" s="85"/>
      <c r="CZ669" s="85"/>
      <c r="DA669" s="85"/>
      <c r="DB669" s="85"/>
      <c r="DC669" s="85"/>
      <c r="DD669" s="85"/>
      <c r="DE669" s="85"/>
      <c r="DF669" s="85"/>
      <c r="DG669" s="85"/>
      <c r="DH669" s="85"/>
      <c r="DI669" s="85"/>
      <c r="DJ669" s="85"/>
      <c r="DK669" s="85"/>
      <c r="DL669" s="85"/>
      <c r="DM669" s="85"/>
      <c r="DN669" s="85"/>
      <c r="DO669" s="85"/>
      <c r="DP669" s="85"/>
      <c r="DQ669" s="85"/>
      <c r="DR669" s="85"/>
      <c r="DS669" s="85"/>
      <c r="DT669" s="85"/>
      <c r="DU669" s="85"/>
      <c r="DV669" s="85"/>
      <c r="DW669" s="85"/>
      <c r="DX669" s="85"/>
      <c r="DY669" s="85"/>
      <c r="DZ669" s="85"/>
      <c r="EA669" s="85"/>
      <c r="EB669" s="85"/>
      <c r="EC669" s="85"/>
      <c r="ED669" s="85"/>
      <c r="EE669" s="85"/>
      <c r="EF669" s="85"/>
      <c r="EG669" s="85"/>
      <c r="EH669" s="85"/>
      <c r="EI669" s="85"/>
      <c r="EJ669" s="85"/>
      <c r="EK669" s="85"/>
      <c r="EL669" s="85"/>
    </row>
    <row r="670" spans="7:142" x14ac:dyDescent="0.25"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  <c r="AG670" s="85"/>
      <c r="AH670" s="85"/>
      <c r="AI670" s="85"/>
      <c r="AJ670" s="85"/>
      <c r="AK670" s="85"/>
      <c r="AL670" s="85"/>
      <c r="AM670" s="85"/>
      <c r="AN670" s="85"/>
      <c r="AO670" s="85"/>
      <c r="AP670" s="85"/>
      <c r="AQ670" s="85"/>
      <c r="AR670" s="85"/>
      <c r="AS670" s="85"/>
      <c r="BQ670" s="85"/>
      <c r="BR670" s="85"/>
      <c r="BS670" s="85"/>
      <c r="BT670" s="85"/>
      <c r="BU670" s="85"/>
      <c r="BV670" s="85"/>
      <c r="BW670" s="85"/>
      <c r="BX670" s="85"/>
      <c r="BY670" s="85"/>
      <c r="BZ670" s="85"/>
      <c r="CA670" s="85"/>
      <c r="CB670" s="85"/>
      <c r="CC670" s="85"/>
      <c r="CD670" s="85"/>
      <c r="CE670" s="85"/>
      <c r="CF670" s="85"/>
      <c r="CG670" s="85"/>
      <c r="CH670" s="85"/>
      <c r="CI670" s="85"/>
      <c r="CJ670" s="85"/>
      <c r="CK670" s="85"/>
      <c r="CL670" s="85"/>
      <c r="CM670" s="85"/>
      <c r="CN670" s="85"/>
      <c r="CO670" s="85"/>
      <c r="CP670" s="85"/>
      <c r="CQ670" s="85"/>
      <c r="CR670" s="85"/>
      <c r="CS670" s="85"/>
      <c r="CT670" s="85"/>
      <c r="CU670" s="85"/>
      <c r="CV670" s="85"/>
      <c r="CW670" s="85"/>
      <c r="CX670" s="85"/>
      <c r="CY670" s="85"/>
      <c r="CZ670" s="85"/>
      <c r="DA670" s="85"/>
      <c r="DB670" s="85"/>
      <c r="DC670" s="85"/>
      <c r="DD670" s="85"/>
      <c r="DE670" s="85"/>
      <c r="DF670" s="85"/>
      <c r="DG670" s="85"/>
      <c r="DH670" s="85"/>
      <c r="DI670" s="85"/>
      <c r="DJ670" s="85"/>
      <c r="DK670" s="85"/>
      <c r="DL670" s="85"/>
      <c r="DM670" s="85"/>
      <c r="DN670" s="85"/>
      <c r="DO670" s="85"/>
      <c r="DP670" s="85"/>
      <c r="DQ670" s="85"/>
      <c r="DR670" s="85"/>
      <c r="DS670" s="85"/>
      <c r="DT670" s="85"/>
      <c r="DU670" s="85"/>
      <c r="DV670" s="85"/>
      <c r="DW670" s="85"/>
      <c r="DX670" s="85"/>
      <c r="DY670" s="85"/>
      <c r="DZ670" s="85"/>
      <c r="EA670" s="85"/>
      <c r="EB670" s="85"/>
      <c r="EC670" s="85"/>
      <c r="ED670" s="85"/>
      <c r="EE670" s="85"/>
      <c r="EF670" s="85"/>
      <c r="EG670" s="85"/>
      <c r="EH670" s="85"/>
      <c r="EI670" s="85"/>
      <c r="EJ670" s="85"/>
      <c r="EK670" s="85"/>
      <c r="EL670" s="85"/>
    </row>
    <row r="671" spans="7:142" x14ac:dyDescent="0.25"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  <c r="AG671" s="85"/>
      <c r="AH671" s="85"/>
      <c r="AI671" s="85"/>
      <c r="AJ671" s="85"/>
      <c r="AK671" s="85"/>
      <c r="AL671" s="85"/>
      <c r="AM671" s="85"/>
      <c r="AN671" s="85"/>
      <c r="AO671" s="85"/>
      <c r="AP671" s="85"/>
      <c r="AQ671" s="85"/>
      <c r="AR671" s="85"/>
      <c r="AS671" s="85"/>
      <c r="BQ671" s="85"/>
      <c r="BR671" s="85"/>
      <c r="BS671" s="85"/>
      <c r="BT671" s="85"/>
      <c r="BU671" s="85"/>
      <c r="BV671" s="85"/>
      <c r="BW671" s="85"/>
      <c r="BX671" s="85"/>
      <c r="BY671" s="85"/>
      <c r="BZ671" s="85"/>
      <c r="CA671" s="85"/>
      <c r="CB671" s="85"/>
      <c r="CC671" s="85"/>
      <c r="CD671" s="85"/>
      <c r="CE671" s="85"/>
      <c r="CF671" s="85"/>
      <c r="CG671" s="85"/>
      <c r="CH671" s="85"/>
      <c r="CI671" s="85"/>
      <c r="CJ671" s="85"/>
      <c r="CK671" s="85"/>
      <c r="CL671" s="85"/>
      <c r="CM671" s="85"/>
      <c r="CN671" s="85"/>
      <c r="CO671" s="85"/>
      <c r="CP671" s="85"/>
      <c r="CQ671" s="85"/>
      <c r="CR671" s="85"/>
      <c r="CS671" s="85"/>
      <c r="CT671" s="85"/>
      <c r="CU671" s="85"/>
      <c r="CV671" s="85"/>
      <c r="CW671" s="85"/>
      <c r="CX671" s="85"/>
      <c r="CY671" s="85"/>
      <c r="CZ671" s="85"/>
      <c r="DA671" s="85"/>
      <c r="DB671" s="85"/>
      <c r="DC671" s="85"/>
      <c r="DD671" s="85"/>
      <c r="DE671" s="85"/>
      <c r="DF671" s="85"/>
      <c r="DG671" s="85"/>
      <c r="DH671" s="85"/>
      <c r="DI671" s="85"/>
      <c r="DJ671" s="85"/>
      <c r="DK671" s="85"/>
      <c r="DL671" s="85"/>
      <c r="DM671" s="85"/>
      <c r="DN671" s="85"/>
      <c r="DO671" s="85"/>
      <c r="DP671" s="85"/>
      <c r="DQ671" s="85"/>
      <c r="DR671" s="85"/>
      <c r="DS671" s="85"/>
      <c r="DT671" s="85"/>
      <c r="DU671" s="85"/>
      <c r="DV671" s="85"/>
      <c r="DW671" s="85"/>
      <c r="DX671" s="85"/>
      <c r="DY671" s="85"/>
      <c r="DZ671" s="85"/>
      <c r="EA671" s="85"/>
      <c r="EB671" s="85"/>
      <c r="EC671" s="85"/>
      <c r="ED671" s="85"/>
      <c r="EE671" s="85"/>
      <c r="EF671" s="85"/>
      <c r="EG671" s="85"/>
      <c r="EH671" s="85"/>
      <c r="EI671" s="85"/>
      <c r="EJ671" s="85"/>
      <c r="EK671" s="85"/>
      <c r="EL671" s="85"/>
    </row>
    <row r="672" spans="7:142" x14ac:dyDescent="0.25"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  <c r="AG672" s="85"/>
      <c r="AH672" s="85"/>
      <c r="AI672" s="85"/>
      <c r="AJ672" s="85"/>
      <c r="AK672" s="85"/>
      <c r="AL672" s="85"/>
      <c r="AM672" s="85"/>
      <c r="AN672" s="85"/>
      <c r="AO672" s="85"/>
      <c r="AP672" s="85"/>
      <c r="AQ672" s="85"/>
      <c r="AR672" s="85"/>
      <c r="AS672" s="85"/>
      <c r="BQ672" s="85"/>
      <c r="BR672" s="85"/>
      <c r="BS672" s="85"/>
      <c r="BT672" s="85"/>
      <c r="BU672" s="85"/>
      <c r="BV672" s="85"/>
      <c r="BW672" s="85"/>
      <c r="BX672" s="85"/>
      <c r="BY672" s="85"/>
      <c r="BZ672" s="85"/>
      <c r="CA672" s="85"/>
      <c r="CB672" s="85"/>
      <c r="CC672" s="85"/>
      <c r="CD672" s="85"/>
      <c r="CE672" s="85"/>
      <c r="CF672" s="85"/>
      <c r="CG672" s="85"/>
      <c r="CH672" s="85"/>
      <c r="CI672" s="85"/>
      <c r="CJ672" s="85"/>
      <c r="CK672" s="85"/>
      <c r="CL672" s="85"/>
      <c r="CM672" s="85"/>
      <c r="CN672" s="85"/>
      <c r="CO672" s="85"/>
      <c r="CP672" s="85"/>
      <c r="CQ672" s="85"/>
      <c r="CR672" s="85"/>
      <c r="CS672" s="85"/>
      <c r="CT672" s="85"/>
      <c r="CU672" s="85"/>
      <c r="CV672" s="85"/>
      <c r="CW672" s="85"/>
      <c r="CX672" s="85"/>
      <c r="CY672" s="85"/>
      <c r="CZ672" s="85"/>
      <c r="DA672" s="85"/>
      <c r="DB672" s="85"/>
      <c r="DC672" s="85"/>
      <c r="DD672" s="85"/>
      <c r="DE672" s="85"/>
      <c r="DF672" s="85"/>
      <c r="DG672" s="85"/>
      <c r="DH672" s="85"/>
      <c r="DI672" s="85"/>
      <c r="DJ672" s="85"/>
      <c r="DK672" s="85"/>
      <c r="DL672" s="85"/>
      <c r="DM672" s="85"/>
      <c r="DN672" s="85"/>
      <c r="DO672" s="85"/>
      <c r="DP672" s="85"/>
      <c r="DQ672" s="85"/>
      <c r="DR672" s="85"/>
      <c r="DS672" s="85"/>
      <c r="DT672" s="85"/>
      <c r="DU672" s="85"/>
      <c r="DV672" s="85"/>
      <c r="DW672" s="85"/>
      <c r="DX672" s="85"/>
      <c r="DY672" s="85"/>
      <c r="DZ672" s="85"/>
      <c r="EA672" s="85"/>
      <c r="EB672" s="85"/>
      <c r="EC672" s="85"/>
      <c r="ED672" s="85"/>
      <c r="EE672" s="85"/>
      <c r="EF672" s="85"/>
      <c r="EG672" s="85"/>
      <c r="EH672" s="85"/>
      <c r="EI672" s="85"/>
      <c r="EJ672" s="85"/>
      <c r="EK672" s="85"/>
      <c r="EL672" s="85"/>
    </row>
    <row r="673" spans="7:142" x14ac:dyDescent="0.25"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  <c r="AG673" s="85"/>
      <c r="AH673" s="85"/>
      <c r="AI673" s="85"/>
      <c r="AJ673" s="85"/>
      <c r="AK673" s="85"/>
      <c r="AL673" s="85"/>
      <c r="AM673" s="85"/>
      <c r="AN673" s="85"/>
      <c r="AO673" s="85"/>
      <c r="AP673" s="85"/>
      <c r="AQ673" s="85"/>
      <c r="AR673" s="85"/>
      <c r="AS673" s="85"/>
      <c r="BQ673" s="85"/>
      <c r="BR673" s="85"/>
      <c r="BS673" s="85"/>
      <c r="BT673" s="85"/>
      <c r="BU673" s="85"/>
      <c r="BV673" s="85"/>
      <c r="BW673" s="85"/>
      <c r="BX673" s="85"/>
      <c r="BY673" s="85"/>
      <c r="BZ673" s="85"/>
      <c r="CA673" s="85"/>
      <c r="CB673" s="85"/>
      <c r="CC673" s="85"/>
      <c r="CD673" s="85"/>
      <c r="CE673" s="85"/>
      <c r="CF673" s="85"/>
      <c r="CG673" s="85"/>
      <c r="CH673" s="85"/>
      <c r="CI673" s="85"/>
      <c r="CJ673" s="85"/>
      <c r="CK673" s="85"/>
      <c r="CL673" s="85"/>
      <c r="CM673" s="85"/>
      <c r="CN673" s="85"/>
      <c r="CO673" s="85"/>
      <c r="CP673" s="85"/>
      <c r="CQ673" s="85"/>
      <c r="CR673" s="85"/>
      <c r="CS673" s="85"/>
      <c r="CT673" s="85"/>
      <c r="CU673" s="85"/>
      <c r="CV673" s="85"/>
      <c r="CW673" s="85"/>
      <c r="CX673" s="85"/>
      <c r="CY673" s="85"/>
      <c r="CZ673" s="85"/>
      <c r="DA673" s="85"/>
      <c r="DB673" s="85"/>
      <c r="DC673" s="85"/>
      <c r="DD673" s="85"/>
      <c r="DE673" s="85"/>
      <c r="DF673" s="85"/>
      <c r="DG673" s="85"/>
      <c r="DH673" s="85"/>
      <c r="DI673" s="85"/>
      <c r="DJ673" s="85"/>
      <c r="DK673" s="85"/>
      <c r="DL673" s="85"/>
      <c r="DM673" s="85"/>
      <c r="DN673" s="85"/>
      <c r="DO673" s="85"/>
      <c r="DP673" s="85"/>
      <c r="DQ673" s="85"/>
      <c r="DR673" s="85"/>
      <c r="DS673" s="85"/>
      <c r="DT673" s="85"/>
      <c r="DU673" s="85"/>
      <c r="DV673" s="85"/>
      <c r="DW673" s="85"/>
      <c r="DX673" s="85"/>
      <c r="DY673" s="85"/>
      <c r="DZ673" s="85"/>
      <c r="EA673" s="85"/>
      <c r="EB673" s="85"/>
      <c r="EC673" s="85"/>
      <c r="ED673" s="85"/>
      <c r="EE673" s="85"/>
      <c r="EF673" s="85"/>
      <c r="EG673" s="85"/>
      <c r="EH673" s="85"/>
      <c r="EI673" s="85"/>
      <c r="EJ673" s="85"/>
      <c r="EK673" s="85"/>
      <c r="EL673" s="85"/>
    </row>
    <row r="674" spans="7:142" x14ac:dyDescent="0.25"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  <c r="AS674" s="85"/>
      <c r="BQ674" s="85"/>
      <c r="BR674" s="85"/>
      <c r="BS674" s="85"/>
      <c r="BT674" s="85"/>
      <c r="BU674" s="85"/>
      <c r="BV674" s="85"/>
      <c r="BW674" s="85"/>
      <c r="BX674" s="85"/>
      <c r="BY674" s="85"/>
      <c r="BZ674" s="85"/>
      <c r="CA674" s="85"/>
      <c r="CB674" s="85"/>
      <c r="CC674" s="85"/>
      <c r="CD674" s="85"/>
      <c r="CE674" s="85"/>
      <c r="CF674" s="85"/>
      <c r="CG674" s="85"/>
      <c r="CH674" s="85"/>
      <c r="CI674" s="85"/>
      <c r="CJ674" s="85"/>
      <c r="CK674" s="85"/>
      <c r="CL674" s="85"/>
      <c r="CM674" s="85"/>
      <c r="CN674" s="85"/>
      <c r="CO674" s="85"/>
      <c r="CP674" s="85"/>
      <c r="CQ674" s="85"/>
      <c r="CR674" s="85"/>
      <c r="CS674" s="85"/>
      <c r="CT674" s="85"/>
      <c r="CU674" s="85"/>
      <c r="CV674" s="85"/>
      <c r="CW674" s="85"/>
      <c r="CX674" s="85"/>
      <c r="CY674" s="85"/>
      <c r="CZ674" s="85"/>
      <c r="DA674" s="85"/>
      <c r="DB674" s="85"/>
      <c r="DC674" s="85"/>
      <c r="DD674" s="85"/>
      <c r="DE674" s="85"/>
      <c r="DF674" s="85"/>
      <c r="DG674" s="85"/>
      <c r="DH674" s="85"/>
      <c r="DI674" s="85"/>
      <c r="DJ674" s="85"/>
      <c r="DK674" s="85"/>
      <c r="DL674" s="85"/>
      <c r="DM674" s="85"/>
      <c r="DN674" s="85"/>
      <c r="DO674" s="85"/>
      <c r="DP674" s="85"/>
      <c r="DQ674" s="85"/>
      <c r="DR674" s="85"/>
      <c r="DS674" s="85"/>
      <c r="DT674" s="85"/>
      <c r="DU674" s="85"/>
      <c r="DV674" s="85"/>
      <c r="DW674" s="85"/>
      <c r="DX674" s="85"/>
      <c r="DY674" s="85"/>
      <c r="DZ674" s="85"/>
      <c r="EA674" s="85"/>
      <c r="EB674" s="85"/>
      <c r="EC674" s="85"/>
      <c r="ED674" s="85"/>
      <c r="EE674" s="85"/>
      <c r="EF674" s="85"/>
      <c r="EG674" s="85"/>
      <c r="EH674" s="85"/>
      <c r="EI674" s="85"/>
      <c r="EJ674" s="85"/>
      <c r="EK674" s="85"/>
      <c r="EL674" s="85"/>
    </row>
    <row r="675" spans="7:142" x14ac:dyDescent="0.25"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  <c r="AS675" s="85"/>
      <c r="BQ675" s="85"/>
      <c r="BR675" s="85"/>
      <c r="BS675" s="85"/>
      <c r="BT675" s="85"/>
      <c r="BU675" s="85"/>
      <c r="BV675" s="85"/>
      <c r="BW675" s="85"/>
      <c r="BX675" s="85"/>
      <c r="BY675" s="85"/>
      <c r="BZ675" s="85"/>
      <c r="CA675" s="85"/>
      <c r="CB675" s="85"/>
      <c r="CC675" s="85"/>
      <c r="CD675" s="85"/>
      <c r="CE675" s="85"/>
      <c r="CF675" s="85"/>
      <c r="CG675" s="85"/>
      <c r="CH675" s="85"/>
      <c r="CI675" s="85"/>
      <c r="CJ675" s="85"/>
      <c r="CK675" s="85"/>
      <c r="CL675" s="85"/>
      <c r="CM675" s="85"/>
      <c r="CN675" s="85"/>
      <c r="CO675" s="85"/>
      <c r="CP675" s="85"/>
      <c r="CQ675" s="85"/>
      <c r="CR675" s="85"/>
      <c r="CS675" s="85"/>
      <c r="CT675" s="85"/>
      <c r="CU675" s="85"/>
      <c r="CV675" s="85"/>
      <c r="CW675" s="85"/>
      <c r="CX675" s="85"/>
      <c r="CY675" s="85"/>
      <c r="CZ675" s="85"/>
      <c r="DA675" s="85"/>
      <c r="DB675" s="85"/>
      <c r="DC675" s="85"/>
      <c r="DD675" s="85"/>
      <c r="DE675" s="85"/>
      <c r="DF675" s="85"/>
      <c r="DG675" s="85"/>
      <c r="DH675" s="85"/>
      <c r="DI675" s="85"/>
      <c r="DJ675" s="85"/>
      <c r="DK675" s="85"/>
      <c r="DL675" s="85"/>
      <c r="DM675" s="85"/>
      <c r="DN675" s="85"/>
      <c r="DO675" s="85"/>
      <c r="DP675" s="85"/>
      <c r="DQ675" s="85"/>
      <c r="DR675" s="85"/>
      <c r="DS675" s="85"/>
      <c r="DT675" s="85"/>
      <c r="DU675" s="85"/>
      <c r="DV675" s="85"/>
      <c r="DW675" s="85"/>
      <c r="DX675" s="85"/>
      <c r="DY675" s="85"/>
      <c r="DZ675" s="85"/>
      <c r="EA675" s="85"/>
      <c r="EB675" s="85"/>
      <c r="EC675" s="85"/>
      <c r="ED675" s="85"/>
      <c r="EE675" s="85"/>
      <c r="EF675" s="85"/>
      <c r="EG675" s="85"/>
      <c r="EH675" s="85"/>
      <c r="EI675" s="85"/>
      <c r="EJ675" s="85"/>
      <c r="EK675" s="85"/>
      <c r="EL675" s="85"/>
    </row>
    <row r="676" spans="7:142" x14ac:dyDescent="0.25"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  <c r="AS676" s="85"/>
      <c r="BQ676" s="85"/>
      <c r="BR676" s="85"/>
      <c r="BS676" s="85"/>
      <c r="BT676" s="85"/>
      <c r="BU676" s="85"/>
      <c r="BV676" s="85"/>
      <c r="BW676" s="85"/>
      <c r="BX676" s="85"/>
      <c r="BY676" s="85"/>
      <c r="BZ676" s="85"/>
      <c r="CA676" s="85"/>
      <c r="CB676" s="85"/>
      <c r="CC676" s="85"/>
      <c r="CD676" s="85"/>
      <c r="CE676" s="85"/>
      <c r="CF676" s="85"/>
      <c r="CG676" s="85"/>
      <c r="CH676" s="85"/>
      <c r="CI676" s="85"/>
      <c r="CJ676" s="85"/>
      <c r="CK676" s="85"/>
      <c r="CL676" s="85"/>
      <c r="CM676" s="85"/>
      <c r="CN676" s="85"/>
      <c r="CO676" s="85"/>
      <c r="CP676" s="85"/>
      <c r="CQ676" s="85"/>
      <c r="CR676" s="85"/>
      <c r="CS676" s="85"/>
      <c r="CT676" s="85"/>
      <c r="CU676" s="85"/>
      <c r="CV676" s="85"/>
      <c r="CW676" s="85"/>
      <c r="CX676" s="85"/>
      <c r="CY676" s="85"/>
      <c r="CZ676" s="85"/>
      <c r="DA676" s="85"/>
      <c r="DB676" s="85"/>
      <c r="DC676" s="85"/>
      <c r="DD676" s="85"/>
      <c r="DE676" s="85"/>
      <c r="DF676" s="85"/>
      <c r="DG676" s="85"/>
      <c r="DH676" s="85"/>
      <c r="DI676" s="85"/>
      <c r="DJ676" s="85"/>
      <c r="DK676" s="85"/>
      <c r="DL676" s="85"/>
      <c r="DM676" s="85"/>
      <c r="DN676" s="85"/>
      <c r="DO676" s="85"/>
      <c r="DP676" s="85"/>
      <c r="DQ676" s="85"/>
      <c r="DR676" s="85"/>
      <c r="DS676" s="85"/>
      <c r="DT676" s="85"/>
      <c r="DU676" s="85"/>
      <c r="DV676" s="85"/>
      <c r="DW676" s="85"/>
      <c r="DX676" s="85"/>
      <c r="DY676" s="85"/>
      <c r="DZ676" s="85"/>
      <c r="EA676" s="85"/>
      <c r="EB676" s="85"/>
      <c r="EC676" s="85"/>
      <c r="ED676" s="85"/>
      <c r="EE676" s="85"/>
      <c r="EF676" s="85"/>
      <c r="EG676" s="85"/>
      <c r="EH676" s="85"/>
      <c r="EI676" s="85"/>
      <c r="EJ676" s="85"/>
      <c r="EK676" s="85"/>
      <c r="EL676" s="85"/>
    </row>
    <row r="677" spans="7:142" x14ac:dyDescent="0.25"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  <c r="AS677" s="85"/>
      <c r="BQ677" s="85"/>
      <c r="BR677" s="85"/>
      <c r="BS677" s="85"/>
      <c r="BT677" s="85"/>
      <c r="BU677" s="85"/>
      <c r="BV677" s="85"/>
      <c r="BW677" s="85"/>
      <c r="BX677" s="85"/>
      <c r="BY677" s="85"/>
      <c r="BZ677" s="85"/>
      <c r="CA677" s="85"/>
      <c r="CB677" s="85"/>
      <c r="CC677" s="85"/>
      <c r="CD677" s="85"/>
      <c r="CE677" s="85"/>
      <c r="CF677" s="85"/>
      <c r="CG677" s="85"/>
      <c r="CH677" s="85"/>
      <c r="CI677" s="85"/>
      <c r="CJ677" s="85"/>
      <c r="CK677" s="85"/>
      <c r="CL677" s="85"/>
      <c r="CM677" s="85"/>
      <c r="CN677" s="85"/>
      <c r="CO677" s="85"/>
      <c r="CP677" s="85"/>
      <c r="CQ677" s="85"/>
      <c r="CR677" s="85"/>
      <c r="CS677" s="85"/>
      <c r="CT677" s="85"/>
      <c r="CU677" s="85"/>
      <c r="CV677" s="85"/>
      <c r="CW677" s="85"/>
      <c r="CX677" s="85"/>
      <c r="CY677" s="85"/>
      <c r="CZ677" s="85"/>
      <c r="DA677" s="85"/>
      <c r="DB677" s="85"/>
      <c r="DC677" s="85"/>
      <c r="DD677" s="85"/>
      <c r="DE677" s="85"/>
      <c r="DF677" s="85"/>
      <c r="DG677" s="85"/>
      <c r="DH677" s="85"/>
      <c r="DI677" s="85"/>
      <c r="DJ677" s="85"/>
      <c r="DK677" s="85"/>
      <c r="DL677" s="85"/>
      <c r="DM677" s="85"/>
      <c r="DN677" s="85"/>
      <c r="DO677" s="85"/>
      <c r="DP677" s="85"/>
      <c r="DQ677" s="85"/>
      <c r="DR677" s="85"/>
      <c r="DS677" s="85"/>
      <c r="DT677" s="85"/>
      <c r="DU677" s="85"/>
      <c r="DV677" s="85"/>
      <c r="DW677" s="85"/>
      <c r="DX677" s="85"/>
      <c r="DY677" s="85"/>
      <c r="DZ677" s="85"/>
      <c r="EA677" s="85"/>
      <c r="EB677" s="85"/>
      <c r="EC677" s="85"/>
      <c r="ED677" s="85"/>
      <c r="EE677" s="85"/>
      <c r="EF677" s="85"/>
      <c r="EG677" s="85"/>
      <c r="EH677" s="85"/>
      <c r="EI677" s="85"/>
      <c r="EJ677" s="85"/>
      <c r="EK677" s="85"/>
      <c r="EL677" s="85"/>
    </row>
    <row r="678" spans="7:142" x14ac:dyDescent="0.25"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  <c r="AG678" s="85"/>
      <c r="AH678" s="85"/>
      <c r="AI678" s="85"/>
      <c r="AJ678" s="85"/>
      <c r="AK678" s="85"/>
      <c r="AL678" s="85"/>
      <c r="AM678" s="85"/>
      <c r="AN678" s="85"/>
      <c r="AO678" s="85"/>
      <c r="AP678" s="85"/>
      <c r="AQ678" s="85"/>
      <c r="AR678" s="85"/>
      <c r="AS678" s="85"/>
      <c r="BQ678" s="85"/>
      <c r="BR678" s="85"/>
      <c r="BS678" s="85"/>
      <c r="BT678" s="85"/>
      <c r="BU678" s="85"/>
      <c r="BV678" s="85"/>
      <c r="BW678" s="85"/>
      <c r="BX678" s="85"/>
      <c r="BY678" s="85"/>
      <c r="BZ678" s="85"/>
      <c r="CA678" s="85"/>
      <c r="CB678" s="85"/>
      <c r="CC678" s="85"/>
      <c r="CD678" s="85"/>
      <c r="CE678" s="85"/>
      <c r="CF678" s="85"/>
      <c r="CG678" s="85"/>
      <c r="CH678" s="85"/>
      <c r="CI678" s="85"/>
      <c r="CJ678" s="85"/>
      <c r="CK678" s="85"/>
      <c r="CL678" s="85"/>
      <c r="CM678" s="85"/>
      <c r="CN678" s="85"/>
      <c r="CO678" s="85"/>
      <c r="CP678" s="85"/>
      <c r="CQ678" s="85"/>
      <c r="CR678" s="85"/>
      <c r="CS678" s="85"/>
      <c r="CT678" s="85"/>
      <c r="CU678" s="85"/>
      <c r="CV678" s="85"/>
      <c r="CW678" s="85"/>
      <c r="CX678" s="85"/>
      <c r="CY678" s="85"/>
      <c r="CZ678" s="85"/>
      <c r="DA678" s="85"/>
      <c r="DB678" s="85"/>
      <c r="DC678" s="85"/>
      <c r="DD678" s="85"/>
      <c r="DE678" s="85"/>
      <c r="DF678" s="85"/>
      <c r="DG678" s="85"/>
      <c r="DH678" s="85"/>
      <c r="DI678" s="85"/>
      <c r="DJ678" s="85"/>
      <c r="DK678" s="85"/>
      <c r="DL678" s="85"/>
      <c r="DM678" s="85"/>
      <c r="DN678" s="85"/>
      <c r="DO678" s="85"/>
      <c r="DP678" s="85"/>
      <c r="DQ678" s="85"/>
      <c r="DR678" s="85"/>
      <c r="DS678" s="85"/>
      <c r="DT678" s="85"/>
      <c r="DU678" s="85"/>
      <c r="DV678" s="85"/>
      <c r="DW678" s="85"/>
      <c r="DX678" s="85"/>
      <c r="DY678" s="85"/>
      <c r="DZ678" s="85"/>
      <c r="EA678" s="85"/>
      <c r="EB678" s="85"/>
      <c r="EC678" s="85"/>
      <c r="ED678" s="85"/>
      <c r="EE678" s="85"/>
      <c r="EF678" s="85"/>
      <c r="EG678" s="85"/>
      <c r="EH678" s="85"/>
      <c r="EI678" s="85"/>
      <c r="EJ678" s="85"/>
      <c r="EK678" s="85"/>
      <c r="EL678" s="85"/>
    </row>
    <row r="679" spans="7:142" x14ac:dyDescent="0.25"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  <c r="AG679" s="85"/>
      <c r="AH679" s="85"/>
      <c r="AI679" s="85"/>
      <c r="AJ679" s="85"/>
      <c r="AK679" s="85"/>
      <c r="AL679" s="85"/>
      <c r="AM679" s="85"/>
      <c r="AN679" s="85"/>
      <c r="AO679" s="85"/>
      <c r="AP679" s="85"/>
      <c r="AQ679" s="85"/>
      <c r="AR679" s="85"/>
      <c r="AS679" s="85"/>
      <c r="BQ679" s="85"/>
      <c r="BR679" s="85"/>
      <c r="BS679" s="85"/>
      <c r="BT679" s="85"/>
      <c r="BU679" s="85"/>
      <c r="BV679" s="85"/>
      <c r="BW679" s="85"/>
      <c r="BX679" s="85"/>
      <c r="BY679" s="85"/>
      <c r="BZ679" s="85"/>
      <c r="CA679" s="85"/>
      <c r="CB679" s="85"/>
      <c r="CC679" s="85"/>
      <c r="CD679" s="85"/>
      <c r="CE679" s="85"/>
      <c r="CF679" s="85"/>
      <c r="CG679" s="85"/>
      <c r="CH679" s="85"/>
      <c r="CI679" s="85"/>
      <c r="CJ679" s="85"/>
      <c r="CK679" s="85"/>
      <c r="CL679" s="85"/>
      <c r="CM679" s="85"/>
      <c r="CN679" s="85"/>
      <c r="CO679" s="85"/>
      <c r="CP679" s="85"/>
      <c r="CQ679" s="85"/>
      <c r="CR679" s="85"/>
      <c r="CS679" s="85"/>
      <c r="CT679" s="85"/>
      <c r="CU679" s="85"/>
      <c r="CV679" s="85"/>
      <c r="CW679" s="85"/>
      <c r="CX679" s="85"/>
      <c r="CY679" s="85"/>
      <c r="CZ679" s="85"/>
      <c r="DA679" s="85"/>
      <c r="DB679" s="85"/>
      <c r="DC679" s="85"/>
      <c r="DD679" s="85"/>
      <c r="DE679" s="85"/>
      <c r="DF679" s="85"/>
      <c r="DG679" s="85"/>
      <c r="DH679" s="85"/>
      <c r="DI679" s="85"/>
      <c r="DJ679" s="85"/>
      <c r="DK679" s="85"/>
      <c r="DL679" s="85"/>
      <c r="DM679" s="85"/>
      <c r="DN679" s="85"/>
      <c r="DO679" s="85"/>
      <c r="DP679" s="85"/>
      <c r="DQ679" s="85"/>
      <c r="DR679" s="85"/>
      <c r="DS679" s="85"/>
      <c r="DT679" s="85"/>
      <c r="DU679" s="85"/>
      <c r="DV679" s="85"/>
      <c r="DW679" s="85"/>
      <c r="DX679" s="85"/>
      <c r="DY679" s="85"/>
      <c r="DZ679" s="85"/>
      <c r="EA679" s="85"/>
      <c r="EB679" s="85"/>
      <c r="EC679" s="85"/>
      <c r="ED679" s="85"/>
      <c r="EE679" s="85"/>
      <c r="EF679" s="85"/>
      <c r="EG679" s="85"/>
      <c r="EH679" s="85"/>
      <c r="EI679" s="85"/>
      <c r="EJ679" s="85"/>
      <c r="EK679" s="85"/>
      <c r="EL679" s="85"/>
    </row>
    <row r="680" spans="7:142" x14ac:dyDescent="0.25"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  <c r="AG680" s="85"/>
      <c r="AH680" s="85"/>
      <c r="AI680" s="85"/>
      <c r="AJ680" s="85"/>
      <c r="AK680" s="85"/>
      <c r="AL680" s="85"/>
      <c r="AM680" s="85"/>
      <c r="AN680" s="85"/>
      <c r="AO680" s="85"/>
      <c r="AP680" s="85"/>
      <c r="AQ680" s="85"/>
      <c r="AR680" s="85"/>
      <c r="AS680" s="85"/>
      <c r="BQ680" s="85"/>
      <c r="BR680" s="85"/>
      <c r="BS680" s="85"/>
      <c r="BT680" s="85"/>
      <c r="BU680" s="85"/>
      <c r="BV680" s="85"/>
      <c r="BW680" s="85"/>
      <c r="BX680" s="85"/>
      <c r="BY680" s="85"/>
      <c r="BZ680" s="85"/>
      <c r="CA680" s="85"/>
      <c r="CB680" s="85"/>
      <c r="CC680" s="85"/>
      <c r="CD680" s="85"/>
      <c r="CE680" s="85"/>
      <c r="CF680" s="85"/>
      <c r="CG680" s="85"/>
      <c r="CH680" s="85"/>
      <c r="CI680" s="85"/>
      <c r="CJ680" s="85"/>
      <c r="CK680" s="85"/>
      <c r="CL680" s="85"/>
      <c r="CM680" s="85"/>
      <c r="CN680" s="85"/>
      <c r="CO680" s="85"/>
      <c r="CP680" s="85"/>
      <c r="CQ680" s="85"/>
      <c r="CR680" s="85"/>
      <c r="CS680" s="85"/>
      <c r="CT680" s="85"/>
      <c r="CU680" s="85"/>
      <c r="CV680" s="85"/>
      <c r="CW680" s="85"/>
      <c r="CX680" s="85"/>
      <c r="CY680" s="85"/>
      <c r="CZ680" s="85"/>
      <c r="DA680" s="85"/>
      <c r="DB680" s="85"/>
      <c r="DC680" s="85"/>
      <c r="DD680" s="85"/>
      <c r="DE680" s="85"/>
      <c r="DF680" s="85"/>
      <c r="DG680" s="85"/>
      <c r="DH680" s="85"/>
      <c r="DI680" s="85"/>
      <c r="DJ680" s="85"/>
      <c r="DK680" s="85"/>
      <c r="DL680" s="85"/>
      <c r="DM680" s="85"/>
      <c r="DN680" s="85"/>
      <c r="DO680" s="85"/>
      <c r="DP680" s="85"/>
      <c r="DQ680" s="85"/>
      <c r="DR680" s="85"/>
      <c r="DS680" s="85"/>
      <c r="DT680" s="85"/>
      <c r="DU680" s="85"/>
      <c r="DV680" s="85"/>
      <c r="DW680" s="85"/>
      <c r="DX680" s="85"/>
      <c r="DY680" s="85"/>
      <c r="DZ680" s="85"/>
      <c r="EA680" s="85"/>
      <c r="EB680" s="85"/>
      <c r="EC680" s="85"/>
      <c r="ED680" s="85"/>
      <c r="EE680" s="85"/>
      <c r="EF680" s="85"/>
      <c r="EG680" s="85"/>
      <c r="EH680" s="85"/>
      <c r="EI680" s="85"/>
      <c r="EJ680" s="85"/>
      <c r="EK680" s="85"/>
      <c r="EL680" s="85"/>
    </row>
    <row r="681" spans="7:142" x14ac:dyDescent="0.25"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  <c r="AG681" s="85"/>
      <c r="AH681" s="85"/>
      <c r="AI681" s="85"/>
      <c r="AJ681" s="85"/>
      <c r="AK681" s="85"/>
      <c r="AL681" s="85"/>
      <c r="AM681" s="85"/>
      <c r="AN681" s="85"/>
      <c r="AO681" s="85"/>
      <c r="AP681" s="85"/>
      <c r="AQ681" s="85"/>
      <c r="AR681" s="85"/>
      <c r="AS681" s="85"/>
      <c r="BQ681" s="85"/>
      <c r="BR681" s="85"/>
      <c r="BS681" s="85"/>
      <c r="BT681" s="85"/>
      <c r="BU681" s="85"/>
      <c r="BV681" s="85"/>
      <c r="BW681" s="85"/>
      <c r="BX681" s="85"/>
      <c r="BY681" s="85"/>
      <c r="BZ681" s="85"/>
      <c r="CA681" s="85"/>
      <c r="CB681" s="85"/>
      <c r="CC681" s="85"/>
      <c r="CD681" s="85"/>
      <c r="CE681" s="85"/>
      <c r="CF681" s="85"/>
      <c r="CG681" s="85"/>
      <c r="CH681" s="85"/>
      <c r="CI681" s="85"/>
      <c r="CJ681" s="85"/>
      <c r="CK681" s="85"/>
      <c r="CL681" s="85"/>
      <c r="CM681" s="85"/>
      <c r="CN681" s="85"/>
      <c r="CO681" s="85"/>
      <c r="CP681" s="85"/>
      <c r="CQ681" s="85"/>
      <c r="CR681" s="85"/>
      <c r="CS681" s="85"/>
      <c r="CT681" s="85"/>
      <c r="CU681" s="85"/>
      <c r="CV681" s="85"/>
      <c r="CW681" s="85"/>
      <c r="CX681" s="85"/>
      <c r="CY681" s="85"/>
      <c r="CZ681" s="85"/>
      <c r="DA681" s="85"/>
      <c r="DB681" s="85"/>
      <c r="DC681" s="85"/>
      <c r="DD681" s="85"/>
      <c r="DE681" s="85"/>
      <c r="DF681" s="85"/>
      <c r="DG681" s="85"/>
      <c r="DH681" s="85"/>
      <c r="DI681" s="85"/>
      <c r="DJ681" s="85"/>
      <c r="DK681" s="85"/>
      <c r="DL681" s="85"/>
      <c r="DM681" s="85"/>
      <c r="DN681" s="85"/>
      <c r="DO681" s="85"/>
      <c r="DP681" s="85"/>
      <c r="DQ681" s="85"/>
      <c r="DR681" s="85"/>
      <c r="DS681" s="85"/>
      <c r="DT681" s="85"/>
      <c r="DU681" s="85"/>
      <c r="DV681" s="85"/>
      <c r="DW681" s="85"/>
      <c r="DX681" s="85"/>
      <c r="DY681" s="85"/>
      <c r="DZ681" s="85"/>
      <c r="EA681" s="85"/>
      <c r="EB681" s="85"/>
      <c r="EC681" s="85"/>
      <c r="ED681" s="85"/>
      <c r="EE681" s="85"/>
      <c r="EF681" s="85"/>
      <c r="EG681" s="85"/>
      <c r="EH681" s="85"/>
      <c r="EI681" s="85"/>
      <c r="EJ681" s="85"/>
      <c r="EK681" s="85"/>
      <c r="EL681" s="85"/>
    </row>
    <row r="682" spans="7:142" x14ac:dyDescent="0.25"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  <c r="AG682" s="85"/>
      <c r="AH682" s="85"/>
      <c r="AI682" s="85"/>
      <c r="AJ682" s="85"/>
      <c r="AK682" s="85"/>
      <c r="AL682" s="85"/>
      <c r="AM682" s="85"/>
      <c r="AN682" s="85"/>
      <c r="AO682" s="85"/>
      <c r="AP682" s="85"/>
      <c r="AQ682" s="85"/>
      <c r="AR682" s="85"/>
      <c r="AS682" s="85"/>
      <c r="BQ682" s="85"/>
      <c r="BR682" s="85"/>
      <c r="BS682" s="85"/>
      <c r="BT682" s="85"/>
      <c r="BU682" s="85"/>
      <c r="BV682" s="85"/>
      <c r="BW682" s="85"/>
      <c r="BX682" s="85"/>
      <c r="BY682" s="85"/>
      <c r="BZ682" s="85"/>
      <c r="CA682" s="85"/>
      <c r="CB682" s="85"/>
      <c r="CC682" s="85"/>
      <c r="CD682" s="85"/>
      <c r="CE682" s="85"/>
      <c r="CF682" s="85"/>
      <c r="CG682" s="85"/>
      <c r="CH682" s="85"/>
      <c r="CI682" s="85"/>
      <c r="CJ682" s="85"/>
      <c r="CK682" s="85"/>
      <c r="CL682" s="85"/>
      <c r="CM682" s="85"/>
      <c r="CN682" s="85"/>
      <c r="CO682" s="85"/>
      <c r="CP682" s="85"/>
      <c r="CQ682" s="85"/>
      <c r="CR682" s="85"/>
      <c r="CS682" s="85"/>
      <c r="CT682" s="85"/>
      <c r="CU682" s="85"/>
      <c r="CV682" s="85"/>
      <c r="CW682" s="85"/>
      <c r="CX682" s="85"/>
      <c r="CY682" s="85"/>
      <c r="CZ682" s="85"/>
      <c r="DA682" s="85"/>
      <c r="DB682" s="85"/>
      <c r="DC682" s="85"/>
      <c r="DD682" s="85"/>
      <c r="DE682" s="85"/>
      <c r="DF682" s="85"/>
      <c r="DG682" s="85"/>
      <c r="DH682" s="85"/>
      <c r="DI682" s="85"/>
      <c r="DJ682" s="85"/>
      <c r="DK682" s="85"/>
      <c r="DL682" s="85"/>
      <c r="DM682" s="85"/>
      <c r="DN682" s="85"/>
      <c r="DO682" s="85"/>
      <c r="DP682" s="85"/>
      <c r="DQ682" s="85"/>
      <c r="DR682" s="85"/>
      <c r="DS682" s="85"/>
      <c r="DT682" s="85"/>
      <c r="DU682" s="85"/>
      <c r="DV682" s="85"/>
      <c r="DW682" s="85"/>
      <c r="DX682" s="85"/>
      <c r="DY682" s="85"/>
      <c r="DZ682" s="85"/>
      <c r="EA682" s="85"/>
      <c r="EB682" s="85"/>
      <c r="EC682" s="85"/>
      <c r="ED682" s="85"/>
      <c r="EE682" s="85"/>
      <c r="EF682" s="85"/>
      <c r="EG682" s="85"/>
      <c r="EH682" s="85"/>
      <c r="EI682" s="85"/>
      <c r="EJ682" s="85"/>
      <c r="EK682" s="85"/>
      <c r="EL682" s="85"/>
    </row>
    <row r="683" spans="7:142" x14ac:dyDescent="0.25"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  <c r="AS683" s="85"/>
      <c r="BQ683" s="85"/>
      <c r="BR683" s="85"/>
      <c r="BS683" s="85"/>
      <c r="BT683" s="85"/>
      <c r="BU683" s="85"/>
      <c r="BV683" s="85"/>
      <c r="BW683" s="85"/>
      <c r="BX683" s="85"/>
      <c r="BY683" s="85"/>
      <c r="BZ683" s="85"/>
      <c r="CA683" s="85"/>
      <c r="CB683" s="85"/>
      <c r="CC683" s="85"/>
      <c r="CD683" s="85"/>
      <c r="CE683" s="85"/>
      <c r="CF683" s="85"/>
      <c r="CG683" s="85"/>
      <c r="CH683" s="85"/>
      <c r="CI683" s="85"/>
      <c r="CJ683" s="85"/>
      <c r="CK683" s="85"/>
      <c r="CL683" s="85"/>
      <c r="CM683" s="85"/>
      <c r="CN683" s="85"/>
      <c r="CO683" s="85"/>
      <c r="CP683" s="85"/>
      <c r="CQ683" s="85"/>
      <c r="CR683" s="85"/>
      <c r="CS683" s="85"/>
      <c r="CT683" s="85"/>
      <c r="CU683" s="85"/>
      <c r="CV683" s="85"/>
      <c r="CW683" s="85"/>
      <c r="CX683" s="85"/>
      <c r="CY683" s="85"/>
      <c r="CZ683" s="85"/>
      <c r="DA683" s="85"/>
      <c r="DB683" s="85"/>
      <c r="DC683" s="85"/>
      <c r="DD683" s="85"/>
      <c r="DE683" s="85"/>
      <c r="DF683" s="85"/>
      <c r="DG683" s="85"/>
      <c r="DH683" s="85"/>
      <c r="DI683" s="85"/>
      <c r="DJ683" s="85"/>
      <c r="DK683" s="85"/>
      <c r="DL683" s="85"/>
      <c r="DM683" s="85"/>
      <c r="DN683" s="85"/>
      <c r="DO683" s="85"/>
      <c r="DP683" s="85"/>
      <c r="DQ683" s="85"/>
      <c r="DR683" s="85"/>
      <c r="DS683" s="85"/>
      <c r="DT683" s="85"/>
      <c r="DU683" s="85"/>
      <c r="DV683" s="85"/>
      <c r="DW683" s="85"/>
      <c r="DX683" s="85"/>
      <c r="DY683" s="85"/>
      <c r="DZ683" s="85"/>
      <c r="EA683" s="85"/>
      <c r="EB683" s="85"/>
      <c r="EC683" s="85"/>
      <c r="ED683" s="85"/>
      <c r="EE683" s="85"/>
      <c r="EF683" s="85"/>
      <c r="EG683" s="85"/>
      <c r="EH683" s="85"/>
      <c r="EI683" s="85"/>
      <c r="EJ683" s="85"/>
      <c r="EK683" s="85"/>
      <c r="EL683" s="85"/>
    </row>
    <row r="684" spans="7:142" x14ac:dyDescent="0.25"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  <c r="AG684" s="85"/>
      <c r="AH684" s="85"/>
      <c r="AI684" s="85"/>
      <c r="AJ684" s="85"/>
      <c r="AK684" s="85"/>
      <c r="AL684" s="85"/>
      <c r="AM684" s="85"/>
      <c r="AN684" s="85"/>
      <c r="AO684" s="85"/>
      <c r="AP684" s="85"/>
      <c r="AQ684" s="85"/>
      <c r="AR684" s="85"/>
      <c r="AS684" s="85"/>
      <c r="BQ684" s="85"/>
      <c r="BR684" s="85"/>
      <c r="BS684" s="85"/>
      <c r="BT684" s="85"/>
      <c r="BU684" s="85"/>
      <c r="BV684" s="85"/>
      <c r="BW684" s="85"/>
      <c r="BX684" s="85"/>
      <c r="BY684" s="85"/>
      <c r="BZ684" s="85"/>
      <c r="CA684" s="85"/>
      <c r="CB684" s="85"/>
      <c r="CC684" s="85"/>
      <c r="CD684" s="85"/>
      <c r="CE684" s="85"/>
      <c r="CF684" s="85"/>
      <c r="CG684" s="85"/>
      <c r="CH684" s="85"/>
      <c r="CI684" s="85"/>
      <c r="CJ684" s="85"/>
      <c r="CK684" s="85"/>
      <c r="CL684" s="85"/>
      <c r="CM684" s="85"/>
      <c r="CN684" s="85"/>
      <c r="CO684" s="85"/>
      <c r="CP684" s="85"/>
      <c r="CQ684" s="85"/>
      <c r="CR684" s="85"/>
      <c r="CS684" s="85"/>
      <c r="CT684" s="85"/>
      <c r="CU684" s="85"/>
      <c r="CV684" s="85"/>
      <c r="CW684" s="85"/>
      <c r="CX684" s="85"/>
      <c r="CY684" s="85"/>
      <c r="CZ684" s="85"/>
      <c r="DA684" s="85"/>
      <c r="DB684" s="85"/>
      <c r="DC684" s="85"/>
      <c r="DD684" s="85"/>
      <c r="DE684" s="85"/>
      <c r="DF684" s="85"/>
      <c r="DG684" s="85"/>
      <c r="DH684" s="85"/>
      <c r="DI684" s="85"/>
      <c r="DJ684" s="85"/>
      <c r="DK684" s="85"/>
      <c r="DL684" s="85"/>
      <c r="DM684" s="85"/>
      <c r="DN684" s="85"/>
      <c r="DO684" s="85"/>
      <c r="DP684" s="85"/>
      <c r="DQ684" s="85"/>
      <c r="DR684" s="85"/>
      <c r="DS684" s="85"/>
      <c r="DT684" s="85"/>
      <c r="DU684" s="85"/>
      <c r="DV684" s="85"/>
      <c r="DW684" s="85"/>
      <c r="DX684" s="85"/>
      <c r="DY684" s="85"/>
      <c r="DZ684" s="85"/>
      <c r="EA684" s="85"/>
      <c r="EB684" s="85"/>
      <c r="EC684" s="85"/>
      <c r="ED684" s="85"/>
      <c r="EE684" s="85"/>
      <c r="EF684" s="85"/>
      <c r="EG684" s="85"/>
      <c r="EH684" s="85"/>
      <c r="EI684" s="85"/>
      <c r="EJ684" s="85"/>
      <c r="EK684" s="85"/>
      <c r="EL684" s="85"/>
    </row>
    <row r="685" spans="7:142" x14ac:dyDescent="0.25"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  <c r="AG685" s="85"/>
      <c r="AH685" s="85"/>
      <c r="AI685" s="85"/>
      <c r="AJ685" s="85"/>
      <c r="AK685" s="85"/>
      <c r="AL685" s="85"/>
      <c r="AM685" s="85"/>
      <c r="AN685" s="85"/>
      <c r="AO685" s="85"/>
      <c r="AP685" s="85"/>
      <c r="AQ685" s="85"/>
      <c r="AR685" s="85"/>
      <c r="AS685" s="85"/>
      <c r="BQ685" s="85"/>
      <c r="BR685" s="85"/>
      <c r="BS685" s="85"/>
      <c r="BT685" s="85"/>
      <c r="BU685" s="85"/>
      <c r="BV685" s="85"/>
      <c r="BW685" s="85"/>
      <c r="BX685" s="85"/>
      <c r="BY685" s="85"/>
      <c r="BZ685" s="85"/>
      <c r="CA685" s="85"/>
      <c r="CB685" s="85"/>
      <c r="CC685" s="85"/>
      <c r="CD685" s="85"/>
      <c r="CE685" s="85"/>
      <c r="CF685" s="85"/>
      <c r="CG685" s="85"/>
      <c r="CH685" s="85"/>
      <c r="CI685" s="85"/>
      <c r="CJ685" s="85"/>
      <c r="CK685" s="85"/>
      <c r="CL685" s="85"/>
      <c r="CM685" s="85"/>
      <c r="CN685" s="85"/>
      <c r="CO685" s="85"/>
      <c r="CP685" s="85"/>
      <c r="CQ685" s="85"/>
      <c r="CR685" s="85"/>
      <c r="CS685" s="85"/>
      <c r="CT685" s="85"/>
      <c r="CU685" s="85"/>
      <c r="CV685" s="85"/>
      <c r="CW685" s="85"/>
      <c r="CX685" s="85"/>
      <c r="CY685" s="85"/>
      <c r="CZ685" s="85"/>
      <c r="DA685" s="85"/>
      <c r="DB685" s="85"/>
      <c r="DC685" s="85"/>
      <c r="DD685" s="85"/>
      <c r="DE685" s="85"/>
      <c r="DF685" s="85"/>
      <c r="DG685" s="85"/>
      <c r="DH685" s="85"/>
      <c r="DI685" s="85"/>
      <c r="DJ685" s="85"/>
      <c r="DK685" s="85"/>
      <c r="DL685" s="85"/>
      <c r="DM685" s="85"/>
      <c r="DN685" s="85"/>
      <c r="DO685" s="85"/>
      <c r="DP685" s="85"/>
      <c r="DQ685" s="85"/>
      <c r="DR685" s="85"/>
      <c r="DS685" s="85"/>
      <c r="DT685" s="85"/>
      <c r="DU685" s="85"/>
      <c r="DV685" s="85"/>
      <c r="DW685" s="85"/>
      <c r="DX685" s="85"/>
      <c r="DY685" s="85"/>
      <c r="DZ685" s="85"/>
      <c r="EA685" s="85"/>
      <c r="EB685" s="85"/>
      <c r="EC685" s="85"/>
      <c r="ED685" s="85"/>
      <c r="EE685" s="85"/>
      <c r="EF685" s="85"/>
      <c r="EG685" s="85"/>
      <c r="EH685" s="85"/>
      <c r="EI685" s="85"/>
      <c r="EJ685" s="85"/>
      <c r="EK685" s="85"/>
      <c r="EL685" s="85"/>
    </row>
    <row r="686" spans="7:142" x14ac:dyDescent="0.25"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  <c r="AG686" s="85"/>
      <c r="AH686" s="85"/>
      <c r="AI686" s="85"/>
      <c r="AJ686" s="85"/>
      <c r="AK686" s="85"/>
      <c r="AL686" s="85"/>
      <c r="AM686" s="85"/>
      <c r="AN686" s="85"/>
      <c r="AO686" s="85"/>
      <c r="AP686" s="85"/>
      <c r="AQ686" s="85"/>
      <c r="AR686" s="85"/>
      <c r="AS686" s="85"/>
      <c r="BQ686" s="85"/>
      <c r="BR686" s="85"/>
      <c r="BS686" s="85"/>
      <c r="BT686" s="85"/>
      <c r="BU686" s="85"/>
      <c r="BV686" s="85"/>
      <c r="BW686" s="85"/>
      <c r="BX686" s="85"/>
      <c r="BY686" s="85"/>
      <c r="BZ686" s="85"/>
      <c r="CA686" s="85"/>
      <c r="CB686" s="85"/>
      <c r="CC686" s="85"/>
      <c r="CD686" s="85"/>
      <c r="CE686" s="85"/>
      <c r="CF686" s="85"/>
      <c r="CG686" s="85"/>
      <c r="CH686" s="85"/>
      <c r="CI686" s="85"/>
      <c r="CJ686" s="85"/>
      <c r="CK686" s="85"/>
      <c r="CL686" s="85"/>
      <c r="CM686" s="85"/>
      <c r="CN686" s="85"/>
      <c r="CO686" s="85"/>
      <c r="CP686" s="85"/>
      <c r="CQ686" s="85"/>
      <c r="CR686" s="85"/>
      <c r="CS686" s="85"/>
      <c r="CT686" s="85"/>
      <c r="CU686" s="85"/>
      <c r="CV686" s="85"/>
      <c r="CW686" s="85"/>
      <c r="CX686" s="85"/>
      <c r="CY686" s="85"/>
      <c r="CZ686" s="85"/>
      <c r="DA686" s="85"/>
      <c r="DB686" s="85"/>
      <c r="DC686" s="85"/>
      <c r="DD686" s="85"/>
      <c r="DE686" s="85"/>
      <c r="DF686" s="85"/>
      <c r="DG686" s="85"/>
      <c r="DH686" s="85"/>
      <c r="DI686" s="85"/>
      <c r="DJ686" s="85"/>
      <c r="DK686" s="85"/>
      <c r="DL686" s="85"/>
      <c r="DM686" s="85"/>
      <c r="DN686" s="85"/>
      <c r="DO686" s="85"/>
      <c r="DP686" s="85"/>
      <c r="DQ686" s="85"/>
      <c r="DR686" s="85"/>
      <c r="DS686" s="85"/>
      <c r="DT686" s="85"/>
      <c r="DU686" s="85"/>
      <c r="DV686" s="85"/>
      <c r="DW686" s="85"/>
      <c r="DX686" s="85"/>
      <c r="DY686" s="85"/>
      <c r="DZ686" s="85"/>
      <c r="EA686" s="85"/>
      <c r="EB686" s="85"/>
      <c r="EC686" s="85"/>
      <c r="ED686" s="85"/>
      <c r="EE686" s="85"/>
      <c r="EF686" s="85"/>
      <c r="EG686" s="85"/>
      <c r="EH686" s="85"/>
      <c r="EI686" s="85"/>
      <c r="EJ686" s="85"/>
      <c r="EK686" s="85"/>
      <c r="EL686" s="85"/>
    </row>
    <row r="687" spans="7:142" x14ac:dyDescent="0.25"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  <c r="AG687" s="85"/>
      <c r="AH687" s="85"/>
      <c r="AI687" s="85"/>
      <c r="AJ687" s="85"/>
      <c r="AK687" s="85"/>
      <c r="AL687" s="85"/>
      <c r="AM687" s="85"/>
      <c r="AN687" s="85"/>
      <c r="AO687" s="85"/>
      <c r="AP687" s="85"/>
      <c r="AQ687" s="85"/>
      <c r="AR687" s="85"/>
      <c r="AS687" s="85"/>
      <c r="BQ687" s="85"/>
      <c r="BR687" s="85"/>
      <c r="BS687" s="85"/>
      <c r="BT687" s="85"/>
      <c r="BU687" s="85"/>
      <c r="BV687" s="85"/>
      <c r="BW687" s="85"/>
      <c r="BX687" s="85"/>
      <c r="BY687" s="85"/>
      <c r="BZ687" s="85"/>
      <c r="CA687" s="85"/>
      <c r="CB687" s="85"/>
      <c r="CC687" s="85"/>
      <c r="CD687" s="85"/>
      <c r="CE687" s="85"/>
      <c r="CF687" s="85"/>
      <c r="CG687" s="85"/>
      <c r="CH687" s="85"/>
      <c r="CI687" s="85"/>
      <c r="CJ687" s="85"/>
      <c r="CK687" s="85"/>
      <c r="CL687" s="85"/>
      <c r="CM687" s="85"/>
      <c r="CN687" s="85"/>
      <c r="CO687" s="85"/>
      <c r="CP687" s="85"/>
      <c r="CQ687" s="85"/>
      <c r="CR687" s="85"/>
      <c r="CS687" s="85"/>
      <c r="CT687" s="85"/>
      <c r="CU687" s="85"/>
      <c r="CV687" s="85"/>
      <c r="CW687" s="85"/>
      <c r="CX687" s="85"/>
      <c r="CY687" s="85"/>
      <c r="CZ687" s="85"/>
      <c r="DA687" s="85"/>
      <c r="DB687" s="85"/>
      <c r="DC687" s="85"/>
      <c r="DD687" s="85"/>
      <c r="DE687" s="85"/>
      <c r="DF687" s="85"/>
      <c r="DG687" s="85"/>
      <c r="DH687" s="85"/>
      <c r="DI687" s="85"/>
      <c r="DJ687" s="85"/>
      <c r="DK687" s="85"/>
      <c r="DL687" s="85"/>
      <c r="DM687" s="85"/>
      <c r="DN687" s="85"/>
      <c r="DO687" s="85"/>
      <c r="DP687" s="85"/>
      <c r="DQ687" s="85"/>
      <c r="DR687" s="85"/>
      <c r="DS687" s="85"/>
      <c r="DT687" s="85"/>
      <c r="DU687" s="85"/>
      <c r="DV687" s="85"/>
      <c r="DW687" s="85"/>
      <c r="DX687" s="85"/>
      <c r="DY687" s="85"/>
      <c r="DZ687" s="85"/>
      <c r="EA687" s="85"/>
      <c r="EB687" s="85"/>
      <c r="EC687" s="85"/>
      <c r="ED687" s="85"/>
      <c r="EE687" s="85"/>
      <c r="EF687" s="85"/>
      <c r="EG687" s="85"/>
      <c r="EH687" s="85"/>
      <c r="EI687" s="85"/>
      <c r="EJ687" s="85"/>
      <c r="EK687" s="85"/>
      <c r="EL687" s="85"/>
    </row>
    <row r="688" spans="7:142" x14ac:dyDescent="0.25"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  <c r="AG688" s="85"/>
      <c r="AH688" s="85"/>
      <c r="AI688" s="85"/>
      <c r="AJ688" s="85"/>
      <c r="AK688" s="85"/>
      <c r="AL688" s="85"/>
      <c r="AM688" s="85"/>
      <c r="AN688" s="85"/>
      <c r="AO688" s="85"/>
      <c r="AP688" s="85"/>
      <c r="AQ688" s="85"/>
      <c r="AR688" s="85"/>
      <c r="AS688" s="85"/>
      <c r="BQ688" s="85"/>
      <c r="BR688" s="85"/>
      <c r="BS688" s="85"/>
      <c r="BT688" s="85"/>
      <c r="BU688" s="85"/>
      <c r="BV688" s="85"/>
      <c r="BW688" s="85"/>
      <c r="BX688" s="85"/>
      <c r="BY688" s="85"/>
      <c r="BZ688" s="85"/>
      <c r="CA688" s="85"/>
      <c r="CB688" s="85"/>
      <c r="CC688" s="85"/>
      <c r="CD688" s="85"/>
      <c r="CE688" s="85"/>
      <c r="CF688" s="85"/>
      <c r="CG688" s="85"/>
      <c r="CH688" s="85"/>
      <c r="CI688" s="85"/>
      <c r="CJ688" s="85"/>
      <c r="CK688" s="85"/>
      <c r="CL688" s="85"/>
      <c r="CM688" s="85"/>
      <c r="CN688" s="85"/>
      <c r="CO688" s="85"/>
      <c r="CP688" s="85"/>
      <c r="CQ688" s="85"/>
      <c r="CR688" s="85"/>
      <c r="CS688" s="85"/>
      <c r="CT688" s="85"/>
      <c r="CU688" s="85"/>
      <c r="CV688" s="85"/>
      <c r="CW688" s="85"/>
      <c r="CX688" s="85"/>
      <c r="CY688" s="85"/>
      <c r="CZ688" s="85"/>
      <c r="DA688" s="85"/>
      <c r="DB688" s="85"/>
      <c r="DC688" s="85"/>
      <c r="DD688" s="85"/>
      <c r="DE688" s="85"/>
      <c r="DF688" s="85"/>
      <c r="DG688" s="85"/>
      <c r="DH688" s="85"/>
      <c r="DI688" s="85"/>
      <c r="DJ688" s="85"/>
      <c r="DK688" s="85"/>
      <c r="DL688" s="85"/>
      <c r="DM688" s="85"/>
      <c r="DN688" s="85"/>
      <c r="DO688" s="85"/>
      <c r="DP688" s="85"/>
      <c r="DQ688" s="85"/>
      <c r="DR688" s="85"/>
      <c r="DS688" s="85"/>
      <c r="DT688" s="85"/>
      <c r="DU688" s="85"/>
      <c r="DV688" s="85"/>
      <c r="DW688" s="85"/>
      <c r="DX688" s="85"/>
      <c r="DY688" s="85"/>
      <c r="DZ688" s="85"/>
      <c r="EA688" s="85"/>
      <c r="EB688" s="85"/>
      <c r="EC688" s="85"/>
      <c r="ED688" s="85"/>
      <c r="EE688" s="85"/>
      <c r="EF688" s="85"/>
      <c r="EG688" s="85"/>
      <c r="EH688" s="85"/>
      <c r="EI688" s="85"/>
      <c r="EJ688" s="85"/>
      <c r="EK688" s="85"/>
      <c r="EL688" s="85"/>
    </row>
    <row r="689" spans="7:142" x14ac:dyDescent="0.25"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  <c r="AG689" s="85"/>
      <c r="AH689" s="85"/>
      <c r="AI689" s="85"/>
      <c r="AJ689" s="85"/>
      <c r="AK689" s="85"/>
      <c r="AL689" s="85"/>
      <c r="AM689" s="85"/>
      <c r="AN689" s="85"/>
      <c r="AO689" s="85"/>
      <c r="AP689" s="85"/>
      <c r="AQ689" s="85"/>
      <c r="AR689" s="85"/>
      <c r="AS689" s="85"/>
      <c r="BQ689" s="85"/>
      <c r="BR689" s="85"/>
      <c r="BS689" s="85"/>
      <c r="BT689" s="85"/>
      <c r="BU689" s="85"/>
      <c r="BV689" s="85"/>
      <c r="BW689" s="85"/>
      <c r="BX689" s="85"/>
      <c r="BY689" s="85"/>
      <c r="BZ689" s="85"/>
      <c r="CA689" s="85"/>
      <c r="CB689" s="85"/>
      <c r="CC689" s="85"/>
      <c r="CD689" s="85"/>
      <c r="CE689" s="85"/>
      <c r="CF689" s="85"/>
      <c r="CG689" s="85"/>
      <c r="CH689" s="85"/>
      <c r="CI689" s="85"/>
      <c r="CJ689" s="85"/>
      <c r="CK689" s="85"/>
      <c r="CL689" s="85"/>
      <c r="CM689" s="85"/>
      <c r="CN689" s="85"/>
      <c r="CO689" s="85"/>
      <c r="CP689" s="85"/>
      <c r="CQ689" s="85"/>
      <c r="CR689" s="85"/>
      <c r="CS689" s="85"/>
      <c r="CT689" s="85"/>
      <c r="CU689" s="85"/>
      <c r="CV689" s="85"/>
      <c r="CW689" s="85"/>
      <c r="CX689" s="85"/>
      <c r="CY689" s="85"/>
      <c r="CZ689" s="85"/>
      <c r="DA689" s="85"/>
      <c r="DB689" s="85"/>
      <c r="DC689" s="85"/>
      <c r="DD689" s="85"/>
      <c r="DE689" s="85"/>
      <c r="DF689" s="85"/>
      <c r="DG689" s="85"/>
      <c r="DH689" s="85"/>
      <c r="DI689" s="85"/>
      <c r="DJ689" s="85"/>
      <c r="DK689" s="85"/>
      <c r="DL689" s="85"/>
      <c r="DM689" s="85"/>
      <c r="DN689" s="85"/>
      <c r="DO689" s="85"/>
      <c r="DP689" s="85"/>
      <c r="DQ689" s="85"/>
      <c r="DR689" s="85"/>
      <c r="DS689" s="85"/>
      <c r="DT689" s="85"/>
      <c r="DU689" s="85"/>
      <c r="DV689" s="85"/>
      <c r="DW689" s="85"/>
      <c r="DX689" s="85"/>
      <c r="DY689" s="85"/>
      <c r="DZ689" s="85"/>
      <c r="EA689" s="85"/>
      <c r="EB689" s="85"/>
      <c r="EC689" s="85"/>
      <c r="ED689" s="85"/>
      <c r="EE689" s="85"/>
      <c r="EF689" s="85"/>
      <c r="EG689" s="85"/>
      <c r="EH689" s="85"/>
      <c r="EI689" s="85"/>
      <c r="EJ689" s="85"/>
      <c r="EK689" s="85"/>
      <c r="EL689" s="85"/>
    </row>
    <row r="690" spans="7:142" x14ac:dyDescent="0.25"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  <c r="AG690" s="85"/>
      <c r="AH690" s="85"/>
      <c r="AI690" s="85"/>
      <c r="AJ690" s="85"/>
      <c r="AK690" s="85"/>
      <c r="AL690" s="85"/>
      <c r="AM690" s="85"/>
      <c r="AN690" s="85"/>
      <c r="AO690" s="85"/>
      <c r="AP690" s="85"/>
      <c r="AQ690" s="85"/>
      <c r="AR690" s="85"/>
      <c r="AS690" s="85"/>
      <c r="BQ690" s="85"/>
      <c r="BR690" s="85"/>
      <c r="BS690" s="85"/>
      <c r="BT690" s="85"/>
      <c r="BU690" s="85"/>
      <c r="BV690" s="85"/>
      <c r="BW690" s="85"/>
      <c r="BX690" s="85"/>
      <c r="BY690" s="85"/>
      <c r="BZ690" s="85"/>
      <c r="CA690" s="85"/>
      <c r="CB690" s="85"/>
      <c r="CC690" s="85"/>
      <c r="CD690" s="85"/>
      <c r="CE690" s="85"/>
      <c r="CF690" s="85"/>
      <c r="CG690" s="85"/>
      <c r="CH690" s="85"/>
      <c r="CI690" s="85"/>
      <c r="CJ690" s="85"/>
      <c r="CK690" s="85"/>
      <c r="CL690" s="85"/>
      <c r="CM690" s="85"/>
      <c r="CN690" s="85"/>
      <c r="CO690" s="85"/>
      <c r="CP690" s="85"/>
      <c r="CQ690" s="85"/>
      <c r="CR690" s="85"/>
      <c r="CS690" s="85"/>
      <c r="CT690" s="85"/>
      <c r="CU690" s="85"/>
      <c r="CV690" s="85"/>
      <c r="CW690" s="85"/>
      <c r="CX690" s="85"/>
      <c r="CY690" s="85"/>
      <c r="CZ690" s="85"/>
      <c r="DA690" s="85"/>
      <c r="DB690" s="85"/>
      <c r="DC690" s="85"/>
      <c r="DD690" s="85"/>
      <c r="DE690" s="85"/>
      <c r="DF690" s="85"/>
      <c r="DG690" s="85"/>
      <c r="DH690" s="85"/>
      <c r="DI690" s="85"/>
      <c r="DJ690" s="85"/>
      <c r="DK690" s="85"/>
      <c r="DL690" s="85"/>
      <c r="DM690" s="85"/>
      <c r="DN690" s="85"/>
      <c r="DO690" s="85"/>
      <c r="DP690" s="85"/>
      <c r="DQ690" s="85"/>
      <c r="DR690" s="85"/>
      <c r="DS690" s="85"/>
      <c r="DT690" s="85"/>
      <c r="DU690" s="85"/>
      <c r="DV690" s="85"/>
      <c r="DW690" s="85"/>
      <c r="DX690" s="85"/>
      <c r="DY690" s="85"/>
      <c r="DZ690" s="85"/>
      <c r="EA690" s="85"/>
      <c r="EB690" s="85"/>
      <c r="EC690" s="85"/>
      <c r="ED690" s="85"/>
      <c r="EE690" s="85"/>
      <c r="EF690" s="85"/>
      <c r="EG690" s="85"/>
      <c r="EH690" s="85"/>
      <c r="EI690" s="85"/>
      <c r="EJ690" s="85"/>
      <c r="EK690" s="85"/>
      <c r="EL690" s="85"/>
    </row>
    <row r="691" spans="7:142" x14ac:dyDescent="0.25"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  <c r="AG691" s="85"/>
      <c r="AH691" s="85"/>
      <c r="AI691" s="85"/>
      <c r="AJ691" s="85"/>
      <c r="AK691" s="85"/>
      <c r="AL691" s="85"/>
      <c r="AM691" s="85"/>
      <c r="AN691" s="85"/>
      <c r="AO691" s="85"/>
      <c r="AP691" s="85"/>
      <c r="AQ691" s="85"/>
      <c r="AR691" s="85"/>
      <c r="AS691" s="85"/>
      <c r="BQ691" s="85"/>
      <c r="BR691" s="85"/>
      <c r="BS691" s="85"/>
      <c r="BT691" s="85"/>
      <c r="BU691" s="85"/>
      <c r="BV691" s="85"/>
      <c r="BW691" s="85"/>
      <c r="BX691" s="85"/>
      <c r="BY691" s="85"/>
      <c r="BZ691" s="85"/>
      <c r="CA691" s="85"/>
      <c r="CB691" s="85"/>
      <c r="CC691" s="85"/>
      <c r="CD691" s="85"/>
      <c r="CE691" s="85"/>
      <c r="CF691" s="85"/>
      <c r="CG691" s="85"/>
      <c r="CH691" s="85"/>
      <c r="CI691" s="85"/>
      <c r="CJ691" s="85"/>
      <c r="CK691" s="85"/>
      <c r="CL691" s="85"/>
      <c r="CM691" s="85"/>
      <c r="CN691" s="85"/>
      <c r="CO691" s="85"/>
      <c r="CP691" s="85"/>
      <c r="CQ691" s="85"/>
      <c r="CR691" s="85"/>
      <c r="CS691" s="85"/>
      <c r="CT691" s="85"/>
      <c r="CU691" s="85"/>
      <c r="CV691" s="85"/>
      <c r="CW691" s="85"/>
      <c r="CX691" s="85"/>
      <c r="CY691" s="85"/>
      <c r="CZ691" s="85"/>
      <c r="DA691" s="85"/>
      <c r="DB691" s="85"/>
      <c r="DC691" s="85"/>
      <c r="DD691" s="85"/>
      <c r="DE691" s="85"/>
      <c r="DF691" s="85"/>
      <c r="DG691" s="85"/>
      <c r="DH691" s="85"/>
      <c r="DI691" s="85"/>
      <c r="DJ691" s="85"/>
      <c r="DK691" s="85"/>
      <c r="DL691" s="85"/>
      <c r="DM691" s="85"/>
      <c r="DN691" s="85"/>
      <c r="DO691" s="85"/>
      <c r="DP691" s="85"/>
      <c r="DQ691" s="85"/>
      <c r="DR691" s="85"/>
      <c r="DS691" s="85"/>
      <c r="DT691" s="85"/>
      <c r="DU691" s="85"/>
      <c r="DV691" s="85"/>
      <c r="DW691" s="85"/>
      <c r="DX691" s="85"/>
      <c r="DY691" s="85"/>
      <c r="DZ691" s="85"/>
      <c r="EA691" s="85"/>
      <c r="EB691" s="85"/>
      <c r="EC691" s="85"/>
      <c r="ED691" s="85"/>
      <c r="EE691" s="85"/>
      <c r="EF691" s="85"/>
      <c r="EG691" s="85"/>
      <c r="EH691" s="85"/>
      <c r="EI691" s="85"/>
      <c r="EJ691" s="85"/>
      <c r="EK691" s="85"/>
      <c r="EL691" s="85"/>
    </row>
    <row r="692" spans="7:142" x14ac:dyDescent="0.25"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  <c r="AG692" s="85"/>
      <c r="AH692" s="85"/>
      <c r="AI692" s="85"/>
      <c r="AJ692" s="85"/>
      <c r="AK692" s="85"/>
      <c r="AL692" s="85"/>
      <c r="AM692" s="85"/>
      <c r="AN692" s="85"/>
      <c r="AO692" s="85"/>
      <c r="AP692" s="85"/>
      <c r="AQ692" s="85"/>
      <c r="AR692" s="85"/>
      <c r="AS692" s="85"/>
      <c r="BQ692" s="85"/>
      <c r="BR692" s="85"/>
      <c r="BS692" s="85"/>
      <c r="BT692" s="85"/>
      <c r="BU692" s="85"/>
      <c r="BV692" s="85"/>
      <c r="BW692" s="85"/>
      <c r="BX692" s="85"/>
      <c r="BY692" s="85"/>
      <c r="BZ692" s="85"/>
      <c r="CA692" s="85"/>
      <c r="CB692" s="85"/>
      <c r="CC692" s="85"/>
      <c r="CD692" s="85"/>
      <c r="CE692" s="85"/>
      <c r="CF692" s="85"/>
      <c r="CG692" s="85"/>
      <c r="CH692" s="85"/>
      <c r="CI692" s="85"/>
      <c r="CJ692" s="85"/>
      <c r="CK692" s="85"/>
      <c r="CL692" s="85"/>
      <c r="CM692" s="85"/>
      <c r="CN692" s="85"/>
      <c r="CO692" s="85"/>
      <c r="CP692" s="85"/>
      <c r="CQ692" s="85"/>
      <c r="CR692" s="85"/>
      <c r="CS692" s="85"/>
      <c r="CT692" s="85"/>
      <c r="CU692" s="85"/>
      <c r="CV692" s="85"/>
      <c r="CW692" s="85"/>
      <c r="CX692" s="85"/>
      <c r="CY692" s="85"/>
      <c r="CZ692" s="85"/>
      <c r="DA692" s="85"/>
      <c r="DB692" s="85"/>
      <c r="DC692" s="85"/>
      <c r="DD692" s="85"/>
      <c r="DE692" s="85"/>
      <c r="DF692" s="85"/>
      <c r="DG692" s="85"/>
      <c r="DH692" s="85"/>
      <c r="DI692" s="85"/>
      <c r="DJ692" s="85"/>
      <c r="DK692" s="85"/>
      <c r="DL692" s="85"/>
      <c r="DM692" s="85"/>
      <c r="DN692" s="85"/>
      <c r="DO692" s="85"/>
      <c r="DP692" s="85"/>
      <c r="DQ692" s="85"/>
      <c r="DR692" s="85"/>
      <c r="DS692" s="85"/>
      <c r="DT692" s="85"/>
      <c r="DU692" s="85"/>
      <c r="DV692" s="85"/>
      <c r="DW692" s="85"/>
      <c r="DX692" s="85"/>
      <c r="DY692" s="85"/>
      <c r="DZ692" s="85"/>
      <c r="EA692" s="85"/>
      <c r="EB692" s="85"/>
      <c r="EC692" s="85"/>
      <c r="ED692" s="85"/>
      <c r="EE692" s="85"/>
      <c r="EF692" s="85"/>
      <c r="EG692" s="85"/>
      <c r="EH692" s="85"/>
      <c r="EI692" s="85"/>
      <c r="EJ692" s="85"/>
      <c r="EK692" s="85"/>
      <c r="EL692" s="85"/>
    </row>
    <row r="693" spans="7:142" x14ac:dyDescent="0.25"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  <c r="AG693" s="85"/>
      <c r="AH693" s="85"/>
      <c r="AI693" s="85"/>
      <c r="AJ693" s="85"/>
      <c r="AK693" s="85"/>
      <c r="AL693" s="85"/>
      <c r="AM693" s="85"/>
      <c r="AN693" s="85"/>
      <c r="AO693" s="85"/>
      <c r="AP693" s="85"/>
      <c r="AQ693" s="85"/>
      <c r="AR693" s="85"/>
      <c r="AS693" s="85"/>
      <c r="BQ693" s="85"/>
      <c r="BR693" s="85"/>
      <c r="BS693" s="85"/>
      <c r="BT693" s="85"/>
      <c r="BU693" s="85"/>
      <c r="BV693" s="85"/>
      <c r="BW693" s="85"/>
      <c r="BX693" s="85"/>
      <c r="BY693" s="85"/>
      <c r="BZ693" s="85"/>
      <c r="CA693" s="85"/>
      <c r="CB693" s="85"/>
      <c r="CC693" s="85"/>
      <c r="CD693" s="85"/>
      <c r="CE693" s="85"/>
      <c r="CF693" s="85"/>
      <c r="CG693" s="85"/>
      <c r="CH693" s="85"/>
      <c r="CI693" s="85"/>
      <c r="CJ693" s="85"/>
      <c r="CK693" s="85"/>
      <c r="CL693" s="85"/>
      <c r="CM693" s="85"/>
      <c r="CN693" s="85"/>
      <c r="CO693" s="85"/>
      <c r="CP693" s="85"/>
      <c r="CQ693" s="85"/>
      <c r="CR693" s="85"/>
      <c r="CS693" s="85"/>
      <c r="CT693" s="85"/>
      <c r="CU693" s="85"/>
      <c r="CV693" s="85"/>
      <c r="CW693" s="85"/>
      <c r="CX693" s="85"/>
      <c r="CY693" s="85"/>
      <c r="CZ693" s="85"/>
      <c r="DA693" s="85"/>
      <c r="DB693" s="85"/>
      <c r="DC693" s="85"/>
      <c r="DD693" s="85"/>
      <c r="DE693" s="85"/>
      <c r="DF693" s="85"/>
      <c r="DG693" s="85"/>
      <c r="DH693" s="85"/>
      <c r="DI693" s="85"/>
      <c r="DJ693" s="85"/>
      <c r="DK693" s="85"/>
      <c r="DL693" s="85"/>
      <c r="DM693" s="85"/>
      <c r="DN693" s="85"/>
      <c r="DO693" s="85"/>
      <c r="DP693" s="85"/>
      <c r="DQ693" s="85"/>
      <c r="DR693" s="85"/>
      <c r="DS693" s="85"/>
      <c r="DT693" s="85"/>
      <c r="DU693" s="85"/>
      <c r="DV693" s="85"/>
      <c r="DW693" s="85"/>
      <c r="DX693" s="85"/>
      <c r="DY693" s="85"/>
      <c r="DZ693" s="85"/>
      <c r="EA693" s="85"/>
      <c r="EB693" s="85"/>
      <c r="EC693" s="85"/>
      <c r="ED693" s="85"/>
      <c r="EE693" s="85"/>
      <c r="EF693" s="85"/>
      <c r="EG693" s="85"/>
      <c r="EH693" s="85"/>
      <c r="EI693" s="85"/>
      <c r="EJ693" s="85"/>
      <c r="EK693" s="85"/>
      <c r="EL693" s="85"/>
    </row>
    <row r="694" spans="7:142" x14ac:dyDescent="0.25"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  <c r="AG694" s="85"/>
      <c r="AH694" s="85"/>
      <c r="AI694" s="85"/>
      <c r="AJ694" s="85"/>
      <c r="AK694" s="85"/>
      <c r="AL694" s="85"/>
      <c r="AM694" s="85"/>
      <c r="AN694" s="85"/>
      <c r="AO694" s="85"/>
      <c r="AP694" s="85"/>
      <c r="AQ694" s="85"/>
      <c r="AR694" s="85"/>
      <c r="AS694" s="85"/>
      <c r="BQ694" s="85"/>
      <c r="BR694" s="85"/>
      <c r="BS694" s="85"/>
      <c r="BT694" s="85"/>
      <c r="BU694" s="85"/>
      <c r="BV694" s="85"/>
      <c r="BW694" s="85"/>
      <c r="BX694" s="85"/>
      <c r="BY694" s="85"/>
      <c r="BZ694" s="85"/>
      <c r="CA694" s="85"/>
      <c r="CB694" s="85"/>
      <c r="CC694" s="85"/>
      <c r="CD694" s="85"/>
      <c r="CE694" s="85"/>
      <c r="CF694" s="85"/>
      <c r="CG694" s="85"/>
      <c r="CH694" s="85"/>
      <c r="CI694" s="85"/>
      <c r="CJ694" s="85"/>
      <c r="CK694" s="85"/>
      <c r="CL694" s="85"/>
      <c r="CM694" s="85"/>
      <c r="CN694" s="85"/>
      <c r="CO694" s="85"/>
      <c r="CP694" s="85"/>
      <c r="CQ694" s="85"/>
      <c r="CR694" s="85"/>
      <c r="CS694" s="85"/>
      <c r="CT694" s="85"/>
      <c r="CU694" s="85"/>
      <c r="CV694" s="85"/>
      <c r="CW694" s="85"/>
      <c r="CX694" s="85"/>
      <c r="CY694" s="85"/>
      <c r="CZ694" s="85"/>
      <c r="DA694" s="85"/>
      <c r="DB694" s="85"/>
      <c r="DC694" s="85"/>
      <c r="DD694" s="85"/>
      <c r="DE694" s="85"/>
      <c r="DF694" s="85"/>
      <c r="DG694" s="85"/>
      <c r="DH694" s="85"/>
      <c r="DI694" s="85"/>
      <c r="DJ694" s="85"/>
      <c r="DK694" s="85"/>
      <c r="DL694" s="85"/>
      <c r="DM694" s="85"/>
      <c r="DN694" s="85"/>
      <c r="DO694" s="85"/>
      <c r="DP694" s="85"/>
      <c r="DQ694" s="85"/>
      <c r="DR694" s="85"/>
      <c r="DS694" s="85"/>
      <c r="DT694" s="85"/>
      <c r="DU694" s="85"/>
      <c r="DV694" s="85"/>
      <c r="DW694" s="85"/>
      <c r="DX694" s="85"/>
      <c r="DY694" s="85"/>
      <c r="DZ694" s="85"/>
      <c r="EA694" s="85"/>
      <c r="EB694" s="85"/>
      <c r="EC694" s="85"/>
      <c r="ED694" s="85"/>
      <c r="EE694" s="85"/>
      <c r="EF694" s="85"/>
      <c r="EG694" s="85"/>
      <c r="EH694" s="85"/>
      <c r="EI694" s="85"/>
      <c r="EJ694" s="85"/>
      <c r="EK694" s="85"/>
      <c r="EL694" s="85"/>
    </row>
    <row r="695" spans="7:142" x14ac:dyDescent="0.25"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  <c r="AG695" s="85"/>
      <c r="AH695" s="85"/>
      <c r="AI695" s="85"/>
      <c r="AJ695" s="85"/>
      <c r="AK695" s="85"/>
      <c r="AL695" s="85"/>
      <c r="AM695" s="85"/>
      <c r="AN695" s="85"/>
      <c r="AO695" s="85"/>
      <c r="AP695" s="85"/>
      <c r="AQ695" s="85"/>
      <c r="AR695" s="85"/>
      <c r="AS695" s="85"/>
      <c r="BQ695" s="85"/>
      <c r="BR695" s="85"/>
      <c r="BS695" s="85"/>
      <c r="BT695" s="85"/>
      <c r="BU695" s="85"/>
      <c r="BV695" s="85"/>
      <c r="BW695" s="85"/>
      <c r="BX695" s="85"/>
      <c r="BY695" s="85"/>
      <c r="BZ695" s="85"/>
      <c r="CA695" s="85"/>
      <c r="CB695" s="85"/>
      <c r="CC695" s="85"/>
      <c r="CD695" s="85"/>
      <c r="CE695" s="85"/>
      <c r="CF695" s="85"/>
      <c r="CG695" s="85"/>
      <c r="CH695" s="85"/>
      <c r="CI695" s="85"/>
      <c r="CJ695" s="85"/>
      <c r="CK695" s="85"/>
      <c r="CL695" s="85"/>
      <c r="CM695" s="85"/>
      <c r="CN695" s="85"/>
      <c r="CO695" s="85"/>
      <c r="CP695" s="85"/>
      <c r="CQ695" s="85"/>
      <c r="CR695" s="85"/>
      <c r="CS695" s="85"/>
      <c r="CT695" s="85"/>
      <c r="CU695" s="85"/>
      <c r="CV695" s="85"/>
      <c r="CW695" s="85"/>
      <c r="CX695" s="85"/>
      <c r="CY695" s="85"/>
      <c r="CZ695" s="85"/>
      <c r="DA695" s="85"/>
      <c r="DB695" s="85"/>
      <c r="DC695" s="85"/>
      <c r="DD695" s="85"/>
      <c r="DE695" s="85"/>
      <c r="DF695" s="85"/>
      <c r="DG695" s="85"/>
      <c r="DH695" s="85"/>
      <c r="DI695" s="85"/>
      <c r="DJ695" s="85"/>
      <c r="DK695" s="85"/>
      <c r="DL695" s="85"/>
      <c r="DM695" s="85"/>
      <c r="DN695" s="85"/>
      <c r="DO695" s="85"/>
      <c r="DP695" s="85"/>
      <c r="DQ695" s="85"/>
      <c r="DR695" s="85"/>
      <c r="DS695" s="85"/>
      <c r="DT695" s="85"/>
      <c r="DU695" s="85"/>
      <c r="DV695" s="85"/>
      <c r="DW695" s="85"/>
      <c r="DX695" s="85"/>
      <c r="DY695" s="85"/>
      <c r="DZ695" s="85"/>
      <c r="EA695" s="85"/>
      <c r="EB695" s="85"/>
      <c r="EC695" s="85"/>
      <c r="ED695" s="85"/>
      <c r="EE695" s="85"/>
      <c r="EF695" s="85"/>
      <c r="EG695" s="85"/>
      <c r="EH695" s="85"/>
      <c r="EI695" s="85"/>
      <c r="EJ695" s="85"/>
      <c r="EK695" s="85"/>
      <c r="EL695" s="85"/>
    </row>
    <row r="696" spans="7:142" x14ac:dyDescent="0.25"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  <c r="AG696" s="85"/>
      <c r="AH696" s="85"/>
      <c r="AI696" s="85"/>
      <c r="AJ696" s="85"/>
      <c r="AK696" s="85"/>
      <c r="AL696" s="85"/>
      <c r="AM696" s="85"/>
      <c r="AN696" s="85"/>
      <c r="AO696" s="85"/>
      <c r="AP696" s="85"/>
      <c r="AQ696" s="85"/>
      <c r="AR696" s="85"/>
      <c r="AS696" s="85"/>
      <c r="BQ696" s="85"/>
      <c r="BR696" s="85"/>
      <c r="BS696" s="85"/>
      <c r="BT696" s="85"/>
      <c r="BU696" s="85"/>
      <c r="BV696" s="85"/>
      <c r="BW696" s="85"/>
      <c r="BX696" s="85"/>
      <c r="BY696" s="85"/>
      <c r="BZ696" s="85"/>
      <c r="CA696" s="85"/>
      <c r="CB696" s="85"/>
      <c r="CC696" s="85"/>
      <c r="CD696" s="85"/>
      <c r="CE696" s="85"/>
      <c r="CF696" s="85"/>
      <c r="CG696" s="85"/>
      <c r="CH696" s="85"/>
      <c r="CI696" s="85"/>
      <c r="CJ696" s="85"/>
      <c r="CK696" s="85"/>
      <c r="CL696" s="85"/>
      <c r="CM696" s="85"/>
      <c r="CN696" s="85"/>
      <c r="CO696" s="85"/>
      <c r="CP696" s="85"/>
      <c r="CQ696" s="85"/>
      <c r="CR696" s="85"/>
      <c r="CS696" s="85"/>
      <c r="CT696" s="85"/>
      <c r="CU696" s="85"/>
      <c r="CV696" s="85"/>
      <c r="CW696" s="85"/>
      <c r="CX696" s="85"/>
      <c r="CY696" s="85"/>
      <c r="CZ696" s="85"/>
      <c r="DA696" s="85"/>
      <c r="DB696" s="85"/>
      <c r="DC696" s="85"/>
      <c r="DD696" s="85"/>
      <c r="DE696" s="85"/>
      <c r="DF696" s="85"/>
      <c r="DG696" s="85"/>
      <c r="DH696" s="85"/>
      <c r="DI696" s="85"/>
      <c r="DJ696" s="85"/>
      <c r="DK696" s="85"/>
      <c r="DL696" s="85"/>
      <c r="DM696" s="85"/>
      <c r="DN696" s="85"/>
      <c r="DO696" s="85"/>
      <c r="DP696" s="85"/>
      <c r="DQ696" s="85"/>
      <c r="DR696" s="85"/>
      <c r="DS696" s="85"/>
      <c r="DT696" s="85"/>
      <c r="DU696" s="85"/>
      <c r="DV696" s="85"/>
      <c r="DW696" s="85"/>
      <c r="DX696" s="85"/>
      <c r="DY696" s="85"/>
      <c r="DZ696" s="85"/>
      <c r="EA696" s="85"/>
      <c r="EB696" s="85"/>
      <c r="EC696" s="85"/>
      <c r="ED696" s="85"/>
      <c r="EE696" s="85"/>
      <c r="EF696" s="85"/>
      <c r="EG696" s="85"/>
      <c r="EH696" s="85"/>
      <c r="EI696" s="85"/>
      <c r="EJ696" s="85"/>
      <c r="EK696" s="85"/>
      <c r="EL696" s="85"/>
    </row>
  </sheetData>
  <mergeCells count="14">
    <mergeCell ref="CY2:DD2"/>
    <mergeCell ref="AN129:AS129"/>
    <mergeCell ref="AU2:AX2"/>
    <mergeCell ref="BA2:BD2"/>
    <mergeCell ref="BS2:BZ2"/>
    <mergeCell ref="CG2:CL2"/>
    <mergeCell ref="CM2:CR2"/>
    <mergeCell ref="CS2:CX2"/>
    <mergeCell ref="B2:I2"/>
    <mergeCell ref="Q2:R2"/>
    <mergeCell ref="X2:Y2"/>
    <mergeCell ref="AD2:AE2"/>
    <mergeCell ref="AI2:AL2"/>
    <mergeCell ref="AO2:A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I34" sqref="I34"/>
    </sheetView>
  </sheetViews>
  <sheetFormatPr defaultRowHeight="15" x14ac:dyDescent="0.25"/>
  <sheetData>
    <row r="1" spans="1:13" x14ac:dyDescent="0.25">
      <c r="A1" s="85"/>
      <c r="B1" s="102" t="s">
        <v>88</v>
      </c>
      <c r="C1" s="99"/>
      <c r="D1" s="99"/>
      <c r="E1" s="99"/>
      <c r="F1" s="85"/>
      <c r="G1" s="102" t="s">
        <v>89</v>
      </c>
      <c r="H1" s="99"/>
      <c r="I1" s="99"/>
      <c r="J1" s="85"/>
      <c r="K1" s="102" t="s">
        <v>90</v>
      </c>
      <c r="L1" s="99"/>
      <c r="M1" s="99"/>
    </row>
    <row r="2" spans="1:13" x14ac:dyDescent="0.25">
      <c r="A2" s="103" t="s">
        <v>91</v>
      </c>
      <c r="B2" s="103" t="s">
        <v>92</v>
      </c>
      <c r="C2" s="103" t="s">
        <v>93</v>
      </c>
      <c r="D2" s="103" t="s">
        <v>94</v>
      </c>
      <c r="E2" s="103" t="s">
        <v>95</v>
      </c>
      <c r="F2" s="103"/>
      <c r="G2" s="103" t="s">
        <v>96</v>
      </c>
      <c r="H2" s="103" t="s">
        <v>97</v>
      </c>
      <c r="I2" s="103" t="s">
        <v>98</v>
      </c>
      <c r="J2" s="103"/>
      <c r="K2" s="103" t="s">
        <v>99</v>
      </c>
      <c r="L2" s="103" t="s">
        <v>100</v>
      </c>
      <c r="M2" s="103" t="s">
        <v>101</v>
      </c>
    </row>
    <row r="3" spans="1:13" x14ac:dyDescent="0.25">
      <c r="A3" s="104">
        <v>111.2</v>
      </c>
      <c r="B3" s="104">
        <v>100.1</v>
      </c>
      <c r="C3" s="104">
        <v>54.6</v>
      </c>
      <c r="D3" s="104">
        <v>31.6</v>
      </c>
      <c r="E3" s="104">
        <v>14.8</v>
      </c>
      <c r="F3" s="104"/>
      <c r="G3" s="104">
        <v>55.6</v>
      </c>
      <c r="H3" s="104">
        <v>38.6</v>
      </c>
      <c r="I3" s="104">
        <v>23.4</v>
      </c>
      <c r="J3" s="104"/>
      <c r="K3" s="104">
        <v>65.400000000000006</v>
      </c>
      <c r="L3" s="104">
        <v>46.1</v>
      </c>
      <c r="M3" s="104">
        <v>30.8</v>
      </c>
    </row>
    <row r="4" spans="1:13" x14ac:dyDescent="0.25">
      <c r="A4" s="104">
        <v>134.1</v>
      </c>
      <c r="B4" s="104">
        <v>84.6</v>
      </c>
      <c r="C4" s="104">
        <v>47.8</v>
      </c>
      <c r="D4" s="104">
        <v>32.1</v>
      </c>
      <c r="E4" s="104">
        <v>13.7</v>
      </c>
      <c r="F4" s="104"/>
      <c r="G4" s="104">
        <v>49.8</v>
      </c>
      <c r="H4" s="104">
        <v>40.1</v>
      </c>
      <c r="I4" s="104">
        <v>19.3</v>
      </c>
      <c r="J4" s="104"/>
      <c r="K4" s="104">
        <v>60.7</v>
      </c>
      <c r="L4" s="104">
        <v>50.8</v>
      </c>
      <c r="M4" s="104">
        <v>34.200000000000003</v>
      </c>
    </row>
    <row r="5" spans="1:13" x14ac:dyDescent="0.25">
      <c r="A5" s="104">
        <v>122.4</v>
      </c>
      <c r="B5" s="104">
        <v>98.4</v>
      </c>
      <c r="C5" s="104">
        <v>50.1</v>
      </c>
      <c r="D5" s="104">
        <v>29.8</v>
      </c>
      <c r="E5" s="104">
        <v>16.8</v>
      </c>
      <c r="F5" s="104"/>
      <c r="G5" s="104">
        <v>52.1</v>
      </c>
      <c r="H5" s="104">
        <v>38.700000000000003</v>
      </c>
      <c r="I5" s="104">
        <v>21.9</v>
      </c>
      <c r="J5" s="104"/>
      <c r="K5" s="104">
        <v>70.099999999999994</v>
      </c>
      <c r="L5" s="104">
        <v>45.6</v>
      </c>
      <c r="M5" s="104">
        <v>31.7</v>
      </c>
    </row>
    <row r="6" spans="1:13" x14ac:dyDescent="0.25">
      <c r="A6" s="104">
        <v>119.6</v>
      </c>
      <c r="B6" s="104">
        <v>81.2</v>
      </c>
      <c r="C6" s="104">
        <v>43.2</v>
      </c>
      <c r="D6" s="104">
        <v>28.7</v>
      </c>
      <c r="E6" s="104">
        <v>17.600000000000001</v>
      </c>
      <c r="F6" s="104"/>
      <c r="G6" s="104">
        <v>56.1</v>
      </c>
      <c r="H6" s="104">
        <v>37.1</v>
      </c>
      <c r="I6" s="104">
        <v>22.6</v>
      </c>
      <c r="J6" s="104"/>
      <c r="K6" s="104">
        <v>58.6</v>
      </c>
      <c r="L6" s="104">
        <v>43.9</v>
      </c>
      <c r="M6" s="104">
        <v>29.7</v>
      </c>
    </row>
    <row r="7" spans="1:13" x14ac:dyDescent="0.25">
      <c r="A7" s="104">
        <v>125.7</v>
      </c>
      <c r="B7" s="104">
        <v>87.4</v>
      </c>
      <c r="C7" s="104">
        <v>40.200000000000003</v>
      </c>
      <c r="D7" s="104">
        <v>26.4</v>
      </c>
      <c r="E7" s="104">
        <v>15.4</v>
      </c>
      <c r="F7" s="104"/>
      <c r="G7" s="104">
        <v>48.7</v>
      </c>
      <c r="H7" s="104">
        <v>33.5</v>
      </c>
      <c r="I7" s="104">
        <v>19.7</v>
      </c>
      <c r="J7" s="104"/>
      <c r="K7" s="104">
        <v>63.2</v>
      </c>
      <c r="L7" s="104">
        <v>40.200000000000003</v>
      </c>
      <c r="M7" s="104">
        <v>33.6</v>
      </c>
    </row>
    <row r="8" spans="1:13" x14ac:dyDescent="0.25">
      <c r="A8" s="104">
        <v>137.4</v>
      </c>
      <c r="B8" s="104">
        <v>99.4</v>
      </c>
      <c r="C8" s="104">
        <v>39.9</v>
      </c>
      <c r="D8" s="104">
        <v>31.4</v>
      </c>
      <c r="E8" s="104">
        <v>16.5</v>
      </c>
      <c r="F8" s="104"/>
      <c r="G8" s="104">
        <v>49.4</v>
      </c>
      <c r="H8" s="104">
        <v>30.4</v>
      </c>
      <c r="I8" s="104">
        <v>20.100000000000001</v>
      </c>
      <c r="J8" s="104"/>
      <c r="K8" s="104">
        <v>72.099999999999994</v>
      </c>
      <c r="L8" s="104">
        <v>50.4</v>
      </c>
      <c r="M8" s="104">
        <v>31.4</v>
      </c>
    </row>
  </sheetData>
  <mergeCells count="3">
    <mergeCell ref="B1:E1"/>
    <mergeCell ref="G1:I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9"/>
  <sheetViews>
    <sheetView topLeftCell="A108" zoomScale="96" zoomScaleNormal="96" workbookViewId="0">
      <selection activeCell="L1" sqref="L1:L1048576"/>
    </sheetView>
  </sheetViews>
  <sheetFormatPr defaultRowHeight="15" x14ac:dyDescent="0.25"/>
  <cols>
    <col min="1" max="1" width="14.28515625" customWidth="1"/>
    <col min="12" max="12" width="2.28515625" style="106" customWidth="1"/>
  </cols>
  <sheetData>
    <row r="1" spans="1:22" ht="18.75" x14ac:dyDescent="0.3">
      <c r="A1" s="46" t="s">
        <v>9</v>
      </c>
      <c r="B1" s="5"/>
      <c r="C1" s="5"/>
      <c r="D1" s="5"/>
      <c r="E1" s="44" t="s">
        <v>7</v>
      </c>
      <c r="F1" s="44"/>
      <c r="G1" s="44"/>
      <c r="H1" s="44"/>
      <c r="I1" s="44"/>
      <c r="J1" s="44"/>
      <c r="K1" s="44"/>
      <c r="L1" s="105"/>
      <c r="M1" s="4"/>
      <c r="N1" s="4"/>
      <c r="O1" s="4"/>
      <c r="P1" s="45" t="s">
        <v>8</v>
      </c>
      <c r="Q1" s="45"/>
      <c r="R1" s="45"/>
      <c r="S1" s="45"/>
      <c r="T1" s="45"/>
      <c r="U1" s="45"/>
      <c r="V1" s="45"/>
    </row>
    <row r="2" spans="1:22" x14ac:dyDescent="0.25">
      <c r="A2" s="47"/>
      <c r="B2" s="3" t="s">
        <v>12</v>
      </c>
      <c r="C2" s="3" t="s">
        <v>13</v>
      </c>
      <c r="D2" s="3" t="s">
        <v>14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105"/>
      <c r="M2" s="3" t="s">
        <v>12</v>
      </c>
      <c r="N2" s="3" t="s">
        <v>13</v>
      </c>
      <c r="O2" s="3" t="s">
        <v>14</v>
      </c>
      <c r="P2" s="1" t="s">
        <v>0</v>
      </c>
      <c r="Q2" s="1" t="s">
        <v>1</v>
      </c>
      <c r="R2" s="1" t="s">
        <v>2</v>
      </c>
      <c r="S2" s="1" t="s">
        <v>3</v>
      </c>
      <c r="T2" s="1" t="s">
        <v>4</v>
      </c>
      <c r="U2" s="1" t="s">
        <v>5</v>
      </c>
      <c r="V2" s="1" t="s">
        <v>6</v>
      </c>
    </row>
    <row r="3" spans="1:22" x14ac:dyDescent="0.25">
      <c r="A3" s="2">
        <v>1</v>
      </c>
      <c r="B3" s="9">
        <v>2</v>
      </c>
      <c r="C3" s="9">
        <v>1.4</v>
      </c>
      <c r="D3" s="9">
        <v>1</v>
      </c>
      <c r="E3">
        <v>0.4</v>
      </c>
      <c r="F3">
        <v>0.16</v>
      </c>
      <c r="G3">
        <v>0.4</v>
      </c>
      <c r="H3">
        <v>0.6</v>
      </c>
      <c r="I3">
        <v>0.4</v>
      </c>
      <c r="J3">
        <v>1</v>
      </c>
      <c r="K3">
        <v>0.6</v>
      </c>
      <c r="M3" s="9">
        <v>1.4</v>
      </c>
      <c r="N3" s="9">
        <v>1.4</v>
      </c>
      <c r="O3" s="9">
        <v>2</v>
      </c>
      <c r="P3">
        <v>1.4</v>
      </c>
      <c r="Q3">
        <v>1.4</v>
      </c>
      <c r="R3">
        <v>2</v>
      </c>
      <c r="S3">
        <v>1.4</v>
      </c>
      <c r="T3">
        <v>1.4</v>
      </c>
      <c r="U3">
        <v>1.4</v>
      </c>
      <c r="V3">
        <v>2</v>
      </c>
    </row>
    <row r="4" spans="1:22" x14ac:dyDescent="0.25">
      <c r="A4" s="2">
        <v>2</v>
      </c>
      <c r="B4" s="9">
        <v>1.4</v>
      </c>
      <c r="C4" s="9">
        <v>1</v>
      </c>
      <c r="D4" s="9">
        <v>1</v>
      </c>
      <c r="E4">
        <v>0.16</v>
      </c>
      <c r="F4">
        <v>0.4</v>
      </c>
      <c r="G4">
        <v>0.16</v>
      </c>
      <c r="H4">
        <v>0.16</v>
      </c>
      <c r="I4">
        <v>0.4</v>
      </c>
      <c r="J4">
        <v>1</v>
      </c>
      <c r="K4">
        <v>0.4</v>
      </c>
      <c r="M4" s="9">
        <v>1</v>
      </c>
      <c r="N4" s="9">
        <v>1</v>
      </c>
      <c r="O4" s="9">
        <v>2</v>
      </c>
      <c r="P4">
        <v>1.4</v>
      </c>
      <c r="Q4">
        <v>2</v>
      </c>
      <c r="R4">
        <v>1.4</v>
      </c>
      <c r="S4">
        <v>1.4</v>
      </c>
      <c r="T4">
        <v>1.4</v>
      </c>
      <c r="U4">
        <v>2</v>
      </c>
      <c r="V4">
        <v>4</v>
      </c>
    </row>
    <row r="5" spans="1:22" x14ac:dyDescent="0.25">
      <c r="A5" s="2">
        <v>3</v>
      </c>
      <c r="B5" s="9">
        <v>1</v>
      </c>
      <c r="C5" s="9">
        <v>2</v>
      </c>
      <c r="D5" s="9">
        <v>1</v>
      </c>
      <c r="E5">
        <v>0.16</v>
      </c>
      <c r="F5">
        <v>0.4</v>
      </c>
      <c r="G5">
        <v>0.4</v>
      </c>
      <c r="H5">
        <v>0.6</v>
      </c>
      <c r="I5">
        <v>0.6</v>
      </c>
      <c r="J5">
        <v>0.6</v>
      </c>
      <c r="K5">
        <v>0.4</v>
      </c>
      <c r="M5" s="9">
        <v>1.4</v>
      </c>
      <c r="N5" s="9">
        <v>2</v>
      </c>
      <c r="O5" s="9">
        <v>1</v>
      </c>
      <c r="P5">
        <v>1</v>
      </c>
      <c r="Q5">
        <v>1</v>
      </c>
      <c r="R5">
        <v>1</v>
      </c>
      <c r="S5">
        <v>1.4</v>
      </c>
      <c r="T5">
        <v>1</v>
      </c>
      <c r="U5">
        <v>1</v>
      </c>
      <c r="V5">
        <v>1</v>
      </c>
    </row>
    <row r="6" spans="1:22" x14ac:dyDescent="0.25">
      <c r="A6" s="2">
        <v>4</v>
      </c>
      <c r="B6" s="9">
        <v>2</v>
      </c>
      <c r="C6" s="9">
        <v>1.4</v>
      </c>
      <c r="D6" s="9">
        <v>1</v>
      </c>
      <c r="E6">
        <v>0.4</v>
      </c>
      <c r="F6">
        <v>0.6</v>
      </c>
      <c r="G6">
        <v>0.6</v>
      </c>
      <c r="H6">
        <v>0.4</v>
      </c>
      <c r="I6">
        <v>0.6</v>
      </c>
      <c r="J6">
        <v>0.6</v>
      </c>
      <c r="K6">
        <v>1.4</v>
      </c>
      <c r="M6" s="9">
        <v>1</v>
      </c>
      <c r="N6" s="9">
        <v>1.4</v>
      </c>
      <c r="O6" s="9">
        <v>1.4</v>
      </c>
      <c r="P6">
        <v>1</v>
      </c>
      <c r="Q6">
        <v>1</v>
      </c>
      <c r="R6">
        <v>1</v>
      </c>
      <c r="S6">
        <v>1.4</v>
      </c>
      <c r="T6">
        <v>1.4</v>
      </c>
      <c r="U6">
        <v>1</v>
      </c>
      <c r="V6">
        <v>2</v>
      </c>
    </row>
    <row r="7" spans="1:22" x14ac:dyDescent="0.25">
      <c r="A7" s="2">
        <v>5</v>
      </c>
      <c r="B7" s="9">
        <v>1</v>
      </c>
      <c r="C7" s="9">
        <v>1.4</v>
      </c>
      <c r="D7" s="9">
        <v>1</v>
      </c>
      <c r="E7">
        <v>0.6</v>
      </c>
      <c r="F7">
        <v>0.6</v>
      </c>
      <c r="G7">
        <v>0.4</v>
      </c>
      <c r="H7">
        <v>1</v>
      </c>
      <c r="I7">
        <v>0.6</v>
      </c>
      <c r="J7">
        <v>1</v>
      </c>
      <c r="K7">
        <v>1.4</v>
      </c>
      <c r="M7" s="9">
        <v>1</v>
      </c>
      <c r="N7" s="9">
        <v>1.4</v>
      </c>
      <c r="O7" s="9">
        <v>1</v>
      </c>
      <c r="P7">
        <v>2</v>
      </c>
      <c r="Q7">
        <v>1.4</v>
      </c>
      <c r="R7">
        <v>2</v>
      </c>
      <c r="S7">
        <v>1.4</v>
      </c>
      <c r="T7">
        <v>4</v>
      </c>
      <c r="U7">
        <v>1.4</v>
      </c>
      <c r="V7">
        <v>2</v>
      </c>
    </row>
    <row r="8" spans="1:22" x14ac:dyDescent="0.25">
      <c r="A8" s="2">
        <v>6</v>
      </c>
      <c r="B8" s="9">
        <v>1</v>
      </c>
      <c r="C8" s="9">
        <v>2</v>
      </c>
      <c r="D8" s="9">
        <v>1</v>
      </c>
      <c r="E8">
        <v>0.4</v>
      </c>
      <c r="F8">
        <v>0.16</v>
      </c>
      <c r="G8">
        <v>0.16</v>
      </c>
      <c r="H8">
        <v>0.4</v>
      </c>
      <c r="I8">
        <v>0.4</v>
      </c>
      <c r="J8">
        <v>0.4</v>
      </c>
      <c r="K8">
        <v>0.4</v>
      </c>
      <c r="M8" s="9">
        <v>2</v>
      </c>
      <c r="N8" s="9">
        <v>2</v>
      </c>
      <c r="O8" s="9">
        <v>1</v>
      </c>
      <c r="P8">
        <v>0.6</v>
      </c>
      <c r="Q8">
        <v>1.4</v>
      </c>
      <c r="R8">
        <v>1</v>
      </c>
      <c r="S8">
        <v>1</v>
      </c>
      <c r="T8">
        <v>0.6</v>
      </c>
      <c r="U8">
        <v>1</v>
      </c>
      <c r="V8">
        <v>0.6</v>
      </c>
    </row>
    <row r="9" spans="1:22" x14ac:dyDescent="0.25">
      <c r="A9" s="2">
        <v>7</v>
      </c>
      <c r="B9" s="9">
        <v>1</v>
      </c>
      <c r="C9" s="9">
        <v>1</v>
      </c>
      <c r="D9" s="9">
        <v>1</v>
      </c>
      <c r="E9" s="17">
        <v>0.16</v>
      </c>
      <c r="F9" s="17">
        <v>0.16</v>
      </c>
      <c r="G9" s="17">
        <v>0.16</v>
      </c>
      <c r="H9" s="17">
        <v>0.16</v>
      </c>
      <c r="I9" s="17">
        <v>0.4</v>
      </c>
      <c r="J9" s="17">
        <v>0.6</v>
      </c>
      <c r="K9" s="17">
        <v>0.6</v>
      </c>
      <c r="L9" s="107"/>
      <c r="M9" s="17">
        <v>1.4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0.6</v>
      </c>
      <c r="T9" s="17">
        <v>1</v>
      </c>
      <c r="U9" s="17">
        <v>0.6</v>
      </c>
      <c r="V9" s="17">
        <v>1</v>
      </c>
    </row>
    <row r="10" spans="1:22" x14ac:dyDescent="0.25">
      <c r="A10" s="2">
        <v>8</v>
      </c>
      <c r="B10" s="9">
        <v>1</v>
      </c>
      <c r="C10" s="9">
        <v>1</v>
      </c>
      <c r="D10" s="9">
        <v>1</v>
      </c>
      <c r="E10" s="17">
        <v>0.16</v>
      </c>
      <c r="F10" s="17">
        <v>0.16</v>
      </c>
      <c r="G10" s="17">
        <v>0.16</v>
      </c>
      <c r="H10" s="17">
        <v>0.4</v>
      </c>
      <c r="I10" s="17">
        <v>0.4</v>
      </c>
      <c r="J10" s="17">
        <v>0.4</v>
      </c>
      <c r="K10" s="17">
        <v>1</v>
      </c>
      <c r="L10" s="107"/>
      <c r="M10" s="17">
        <v>1</v>
      </c>
      <c r="N10" s="17">
        <v>1</v>
      </c>
      <c r="O10" s="17">
        <v>1.4</v>
      </c>
      <c r="P10" s="17">
        <v>1</v>
      </c>
      <c r="Q10" s="17">
        <v>1.4</v>
      </c>
      <c r="R10" s="17">
        <v>2</v>
      </c>
      <c r="S10" s="17">
        <v>1</v>
      </c>
      <c r="T10" s="17">
        <v>1</v>
      </c>
      <c r="U10" s="17">
        <v>1.4</v>
      </c>
      <c r="V10" s="17">
        <v>1</v>
      </c>
    </row>
    <row r="12" spans="1:22" x14ac:dyDescent="0.25">
      <c r="A12" t="s">
        <v>10</v>
      </c>
      <c r="B12">
        <f t="shared" ref="B12:K12" si="0">AVERAGE(B3:B10)</f>
        <v>1.3</v>
      </c>
      <c r="C12">
        <f t="shared" si="0"/>
        <v>1.4000000000000001</v>
      </c>
      <c r="D12">
        <f t="shared" si="0"/>
        <v>1</v>
      </c>
      <c r="E12">
        <f t="shared" si="0"/>
        <v>0.30500000000000005</v>
      </c>
      <c r="F12">
        <f t="shared" si="0"/>
        <v>0.33000000000000007</v>
      </c>
      <c r="G12">
        <f t="shared" si="0"/>
        <v>0.30500000000000005</v>
      </c>
      <c r="H12">
        <f t="shared" si="0"/>
        <v>0.46499999999999997</v>
      </c>
      <c r="I12">
        <f t="shared" si="0"/>
        <v>0.47499999999999998</v>
      </c>
      <c r="J12">
        <f t="shared" si="0"/>
        <v>0.70000000000000007</v>
      </c>
      <c r="K12">
        <f t="shared" si="0"/>
        <v>0.77499999999999991</v>
      </c>
      <c r="M12">
        <f t="shared" ref="M12:V12" si="1">AVERAGE(M3:M10)</f>
        <v>1.2749999999999999</v>
      </c>
      <c r="N12">
        <f t="shared" si="1"/>
        <v>1.4000000000000001</v>
      </c>
      <c r="O12">
        <f t="shared" si="1"/>
        <v>1.35</v>
      </c>
      <c r="P12">
        <f t="shared" si="1"/>
        <v>1.1749999999999998</v>
      </c>
      <c r="Q12">
        <f t="shared" si="1"/>
        <v>1.3250000000000002</v>
      </c>
      <c r="R12">
        <f t="shared" si="1"/>
        <v>1.425</v>
      </c>
      <c r="S12">
        <f t="shared" si="1"/>
        <v>1.2</v>
      </c>
      <c r="T12">
        <f t="shared" si="1"/>
        <v>1.4749999999999999</v>
      </c>
      <c r="U12">
        <f t="shared" si="1"/>
        <v>1.2250000000000001</v>
      </c>
      <c r="V12">
        <f t="shared" si="1"/>
        <v>1.7</v>
      </c>
    </row>
    <row r="13" spans="1:22" x14ac:dyDescent="0.25">
      <c r="A13" t="s">
        <v>11</v>
      </c>
      <c r="B13">
        <f>STDEV(B3:B10)/SQRT(COUNT(B3:B10))</f>
        <v>0.1603567451474546</v>
      </c>
      <c r="C13">
        <f>STDEV(C3:C10)/SQRT(COUNT(C3:C10))</f>
        <v>0.14638501094227971</v>
      </c>
      <c r="D13">
        <f t="shared" ref="D13:V13" si="2">STDEV(D3:D10)/SQRT(COUNT(D3:D10))</f>
        <v>0</v>
      </c>
      <c r="E13">
        <f t="shared" si="2"/>
        <v>5.9491896206842414E-2</v>
      </c>
      <c r="F13">
        <f t="shared" si="2"/>
        <v>6.9590639764677664E-2</v>
      </c>
      <c r="G13">
        <f t="shared" si="2"/>
        <v>5.9491896206842393E-2</v>
      </c>
      <c r="H13">
        <f t="shared" si="2"/>
        <v>9.6492042603078379E-2</v>
      </c>
      <c r="I13">
        <f t="shared" si="2"/>
        <v>3.6596252735570087E-2</v>
      </c>
      <c r="J13">
        <f t="shared" si="2"/>
        <v>9.2582009977255103E-2</v>
      </c>
      <c r="K13">
        <f t="shared" si="2"/>
        <v>0.15323884252089245</v>
      </c>
      <c r="L13" s="59"/>
      <c r="M13">
        <f t="shared" si="2"/>
        <v>0.125</v>
      </c>
      <c r="N13">
        <f t="shared" si="2"/>
        <v>0.14638501094227971</v>
      </c>
      <c r="O13">
        <f t="shared" si="2"/>
        <v>0.15468862734076916</v>
      </c>
      <c r="P13">
        <f t="shared" si="2"/>
        <v>0.14850444918779868</v>
      </c>
      <c r="Q13">
        <f t="shared" si="2"/>
        <v>0.119148766554373</v>
      </c>
      <c r="R13">
        <f t="shared" si="2"/>
        <v>0.17499999999999999</v>
      </c>
      <c r="S13">
        <f t="shared" si="2"/>
        <v>0.10690449676496964</v>
      </c>
      <c r="T13">
        <f t="shared" si="2"/>
        <v>0.3740464065937732</v>
      </c>
      <c r="U13">
        <f t="shared" si="2"/>
        <v>0.14850444918779826</v>
      </c>
      <c r="V13">
        <f t="shared" si="2"/>
        <v>0.38359204520278722</v>
      </c>
    </row>
    <row r="14" spans="1:22" x14ac:dyDescent="0.25">
      <c r="B14">
        <f>AVERAGE(B12:D12)</f>
        <v>1.2333333333333334</v>
      </c>
    </row>
    <row r="16" spans="1:22" ht="18.75" x14ac:dyDescent="0.3">
      <c r="A16" s="48" t="s">
        <v>15</v>
      </c>
      <c r="B16" s="8"/>
      <c r="C16" s="8"/>
      <c r="D16" s="8"/>
      <c r="E16" s="44" t="s">
        <v>7</v>
      </c>
      <c r="F16" s="44"/>
      <c r="G16" s="44"/>
      <c r="H16" s="44"/>
      <c r="I16" s="44"/>
      <c r="J16" s="44"/>
      <c r="K16" s="44"/>
      <c r="L16" s="105"/>
      <c r="M16" s="6"/>
      <c r="N16" s="6"/>
      <c r="O16" s="6"/>
      <c r="P16" s="45" t="s">
        <v>8</v>
      </c>
      <c r="Q16" s="45"/>
      <c r="R16" s="45"/>
      <c r="S16" s="45"/>
      <c r="T16" s="45"/>
      <c r="U16" s="45"/>
      <c r="V16" s="45"/>
    </row>
    <row r="17" spans="1:22" x14ac:dyDescent="0.25">
      <c r="A17" s="48"/>
      <c r="B17" s="3" t="s">
        <v>12</v>
      </c>
      <c r="C17" s="3" t="s">
        <v>13</v>
      </c>
      <c r="D17" s="3" t="s">
        <v>14</v>
      </c>
      <c r="E17" s="3" t="s">
        <v>0</v>
      </c>
      <c r="F17" s="3" t="s">
        <v>1</v>
      </c>
      <c r="G17" s="3" t="s">
        <v>2</v>
      </c>
      <c r="H17" s="3" t="s">
        <v>3</v>
      </c>
      <c r="I17" s="3" t="s">
        <v>4</v>
      </c>
      <c r="J17" s="3" t="s">
        <v>5</v>
      </c>
      <c r="K17" s="3" t="s">
        <v>6</v>
      </c>
      <c r="L17" s="105"/>
      <c r="M17" s="3" t="s">
        <v>12</v>
      </c>
      <c r="N17" s="3" t="s">
        <v>13</v>
      </c>
      <c r="O17" s="3" t="s">
        <v>14</v>
      </c>
      <c r="P17" s="7" t="s">
        <v>0</v>
      </c>
      <c r="Q17" s="7" t="s">
        <v>1</v>
      </c>
      <c r="R17" s="7" t="s">
        <v>2</v>
      </c>
      <c r="S17" s="7" t="s">
        <v>3</v>
      </c>
      <c r="T17" s="7" t="s">
        <v>4</v>
      </c>
      <c r="U17" s="7" t="s">
        <v>5</v>
      </c>
      <c r="V17" s="7" t="s">
        <v>6</v>
      </c>
    </row>
    <row r="18" spans="1:22" x14ac:dyDescent="0.25">
      <c r="A18" s="2">
        <v>1</v>
      </c>
      <c r="B18">
        <v>1.4</v>
      </c>
      <c r="C18">
        <v>1</v>
      </c>
      <c r="D18">
        <v>1</v>
      </c>
      <c r="E18">
        <v>1</v>
      </c>
      <c r="F18">
        <v>1</v>
      </c>
      <c r="G18">
        <v>1</v>
      </c>
      <c r="H18">
        <v>0.6</v>
      </c>
      <c r="I18">
        <v>1</v>
      </c>
      <c r="J18">
        <v>1</v>
      </c>
      <c r="K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0.6</v>
      </c>
      <c r="T18">
        <v>1</v>
      </c>
      <c r="U18">
        <v>1</v>
      </c>
      <c r="V18">
        <v>1</v>
      </c>
    </row>
    <row r="19" spans="1:22" x14ac:dyDescent="0.25">
      <c r="A19" s="13">
        <v>2</v>
      </c>
      <c r="B19">
        <v>2</v>
      </c>
      <c r="C19">
        <v>1.4</v>
      </c>
      <c r="D19">
        <v>1.4</v>
      </c>
      <c r="E19">
        <v>2</v>
      </c>
      <c r="F19">
        <v>2</v>
      </c>
      <c r="G19">
        <v>1.4</v>
      </c>
      <c r="H19">
        <v>2</v>
      </c>
      <c r="I19">
        <v>2</v>
      </c>
      <c r="J19">
        <v>2</v>
      </c>
      <c r="K19">
        <v>2</v>
      </c>
      <c r="M19">
        <v>1.4</v>
      </c>
      <c r="N19">
        <v>1</v>
      </c>
      <c r="O19">
        <v>1.4</v>
      </c>
      <c r="P19">
        <v>1.4</v>
      </c>
      <c r="Q19">
        <v>2</v>
      </c>
      <c r="R19">
        <v>1.4</v>
      </c>
      <c r="S19">
        <v>1.4</v>
      </c>
      <c r="T19">
        <v>2</v>
      </c>
      <c r="U19">
        <v>4</v>
      </c>
      <c r="V19">
        <v>2</v>
      </c>
    </row>
    <row r="20" spans="1:22" x14ac:dyDescent="0.25">
      <c r="A20" s="2">
        <v>3</v>
      </c>
      <c r="B20">
        <v>1.4</v>
      </c>
      <c r="C20">
        <v>2</v>
      </c>
      <c r="D20">
        <v>1</v>
      </c>
      <c r="E20">
        <v>1</v>
      </c>
      <c r="F20">
        <v>1.4</v>
      </c>
      <c r="G20">
        <v>1</v>
      </c>
      <c r="H20">
        <v>1.4</v>
      </c>
      <c r="I20">
        <v>2</v>
      </c>
      <c r="J20">
        <v>1</v>
      </c>
      <c r="K20">
        <v>2</v>
      </c>
      <c r="M20">
        <v>1</v>
      </c>
      <c r="N20">
        <v>2</v>
      </c>
      <c r="O20">
        <v>1</v>
      </c>
      <c r="P20">
        <v>1</v>
      </c>
      <c r="Q20">
        <v>2</v>
      </c>
      <c r="R20">
        <v>1.4</v>
      </c>
      <c r="S20">
        <v>2</v>
      </c>
      <c r="T20">
        <v>2</v>
      </c>
      <c r="U20">
        <v>1</v>
      </c>
      <c r="V20">
        <v>2</v>
      </c>
    </row>
    <row r="21" spans="1:22" x14ac:dyDescent="0.25">
      <c r="A21" s="2">
        <v>4</v>
      </c>
      <c r="B21">
        <v>2</v>
      </c>
      <c r="C21">
        <v>1.4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0.6</v>
      </c>
      <c r="K21">
        <v>1.4</v>
      </c>
      <c r="M21">
        <v>1</v>
      </c>
      <c r="N21">
        <v>1.4</v>
      </c>
      <c r="O21">
        <v>1</v>
      </c>
      <c r="P21">
        <v>1.4</v>
      </c>
      <c r="Q21">
        <v>1.4</v>
      </c>
      <c r="R21">
        <v>1.4</v>
      </c>
      <c r="S21">
        <v>1.4</v>
      </c>
      <c r="T21">
        <v>1.4</v>
      </c>
      <c r="U21">
        <v>1</v>
      </c>
      <c r="V21">
        <v>1.4</v>
      </c>
    </row>
    <row r="22" spans="1:22" x14ac:dyDescent="0.25">
      <c r="A22" s="2">
        <v>5</v>
      </c>
      <c r="B22">
        <v>2</v>
      </c>
      <c r="C22">
        <v>1</v>
      </c>
      <c r="D22">
        <v>1</v>
      </c>
      <c r="E22">
        <v>1.4</v>
      </c>
      <c r="F22">
        <v>1.4</v>
      </c>
      <c r="G22">
        <v>1</v>
      </c>
      <c r="H22">
        <v>1</v>
      </c>
      <c r="I22">
        <v>1</v>
      </c>
      <c r="J22">
        <v>1</v>
      </c>
      <c r="K22">
        <v>1.4</v>
      </c>
      <c r="M22">
        <v>2</v>
      </c>
      <c r="N22">
        <v>1.4</v>
      </c>
      <c r="O22">
        <v>1</v>
      </c>
      <c r="P22">
        <v>1</v>
      </c>
      <c r="Q22">
        <v>1.4</v>
      </c>
      <c r="R22">
        <v>1</v>
      </c>
      <c r="S22">
        <v>1</v>
      </c>
      <c r="T22">
        <v>1.4</v>
      </c>
      <c r="U22">
        <v>1</v>
      </c>
      <c r="V22">
        <v>1.4</v>
      </c>
    </row>
    <row r="23" spans="1:22" x14ac:dyDescent="0.25">
      <c r="A23" s="2">
        <v>6</v>
      </c>
      <c r="B23">
        <v>2</v>
      </c>
      <c r="C23">
        <v>1</v>
      </c>
      <c r="D23">
        <v>1</v>
      </c>
      <c r="E23">
        <v>1</v>
      </c>
      <c r="F23">
        <v>1.4</v>
      </c>
      <c r="G23">
        <v>1.4</v>
      </c>
      <c r="H23">
        <v>1</v>
      </c>
      <c r="I23">
        <v>1</v>
      </c>
      <c r="J23">
        <v>1</v>
      </c>
      <c r="K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0.6</v>
      </c>
      <c r="V23">
        <v>1</v>
      </c>
    </row>
    <row r="24" spans="1:22" x14ac:dyDescent="0.25">
      <c r="A24" s="2">
        <v>7</v>
      </c>
      <c r="B24">
        <v>1</v>
      </c>
      <c r="C24">
        <v>1</v>
      </c>
      <c r="D24">
        <v>1</v>
      </c>
      <c r="E24">
        <v>1.4</v>
      </c>
      <c r="F24">
        <v>1.4</v>
      </c>
      <c r="G24">
        <v>1.4</v>
      </c>
      <c r="H24">
        <v>2</v>
      </c>
      <c r="I24">
        <v>1.4</v>
      </c>
      <c r="J24">
        <v>1.4</v>
      </c>
      <c r="K24">
        <v>1.4</v>
      </c>
      <c r="M24">
        <v>1</v>
      </c>
      <c r="N24">
        <v>1</v>
      </c>
      <c r="O24">
        <v>1</v>
      </c>
      <c r="P24">
        <v>2</v>
      </c>
      <c r="Q24">
        <v>1.4</v>
      </c>
      <c r="R24">
        <v>1.4</v>
      </c>
      <c r="S24">
        <v>1.4</v>
      </c>
      <c r="T24">
        <v>1.4</v>
      </c>
      <c r="U24">
        <v>2</v>
      </c>
      <c r="V24">
        <v>2</v>
      </c>
    </row>
    <row r="25" spans="1:22" x14ac:dyDescent="0.25">
      <c r="A25" s="13">
        <v>8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M25">
        <v>1</v>
      </c>
      <c r="N25">
        <v>1</v>
      </c>
      <c r="O25">
        <v>1</v>
      </c>
      <c r="P25">
        <v>1</v>
      </c>
      <c r="Q25">
        <v>1.4</v>
      </c>
      <c r="R25">
        <v>1</v>
      </c>
      <c r="S25">
        <v>1.4</v>
      </c>
      <c r="T25">
        <v>1</v>
      </c>
      <c r="U25">
        <v>1</v>
      </c>
      <c r="V25">
        <v>1</v>
      </c>
    </row>
    <row r="27" spans="1:22" x14ac:dyDescent="0.25">
      <c r="A27" t="s">
        <v>10</v>
      </c>
      <c r="B27">
        <f t="shared" ref="B27:K27" si="3">AVERAGE(B18:B25)</f>
        <v>1.6</v>
      </c>
      <c r="C27">
        <f t="shared" si="3"/>
        <v>1.2250000000000001</v>
      </c>
      <c r="D27">
        <f t="shared" si="3"/>
        <v>1.05</v>
      </c>
      <c r="E27">
        <f t="shared" si="3"/>
        <v>1.2250000000000001</v>
      </c>
      <c r="F27">
        <f t="shared" si="3"/>
        <v>1.3250000000000002</v>
      </c>
      <c r="G27">
        <f t="shared" si="3"/>
        <v>1.1500000000000001</v>
      </c>
      <c r="H27">
        <f t="shared" si="3"/>
        <v>1.25</v>
      </c>
      <c r="I27">
        <f t="shared" si="3"/>
        <v>1.3</v>
      </c>
      <c r="J27">
        <f t="shared" si="3"/>
        <v>1.125</v>
      </c>
      <c r="K27">
        <f t="shared" si="3"/>
        <v>1.4000000000000001</v>
      </c>
      <c r="L27" s="59"/>
      <c r="M27">
        <f t="shared" ref="M27:V27" si="4">AVERAGE(M18:M25)</f>
        <v>1.175</v>
      </c>
      <c r="N27">
        <f t="shared" si="4"/>
        <v>1.2250000000000001</v>
      </c>
      <c r="O27">
        <f t="shared" si="4"/>
        <v>1.05</v>
      </c>
      <c r="P27">
        <f t="shared" si="4"/>
        <v>1.2250000000000001</v>
      </c>
      <c r="Q27">
        <f t="shared" si="4"/>
        <v>1.4500000000000002</v>
      </c>
      <c r="R27">
        <f t="shared" si="4"/>
        <v>1.2</v>
      </c>
      <c r="S27">
        <f t="shared" si="4"/>
        <v>1.2750000000000001</v>
      </c>
      <c r="T27">
        <f t="shared" si="4"/>
        <v>1.4000000000000001</v>
      </c>
      <c r="U27">
        <f t="shared" si="4"/>
        <v>1.45</v>
      </c>
      <c r="V27">
        <f t="shared" si="4"/>
        <v>1.4750000000000001</v>
      </c>
    </row>
    <row r="28" spans="1:22" x14ac:dyDescent="0.25">
      <c r="A28" t="s">
        <v>11</v>
      </c>
      <c r="B28">
        <f>STDEV(B18:B25)/SQRT(COUNT(B18:B25))</f>
        <v>0.16035674514745449</v>
      </c>
      <c r="C28">
        <f t="shared" ref="C28:V28" si="5">STDEV(C18:C25)/SQRT(COUNT(C18:C25))</f>
        <v>0.1278252154869518</v>
      </c>
      <c r="D28">
        <f t="shared" si="5"/>
        <v>5.0000000000000093E-2</v>
      </c>
      <c r="E28">
        <f t="shared" si="5"/>
        <v>0.12782521548695169</v>
      </c>
      <c r="F28">
        <f t="shared" si="5"/>
        <v>0.119148766554373</v>
      </c>
      <c r="G28">
        <f t="shared" si="5"/>
        <v>7.3192505471139632E-2</v>
      </c>
      <c r="H28">
        <f t="shared" si="5"/>
        <v>0.18027756377319945</v>
      </c>
      <c r="I28">
        <f t="shared" si="5"/>
        <v>0.16035674514745449</v>
      </c>
      <c r="J28">
        <f t="shared" si="5"/>
        <v>0.14607972383012532</v>
      </c>
      <c r="K28">
        <f t="shared" si="5"/>
        <v>0.14638501094227949</v>
      </c>
      <c r="L28" s="59"/>
      <c r="M28">
        <f t="shared" si="5"/>
        <v>0.12782521548695192</v>
      </c>
      <c r="N28">
        <f t="shared" si="5"/>
        <v>0.1278252154869518</v>
      </c>
      <c r="O28">
        <f t="shared" si="5"/>
        <v>5.0000000000000093E-2</v>
      </c>
      <c r="P28">
        <f t="shared" si="5"/>
        <v>0.1278252154869518</v>
      </c>
      <c r="Q28">
        <f t="shared" si="5"/>
        <v>0.1349603116263651</v>
      </c>
      <c r="R28">
        <f t="shared" si="5"/>
        <v>7.5592894601845262E-2</v>
      </c>
      <c r="S28">
        <f t="shared" si="5"/>
        <v>0.1460797238301251</v>
      </c>
      <c r="T28">
        <f t="shared" si="5"/>
        <v>0.14638501094227949</v>
      </c>
      <c r="U28">
        <f t="shared" si="5"/>
        <v>0.39051248379533271</v>
      </c>
      <c r="V28">
        <f t="shared" si="5"/>
        <v>0.1644796991381349</v>
      </c>
    </row>
    <row r="30" spans="1:22" x14ac:dyDescent="0.25">
      <c r="B30">
        <f>AVERAGE(B27:D27)</f>
        <v>1.2916666666666667</v>
      </c>
    </row>
    <row r="31" spans="1:22" ht="18.75" x14ac:dyDescent="0.3">
      <c r="A31" s="49" t="s">
        <v>16</v>
      </c>
      <c r="B31" s="12"/>
      <c r="C31" s="12"/>
      <c r="D31" s="12"/>
      <c r="E31" s="44" t="s">
        <v>7</v>
      </c>
      <c r="F31" s="44"/>
      <c r="G31" s="44"/>
      <c r="H31" s="44"/>
      <c r="I31" s="44"/>
      <c r="J31" s="44"/>
      <c r="K31" s="44"/>
      <c r="L31" s="105"/>
      <c r="M31" s="10"/>
      <c r="N31" s="10"/>
      <c r="O31" s="10"/>
      <c r="P31" s="45" t="s">
        <v>8</v>
      </c>
      <c r="Q31" s="45"/>
      <c r="R31" s="45"/>
      <c r="S31" s="45"/>
      <c r="T31" s="45"/>
      <c r="U31" s="45"/>
      <c r="V31" s="45"/>
    </row>
    <row r="32" spans="1:22" x14ac:dyDescent="0.25">
      <c r="A32" s="48"/>
      <c r="B32" s="3" t="s">
        <v>12</v>
      </c>
      <c r="C32" s="3" t="s">
        <v>13</v>
      </c>
      <c r="D32" s="3" t="s">
        <v>14</v>
      </c>
      <c r="E32" s="3" t="s">
        <v>0</v>
      </c>
      <c r="F32" s="3" t="s">
        <v>1</v>
      </c>
      <c r="G32" s="3" t="s">
        <v>2</v>
      </c>
      <c r="H32" s="3" t="s">
        <v>3</v>
      </c>
      <c r="I32" s="3" t="s">
        <v>4</v>
      </c>
      <c r="J32" s="3" t="s">
        <v>5</v>
      </c>
      <c r="K32" s="3" t="s">
        <v>6</v>
      </c>
      <c r="L32" s="105"/>
      <c r="M32" s="3" t="s">
        <v>12</v>
      </c>
      <c r="N32" s="3" t="s">
        <v>13</v>
      </c>
      <c r="O32" s="3" t="s">
        <v>14</v>
      </c>
      <c r="P32" s="11" t="s">
        <v>0</v>
      </c>
      <c r="Q32" s="11" t="s">
        <v>1</v>
      </c>
      <c r="R32" s="11" t="s">
        <v>2</v>
      </c>
      <c r="S32" s="11" t="s">
        <v>3</v>
      </c>
      <c r="T32" s="11" t="s">
        <v>4</v>
      </c>
      <c r="U32" s="11" t="s">
        <v>5</v>
      </c>
      <c r="V32" s="11" t="s">
        <v>6</v>
      </c>
    </row>
    <row r="33" spans="1:22" x14ac:dyDescent="0.25">
      <c r="A33" s="2">
        <v>1</v>
      </c>
      <c r="B33">
        <v>1</v>
      </c>
      <c r="C33">
        <v>1</v>
      </c>
      <c r="D33">
        <v>1</v>
      </c>
      <c r="E33">
        <v>0.16</v>
      </c>
      <c r="F33">
        <v>0.16</v>
      </c>
      <c r="G33">
        <v>0.16</v>
      </c>
      <c r="H33">
        <v>0.16</v>
      </c>
      <c r="I33">
        <v>0.16</v>
      </c>
      <c r="J33">
        <v>0.4</v>
      </c>
      <c r="K33">
        <v>0.6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</row>
    <row r="34" spans="1:22" x14ac:dyDescent="0.25">
      <c r="A34" s="2">
        <v>2</v>
      </c>
      <c r="B34">
        <v>1.4</v>
      </c>
      <c r="C34">
        <v>2</v>
      </c>
      <c r="D34">
        <v>2</v>
      </c>
      <c r="E34">
        <v>0.4</v>
      </c>
      <c r="F34">
        <v>1</v>
      </c>
      <c r="G34">
        <v>1</v>
      </c>
      <c r="H34">
        <v>0.6</v>
      </c>
      <c r="I34">
        <v>1</v>
      </c>
      <c r="J34">
        <v>1.4</v>
      </c>
      <c r="K34">
        <v>2</v>
      </c>
      <c r="M34">
        <v>1.4</v>
      </c>
      <c r="N34">
        <v>2</v>
      </c>
      <c r="O34">
        <v>2</v>
      </c>
      <c r="P34">
        <v>2</v>
      </c>
      <c r="Q34">
        <v>2</v>
      </c>
      <c r="R34">
        <v>1.4</v>
      </c>
      <c r="S34">
        <v>2</v>
      </c>
      <c r="T34">
        <v>1.4</v>
      </c>
      <c r="U34">
        <v>2</v>
      </c>
      <c r="V34">
        <v>2</v>
      </c>
    </row>
    <row r="35" spans="1:22" x14ac:dyDescent="0.25">
      <c r="A35" s="2">
        <v>3</v>
      </c>
      <c r="B35">
        <v>1</v>
      </c>
      <c r="C35">
        <v>1</v>
      </c>
      <c r="D35">
        <v>1</v>
      </c>
      <c r="E35">
        <v>0.16</v>
      </c>
      <c r="F35">
        <v>0.4</v>
      </c>
      <c r="G35">
        <v>0.4</v>
      </c>
      <c r="H35">
        <v>1</v>
      </c>
      <c r="I35">
        <v>1</v>
      </c>
      <c r="J35">
        <v>1.4</v>
      </c>
      <c r="K35">
        <v>1</v>
      </c>
      <c r="M35">
        <v>1</v>
      </c>
      <c r="N35">
        <v>1.4</v>
      </c>
      <c r="O35">
        <v>1</v>
      </c>
      <c r="P35">
        <v>1.4</v>
      </c>
      <c r="Q35">
        <v>1</v>
      </c>
      <c r="R35">
        <v>1.4</v>
      </c>
      <c r="S35">
        <v>1</v>
      </c>
      <c r="T35">
        <v>1</v>
      </c>
      <c r="U35">
        <v>1.4</v>
      </c>
      <c r="V35">
        <v>1</v>
      </c>
    </row>
    <row r="36" spans="1:22" x14ac:dyDescent="0.25">
      <c r="A36" s="2">
        <v>4</v>
      </c>
      <c r="B36">
        <v>1</v>
      </c>
      <c r="C36">
        <v>1</v>
      </c>
      <c r="D36">
        <v>1</v>
      </c>
      <c r="E36">
        <v>0.16</v>
      </c>
      <c r="F36">
        <v>0.16</v>
      </c>
      <c r="G36">
        <v>0.16</v>
      </c>
      <c r="H36">
        <v>0.16</v>
      </c>
      <c r="I36">
        <v>0.4</v>
      </c>
      <c r="J36">
        <v>1.4</v>
      </c>
      <c r="K36">
        <v>1</v>
      </c>
      <c r="M36">
        <v>1</v>
      </c>
      <c r="N36">
        <v>1</v>
      </c>
      <c r="O36">
        <v>1</v>
      </c>
      <c r="P36">
        <v>1</v>
      </c>
      <c r="Q36">
        <v>1.4</v>
      </c>
      <c r="R36">
        <v>1</v>
      </c>
      <c r="S36">
        <v>1</v>
      </c>
      <c r="T36">
        <v>1</v>
      </c>
      <c r="U36">
        <v>1.4</v>
      </c>
      <c r="V36">
        <v>1.4</v>
      </c>
    </row>
    <row r="37" spans="1:22" x14ac:dyDescent="0.25">
      <c r="A37" s="2">
        <v>5</v>
      </c>
      <c r="B37">
        <v>1</v>
      </c>
      <c r="C37">
        <v>1</v>
      </c>
      <c r="D37">
        <v>1</v>
      </c>
      <c r="E37">
        <v>0.16</v>
      </c>
      <c r="F37">
        <v>0.16</v>
      </c>
      <c r="G37">
        <v>0.16</v>
      </c>
      <c r="H37">
        <v>0.6</v>
      </c>
      <c r="I37">
        <v>0.6</v>
      </c>
      <c r="J37">
        <v>1.4</v>
      </c>
      <c r="K37">
        <v>1</v>
      </c>
      <c r="M37">
        <v>2</v>
      </c>
      <c r="N37">
        <v>1</v>
      </c>
      <c r="O37">
        <v>1</v>
      </c>
      <c r="P37">
        <v>1.4</v>
      </c>
      <c r="Q37">
        <v>1</v>
      </c>
      <c r="R37">
        <v>1</v>
      </c>
      <c r="S37">
        <v>1.4</v>
      </c>
      <c r="T37">
        <v>1.4</v>
      </c>
      <c r="U37">
        <v>1.4</v>
      </c>
      <c r="V37">
        <v>1.4</v>
      </c>
    </row>
    <row r="38" spans="1:22" x14ac:dyDescent="0.25">
      <c r="A38" s="2">
        <v>6</v>
      </c>
      <c r="B38">
        <v>1</v>
      </c>
      <c r="C38">
        <v>1.4</v>
      </c>
      <c r="D38">
        <v>1</v>
      </c>
      <c r="E38">
        <v>0.16</v>
      </c>
      <c r="F38">
        <v>0.16</v>
      </c>
      <c r="G38">
        <v>0.16</v>
      </c>
      <c r="H38">
        <v>0.16</v>
      </c>
      <c r="I38">
        <v>0.16</v>
      </c>
      <c r="J38">
        <v>0.4</v>
      </c>
      <c r="K38">
        <v>0.6</v>
      </c>
      <c r="M38">
        <v>1</v>
      </c>
      <c r="N38">
        <v>1</v>
      </c>
      <c r="O38">
        <v>1</v>
      </c>
      <c r="P38">
        <v>1</v>
      </c>
      <c r="Q38">
        <v>1.4</v>
      </c>
      <c r="R38">
        <v>1</v>
      </c>
      <c r="S38">
        <v>1</v>
      </c>
      <c r="T38">
        <v>1</v>
      </c>
      <c r="U38">
        <v>1.4</v>
      </c>
      <c r="V38">
        <v>1</v>
      </c>
    </row>
    <row r="39" spans="1:22" x14ac:dyDescent="0.25">
      <c r="A39" s="2">
        <v>7</v>
      </c>
      <c r="B39">
        <v>1.4</v>
      </c>
      <c r="C39">
        <v>1.4</v>
      </c>
      <c r="D39">
        <v>2</v>
      </c>
      <c r="E39">
        <v>0.6</v>
      </c>
      <c r="F39">
        <v>1</v>
      </c>
      <c r="G39">
        <v>1.4</v>
      </c>
      <c r="H39">
        <v>1</v>
      </c>
      <c r="I39">
        <v>2</v>
      </c>
      <c r="J39">
        <v>1.4</v>
      </c>
      <c r="K39">
        <v>2</v>
      </c>
      <c r="M39">
        <v>2</v>
      </c>
      <c r="N39">
        <v>2</v>
      </c>
      <c r="O39">
        <v>1.4</v>
      </c>
      <c r="P39">
        <v>2</v>
      </c>
      <c r="Q39">
        <v>1.4</v>
      </c>
      <c r="R39">
        <v>1.4</v>
      </c>
      <c r="S39">
        <v>1.4</v>
      </c>
      <c r="T39">
        <v>1.4</v>
      </c>
      <c r="U39">
        <v>2</v>
      </c>
      <c r="V39">
        <v>2</v>
      </c>
    </row>
    <row r="40" spans="1:22" x14ac:dyDescent="0.25">
      <c r="A40" s="2">
        <v>8</v>
      </c>
      <c r="B40">
        <v>2</v>
      </c>
      <c r="C40">
        <v>1.4</v>
      </c>
      <c r="D40">
        <v>1.4</v>
      </c>
      <c r="E40">
        <v>0.6</v>
      </c>
      <c r="F40">
        <v>1.4</v>
      </c>
      <c r="G40">
        <v>1.4</v>
      </c>
      <c r="H40">
        <v>1</v>
      </c>
      <c r="I40">
        <v>2</v>
      </c>
      <c r="J40">
        <v>2</v>
      </c>
      <c r="K40">
        <v>1.4</v>
      </c>
      <c r="M40">
        <v>2</v>
      </c>
      <c r="N40">
        <v>1</v>
      </c>
      <c r="O40">
        <v>1</v>
      </c>
      <c r="P40">
        <v>1.4</v>
      </c>
      <c r="Q40">
        <v>1.4</v>
      </c>
      <c r="R40">
        <v>1.4</v>
      </c>
      <c r="S40">
        <v>2</v>
      </c>
      <c r="T40">
        <v>2</v>
      </c>
      <c r="U40">
        <v>2</v>
      </c>
      <c r="V40">
        <v>1.4</v>
      </c>
    </row>
    <row r="42" spans="1:22" x14ac:dyDescent="0.25">
      <c r="A42" t="s">
        <v>10</v>
      </c>
      <c r="B42">
        <f>AVERAGE(B33:B40)</f>
        <v>1.2250000000000001</v>
      </c>
      <c r="C42">
        <f>AVERAGE(C33:C40)</f>
        <v>1.2750000000000001</v>
      </c>
      <c r="D42">
        <f>AVERAGE(D33:D40)</f>
        <v>1.3</v>
      </c>
      <c r="E42">
        <f t="shared" ref="E42:V42" si="6">AVERAGE(E33:E40)</f>
        <v>0.3</v>
      </c>
      <c r="F42">
        <f t="shared" si="6"/>
        <v>0.55499999999999994</v>
      </c>
      <c r="G42">
        <f t="shared" si="6"/>
        <v>0.60499999999999998</v>
      </c>
      <c r="H42">
        <f t="shared" si="6"/>
        <v>0.58499999999999996</v>
      </c>
      <c r="I42">
        <f t="shared" si="6"/>
        <v>0.91500000000000004</v>
      </c>
      <c r="J42">
        <f t="shared" si="6"/>
        <v>1.2250000000000001</v>
      </c>
      <c r="K42">
        <f t="shared" si="6"/>
        <v>1.2</v>
      </c>
      <c r="L42" s="59"/>
      <c r="M42">
        <f t="shared" si="6"/>
        <v>1.425</v>
      </c>
      <c r="N42">
        <f t="shared" si="6"/>
        <v>1.3</v>
      </c>
      <c r="O42">
        <f t="shared" si="6"/>
        <v>1.175</v>
      </c>
      <c r="P42">
        <f t="shared" si="6"/>
        <v>1.4000000000000001</v>
      </c>
      <c r="Q42">
        <f t="shared" si="6"/>
        <v>1.3250000000000002</v>
      </c>
      <c r="R42">
        <f t="shared" si="6"/>
        <v>1.2</v>
      </c>
      <c r="S42">
        <f t="shared" si="6"/>
        <v>1.35</v>
      </c>
      <c r="T42">
        <f t="shared" si="6"/>
        <v>1.2750000000000001</v>
      </c>
      <c r="U42">
        <f t="shared" si="6"/>
        <v>1.5750000000000002</v>
      </c>
      <c r="V42">
        <f t="shared" si="6"/>
        <v>1.4000000000000001</v>
      </c>
    </row>
    <row r="43" spans="1:22" x14ac:dyDescent="0.25">
      <c r="A43" t="s">
        <v>11</v>
      </c>
      <c r="B43">
        <f>STDEV(B33:B40)/SQRT(COUNT(B33:B40))</f>
        <v>0.1278252154869518</v>
      </c>
      <c r="C43">
        <f t="shared" ref="C43:V43" si="7">STDEV(C33:C40)/SQRT(COUNT(C33:C40))</f>
        <v>0.12499999999999961</v>
      </c>
      <c r="D43">
        <f t="shared" si="7"/>
        <v>0.16035674514745449</v>
      </c>
      <c r="E43">
        <f t="shared" si="7"/>
        <v>7.1713716560063617E-2</v>
      </c>
      <c r="F43">
        <f t="shared" si="7"/>
        <v>0.17719037381141389</v>
      </c>
      <c r="G43">
        <f t="shared" si="7"/>
        <v>0.20063292707970798</v>
      </c>
      <c r="H43">
        <f t="shared" si="7"/>
        <v>0.13751623280803724</v>
      </c>
      <c r="I43">
        <f t="shared" si="7"/>
        <v>0.26299782725881427</v>
      </c>
      <c r="J43">
        <f t="shared" si="7"/>
        <v>0.19433954086303962</v>
      </c>
      <c r="K43">
        <f t="shared" si="7"/>
        <v>0.19639610121239315</v>
      </c>
      <c r="L43" s="59"/>
      <c r="M43">
        <f t="shared" si="7"/>
        <v>0.17499999999999999</v>
      </c>
      <c r="N43">
        <f t="shared" si="7"/>
        <v>0.1603567451474546</v>
      </c>
      <c r="O43">
        <f t="shared" si="7"/>
        <v>0.1278252154869518</v>
      </c>
      <c r="P43">
        <f t="shared" si="7"/>
        <v>0.14638501094227971</v>
      </c>
      <c r="Q43">
        <f t="shared" si="7"/>
        <v>0.119148766554373</v>
      </c>
      <c r="R43">
        <f t="shared" si="7"/>
        <v>7.5592894601845262E-2</v>
      </c>
      <c r="S43">
        <f t="shared" si="7"/>
        <v>0.15468862734076916</v>
      </c>
      <c r="T43">
        <f t="shared" si="7"/>
        <v>0.12499999999999972</v>
      </c>
      <c r="U43">
        <f t="shared" si="7"/>
        <v>0.13329612576086738</v>
      </c>
      <c r="V43">
        <f t="shared" si="7"/>
        <v>0.14638501094227971</v>
      </c>
    </row>
    <row r="44" spans="1:22" x14ac:dyDescent="0.25">
      <c r="B44">
        <f>AVERAGE(B42:D42)</f>
        <v>1.2666666666666666</v>
      </c>
    </row>
    <row r="45" spans="1:22" ht="18.75" x14ac:dyDescent="0.3">
      <c r="A45" s="49" t="s">
        <v>17</v>
      </c>
      <c r="B45" s="16"/>
      <c r="C45" s="16"/>
      <c r="D45" s="16"/>
      <c r="E45" s="44" t="s">
        <v>7</v>
      </c>
      <c r="F45" s="44"/>
      <c r="G45" s="44"/>
      <c r="H45" s="44"/>
      <c r="I45" s="44"/>
      <c r="J45" s="44"/>
      <c r="K45" s="44"/>
      <c r="L45" s="105"/>
      <c r="M45" s="14"/>
      <c r="N45" s="14"/>
      <c r="O45" s="14"/>
      <c r="P45" s="45" t="s">
        <v>8</v>
      </c>
      <c r="Q45" s="45"/>
      <c r="R45" s="45"/>
      <c r="S45" s="45"/>
      <c r="T45" s="45"/>
      <c r="U45" s="45"/>
      <c r="V45" s="45"/>
    </row>
    <row r="46" spans="1:22" x14ac:dyDescent="0.25">
      <c r="A46" s="48"/>
      <c r="B46" s="3" t="s">
        <v>12</v>
      </c>
      <c r="C46" s="3" t="s">
        <v>13</v>
      </c>
      <c r="D46" s="3" t="s">
        <v>14</v>
      </c>
      <c r="E46" s="3" t="s">
        <v>0</v>
      </c>
      <c r="F46" s="3" t="s">
        <v>1</v>
      </c>
      <c r="G46" s="3" t="s">
        <v>2</v>
      </c>
      <c r="H46" s="3" t="s">
        <v>3</v>
      </c>
      <c r="I46" s="3" t="s">
        <v>4</v>
      </c>
      <c r="J46" s="3" t="s">
        <v>5</v>
      </c>
      <c r="K46" s="3" t="s">
        <v>6</v>
      </c>
      <c r="L46" s="105"/>
      <c r="M46" s="3" t="s">
        <v>12</v>
      </c>
      <c r="N46" s="3" t="s">
        <v>13</v>
      </c>
      <c r="O46" s="3" t="s">
        <v>14</v>
      </c>
      <c r="P46" s="15" t="s">
        <v>0</v>
      </c>
      <c r="Q46" s="15" t="s">
        <v>1</v>
      </c>
      <c r="R46" s="15" t="s">
        <v>2</v>
      </c>
      <c r="S46" s="15" t="s">
        <v>3</v>
      </c>
      <c r="T46" s="15" t="s">
        <v>4</v>
      </c>
      <c r="U46" s="15" t="s">
        <v>5</v>
      </c>
      <c r="V46" s="15" t="s">
        <v>6</v>
      </c>
    </row>
    <row r="47" spans="1:22" x14ac:dyDescent="0.25">
      <c r="A47" s="2">
        <v>1</v>
      </c>
      <c r="B47">
        <v>1</v>
      </c>
      <c r="C47">
        <v>1</v>
      </c>
      <c r="D47">
        <v>1</v>
      </c>
      <c r="E47">
        <v>1</v>
      </c>
      <c r="F47">
        <v>0.6</v>
      </c>
      <c r="G47">
        <v>0.6</v>
      </c>
      <c r="H47">
        <v>0.4</v>
      </c>
      <c r="I47">
        <v>1</v>
      </c>
      <c r="J47">
        <v>1</v>
      </c>
      <c r="K47">
        <v>1.4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1.4</v>
      </c>
      <c r="U47">
        <v>1</v>
      </c>
      <c r="V47">
        <v>1.4</v>
      </c>
    </row>
    <row r="48" spans="1:22" x14ac:dyDescent="0.25">
      <c r="A48" s="2">
        <v>2</v>
      </c>
      <c r="B48">
        <v>1</v>
      </c>
      <c r="C48">
        <v>2</v>
      </c>
      <c r="D48">
        <v>1.4</v>
      </c>
      <c r="E48">
        <v>0.6</v>
      </c>
      <c r="F48">
        <v>0.4</v>
      </c>
      <c r="G48">
        <v>0.4</v>
      </c>
      <c r="H48">
        <v>0.4</v>
      </c>
      <c r="I48">
        <v>0.6</v>
      </c>
      <c r="J48">
        <v>0.4</v>
      </c>
      <c r="K48">
        <v>1.4</v>
      </c>
      <c r="M48">
        <v>1</v>
      </c>
      <c r="N48">
        <v>2</v>
      </c>
      <c r="O48">
        <v>1</v>
      </c>
      <c r="P48">
        <v>1.4</v>
      </c>
      <c r="Q48">
        <v>1.4</v>
      </c>
      <c r="R48">
        <v>1</v>
      </c>
      <c r="S48">
        <v>1</v>
      </c>
      <c r="T48">
        <v>1.4</v>
      </c>
      <c r="U48">
        <v>1.4</v>
      </c>
      <c r="V48">
        <v>2</v>
      </c>
    </row>
    <row r="49" spans="1:22" x14ac:dyDescent="0.25">
      <c r="A49" s="2">
        <v>3</v>
      </c>
      <c r="B49">
        <v>2</v>
      </c>
      <c r="C49">
        <v>1.4</v>
      </c>
      <c r="D49">
        <v>1.4</v>
      </c>
      <c r="E49">
        <v>0.6</v>
      </c>
      <c r="F49">
        <v>0.6</v>
      </c>
      <c r="G49">
        <v>1</v>
      </c>
      <c r="H49">
        <v>1</v>
      </c>
      <c r="I49">
        <v>1</v>
      </c>
      <c r="J49">
        <v>1</v>
      </c>
      <c r="K49">
        <v>1</v>
      </c>
      <c r="M49">
        <v>1</v>
      </c>
      <c r="N49">
        <v>1.4</v>
      </c>
      <c r="O49">
        <v>1</v>
      </c>
      <c r="P49">
        <v>1</v>
      </c>
      <c r="Q49">
        <v>1.4</v>
      </c>
      <c r="R49">
        <v>1</v>
      </c>
      <c r="S49">
        <v>1.4</v>
      </c>
      <c r="T49">
        <v>1.4</v>
      </c>
      <c r="U49">
        <v>1</v>
      </c>
      <c r="V49">
        <v>1.4</v>
      </c>
    </row>
    <row r="50" spans="1:22" x14ac:dyDescent="0.25">
      <c r="A50" s="2">
        <v>4</v>
      </c>
      <c r="B50">
        <v>1</v>
      </c>
      <c r="C50">
        <v>0.6</v>
      </c>
      <c r="D50">
        <v>1</v>
      </c>
      <c r="E50">
        <v>0.4</v>
      </c>
      <c r="F50">
        <v>0.4</v>
      </c>
      <c r="G50">
        <v>0.6</v>
      </c>
      <c r="H50">
        <v>0.6</v>
      </c>
      <c r="I50">
        <v>0.6</v>
      </c>
      <c r="J50">
        <v>1</v>
      </c>
      <c r="K50">
        <v>1.4</v>
      </c>
      <c r="M50">
        <v>1</v>
      </c>
      <c r="N50">
        <v>1</v>
      </c>
      <c r="O50">
        <v>0.6</v>
      </c>
      <c r="P50">
        <v>1</v>
      </c>
      <c r="Q50">
        <v>0.6</v>
      </c>
      <c r="R50">
        <v>1</v>
      </c>
      <c r="S50">
        <v>0.6</v>
      </c>
      <c r="T50">
        <v>1</v>
      </c>
      <c r="U50">
        <v>1</v>
      </c>
      <c r="V50">
        <v>1</v>
      </c>
    </row>
    <row r="51" spans="1:22" x14ac:dyDescent="0.25">
      <c r="A51" s="2">
        <v>5</v>
      </c>
      <c r="B51">
        <v>1.4</v>
      </c>
      <c r="C51">
        <v>2</v>
      </c>
      <c r="D51">
        <v>1</v>
      </c>
      <c r="E51">
        <v>0.6</v>
      </c>
      <c r="F51">
        <v>0.6</v>
      </c>
      <c r="G51">
        <v>0.4</v>
      </c>
      <c r="H51">
        <v>0.6</v>
      </c>
      <c r="I51">
        <v>1</v>
      </c>
      <c r="J51">
        <v>1</v>
      </c>
      <c r="K51">
        <v>1</v>
      </c>
      <c r="M51">
        <v>1.4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</row>
    <row r="52" spans="1:22" x14ac:dyDescent="0.25">
      <c r="A52" s="2">
        <v>6</v>
      </c>
      <c r="B52">
        <v>1.4</v>
      </c>
      <c r="C52">
        <v>1</v>
      </c>
      <c r="D52">
        <v>2</v>
      </c>
      <c r="E52">
        <v>0.6</v>
      </c>
      <c r="F52">
        <v>1</v>
      </c>
      <c r="G52">
        <v>1</v>
      </c>
      <c r="H52">
        <v>0.6</v>
      </c>
      <c r="I52">
        <v>1</v>
      </c>
      <c r="J52">
        <v>1.4</v>
      </c>
      <c r="K52">
        <v>1.4</v>
      </c>
      <c r="M52">
        <v>1.4</v>
      </c>
      <c r="N52">
        <v>1</v>
      </c>
      <c r="O52">
        <v>2</v>
      </c>
      <c r="P52">
        <v>1.4</v>
      </c>
      <c r="Q52">
        <v>1</v>
      </c>
      <c r="R52">
        <v>1</v>
      </c>
      <c r="S52">
        <v>1</v>
      </c>
      <c r="T52">
        <v>1</v>
      </c>
      <c r="U52">
        <v>1</v>
      </c>
      <c r="V52">
        <v>1.4</v>
      </c>
    </row>
    <row r="53" spans="1:22" x14ac:dyDescent="0.25">
      <c r="A53" s="2">
        <v>7</v>
      </c>
      <c r="B53">
        <v>1.4</v>
      </c>
      <c r="C53">
        <v>2</v>
      </c>
      <c r="D53">
        <v>1.4</v>
      </c>
      <c r="E53">
        <v>0.16</v>
      </c>
      <c r="F53">
        <v>1</v>
      </c>
      <c r="G53">
        <v>1</v>
      </c>
      <c r="H53">
        <v>0.6</v>
      </c>
      <c r="I53">
        <v>1</v>
      </c>
      <c r="J53">
        <v>1</v>
      </c>
      <c r="K53">
        <v>1</v>
      </c>
      <c r="M53">
        <v>2</v>
      </c>
      <c r="N53">
        <v>2</v>
      </c>
      <c r="O53">
        <v>1.4</v>
      </c>
      <c r="P53">
        <v>1.4</v>
      </c>
      <c r="Q53">
        <v>1.4</v>
      </c>
      <c r="R53">
        <v>2</v>
      </c>
      <c r="S53">
        <v>1.4</v>
      </c>
      <c r="T53">
        <v>1</v>
      </c>
      <c r="U53">
        <v>1.4</v>
      </c>
      <c r="V53">
        <v>1</v>
      </c>
    </row>
    <row r="54" spans="1:22" x14ac:dyDescent="0.25">
      <c r="A54" s="2">
        <v>8</v>
      </c>
      <c r="B54">
        <v>1</v>
      </c>
      <c r="C54">
        <v>2</v>
      </c>
      <c r="D54">
        <v>2</v>
      </c>
      <c r="E54">
        <v>0.6</v>
      </c>
      <c r="F54">
        <v>0.16</v>
      </c>
      <c r="G54">
        <v>0.6</v>
      </c>
      <c r="H54">
        <v>1</v>
      </c>
      <c r="I54">
        <v>0.6</v>
      </c>
      <c r="J54">
        <v>0.6</v>
      </c>
      <c r="K54">
        <v>1</v>
      </c>
      <c r="M54">
        <v>1.4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1.4</v>
      </c>
      <c r="U54">
        <v>2</v>
      </c>
      <c r="V54">
        <v>2</v>
      </c>
    </row>
    <row r="56" spans="1:22" x14ac:dyDescent="0.25">
      <c r="A56" t="s">
        <v>10</v>
      </c>
      <c r="B56">
        <f>AVERAGE(B47:B54)</f>
        <v>1.2750000000000001</v>
      </c>
      <c r="C56">
        <f t="shared" ref="C56:V56" si="8">AVERAGE(C47:C54)</f>
        <v>1.5</v>
      </c>
      <c r="D56">
        <f t="shared" si="8"/>
        <v>1.4</v>
      </c>
      <c r="E56">
        <f>AVERAGE(E47:E54)</f>
        <v>0.57000000000000006</v>
      </c>
      <c r="F56">
        <f t="shared" si="8"/>
        <v>0.59499999999999997</v>
      </c>
      <c r="G56">
        <f t="shared" si="8"/>
        <v>0.7</v>
      </c>
      <c r="H56">
        <f t="shared" si="8"/>
        <v>0.65</v>
      </c>
      <c r="I56">
        <f t="shared" si="8"/>
        <v>0.85</v>
      </c>
      <c r="J56">
        <f t="shared" si="8"/>
        <v>0.92500000000000004</v>
      </c>
      <c r="K56">
        <f t="shared" si="8"/>
        <v>1.2</v>
      </c>
      <c r="L56" s="59"/>
      <c r="M56">
        <f t="shared" si="8"/>
        <v>1.2750000000000001</v>
      </c>
      <c r="N56">
        <f t="shared" si="8"/>
        <v>1.425</v>
      </c>
      <c r="O56">
        <f t="shared" si="8"/>
        <v>1.25</v>
      </c>
      <c r="P56">
        <f t="shared" si="8"/>
        <v>1.2750000000000001</v>
      </c>
      <c r="Q56">
        <f t="shared" si="8"/>
        <v>1.2249999999999999</v>
      </c>
      <c r="R56">
        <f t="shared" si="8"/>
        <v>1.25</v>
      </c>
      <c r="S56">
        <f t="shared" si="8"/>
        <v>1.175</v>
      </c>
      <c r="T56">
        <f t="shared" si="8"/>
        <v>1.2</v>
      </c>
      <c r="U56">
        <f t="shared" si="8"/>
        <v>1.2250000000000001</v>
      </c>
      <c r="V56">
        <f t="shared" si="8"/>
        <v>1.4</v>
      </c>
    </row>
    <row r="57" spans="1:22" x14ac:dyDescent="0.25">
      <c r="A57" t="s">
        <v>11</v>
      </c>
      <c r="B57">
        <f>STDEV(B47:B54)/SQRT(COUNT(B47:B54))</f>
        <v>0.12499999999999961</v>
      </c>
      <c r="C57">
        <f t="shared" ref="C57:V57" si="9">STDEV(C47:C54)/SQRT(COUNT(C47:C54))</f>
        <v>0.20354009783964297</v>
      </c>
      <c r="D57">
        <f t="shared" si="9"/>
        <v>0.14638501094228001</v>
      </c>
      <c r="E57">
        <f t="shared" si="9"/>
        <v>8.3066238629180597E-2</v>
      </c>
      <c r="F57">
        <f t="shared" si="9"/>
        <v>0.10293895555827526</v>
      </c>
      <c r="G57">
        <f t="shared" si="9"/>
        <v>9.2582009977255228E-2</v>
      </c>
      <c r="H57">
        <f t="shared" si="9"/>
        <v>8.2375447104791333E-2</v>
      </c>
      <c r="I57">
        <f t="shared" si="9"/>
        <v>7.3192505471140076E-2</v>
      </c>
      <c r="J57">
        <f t="shared" si="9"/>
        <v>0.10648608225625407</v>
      </c>
      <c r="K57">
        <f t="shared" si="9"/>
        <v>7.559289460184547E-2</v>
      </c>
      <c r="L57" s="59"/>
      <c r="M57">
        <f t="shared" si="9"/>
        <v>0.12499999999999972</v>
      </c>
      <c r="N57">
        <f t="shared" si="9"/>
        <v>0.17499999999999999</v>
      </c>
      <c r="O57">
        <f t="shared" si="9"/>
        <v>0.1802775637731994</v>
      </c>
      <c r="P57">
        <f t="shared" si="9"/>
        <v>0.12499999999999972</v>
      </c>
      <c r="Q57">
        <f t="shared" si="9"/>
        <v>0.14850444918779868</v>
      </c>
      <c r="R57">
        <f t="shared" si="9"/>
        <v>0.16366341767699427</v>
      </c>
      <c r="S57">
        <f t="shared" si="9"/>
        <v>0.14850444918779834</v>
      </c>
      <c r="T57">
        <f t="shared" si="9"/>
        <v>7.5592894601845262E-2</v>
      </c>
      <c r="U57">
        <f t="shared" si="9"/>
        <v>0.1278252154869518</v>
      </c>
      <c r="V57">
        <f t="shared" si="9"/>
        <v>0.14638501094228001</v>
      </c>
    </row>
    <row r="58" spans="1:22" x14ac:dyDescent="0.25">
      <c r="B58">
        <f>AVERAGE(B56:D56)</f>
        <v>1.3916666666666668</v>
      </c>
    </row>
    <row r="59" spans="1:22" ht="18.75" x14ac:dyDescent="0.3">
      <c r="A59" s="49" t="s">
        <v>20</v>
      </c>
      <c r="B59" s="21"/>
      <c r="C59" s="21"/>
      <c r="D59" s="21"/>
      <c r="E59" s="44" t="s">
        <v>7</v>
      </c>
      <c r="F59" s="44"/>
      <c r="G59" s="44"/>
      <c r="H59" s="44"/>
      <c r="I59" s="44"/>
      <c r="J59" s="44"/>
      <c r="K59" s="44"/>
      <c r="L59" s="105"/>
      <c r="M59" s="19"/>
      <c r="N59" s="19"/>
      <c r="O59" s="19"/>
      <c r="P59" s="45" t="s">
        <v>8</v>
      </c>
      <c r="Q59" s="45"/>
      <c r="R59" s="45"/>
      <c r="S59" s="45"/>
      <c r="T59" s="45"/>
      <c r="U59" s="45"/>
      <c r="V59" s="45"/>
    </row>
    <row r="60" spans="1:22" x14ac:dyDescent="0.25">
      <c r="A60" s="48"/>
      <c r="B60" s="3" t="s">
        <v>12</v>
      </c>
      <c r="C60" s="3" t="s">
        <v>13</v>
      </c>
      <c r="D60" s="3" t="s">
        <v>14</v>
      </c>
      <c r="E60" s="3" t="s">
        <v>0</v>
      </c>
      <c r="F60" s="3" t="s">
        <v>1</v>
      </c>
      <c r="G60" s="3" t="s">
        <v>2</v>
      </c>
      <c r="H60" s="3" t="s">
        <v>3</v>
      </c>
      <c r="I60" s="3" t="s">
        <v>4</v>
      </c>
      <c r="J60" s="3" t="s">
        <v>5</v>
      </c>
      <c r="K60" s="3" t="s">
        <v>6</v>
      </c>
      <c r="L60" s="105"/>
      <c r="M60" s="3" t="s">
        <v>12</v>
      </c>
      <c r="N60" s="3" t="s">
        <v>13</v>
      </c>
      <c r="O60" s="3" t="s">
        <v>14</v>
      </c>
      <c r="P60" s="20" t="s">
        <v>0</v>
      </c>
      <c r="Q60" s="20" t="s">
        <v>1</v>
      </c>
      <c r="R60" s="20" t="s">
        <v>2</v>
      </c>
      <c r="S60" s="20" t="s">
        <v>3</v>
      </c>
      <c r="T60" s="20" t="s">
        <v>4</v>
      </c>
      <c r="U60" s="20" t="s">
        <v>5</v>
      </c>
      <c r="V60" s="20" t="s">
        <v>6</v>
      </c>
    </row>
    <row r="61" spans="1:22" x14ac:dyDescent="0.25">
      <c r="A61" s="2">
        <v>1</v>
      </c>
      <c r="B61">
        <v>2</v>
      </c>
      <c r="C61">
        <v>2</v>
      </c>
      <c r="D61">
        <v>2</v>
      </c>
      <c r="E61">
        <v>1</v>
      </c>
      <c r="F61">
        <v>1.4</v>
      </c>
      <c r="G61">
        <v>2</v>
      </c>
      <c r="H61">
        <v>1.4</v>
      </c>
      <c r="I61">
        <v>2</v>
      </c>
      <c r="J61">
        <v>1.4</v>
      </c>
      <c r="K61">
        <v>1</v>
      </c>
      <c r="M61">
        <v>2</v>
      </c>
      <c r="N61">
        <v>2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1.4</v>
      </c>
      <c r="V61">
        <v>2</v>
      </c>
    </row>
    <row r="62" spans="1:22" x14ac:dyDescent="0.25">
      <c r="A62" s="2">
        <v>2</v>
      </c>
      <c r="B62">
        <v>2</v>
      </c>
      <c r="C62">
        <v>1</v>
      </c>
      <c r="D62">
        <v>2</v>
      </c>
      <c r="E62">
        <v>1</v>
      </c>
      <c r="F62">
        <v>0.6</v>
      </c>
      <c r="G62">
        <v>2</v>
      </c>
      <c r="H62">
        <v>1</v>
      </c>
      <c r="I62">
        <v>1</v>
      </c>
      <c r="J62">
        <v>1</v>
      </c>
      <c r="K62">
        <v>1</v>
      </c>
      <c r="M62">
        <v>2</v>
      </c>
      <c r="N62">
        <v>1.4</v>
      </c>
      <c r="O62">
        <v>2</v>
      </c>
      <c r="P62">
        <v>1.4</v>
      </c>
      <c r="Q62">
        <v>1.4</v>
      </c>
      <c r="R62">
        <v>2</v>
      </c>
      <c r="S62">
        <v>2</v>
      </c>
      <c r="T62">
        <v>2</v>
      </c>
      <c r="U62">
        <v>1.4</v>
      </c>
      <c r="V62">
        <v>1</v>
      </c>
    </row>
    <row r="63" spans="1:22" x14ac:dyDescent="0.25">
      <c r="A63" s="2">
        <v>3</v>
      </c>
      <c r="B63">
        <v>1.4</v>
      </c>
      <c r="C63">
        <v>1.4</v>
      </c>
      <c r="D63">
        <v>1</v>
      </c>
      <c r="E63">
        <v>1.4</v>
      </c>
      <c r="F63">
        <v>1</v>
      </c>
      <c r="G63">
        <v>0.6</v>
      </c>
      <c r="H63">
        <v>1</v>
      </c>
      <c r="I63">
        <v>0.6</v>
      </c>
      <c r="J63">
        <v>1</v>
      </c>
      <c r="K63">
        <v>0.6</v>
      </c>
      <c r="M63">
        <v>2</v>
      </c>
      <c r="N63">
        <v>1.4</v>
      </c>
      <c r="O63">
        <v>1.4</v>
      </c>
      <c r="P63">
        <v>1.4</v>
      </c>
      <c r="Q63">
        <v>1</v>
      </c>
      <c r="R63">
        <v>1</v>
      </c>
      <c r="S63">
        <v>1</v>
      </c>
      <c r="T63">
        <v>0.6</v>
      </c>
      <c r="U63">
        <v>1</v>
      </c>
      <c r="V63">
        <v>1</v>
      </c>
    </row>
    <row r="64" spans="1:22" x14ac:dyDescent="0.25">
      <c r="A64" s="2">
        <v>4</v>
      </c>
      <c r="B64">
        <v>1</v>
      </c>
      <c r="C64">
        <v>1</v>
      </c>
      <c r="D64">
        <v>1</v>
      </c>
      <c r="E64">
        <v>0.4</v>
      </c>
      <c r="F64">
        <v>0.4</v>
      </c>
      <c r="G64">
        <v>0.4</v>
      </c>
      <c r="H64">
        <v>0.6</v>
      </c>
      <c r="I64">
        <v>0.4</v>
      </c>
      <c r="J64">
        <v>0.6</v>
      </c>
      <c r="K64">
        <v>0.6</v>
      </c>
      <c r="M64">
        <v>1.4</v>
      </c>
      <c r="N64">
        <v>1</v>
      </c>
      <c r="O64">
        <v>1</v>
      </c>
      <c r="P64">
        <v>1</v>
      </c>
      <c r="Q64">
        <v>1</v>
      </c>
      <c r="R64">
        <v>0.6</v>
      </c>
      <c r="S64">
        <v>1</v>
      </c>
      <c r="T64">
        <v>0.6</v>
      </c>
      <c r="U64">
        <v>0.6</v>
      </c>
      <c r="V64">
        <v>0.6</v>
      </c>
    </row>
    <row r="65" spans="1:22" x14ac:dyDescent="0.25">
      <c r="A65" s="2">
        <v>5</v>
      </c>
      <c r="B65">
        <v>1</v>
      </c>
      <c r="C65">
        <v>0.6</v>
      </c>
      <c r="D65">
        <v>0.6</v>
      </c>
      <c r="E65">
        <v>0.6</v>
      </c>
      <c r="F65">
        <v>0.6</v>
      </c>
      <c r="G65">
        <v>0.4</v>
      </c>
      <c r="H65">
        <v>0.6</v>
      </c>
      <c r="I65">
        <v>0.4</v>
      </c>
      <c r="J65">
        <v>0.4</v>
      </c>
      <c r="K65">
        <v>0.4</v>
      </c>
      <c r="M65">
        <v>0.6</v>
      </c>
      <c r="N65">
        <v>0.6</v>
      </c>
      <c r="O65">
        <v>0.6</v>
      </c>
      <c r="P65">
        <v>1</v>
      </c>
      <c r="Q65">
        <v>1</v>
      </c>
      <c r="R65">
        <v>0.6</v>
      </c>
      <c r="S65">
        <v>0.6</v>
      </c>
      <c r="T65">
        <v>0.6</v>
      </c>
      <c r="U65">
        <v>0.6</v>
      </c>
      <c r="V65">
        <v>0.6</v>
      </c>
    </row>
    <row r="66" spans="1:22" x14ac:dyDescent="0.25">
      <c r="A66" s="2">
        <v>6</v>
      </c>
      <c r="B66">
        <v>1.4</v>
      </c>
      <c r="C66">
        <v>2</v>
      </c>
      <c r="D66">
        <v>1.4</v>
      </c>
      <c r="E66">
        <v>0.4</v>
      </c>
      <c r="F66">
        <v>1</v>
      </c>
      <c r="G66">
        <v>1</v>
      </c>
      <c r="H66">
        <v>0.6</v>
      </c>
      <c r="I66">
        <v>0.6</v>
      </c>
      <c r="J66">
        <v>1</v>
      </c>
      <c r="K66">
        <v>0.6</v>
      </c>
      <c r="M66">
        <v>1.4</v>
      </c>
      <c r="N66">
        <v>1.4</v>
      </c>
      <c r="O66">
        <v>1</v>
      </c>
      <c r="P66">
        <v>1</v>
      </c>
      <c r="Q66">
        <v>1</v>
      </c>
      <c r="R66">
        <v>1</v>
      </c>
      <c r="S66">
        <v>1</v>
      </c>
      <c r="T66">
        <v>0.6</v>
      </c>
      <c r="U66">
        <v>1</v>
      </c>
      <c r="V66">
        <v>1</v>
      </c>
    </row>
    <row r="67" spans="1:22" x14ac:dyDescent="0.25">
      <c r="A67" s="2">
        <v>7</v>
      </c>
      <c r="B67">
        <v>2</v>
      </c>
      <c r="C67">
        <v>2</v>
      </c>
      <c r="D67">
        <v>1</v>
      </c>
      <c r="E67">
        <v>0.16</v>
      </c>
      <c r="F67">
        <v>0.4</v>
      </c>
      <c r="G67">
        <v>1</v>
      </c>
      <c r="H67">
        <v>1</v>
      </c>
      <c r="I67">
        <v>1.4</v>
      </c>
      <c r="J67">
        <v>1</v>
      </c>
      <c r="K67">
        <v>1.4</v>
      </c>
      <c r="M67">
        <v>2</v>
      </c>
      <c r="N67">
        <v>2</v>
      </c>
      <c r="O67">
        <v>1</v>
      </c>
      <c r="P67">
        <v>1</v>
      </c>
      <c r="Q67">
        <v>1.4</v>
      </c>
      <c r="R67">
        <v>2</v>
      </c>
      <c r="S67">
        <v>1.4</v>
      </c>
      <c r="T67">
        <v>1.4</v>
      </c>
      <c r="U67">
        <v>2</v>
      </c>
      <c r="V67">
        <v>2</v>
      </c>
    </row>
    <row r="68" spans="1:22" x14ac:dyDescent="0.25">
      <c r="A68" s="2">
        <v>8</v>
      </c>
      <c r="B68">
        <v>1.4</v>
      </c>
      <c r="C68">
        <v>1</v>
      </c>
      <c r="D68">
        <v>1.4</v>
      </c>
      <c r="E68">
        <v>0.4</v>
      </c>
      <c r="F68">
        <v>0.4</v>
      </c>
      <c r="G68">
        <v>0.4</v>
      </c>
      <c r="H68">
        <v>0.6</v>
      </c>
      <c r="I68">
        <v>0.6</v>
      </c>
      <c r="J68">
        <v>0.6</v>
      </c>
      <c r="K68">
        <v>0.6</v>
      </c>
      <c r="M68">
        <v>1.4</v>
      </c>
      <c r="N68">
        <v>1.4</v>
      </c>
      <c r="O68">
        <v>1</v>
      </c>
      <c r="P68">
        <v>1</v>
      </c>
      <c r="Q68">
        <v>1</v>
      </c>
      <c r="R68">
        <v>1</v>
      </c>
      <c r="S68">
        <v>1.4</v>
      </c>
      <c r="T68">
        <v>1.4</v>
      </c>
      <c r="U68">
        <v>1.4</v>
      </c>
      <c r="V68">
        <v>1</v>
      </c>
    </row>
    <row r="70" spans="1:22" x14ac:dyDescent="0.25">
      <c r="A70" t="s">
        <v>10</v>
      </c>
      <c r="B70">
        <f>AVERAGE(B61:B68)</f>
        <v>1.5250000000000001</v>
      </c>
      <c r="C70">
        <f t="shared" ref="C70:V70" si="10">AVERAGE(C61:C68)</f>
        <v>1.375</v>
      </c>
      <c r="D70">
        <f t="shared" si="10"/>
        <v>1.3</v>
      </c>
      <c r="E70">
        <f t="shared" si="10"/>
        <v>0.67</v>
      </c>
      <c r="F70">
        <f t="shared" si="10"/>
        <v>0.72500000000000009</v>
      </c>
      <c r="G70">
        <f t="shared" si="10"/>
        <v>0.97500000000000009</v>
      </c>
      <c r="H70">
        <f t="shared" si="10"/>
        <v>0.84999999999999987</v>
      </c>
      <c r="I70">
        <f t="shared" si="10"/>
        <v>0.875</v>
      </c>
      <c r="J70">
        <f t="shared" si="10"/>
        <v>0.875</v>
      </c>
      <c r="K70">
        <f t="shared" si="10"/>
        <v>0.77499999999999991</v>
      </c>
      <c r="L70" s="59"/>
      <c r="M70">
        <f t="shared" si="10"/>
        <v>1.6</v>
      </c>
      <c r="N70">
        <f t="shared" si="10"/>
        <v>1.4</v>
      </c>
      <c r="O70">
        <f t="shared" si="10"/>
        <v>1.25</v>
      </c>
      <c r="P70">
        <f t="shared" si="10"/>
        <v>1.2250000000000001</v>
      </c>
      <c r="Q70">
        <f t="shared" si="10"/>
        <v>1.2250000000000001</v>
      </c>
      <c r="R70">
        <f t="shared" si="10"/>
        <v>1.2749999999999999</v>
      </c>
      <c r="S70">
        <f t="shared" si="10"/>
        <v>1.3</v>
      </c>
      <c r="T70">
        <f t="shared" si="10"/>
        <v>1.1499999999999999</v>
      </c>
      <c r="U70">
        <f t="shared" si="10"/>
        <v>1.1749999999999998</v>
      </c>
      <c r="V70">
        <f t="shared" si="10"/>
        <v>1.1499999999999999</v>
      </c>
    </row>
    <row r="71" spans="1:22" x14ac:dyDescent="0.25">
      <c r="A71" t="s">
        <v>11</v>
      </c>
      <c r="B71">
        <f>STDEV(B61:B68)/SQRT(COUNT(B61:B68))</f>
        <v>0.15089021553055404</v>
      </c>
      <c r="C71">
        <f t="shared" ref="C71:V71" si="11">STDEV(C61:C68)/SQRT(COUNT(C61:C68))</f>
        <v>0.19798087930764569</v>
      </c>
      <c r="D71">
        <f t="shared" si="11"/>
        <v>0.17728105208558345</v>
      </c>
      <c r="E71">
        <f t="shared" si="11"/>
        <v>0.14846837085001352</v>
      </c>
      <c r="F71">
        <f t="shared" si="11"/>
        <v>0.13058932356273009</v>
      </c>
      <c r="G71">
        <f t="shared" si="11"/>
        <v>0.24034944797701766</v>
      </c>
      <c r="H71">
        <f t="shared" si="11"/>
        <v>0.10522085616183048</v>
      </c>
      <c r="I71">
        <f t="shared" si="11"/>
        <v>0.19977666101352848</v>
      </c>
      <c r="J71">
        <f t="shared" si="11"/>
        <v>0.1129949429968313</v>
      </c>
      <c r="K71">
        <f t="shared" si="11"/>
        <v>0.11611263005006332</v>
      </c>
      <c r="L71" s="59"/>
      <c r="M71">
        <f t="shared" si="11"/>
        <v>0.17728105208558337</v>
      </c>
      <c r="N71">
        <f t="shared" si="11"/>
        <v>0.16475089420958286</v>
      </c>
      <c r="O71">
        <f t="shared" si="11"/>
        <v>0.1802775637731994</v>
      </c>
      <c r="P71">
        <f t="shared" si="11"/>
        <v>0.1278252154869518</v>
      </c>
      <c r="Q71">
        <f t="shared" si="11"/>
        <v>0.1278252154869518</v>
      </c>
      <c r="R71">
        <f t="shared" si="11"/>
        <v>0.22018660916854788</v>
      </c>
      <c r="S71">
        <f t="shared" si="11"/>
        <v>0.17728105208558345</v>
      </c>
      <c r="T71">
        <f t="shared" si="11"/>
        <v>0.22280677086403161</v>
      </c>
      <c r="U71">
        <f t="shared" si="11"/>
        <v>0.16663690210411738</v>
      </c>
      <c r="V71">
        <f t="shared" si="11"/>
        <v>0.19548474547720021</v>
      </c>
    </row>
    <row r="72" spans="1:22" x14ac:dyDescent="0.25">
      <c r="B72">
        <f>AVERAGE(B70:D70)</f>
        <v>1.4000000000000001</v>
      </c>
    </row>
    <row r="73" spans="1:22" ht="18.75" x14ac:dyDescent="0.3">
      <c r="A73" s="49" t="s">
        <v>21</v>
      </c>
      <c r="B73" s="21"/>
      <c r="C73" s="21"/>
      <c r="D73" s="21"/>
      <c r="E73" s="44" t="s">
        <v>7</v>
      </c>
      <c r="F73" s="44"/>
      <c r="G73" s="44"/>
      <c r="H73" s="44"/>
      <c r="I73" s="44"/>
      <c r="J73" s="44"/>
      <c r="K73" s="44"/>
      <c r="L73" s="105"/>
      <c r="M73" s="19"/>
      <c r="N73" s="19"/>
      <c r="O73" s="19"/>
      <c r="P73" s="45" t="s">
        <v>8</v>
      </c>
      <c r="Q73" s="45"/>
      <c r="R73" s="45"/>
      <c r="S73" s="45"/>
      <c r="T73" s="45"/>
      <c r="U73" s="45"/>
      <c r="V73" s="45"/>
    </row>
    <row r="74" spans="1:22" x14ac:dyDescent="0.25">
      <c r="A74" s="48"/>
      <c r="B74" s="3" t="s">
        <v>12</v>
      </c>
      <c r="C74" s="3" t="s">
        <v>13</v>
      </c>
      <c r="D74" s="3" t="s">
        <v>14</v>
      </c>
      <c r="E74" s="3" t="s">
        <v>0</v>
      </c>
      <c r="F74" s="3" t="s">
        <v>1</v>
      </c>
      <c r="G74" s="3" t="s">
        <v>2</v>
      </c>
      <c r="H74" s="3" t="s">
        <v>3</v>
      </c>
      <c r="I74" s="3" t="s">
        <v>4</v>
      </c>
      <c r="J74" s="3" t="s">
        <v>5</v>
      </c>
      <c r="K74" s="3" t="s">
        <v>6</v>
      </c>
      <c r="L74" s="105"/>
      <c r="M74" s="3" t="s">
        <v>12</v>
      </c>
      <c r="N74" s="3" t="s">
        <v>13</v>
      </c>
      <c r="O74" s="3" t="s">
        <v>14</v>
      </c>
      <c r="P74" s="20" t="s">
        <v>0</v>
      </c>
      <c r="Q74" s="20" t="s">
        <v>1</v>
      </c>
      <c r="R74" s="20" t="s">
        <v>2</v>
      </c>
      <c r="S74" s="20" t="s">
        <v>3</v>
      </c>
      <c r="T74" s="20" t="s">
        <v>4</v>
      </c>
      <c r="U74" s="20" t="s">
        <v>5</v>
      </c>
      <c r="V74" s="20" t="s">
        <v>6</v>
      </c>
    </row>
    <row r="75" spans="1:22" x14ac:dyDescent="0.25">
      <c r="A75" s="2">
        <v>1</v>
      </c>
      <c r="B75">
        <v>1</v>
      </c>
      <c r="C75">
        <v>1.4</v>
      </c>
      <c r="D75">
        <v>1</v>
      </c>
      <c r="E75">
        <v>1</v>
      </c>
      <c r="F75">
        <v>0.6</v>
      </c>
      <c r="G75">
        <v>0.4</v>
      </c>
      <c r="H75">
        <v>0.6</v>
      </c>
      <c r="I75">
        <v>1.4</v>
      </c>
      <c r="J75">
        <v>1</v>
      </c>
      <c r="K75">
        <v>1</v>
      </c>
      <c r="M75">
        <v>1.4</v>
      </c>
      <c r="N75">
        <v>1.4</v>
      </c>
      <c r="O75">
        <v>1</v>
      </c>
      <c r="P75">
        <v>2</v>
      </c>
      <c r="Q75">
        <v>1.4</v>
      </c>
      <c r="R75">
        <v>1</v>
      </c>
      <c r="S75">
        <v>1</v>
      </c>
      <c r="T75">
        <v>2</v>
      </c>
      <c r="U75">
        <v>1.4</v>
      </c>
      <c r="V75">
        <v>1.4</v>
      </c>
    </row>
    <row r="76" spans="1:22" x14ac:dyDescent="0.25">
      <c r="A76" s="2">
        <v>2</v>
      </c>
      <c r="B76">
        <v>1.4</v>
      </c>
      <c r="C76">
        <v>1</v>
      </c>
      <c r="D76">
        <v>1.4</v>
      </c>
      <c r="E76">
        <v>1</v>
      </c>
      <c r="F76">
        <v>0.6</v>
      </c>
      <c r="G76">
        <v>0.4</v>
      </c>
      <c r="H76">
        <v>1</v>
      </c>
      <c r="I76">
        <v>0.6</v>
      </c>
      <c r="J76">
        <v>1</v>
      </c>
      <c r="K76">
        <v>0.6</v>
      </c>
      <c r="M76">
        <v>1.4</v>
      </c>
      <c r="N76">
        <v>1</v>
      </c>
      <c r="O76">
        <v>1.4</v>
      </c>
      <c r="P76">
        <v>2</v>
      </c>
      <c r="Q76">
        <v>2</v>
      </c>
      <c r="R76">
        <v>1</v>
      </c>
      <c r="S76">
        <v>1.4</v>
      </c>
      <c r="T76">
        <v>1</v>
      </c>
      <c r="U76">
        <v>1</v>
      </c>
      <c r="V76">
        <v>1.4</v>
      </c>
    </row>
    <row r="77" spans="1:22" x14ac:dyDescent="0.25">
      <c r="A77" s="2">
        <v>3</v>
      </c>
      <c r="B77">
        <v>1</v>
      </c>
      <c r="C77">
        <v>0.6</v>
      </c>
      <c r="D77">
        <v>1</v>
      </c>
      <c r="E77">
        <v>0.4</v>
      </c>
      <c r="F77">
        <v>0.4</v>
      </c>
      <c r="G77">
        <v>0.4</v>
      </c>
      <c r="H77">
        <v>0.6</v>
      </c>
      <c r="I77">
        <v>0.6</v>
      </c>
      <c r="J77">
        <v>0.6</v>
      </c>
      <c r="K77">
        <v>0.6</v>
      </c>
      <c r="M77">
        <v>1</v>
      </c>
      <c r="N77">
        <v>0.6</v>
      </c>
      <c r="O77">
        <v>1</v>
      </c>
      <c r="P77">
        <v>0.6</v>
      </c>
      <c r="Q77">
        <v>0.6</v>
      </c>
      <c r="R77">
        <v>0.6</v>
      </c>
      <c r="S77">
        <v>1</v>
      </c>
      <c r="T77">
        <v>0.6</v>
      </c>
      <c r="U77">
        <v>0.6</v>
      </c>
      <c r="V77">
        <v>0.6</v>
      </c>
    </row>
    <row r="78" spans="1:22" x14ac:dyDescent="0.25">
      <c r="A78" s="2">
        <v>4</v>
      </c>
      <c r="B78">
        <v>1</v>
      </c>
      <c r="C78">
        <v>2</v>
      </c>
      <c r="D78">
        <v>1</v>
      </c>
      <c r="E78">
        <v>1</v>
      </c>
      <c r="F78">
        <v>1</v>
      </c>
      <c r="G78">
        <v>1.4</v>
      </c>
      <c r="H78">
        <v>1.4</v>
      </c>
      <c r="I78">
        <v>0.4</v>
      </c>
      <c r="J78">
        <v>0.6</v>
      </c>
      <c r="K78">
        <v>1</v>
      </c>
      <c r="M78">
        <v>1</v>
      </c>
      <c r="N78">
        <v>2</v>
      </c>
      <c r="O78">
        <v>1</v>
      </c>
      <c r="P78">
        <v>1.4</v>
      </c>
      <c r="Q78">
        <v>1</v>
      </c>
      <c r="R78">
        <v>1.4</v>
      </c>
      <c r="S78">
        <v>1.4</v>
      </c>
      <c r="T78">
        <v>1.4</v>
      </c>
      <c r="U78">
        <v>1.4</v>
      </c>
      <c r="V78">
        <v>1</v>
      </c>
    </row>
    <row r="79" spans="1:22" x14ac:dyDescent="0.25">
      <c r="A79" s="2">
        <v>5</v>
      </c>
      <c r="B79">
        <v>2</v>
      </c>
      <c r="C79">
        <v>1</v>
      </c>
      <c r="D79">
        <v>1</v>
      </c>
      <c r="E79">
        <v>0.6</v>
      </c>
      <c r="F79">
        <v>0.6</v>
      </c>
      <c r="G79">
        <v>0.6</v>
      </c>
      <c r="H79">
        <v>1</v>
      </c>
      <c r="I79">
        <v>1</v>
      </c>
      <c r="J79">
        <v>0.6</v>
      </c>
      <c r="K79">
        <v>0.6</v>
      </c>
      <c r="M79">
        <v>0.6</v>
      </c>
      <c r="N79">
        <v>1</v>
      </c>
      <c r="O79">
        <v>1</v>
      </c>
      <c r="P79">
        <v>0.6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</row>
    <row r="80" spans="1:22" x14ac:dyDescent="0.25">
      <c r="A80" s="2">
        <v>6</v>
      </c>
      <c r="B80">
        <v>1</v>
      </c>
      <c r="C80">
        <v>1.4</v>
      </c>
      <c r="D80">
        <v>1.4</v>
      </c>
      <c r="E80">
        <v>0.6</v>
      </c>
      <c r="F80">
        <v>0.6</v>
      </c>
      <c r="G80">
        <v>1</v>
      </c>
      <c r="H80">
        <v>0.6</v>
      </c>
      <c r="I80">
        <v>1</v>
      </c>
      <c r="J80">
        <v>1</v>
      </c>
      <c r="K80">
        <v>1</v>
      </c>
      <c r="M80">
        <v>2</v>
      </c>
      <c r="N80">
        <v>1.4</v>
      </c>
      <c r="O80">
        <v>2</v>
      </c>
      <c r="P80">
        <v>2</v>
      </c>
      <c r="Q80">
        <v>1.4</v>
      </c>
      <c r="R80">
        <v>1.4</v>
      </c>
      <c r="S80">
        <v>1.4</v>
      </c>
      <c r="T80">
        <v>1.4</v>
      </c>
      <c r="U80">
        <v>1.4</v>
      </c>
      <c r="V80">
        <v>1.4</v>
      </c>
    </row>
    <row r="81" spans="1:22" x14ac:dyDescent="0.25">
      <c r="A81" s="2">
        <v>7</v>
      </c>
      <c r="B81">
        <v>1</v>
      </c>
      <c r="C81">
        <v>1</v>
      </c>
      <c r="D81">
        <v>1</v>
      </c>
      <c r="E81">
        <v>0.4</v>
      </c>
      <c r="F81">
        <v>0.6</v>
      </c>
      <c r="G81">
        <v>1</v>
      </c>
      <c r="H81">
        <v>0.6</v>
      </c>
      <c r="I81">
        <v>0.6</v>
      </c>
      <c r="J81">
        <v>0.6</v>
      </c>
      <c r="K81">
        <v>0.6</v>
      </c>
      <c r="M81">
        <v>1.4</v>
      </c>
      <c r="N81">
        <v>1</v>
      </c>
      <c r="O81">
        <v>1</v>
      </c>
      <c r="P81">
        <v>1</v>
      </c>
      <c r="Q81">
        <v>1</v>
      </c>
      <c r="R81">
        <v>1.4</v>
      </c>
      <c r="S81">
        <v>1.4</v>
      </c>
      <c r="T81">
        <v>1.4</v>
      </c>
      <c r="U81">
        <v>1</v>
      </c>
      <c r="V81">
        <v>1</v>
      </c>
    </row>
    <row r="82" spans="1:22" x14ac:dyDescent="0.25">
      <c r="A82" s="2">
        <v>8</v>
      </c>
      <c r="B82">
        <v>1.4</v>
      </c>
      <c r="C82">
        <v>1</v>
      </c>
      <c r="D82">
        <v>1</v>
      </c>
      <c r="E82">
        <v>0.6</v>
      </c>
      <c r="F82">
        <v>1.4</v>
      </c>
      <c r="G82">
        <v>1</v>
      </c>
      <c r="H82">
        <v>0.6</v>
      </c>
      <c r="I82">
        <v>0.6</v>
      </c>
      <c r="J82">
        <v>1</v>
      </c>
      <c r="K82">
        <v>0.6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0.6</v>
      </c>
      <c r="U82">
        <v>1</v>
      </c>
      <c r="V82">
        <v>1</v>
      </c>
    </row>
    <row r="84" spans="1:22" x14ac:dyDescent="0.25">
      <c r="A84" t="s">
        <v>10</v>
      </c>
      <c r="B84">
        <f>AVERAGE(B75:B82)</f>
        <v>1.2250000000000001</v>
      </c>
      <c r="C84">
        <f t="shared" ref="C84:V84" si="12">AVERAGE(C75:C82)</f>
        <v>1.175</v>
      </c>
      <c r="D84">
        <f t="shared" si="12"/>
        <v>1.1000000000000001</v>
      </c>
      <c r="E84">
        <f t="shared" si="12"/>
        <v>0.7</v>
      </c>
      <c r="F84">
        <f t="shared" si="12"/>
        <v>0.72500000000000009</v>
      </c>
      <c r="G84">
        <f t="shared" si="12"/>
        <v>0.77500000000000002</v>
      </c>
      <c r="H84">
        <f t="shared" si="12"/>
        <v>0.79999999999999982</v>
      </c>
      <c r="I84">
        <f t="shared" si="12"/>
        <v>0.77499999999999991</v>
      </c>
      <c r="J84">
        <f t="shared" si="12"/>
        <v>0.8</v>
      </c>
      <c r="K84">
        <f t="shared" si="12"/>
        <v>0.75</v>
      </c>
      <c r="L84" s="59"/>
      <c r="M84">
        <f t="shared" si="12"/>
        <v>1.2249999999999999</v>
      </c>
      <c r="N84">
        <f t="shared" si="12"/>
        <v>1.175</v>
      </c>
      <c r="O84">
        <f t="shared" si="12"/>
        <v>1.175</v>
      </c>
      <c r="P84">
        <f t="shared" si="12"/>
        <v>1.325</v>
      </c>
      <c r="Q84">
        <f t="shared" si="12"/>
        <v>1.175</v>
      </c>
      <c r="R84">
        <f t="shared" si="12"/>
        <v>1.1000000000000001</v>
      </c>
      <c r="S84">
        <f t="shared" si="12"/>
        <v>1.2</v>
      </c>
      <c r="T84">
        <f t="shared" si="12"/>
        <v>1.175</v>
      </c>
      <c r="U84">
        <f t="shared" si="12"/>
        <v>1.1000000000000001</v>
      </c>
      <c r="V84">
        <f t="shared" si="12"/>
        <v>1.1000000000000001</v>
      </c>
    </row>
    <row r="85" spans="1:22" x14ac:dyDescent="0.25">
      <c r="A85" t="s">
        <v>11</v>
      </c>
      <c r="B85">
        <f>STDEV(B75:B82)/SQRT(COUNT(B75:B82))</f>
        <v>0.1278252154869518</v>
      </c>
      <c r="C85">
        <f t="shared" ref="C85:V85" si="13">STDEV(C75:C82)/SQRT(COUNT(C75:C82))</f>
        <v>0.14850444918779834</v>
      </c>
      <c r="D85">
        <f t="shared" si="13"/>
        <v>6.5465367070797503E-2</v>
      </c>
      <c r="E85">
        <f t="shared" si="13"/>
        <v>9.2582009977255228E-2</v>
      </c>
      <c r="F85">
        <f t="shared" si="13"/>
        <v>0.11299494299683108</v>
      </c>
      <c r="G85">
        <f t="shared" si="13"/>
        <v>0.13329612576086797</v>
      </c>
      <c r="H85">
        <f t="shared" si="13"/>
        <v>0.10690449676497002</v>
      </c>
      <c r="I85">
        <f t="shared" si="13"/>
        <v>0.11611263005006341</v>
      </c>
      <c r="J85">
        <f t="shared" si="13"/>
        <v>7.5592894601845373E-2</v>
      </c>
      <c r="K85">
        <f t="shared" si="13"/>
        <v>7.3192505471140076E-2</v>
      </c>
      <c r="L85" s="59"/>
      <c r="M85">
        <f t="shared" si="13"/>
        <v>0.14850444918779868</v>
      </c>
      <c r="N85">
        <f t="shared" si="13"/>
        <v>0.14850444918779834</v>
      </c>
      <c r="O85">
        <f t="shared" si="13"/>
        <v>0.12782521548695192</v>
      </c>
      <c r="P85">
        <f t="shared" si="13"/>
        <v>0.21691835198657447</v>
      </c>
      <c r="Q85">
        <f t="shared" si="13"/>
        <v>0.14850444918779834</v>
      </c>
      <c r="R85">
        <f t="shared" si="13"/>
        <v>9.9999999999999714E-2</v>
      </c>
      <c r="S85">
        <f t="shared" si="13"/>
        <v>7.5592894601845262E-2</v>
      </c>
      <c r="T85">
        <f t="shared" si="13"/>
        <v>0.166636902104117</v>
      </c>
      <c r="U85">
        <f t="shared" si="13"/>
        <v>9.9999999999999714E-2</v>
      </c>
      <c r="V85">
        <f t="shared" si="13"/>
        <v>9.9999999999999714E-2</v>
      </c>
    </row>
    <row r="87" spans="1:22" ht="18.75" x14ac:dyDescent="0.3">
      <c r="B87" s="25"/>
      <c r="C87" s="25"/>
      <c r="D87" s="25"/>
      <c r="E87" s="44" t="s">
        <v>7</v>
      </c>
      <c r="F87" s="44"/>
      <c r="G87" s="44"/>
      <c r="H87" s="44"/>
      <c r="I87" s="44"/>
      <c r="J87" s="44"/>
      <c r="K87" s="44"/>
      <c r="L87" s="105"/>
      <c r="M87" s="23"/>
      <c r="N87" s="23"/>
      <c r="O87" s="23"/>
      <c r="P87" s="45" t="s">
        <v>8</v>
      </c>
      <c r="Q87" s="45"/>
      <c r="R87" s="45"/>
      <c r="S87" s="45"/>
      <c r="T87" s="45"/>
      <c r="U87" s="45"/>
      <c r="V87" s="45"/>
    </row>
    <row r="88" spans="1:22" x14ac:dyDescent="0.25">
      <c r="A88" t="s">
        <v>22</v>
      </c>
      <c r="B88" s="26" t="s">
        <v>12</v>
      </c>
      <c r="C88" s="26" t="s">
        <v>13</v>
      </c>
      <c r="D88" s="26" t="s">
        <v>14</v>
      </c>
      <c r="E88" s="26" t="s">
        <v>0</v>
      </c>
      <c r="F88" s="26" t="s">
        <v>1</v>
      </c>
      <c r="G88" s="26" t="s">
        <v>2</v>
      </c>
      <c r="H88" s="26" t="s">
        <v>3</v>
      </c>
      <c r="I88" s="26" t="s">
        <v>4</v>
      </c>
      <c r="J88" s="26" t="s">
        <v>5</v>
      </c>
      <c r="K88" s="26" t="s">
        <v>6</v>
      </c>
      <c r="L88" s="105"/>
      <c r="M88" s="26" t="s">
        <v>12</v>
      </c>
      <c r="N88" s="26" t="s">
        <v>13</v>
      </c>
      <c r="O88" s="26" t="s">
        <v>14</v>
      </c>
      <c r="P88" s="24" t="s">
        <v>0</v>
      </c>
      <c r="Q88" s="24" t="s">
        <v>1</v>
      </c>
      <c r="R88" s="24" t="s">
        <v>2</v>
      </c>
      <c r="S88" s="24" t="s">
        <v>3</v>
      </c>
      <c r="T88" s="24" t="s">
        <v>4</v>
      </c>
      <c r="U88" s="24" t="s">
        <v>5</v>
      </c>
      <c r="V88" s="24" t="s">
        <v>6</v>
      </c>
    </row>
    <row r="89" spans="1:22" x14ac:dyDescent="0.25">
      <c r="A89" s="2">
        <v>1</v>
      </c>
      <c r="B89">
        <v>1</v>
      </c>
      <c r="C89">
        <v>1.4</v>
      </c>
      <c r="D89">
        <v>1</v>
      </c>
      <c r="E89">
        <v>0.4</v>
      </c>
      <c r="F89">
        <v>0.6</v>
      </c>
      <c r="G89">
        <v>1</v>
      </c>
      <c r="H89">
        <v>0.6</v>
      </c>
      <c r="I89">
        <v>1</v>
      </c>
      <c r="J89">
        <v>1</v>
      </c>
      <c r="K89">
        <v>1.4</v>
      </c>
      <c r="M89">
        <v>2</v>
      </c>
      <c r="N89">
        <v>1.4</v>
      </c>
      <c r="O89">
        <v>1.4</v>
      </c>
      <c r="P89">
        <v>1.4</v>
      </c>
      <c r="Q89">
        <v>1.4</v>
      </c>
      <c r="R89">
        <v>2</v>
      </c>
      <c r="S89">
        <v>1.4</v>
      </c>
      <c r="T89">
        <v>2</v>
      </c>
      <c r="U89">
        <v>1.4</v>
      </c>
      <c r="V89">
        <v>2</v>
      </c>
    </row>
    <row r="90" spans="1:22" x14ac:dyDescent="0.25">
      <c r="A90" s="2">
        <v>2</v>
      </c>
      <c r="B90">
        <v>1</v>
      </c>
      <c r="C90">
        <v>1</v>
      </c>
      <c r="D90">
        <v>1</v>
      </c>
      <c r="E90">
        <v>0.6</v>
      </c>
      <c r="F90">
        <v>0.4</v>
      </c>
      <c r="G90">
        <v>0.16</v>
      </c>
      <c r="H90">
        <v>0.16</v>
      </c>
      <c r="I90">
        <v>0.4</v>
      </c>
      <c r="J90">
        <v>0.4</v>
      </c>
      <c r="K90">
        <v>0.4</v>
      </c>
      <c r="M90">
        <v>1</v>
      </c>
      <c r="N90">
        <v>0.6</v>
      </c>
      <c r="O90">
        <v>1</v>
      </c>
      <c r="P90">
        <v>1</v>
      </c>
      <c r="Q90">
        <v>1</v>
      </c>
      <c r="R90">
        <v>0.6</v>
      </c>
      <c r="S90">
        <v>1</v>
      </c>
      <c r="T90">
        <v>1</v>
      </c>
      <c r="U90">
        <v>1</v>
      </c>
      <c r="V90">
        <v>0.6</v>
      </c>
    </row>
    <row r="91" spans="1:22" x14ac:dyDescent="0.25">
      <c r="A91" s="2">
        <v>3</v>
      </c>
      <c r="B91">
        <v>2</v>
      </c>
      <c r="C91">
        <v>2</v>
      </c>
      <c r="D91">
        <v>2</v>
      </c>
      <c r="E91">
        <v>1</v>
      </c>
      <c r="F91">
        <v>1</v>
      </c>
      <c r="G91">
        <v>1</v>
      </c>
      <c r="H91">
        <v>0.6</v>
      </c>
      <c r="I91">
        <v>1</v>
      </c>
      <c r="J91">
        <v>0.6</v>
      </c>
      <c r="K91">
        <v>0.6</v>
      </c>
      <c r="M91">
        <v>1.4</v>
      </c>
      <c r="N91">
        <v>2</v>
      </c>
      <c r="O91">
        <v>2</v>
      </c>
      <c r="P91">
        <v>2</v>
      </c>
      <c r="Q91">
        <v>2</v>
      </c>
      <c r="R91">
        <v>2</v>
      </c>
      <c r="S91">
        <v>2</v>
      </c>
      <c r="T91">
        <v>2</v>
      </c>
      <c r="U91">
        <v>2</v>
      </c>
      <c r="V91">
        <v>2</v>
      </c>
    </row>
    <row r="92" spans="1:22" x14ac:dyDescent="0.25">
      <c r="A92" s="2">
        <v>4</v>
      </c>
      <c r="B92">
        <v>2</v>
      </c>
      <c r="C92">
        <v>1.4</v>
      </c>
      <c r="D92">
        <v>2</v>
      </c>
      <c r="E92">
        <v>0.6</v>
      </c>
      <c r="F92">
        <v>1</v>
      </c>
      <c r="G92">
        <v>1</v>
      </c>
      <c r="H92">
        <v>1.4</v>
      </c>
      <c r="I92">
        <v>1</v>
      </c>
      <c r="J92">
        <v>1.4</v>
      </c>
      <c r="K92">
        <v>1</v>
      </c>
      <c r="M92">
        <v>2</v>
      </c>
      <c r="N92">
        <v>1.4</v>
      </c>
      <c r="O92">
        <v>2</v>
      </c>
      <c r="P92">
        <v>2</v>
      </c>
      <c r="Q92">
        <v>2</v>
      </c>
      <c r="R92">
        <v>2</v>
      </c>
      <c r="S92">
        <v>2</v>
      </c>
      <c r="T92">
        <v>2</v>
      </c>
      <c r="U92">
        <v>2</v>
      </c>
      <c r="V92">
        <v>2</v>
      </c>
    </row>
    <row r="93" spans="1:22" x14ac:dyDescent="0.25">
      <c r="A93" s="2">
        <v>5</v>
      </c>
      <c r="B93">
        <v>1.4</v>
      </c>
      <c r="C93">
        <v>2</v>
      </c>
      <c r="D93">
        <v>1.4</v>
      </c>
      <c r="E93">
        <v>0.4</v>
      </c>
      <c r="F93">
        <v>0.6</v>
      </c>
      <c r="G93">
        <v>0.4</v>
      </c>
      <c r="H93">
        <v>0.6</v>
      </c>
      <c r="I93">
        <v>1</v>
      </c>
      <c r="J93">
        <v>0.6</v>
      </c>
      <c r="K93">
        <v>0.6</v>
      </c>
      <c r="M93">
        <v>2</v>
      </c>
      <c r="N93">
        <v>1.4</v>
      </c>
      <c r="O93">
        <v>1</v>
      </c>
      <c r="P93">
        <v>1</v>
      </c>
      <c r="Q93">
        <v>1.4</v>
      </c>
      <c r="R93">
        <v>1</v>
      </c>
      <c r="S93">
        <v>1.4</v>
      </c>
      <c r="T93">
        <v>2</v>
      </c>
      <c r="U93">
        <v>1</v>
      </c>
      <c r="V93">
        <v>1.4</v>
      </c>
    </row>
    <row r="94" spans="1:22" x14ac:dyDescent="0.25">
      <c r="A94" s="2">
        <v>6</v>
      </c>
      <c r="B94">
        <v>2</v>
      </c>
      <c r="C94">
        <v>1.4</v>
      </c>
      <c r="D94">
        <v>1.4</v>
      </c>
      <c r="E94">
        <v>0.16</v>
      </c>
      <c r="F94">
        <v>0.16</v>
      </c>
      <c r="G94">
        <v>0.16</v>
      </c>
      <c r="H94">
        <v>0.16</v>
      </c>
      <c r="I94">
        <v>0.16</v>
      </c>
      <c r="J94">
        <v>0.16</v>
      </c>
      <c r="K94">
        <v>0.4</v>
      </c>
      <c r="M94">
        <v>2</v>
      </c>
      <c r="N94">
        <v>1</v>
      </c>
      <c r="O94">
        <v>1</v>
      </c>
      <c r="P94">
        <v>1</v>
      </c>
      <c r="Q94">
        <v>0.6</v>
      </c>
      <c r="R94">
        <v>0.6</v>
      </c>
      <c r="S94">
        <v>0.6</v>
      </c>
      <c r="T94">
        <v>0.6</v>
      </c>
      <c r="U94">
        <v>1</v>
      </c>
      <c r="V94">
        <v>0.6</v>
      </c>
    </row>
    <row r="95" spans="1:22" x14ac:dyDescent="0.25">
      <c r="A95" s="2">
        <v>7</v>
      </c>
      <c r="B95">
        <v>1.4</v>
      </c>
      <c r="C95">
        <v>1</v>
      </c>
      <c r="D95">
        <v>1</v>
      </c>
      <c r="E95">
        <v>1</v>
      </c>
      <c r="F95">
        <v>0.6</v>
      </c>
      <c r="G95">
        <v>0.4</v>
      </c>
      <c r="H95">
        <v>0.4</v>
      </c>
      <c r="I95">
        <v>0.6</v>
      </c>
      <c r="J95">
        <v>0.6</v>
      </c>
      <c r="K95">
        <v>0.6</v>
      </c>
      <c r="M95">
        <v>1.4</v>
      </c>
      <c r="N95">
        <v>1</v>
      </c>
      <c r="O95">
        <v>1</v>
      </c>
      <c r="P95">
        <v>1.4</v>
      </c>
      <c r="Q95">
        <v>1.4</v>
      </c>
      <c r="R95">
        <v>1</v>
      </c>
      <c r="S95">
        <v>1.4</v>
      </c>
      <c r="T95">
        <v>1</v>
      </c>
      <c r="U95">
        <v>1</v>
      </c>
      <c r="V95">
        <v>1</v>
      </c>
    </row>
    <row r="96" spans="1:22" x14ac:dyDescent="0.25">
      <c r="A96" s="2">
        <v>8</v>
      </c>
      <c r="B96">
        <v>0.6</v>
      </c>
      <c r="C96">
        <v>0.6</v>
      </c>
      <c r="D96">
        <v>0.6</v>
      </c>
      <c r="E96">
        <v>0.16</v>
      </c>
      <c r="F96">
        <v>0.16</v>
      </c>
      <c r="G96">
        <v>0.16</v>
      </c>
      <c r="H96">
        <v>0.16</v>
      </c>
      <c r="I96">
        <v>0.16</v>
      </c>
      <c r="J96">
        <v>0.4</v>
      </c>
      <c r="K96">
        <v>0.4</v>
      </c>
      <c r="M96">
        <v>0.6</v>
      </c>
      <c r="N96">
        <v>0.6</v>
      </c>
      <c r="O96">
        <v>0.6</v>
      </c>
      <c r="P96">
        <v>0.6</v>
      </c>
      <c r="Q96">
        <v>0.6</v>
      </c>
      <c r="R96">
        <v>0.6</v>
      </c>
      <c r="S96">
        <v>0.6</v>
      </c>
      <c r="T96">
        <v>0.6</v>
      </c>
      <c r="U96">
        <v>1</v>
      </c>
      <c r="V96">
        <v>0.6</v>
      </c>
    </row>
    <row r="98" spans="1:22" x14ac:dyDescent="0.25">
      <c r="A98" t="s">
        <v>10</v>
      </c>
      <c r="B98">
        <f>AVERAGE(B89:B96)</f>
        <v>1.425</v>
      </c>
      <c r="C98">
        <f>AVERAGE(C89:C96)</f>
        <v>1.35</v>
      </c>
      <c r="D98">
        <f t="shared" ref="D98:V98" si="14">AVERAGE(D89:D96)</f>
        <v>1.3</v>
      </c>
      <c r="E98">
        <f t="shared" si="14"/>
        <v>0.54</v>
      </c>
      <c r="F98">
        <f t="shared" si="14"/>
        <v>0.56500000000000006</v>
      </c>
      <c r="G98">
        <f t="shared" si="14"/>
        <v>0.53500000000000003</v>
      </c>
      <c r="H98">
        <f t="shared" si="14"/>
        <v>0.51</v>
      </c>
      <c r="I98">
        <f t="shared" si="14"/>
        <v>0.66500000000000004</v>
      </c>
      <c r="J98">
        <f t="shared" si="14"/>
        <v>0.64500000000000002</v>
      </c>
      <c r="K98">
        <f t="shared" si="14"/>
        <v>0.67500000000000004</v>
      </c>
      <c r="L98" s="59"/>
      <c r="M98">
        <f t="shared" si="14"/>
        <v>1.55</v>
      </c>
      <c r="N98">
        <f t="shared" si="14"/>
        <v>1.175</v>
      </c>
      <c r="O98">
        <f t="shared" si="14"/>
        <v>1.25</v>
      </c>
      <c r="P98">
        <f t="shared" si="14"/>
        <v>1.3</v>
      </c>
      <c r="Q98">
        <f t="shared" si="14"/>
        <v>1.3</v>
      </c>
      <c r="R98">
        <f t="shared" si="14"/>
        <v>1.2249999999999999</v>
      </c>
      <c r="S98">
        <f t="shared" si="14"/>
        <v>1.3</v>
      </c>
      <c r="T98">
        <f t="shared" si="14"/>
        <v>1.4</v>
      </c>
      <c r="U98">
        <f t="shared" si="14"/>
        <v>1.3</v>
      </c>
      <c r="V98">
        <f t="shared" si="14"/>
        <v>1.2749999999999999</v>
      </c>
    </row>
    <row r="99" spans="1:22" x14ac:dyDescent="0.25">
      <c r="A99" t="s">
        <v>11</v>
      </c>
      <c r="B99">
        <f>STDEV(B89:B96)/SQRT(COUNT(B89:B96))</f>
        <v>0.19062865921546437</v>
      </c>
      <c r="C99">
        <f t="shared" ref="C99:V99" si="15">STDEV(C89:C96)/SQRT(COUNT(C89:C96))</f>
        <v>0.17217101133134194</v>
      </c>
      <c r="D99">
        <f t="shared" si="15"/>
        <v>0.17728105208558345</v>
      </c>
      <c r="E99">
        <f t="shared" si="15"/>
        <v>0.11637378202523596</v>
      </c>
      <c r="F99">
        <f t="shared" si="15"/>
        <v>0.11475128383969009</v>
      </c>
      <c r="G99">
        <f t="shared" si="15"/>
        <v>0.14059821173420783</v>
      </c>
      <c r="H99">
        <f t="shared" si="15"/>
        <v>0.14614083227196581</v>
      </c>
      <c r="I99">
        <f t="shared" si="15"/>
        <v>0.13584392304616141</v>
      </c>
      <c r="J99">
        <f t="shared" si="15"/>
        <v>0.13741230970019694</v>
      </c>
      <c r="K99">
        <f t="shared" si="15"/>
        <v>0.12499999999999992</v>
      </c>
      <c r="L99" s="59"/>
      <c r="M99">
        <f t="shared" si="15"/>
        <v>0.19179602260139353</v>
      </c>
      <c r="N99">
        <f t="shared" si="15"/>
        <v>0.166636902104117</v>
      </c>
      <c r="O99">
        <f t="shared" si="15"/>
        <v>0.18027756377319945</v>
      </c>
      <c r="P99">
        <f t="shared" si="15"/>
        <v>0.17728105208558356</v>
      </c>
      <c r="Q99">
        <f t="shared" si="15"/>
        <v>0.19272482233188612</v>
      </c>
      <c r="R99">
        <f t="shared" si="15"/>
        <v>0.23433035289034645</v>
      </c>
      <c r="S99">
        <f t="shared" si="15"/>
        <v>0.19272482233188612</v>
      </c>
      <c r="T99">
        <f t="shared" si="15"/>
        <v>0.23299294900428705</v>
      </c>
      <c r="U99">
        <f t="shared" si="15"/>
        <v>0.1603567451474546</v>
      </c>
      <c r="V99">
        <f t="shared" si="15"/>
        <v>0.2328012641104609</v>
      </c>
    </row>
    <row r="101" spans="1:22" ht="18.75" x14ac:dyDescent="0.3">
      <c r="B101" s="25"/>
      <c r="C101" s="25"/>
      <c r="D101" s="25"/>
      <c r="E101" s="44" t="s">
        <v>7</v>
      </c>
      <c r="F101" s="44"/>
      <c r="G101" s="44"/>
      <c r="H101" s="44"/>
      <c r="I101" s="44"/>
      <c r="J101" s="44"/>
      <c r="K101" s="44"/>
      <c r="L101" s="105"/>
      <c r="M101" s="23"/>
      <c r="N101" s="23"/>
      <c r="O101" s="23"/>
      <c r="P101" s="45" t="s">
        <v>8</v>
      </c>
      <c r="Q101" s="45"/>
      <c r="R101" s="45"/>
      <c r="S101" s="45"/>
      <c r="T101" s="45"/>
      <c r="U101" s="45"/>
      <c r="V101" s="45"/>
    </row>
    <row r="102" spans="1:22" x14ac:dyDescent="0.25">
      <c r="A102" t="s">
        <v>23</v>
      </c>
      <c r="B102" s="26" t="s">
        <v>12</v>
      </c>
      <c r="C102" s="26" t="s">
        <v>13</v>
      </c>
      <c r="D102" s="26" t="s">
        <v>14</v>
      </c>
      <c r="E102" s="26" t="s">
        <v>0</v>
      </c>
      <c r="F102" s="26" t="s">
        <v>1</v>
      </c>
      <c r="G102" s="26" t="s">
        <v>2</v>
      </c>
      <c r="H102" s="26" t="s">
        <v>3</v>
      </c>
      <c r="I102" s="26" t="s">
        <v>4</v>
      </c>
      <c r="J102" s="26" t="s">
        <v>5</v>
      </c>
      <c r="K102" s="26" t="s">
        <v>6</v>
      </c>
      <c r="L102" s="105"/>
      <c r="M102" s="26" t="s">
        <v>12</v>
      </c>
      <c r="N102" s="26" t="s">
        <v>13</v>
      </c>
      <c r="O102" s="26" t="s">
        <v>14</v>
      </c>
      <c r="P102" s="24" t="s">
        <v>0</v>
      </c>
      <c r="Q102" s="24" t="s">
        <v>1</v>
      </c>
      <c r="R102" s="24" t="s">
        <v>2</v>
      </c>
      <c r="S102" s="24" t="s">
        <v>3</v>
      </c>
      <c r="T102" s="24" t="s">
        <v>4</v>
      </c>
      <c r="U102" s="24" t="s">
        <v>5</v>
      </c>
      <c r="V102" s="24" t="s">
        <v>6</v>
      </c>
    </row>
    <row r="103" spans="1:22" x14ac:dyDescent="0.25">
      <c r="A103" s="2"/>
      <c r="B103">
        <v>2</v>
      </c>
      <c r="C103">
        <v>2</v>
      </c>
      <c r="D103">
        <v>2</v>
      </c>
      <c r="E103">
        <v>1.4</v>
      </c>
      <c r="F103">
        <v>1.4</v>
      </c>
      <c r="G103">
        <v>1.4</v>
      </c>
      <c r="H103">
        <v>1.4</v>
      </c>
      <c r="I103">
        <v>1.4</v>
      </c>
      <c r="J103">
        <v>1.4</v>
      </c>
      <c r="K103">
        <v>1</v>
      </c>
      <c r="M103">
        <v>2</v>
      </c>
      <c r="N103">
        <v>2</v>
      </c>
      <c r="O103">
        <v>2</v>
      </c>
      <c r="P103">
        <v>1.4</v>
      </c>
      <c r="Q103">
        <v>2</v>
      </c>
      <c r="R103">
        <v>2</v>
      </c>
      <c r="S103">
        <v>2</v>
      </c>
      <c r="T103">
        <v>2</v>
      </c>
      <c r="U103">
        <v>2</v>
      </c>
      <c r="V103">
        <v>2</v>
      </c>
    </row>
    <row r="104" spans="1:22" x14ac:dyDescent="0.25">
      <c r="A104" s="2">
        <v>2</v>
      </c>
      <c r="B104">
        <v>1</v>
      </c>
      <c r="C104">
        <v>1</v>
      </c>
      <c r="D104">
        <v>0.6</v>
      </c>
      <c r="E104">
        <v>0.16</v>
      </c>
      <c r="F104">
        <v>0.16</v>
      </c>
      <c r="G104">
        <v>0.16</v>
      </c>
      <c r="H104">
        <v>0.16</v>
      </c>
      <c r="I104">
        <v>0.16</v>
      </c>
      <c r="J104">
        <v>0.4</v>
      </c>
      <c r="K104">
        <v>0.4</v>
      </c>
      <c r="M104">
        <v>1</v>
      </c>
      <c r="N104">
        <v>1</v>
      </c>
      <c r="O104">
        <v>0.6</v>
      </c>
      <c r="P104">
        <v>0.6</v>
      </c>
      <c r="Q104">
        <v>0.6</v>
      </c>
      <c r="R104">
        <v>0.6</v>
      </c>
      <c r="S104">
        <v>0.6</v>
      </c>
      <c r="T104">
        <v>0.6</v>
      </c>
      <c r="U104">
        <v>0.6</v>
      </c>
      <c r="V104">
        <v>0.6</v>
      </c>
    </row>
    <row r="105" spans="1:22" x14ac:dyDescent="0.25">
      <c r="A105" s="2">
        <v>3</v>
      </c>
      <c r="B105">
        <v>0.6</v>
      </c>
      <c r="C105">
        <v>0.6</v>
      </c>
      <c r="D105">
        <v>0.6</v>
      </c>
      <c r="E105">
        <v>0.16</v>
      </c>
      <c r="F105">
        <v>0.16</v>
      </c>
      <c r="G105">
        <v>0.16</v>
      </c>
      <c r="H105">
        <v>0.16</v>
      </c>
      <c r="I105">
        <v>0.16</v>
      </c>
      <c r="J105">
        <v>0.16</v>
      </c>
      <c r="K105">
        <v>0.4</v>
      </c>
      <c r="M105">
        <v>0.6</v>
      </c>
      <c r="N105">
        <v>0.6</v>
      </c>
      <c r="O105">
        <v>0.6</v>
      </c>
      <c r="P105">
        <v>0.6</v>
      </c>
      <c r="Q105">
        <v>0.6</v>
      </c>
      <c r="R105">
        <v>0.6</v>
      </c>
      <c r="S105">
        <v>0.6</v>
      </c>
      <c r="T105">
        <v>0.6</v>
      </c>
      <c r="U105">
        <v>1</v>
      </c>
      <c r="V105">
        <v>0.6</v>
      </c>
    </row>
    <row r="106" spans="1:22" x14ac:dyDescent="0.25">
      <c r="A106" s="2">
        <v>4</v>
      </c>
      <c r="B106">
        <v>0.6</v>
      </c>
      <c r="C106">
        <v>1</v>
      </c>
      <c r="D106">
        <v>1</v>
      </c>
      <c r="E106">
        <v>0.6</v>
      </c>
      <c r="F106">
        <v>0.6</v>
      </c>
      <c r="G106">
        <v>0.4</v>
      </c>
      <c r="H106">
        <v>0.16</v>
      </c>
      <c r="I106">
        <v>0.4</v>
      </c>
      <c r="J106">
        <v>0.6</v>
      </c>
      <c r="K106">
        <v>0.6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</row>
    <row r="107" spans="1:22" x14ac:dyDescent="0.25">
      <c r="A107" s="2">
        <v>5</v>
      </c>
      <c r="B107">
        <v>1</v>
      </c>
      <c r="C107">
        <v>1.4</v>
      </c>
      <c r="D107">
        <v>1</v>
      </c>
      <c r="E107">
        <v>0.4</v>
      </c>
      <c r="F107">
        <v>1</v>
      </c>
      <c r="G107">
        <v>0.6</v>
      </c>
      <c r="H107">
        <v>0.6</v>
      </c>
      <c r="I107">
        <v>1</v>
      </c>
      <c r="J107">
        <v>0.6</v>
      </c>
      <c r="K107">
        <v>0.6</v>
      </c>
      <c r="M107">
        <v>1</v>
      </c>
      <c r="N107">
        <v>1.4</v>
      </c>
      <c r="O107">
        <v>1</v>
      </c>
      <c r="P107">
        <v>1.4</v>
      </c>
      <c r="Q107">
        <v>1.4</v>
      </c>
      <c r="R107">
        <v>1</v>
      </c>
      <c r="S107">
        <v>1.4</v>
      </c>
      <c r="T107">
        <v>1.4</v>
      </c>
      <c r="U107">
        <v>1</v>
      </c>
      <c r="V107">
        <v>1</v>
      </c>
    </row>
    <row r="108" spans="1:22" x14ac:dyDescent="0.25">
      <c r="A108" s="2">
        <v>6</v>
      </c>
      <c r="B108">
        <v>1.4</v>
      </c>
      <c r="C108">
        <v>1.4</v>
      </c>
      <c r="D108">
        <v>1</v>
      </c>
      <c r="E108">
        <v>0.6</v>
      </c>
      <c r="F108">
        <v>0.16</v>
      </c>
      <c r="G108">
        <v>0.6</v>
      </c>
      <c r="H108">
        <v>0.6</v>
      </c>
      <c r="I108">
        <v>0.6</v>
      </c>
      <c r="J108">
        <v>1</v>
      </c>
      <c r="K108">
        <v>0.6</v>
      </c>
      <c r="M108">
        <v>0.6</v>
      </c>
      <c r="N108">
        <v>2</v>
      </c>
      <c r="O108">
        <v>1</v>
      </c>
      <c r="P108">
        <v>1.4</v>
      </c>
      <c r="Q108">
        <v>1</v>
      </c>
      <c r="R108">
        <v>2</v>
      </c>
      <c r="S108">
        <v>2</v>
      </c>
      <c r="T108">
        <v>2</v>
      </c>
      <c r="U108">
        <v>1.4</v>
      </c>
      <c r="V108">
        <v>1.4</v>
      </c>
    </row>
    <row r="109" spans="1:22" x14ac:dyDescent="0.25">
      <c r="A109" s="2">
        <v>7</v>
      </c>
      <c r="B109">
        <v>1.4</v>
      </c>
      <c r="C109">
        <v>1</v>
      </c>
      <c r="D109">
        <v>1</v>
      </c>
      <c r="E109">
        <v>1</v>
      </c>
      <c r="F109">
        <v>0.6</v>
      </c>
      <c r="G109">
        <v>1</v>
      </c>
      <c r="H109">
        <v>0.6</v>
      </c>
      <c r="I109">
        <v>1</v>
      </c>
      <c r="J109">
        <v>1</v>
      </c>
      <c r="K109">
        <v>1</v>
      </c>
      <c r="M109">
        <v>1.4</v>
      </c>
      <c r="N109">
        <v>1.4</v>
      </c>
      <c r="O109">
        <v>1</v>
      </c>
      <c r="P109">
        <v>2</v>
      </c>
      <c r="Q109">
        <v>1.4</v>
      </c>
      <c r="R109">
        <v>1.4</v>
      </c>
      <c r="S109">
        <v>2</v>
      </c>
      <c r="T109">
        <v>2</v>
      </c>
      <c r="U109">
        <v>1.4</v>
      </c>
      <c r="V109">
        <v>2</v>
      </c>
    </row>
    <row r="110" spans="1:22" x14ac:dyDescent="0.25">
      <c r="A110" s="2">
        <v>8</v>
      </c>
      <c r="B110">
        <v>2</v>
      </c>
      <c r="C110">
        <v>2</v>
      </c>
      <c r="D110">
        <v>2</v>
      </c>
      <c r="E110">
        <v>1</v>
      </c>
      <c r="F110">
        <v>0.6</v>
      </c>
      <c r="G110">
        <v>0.6</v>
      </c>
      <c r="H110">
        <v>0.6</v>
      </c>
      <c r="I110">
        <v>1</v>
      </c>
      <c r="J110">
        <v>1</v>
      </c>
      <c r="K110">
        <v>0.6</v>
      </c>
      <c r="M110">
        <v>2</v>
      </c>
      <c r="N110">
        <v>2</v>
      </c>
      <c r="O110">
        <v>1.4</v>
      </c>
      <c r="P110">
        <v>2</v>
      </c>
      <c r="Q110">
        <v>1.4</v>
      </c>
      <c r="R110">
        <v>1.4</v>
      </c>
      <c r="S110">
        <v>2</v>
      </c>
      <c r="T110">
        <v>2</v>
      </c>
      <c r="U110">
        <v>2</v>
      </c>
      <c r="V110">
        <v>1</v>
      </c>
    </row>
    <row r="112" spans="1:22" x14ac:dyDescent="0.25">
      <c r="A112" t="s">
        <v>10</v>
      </c>
      <c r="B112">
        <f>AVERAGE(B103:B110)</f>
        <v>1.25</v>
      </c>
      <c r="C112">
        <f t="shared" ref="C112:V112" si="16">AVERAGE(C103:C110)</f>
        <v>1.3</v>
      </c>
      <c r="D112">
        <f t="shared" si="16"/>
        <v>1.1499999999999999</v>
      </c>
      <c r="E112">
        <f t="shared" si="16"/>
        <v>0.66500000000000004</v>
      </c>
      <c r="F112">
        <f t="shared" si="16"/>
        <v>0.58499999999999996</v>
      </c>
      <c r="G112">
        <f t="shared" si="16"/>
        <v>0.61499999999999999</v>
      </c>
      <c r="H112">
        <f t="shared" si="16"/>
        <v>0.53499999999999992</v>
      </c>
      <c r="I112">
        <f t="shared" si="16"/>
        <v>0.71499999999999997</v>
      </c>
      <c r="J112">
        <f t="shared" si="16"/>
        <v>0.77</v>
      </c>
      <c r="K112">
        <f t="shared" si="16"/>
        <v>0.64999999999999991</v>
      </c>
      <c r="L112" s="59"/>
      <c r="M112">
        <f t="shared" si="16"/>
        <v>1.2</v>
      </c>
      <c r="N112">
        <f t="shared" si="16"/>
        <v>1.425</v>
      </c>
      <c r="O112">
        <f t="shared" si="16"/>
        <v>1.075</v>
      </c>
      <c r="P112">
        <f t="shared" si="16"/>
        <v>1.3</v>
      </c>
      <c r="Q112">
        <f t="shared" si="16"/>
        <v>1.175</v>
      </c>
      <c r="R112">
        <f t="shared" si="16"/>
        <v>1.25</v>
      </c>
      <c r="S112">
        <f t="shared" si="16"/>
        <v>1.45</v>
      </c>
      <c r="T112">
        <f t="shared" si="16"/>
        <v>1.45</v>
      </c>
      <c r="U112">
        <f t="shared" si="16"/>
        <v>1.3</v>
      </c>
      <c r="V112">
        <f t="shared" si="16"/>
        <v>1.2</v>
      </c>
    </row>
    <row r="113" spans="1:22" x14ac:dyDescent="0.25">
      <c r="A113" t="s">
        <v>11</v>
      </c>
      <c r="B113">
        <f>STDEV(B103:B110)/SQRT(COUNT(B103:B110))</f>
        <v>0.19548474547720004</v>
      </c>
      <c r="C113">
        <f t="shared" ref="C113:V113" si="17">STDEV(C103:C110)/SQRT(COUNT(C103:C110))</f>
        <v>0.17728105208558356</v>
      </c>
      <c r="D113">
        <f t="shared" si="17"/>
        <v>0.19548474547720021</v>
      </c>
      <c r="E113">
        <f t="shared" si="17"/>
        <v>0.15546014647766523</v>
      </c>
      <c r="F113">
        <f t="shared" si="17"/>
        <v>0.15692354826475213</v>
      </c>
      <c r="G113">
        <f t="shared" si="17"/>
        <v>0.14792613987102771</v>
      </c>
      <c r="H113">
        <f t="shared" si="17"/>
        <v>0.1455899329329764</v>
      </c>
      <c r="I113">
        <f t="shared" si="17"/>
        <v>0.1604346774057458</v>
      </c>
      <c r="J113">
        <f t="shared" si="17"/>
        <v>0.14157279803287467</v>
      </c>
      <c r="K113">
        <f t="shared" si="17"/>
        <v>8.2375447104791472E-2</v>
      </c>
      <c r="L113" s="59"/>
      <c r="M113">
        <f t="shared" si="17"/>
        <v>0.19639610121239315</v>
      </c>
      <c r="N113">
        <f t="shared" si="17"/>
        <v>0.19062865921546454</v>
      </c>
      <c r="O113">
        <f t="shared" si="17"/>
        <v>0.16007810593582122</v>
      </c>
      <c r="P113">
        <f t="shared" si="17"/>
        <v>0.1927248223318862</v>
      </c>
      <c r="Q113">
        <f t="shared" si="17"/>
        <v>0.166636902104117</v>
      </c>
      <c r="R113">
        <f t="shared" si="17"/>
        <v>0.19548474547720004</v>
      </c>
      <c r="S113">
        <f t="shared" si="17"/>
        <v>0.22598988599366243</v>
      </c>
      <c r="T113">
        <f t="shared" si="17"/>
        <v>0.22598988599366243</v>
      </c>
      <c r="U113">
        <f t="shared" si="17"/>
        <v>0.17728105208558356</v>
      </c>
      <c r="V113">
        <f t="shared" si="17"/>
        <v>0.19639610121239315</v>
      </c>
    </row>
    <row r="115" spans="1:22" ht="18.75" x14ac:dyDescent="0.3">
      <c r="B115" s="29"/>
      <c r="C115" s="29"/>
      <c r="D115" s="29"/>
      <c r="E115" s="44" t="s">
        <v>7</v>
      </c>
      <c r="F115" s="44"/>
      <c r="G115" s="44"/>
      <c r="H115" s="44"/>
      <c r="I115" s="44"/>
      <c r="J115" s="44"/>
      <c r="K115" s="44"/>
      <c r="L115" s="105"/>
      <c r="M115" s="27"/>
      <c r="N115" s="27"/>
      <c r="O115" s="27"/>
      <c r="P115" s="45" t="s">
        <v>8</v>
      </c>
      <c r="Q115" s="45"/>
      <c r="R115" s="45"/>
      <c r="S115" s="45"/>
      <c r="T115" s="45"/>
      <c r="U115" s="45"/>
      <c r="V115" s="45"/>
    </row>
    <row r="116" spans="1:22" x14ac:dyDescent="0.25">
      <c r="A116" t="s">
        <v>25</v>
      </c>
      <c r="B116" s="30" t="s">
        <v>12</v>
      </c>
      <c r="C116" s="30" t="s">
        <v>13</v>
      </c>
      <c r="D116" s="30" t="s">
        <v>14</v>
      </c>
      <c r="E116" s="30" t="s">
        <v>0</v>
      </c>
      <c r="F116" s="30" t="s">
        <v>1</v>
      </c>
      <c r="G116" s="30" t="s">
        <v>2</v>
      </c>
      <c r="H116" s="30" t="s">
        <v>3</v>
      </c>
      <c r="I116" s="30" t="s">
        <v>4</v>
      </c>
      <c r="J116" s="30" t="s">
        <v>5</v>
      </c>
      <c r="K116" s="30" t="s">
        <v>6</v>
      </c>
      <c r="L116" s="105"/>
      <c r="M116" s="30" t="s">
        <v>12</v>
      </c>
      <c r="N116" s="30" t="s">
        <v>13</v>
      </c>
      <c r="O116" s="30" t="s">
        <v>14</v>
      </c>
      <c r="P116" s="28" t="s">
        <v>0</v>
      </c>
      <c r="Q116" s="28" t="s">
        <v>1</v>
      </c>
      <c r="R116" s="28" t="s">
        <v>2</v>
      </c>
      <c r="S116" s="28" t="s">
        <v>3</v>
      </c>
      <c r="T116" s="28" t="s">
        <v>4</v>
      </c>
      <c r="U116" s="28" t="s">
        <v>5</v>
      </c>
      <c r="V116" s="28" t="s">
        <v>6</v>
      </c>
    </row>
    <row r="117" spans="1:22" x14ac:dyDescent="0.25">
      <c r="A117" s="2">
        <v>1</v>
      </c>
      <c r="B117">
        <v>1.4</v>
      </c>
      <c r="C117">
        <v>1.4</v>
      </c>
      <c r="D117">
        <v>1</v>
      </c>
      <c r="E117">
        <v>0.4</v>
      </c>
      <c r="F117">
        <v>0.6</v>
      </c>
      <c r="G117">
        <v>0.4</v>
      </c>
      <c r="H117">
        <v>0.6</v>
      </c>
      <c r="I117">
        <v>1</v>
      </c>
      <c r="J117">
        <v>0.6</v>
      </c>
      <c r="K117">
        <v>0.6</v>
      </c>
      <c r="M117">
        <v>1</v>
      </c>
      <c r="N117" s="31">
        <v>2</v>
      </c>
      <c r="O117">
        <v>1.4</v>
      </c>
      <c r="P117">
        <v>1</v>
      </c>
      <c r="Q117">
        <v>1</v>
      </c>
      <c r="R117">
        <v>1</v>
      </c>
      <c r="S117">
        <v>1.4</v>
      </c>
      <c r="T117">
        <v>1</v>
      </c>
      <c r="U117">
        <v>1.4</v>
      </c>
      <c r="V117">
        <v>1</v>
      </c>
    </row>
    <row r="118" spans="1:22" x14ac:dyDescent="0.25">
      <c r="A118" s="2">
        <v>2</v>
      </c>
      <c r="B118">
        <v>1</v>
      </c>
      <c r="C118">
        <v>0.6</v>
      </c>
      <c r="D118">
        <v>0.6</v>
      </c>
      <c r="E118">
        <v>0.4</v>
      </c>
      <c r="F118">
        <v>0.4</v>
      </c>
      <c r="G118">
        <v>0.16</v>
      </c>
      <c r="H118">
        <v>0.4</v>
      </c>
      <c r="I118">
        <v>0.16</v>
      </c>
      <c r="J118">
        <v>0.4</v>
      </c>
      <c r="K118">
        <v>0.4</v>
      </c>
      <c r="M118">
        <v>0.6</v>
      </c>
      <c r="N118">
        <v>1</v>
      </c>
      <c r="O118">
        <v>0.6</v>
      </c>
      <c r="P118">
        <v>1</v>
      </c>
      <c r="Q118">
        <v>0.6</v>
      </c>
      <c r="R118">
        <v>0.6</v>
      </c>
      <c r="S118">
        <v>0.6</v>
      </c>
      <c r="T118">
        <v>0.6</v>
      </c>
      <c r="U118">
        <v>0.6</v>
      </c>
      <c r="V118">
        <v>0.6</v>
      </c>
    </row>
    <row r="119" spans="1:22" x14ac:dyDescent="0.25">
      <c r="A119" s="2">
        <v>3</v>
      </c>
      <c r="B119">
        <v>2</v>
      </c>
      <c r="C119">
        <v>1.4</v>
      </c>
      <c r="D119">
        <v>1</v>
      </c>
      <c r="E119">
        <v>1.4</v>
      </c>
      <c r="F119">
        <v>1.4</v>
      </c>
      <c r="G119">
        <v>2</v>
      </c>
      <c r="H119">
        <v>2</v>
      </c>
      <c r="I119">
        <v>1.4</v>
      </c>
      <c r="J119">
        <v>1.4</v>
      </c>
      <c r="K119">
        <v>1.4</v>
      </c>
      <c r="M119">
        <v>2</v>
      </c>
      <c r="N119">
        <v>1.4</v>
      </c>
      <c r="O119">
        <v>1</v>
      </c>
      <c r="P119">
        <v>2</v>
      </c>
      <c r="Q119">
        <v>2</v>
      </c>
      <c r="R119">
        <v>2</v>
      </c>
      <c r="S119">
        <v>2</v>
      </c>
      <c r="T119">
        <v>2</v>
      </c>
      <c r="U119">
        <v>2</v>
      </c>
      <c r="V119">
        <v>2</v>
      </c>
    </row>
    <row r="120" spans="1:22" x14ac:dyDescent="0.25">
      <c r="A120" s="2">
        <v>4</v>
      </c>
      <c r="B120">
        <v>1.4</v>
      </c>
      <c r="C120">
        <v>1.4</v>
      </c>
      <c r="D120">
        <v>1</v>
      </c>
      <c r="E120">
        <v>1</v>
      </c>
      <c r="F120">
        <v>1</v>
      </c>
      <c r="G120">
        <v>0.6</v>
      </c>
      <c r="H120">
        <v>0.4</v>
      </c>
      <c r="I120">
        <v>0.4</v>
      </c>
      <c r="J120">
        <v>0.6</v>
      </c>
      <c r="K120">
        <v>0.4</v>
      </c>
      <c r="M120">
        <v>1</v>
      </c>
      <c r="N120">
        <v>2</v>
      </c>
      <c r="O120">
        <v>1.4</v>
      </c>
      <c r="P120">
        <v>2</v>
      </c>
      <c r="Q120">
        <v>2</v>
      </c>
      <c r="R120">
        <v>1.4</v>
      </c>
      <c r="S120">
        <v>1.4</v>
      </c>
      <c r="T120">
        <v>2</v>
      </c>
      <c r="U120">
        <v>2</v>
      </c>
      <c r="V120">
        <v>1</v>
      </c>
    </row>
    <row r="121" spans="1:22" x14ac:dyDescent="0.25">
      <c r="A121" s="2">
        <v>5</v>
      </c>
      <c r="B121" s="31">
        <v>1</v>
      </c>
      <c r="C121" s="31">
        <v>0.6</v>
      </c>
      <c r="D121" s="31">
        <v>0.6</v>
      </c>
      <c r="E121">
        <v>0.4</v>
      </c>
      <c r="F121">
        <v>0.16</v>
      </c>
      <c r="G121">
        <v>0.16</v>
      </c>
      <c r="H121">
        <v>0.16</v>
      </c>
      <c r="I121">
        <v>0.4</v>
      </c>
      <c r="J121">
        <v>0.4</v>
      </c>
      <c r="K121">
        <v>0.16</v>
      </c>
      <c r="M121">
        <v>0.6</v>
      </c>
      <c r="N121">
        <v>0.6</v>
      </c>
      <c r="O121">
        <v>0.6</v>
      </c>
      <c r="P121">
        <v>1</v>
      </c>
      <c r="Q121">
        <v>1.4</v>
      </c>
      <c r="R121">
        <v>0.6</v>
      </c>
      <c r="S121">
        <v>0.6</v>
      </c>
      <c r="T121">
        <v>0.6</v>
      </c>
      <c r="U121">
        <v>0.6</v>
      </c>
      <c r="V121">
        <v>0.6</v>
      </c>
    </row>
    <row r="122" spans="1:22" x14ac:dyDescent="0.25">
      <c r="A122" s="2">
        <v>6</v>
      </c>
      <c r="B122">
        <v>1</v>
      </c>
      <c r="C122">
        <v>0.6</v>
      </c>
      <c r="D122">
        <v>1</v>
      </c>
      <c r="E122">
        <v>0.6</v>
      </c>
      <c r="F122">
        <v>0.6</v>
      </c>
      <c r="G122">
        <v>0.6</v>
      </c>
      <c r="H122">
        <v>0.6</v>
      </c>
      <c r="I122">
        <v>0.6</v>
      </c>
      <c r="J122">
        <v>0.6</v>
      </c>
      <c r="K122">
        <v>0.6</v>
      </c>
      <c r="M122">
        <v>1.4</v>
      </c>
      <c r="N122">
        <v>1</v>
      </c>
      <c r="O122">
        <v>1</v>
      </c>
      <c r="P122">
        <v>1</v>
      </c>
      <c r="Q122">
        <v>0.6</v>
      </c>
      <c r="R122">
        <v>1</v>
      </c>
      <c r="S122">
        <v>1.4</v>
      </c>
      <c r="T122">
        <v>1.4</v>
      </c>
      <c r="U122">
        <v>1</v>
      </c>
      <c r="V122">
        <v>1</v>
      </c>
    </row>
    <row r="123" spans="1:22" x14ac:dyDescent="0.25">
      <c r="A123" s="2">
        <v>7</v>
      </c>
      <c r="B123">
        <v>1</v>
      </c>
      <c r="C123">
        <v>1.4</v>
      </c>
      <c r="D123">
        <v>1</v>
      </c>
      <c r="E123">
        <v>0.16</v>
      </c>
      <c r="F123">
        <v>0.16</v>
      </c>
      <c r="G123">
        <v>0.4</v>
      </c>
      <c r="H123">
        <v>0.4</v>
      </c>
      <c r="I123">
        <v>0.4</v>
      </c>
      <c r="J123">
        <v>0.4</v>
      </c>
      <c r="K123">
        <v>0.4</v>
      </c>
      <c r="M123">
        <v>1</v>
      </c>
      <c r="N123">
        <v>1</v>
      </c>
      <c r="O123">
        <v>0.6</v>
      </c>
      <c r="P123">
        <v>1</v>
      </c>
      <c r="Q123">
        <v>1</v>
      </c>
      <c r="R123">
        <v>1</v>
      </c>
      <c r="S123">
        <v>0.6</v>
      </c>
      <c r="T123">
        <v>1</v>
      </c>
      <c r="U123">
        <v>0.6</v>
      </c>
      <c r="V123">
        <v>1</v>
      </c>
    </row>
    <row r="124" spans="1:22" x14ac:dyDescent="0.25">
      <c r="A124" s="2">
        <v>8</v>
      </c>
      <c r="B124" s="31">
        <v>1.4</v>
      </c>
      <c r="C124" s="31">
        <v>1</v>
      </c>
      <c r="D124" s="31">
        <v>1.4</v>
      </c>
      <c r="E124">
        <v>1</v>
      </c>
      <c r="F124">
        <v>1</v>
      </c>
      <c r="G124">
        <v>0.6</v>
      </c>
      <c r="H124">
        <v>1.4</v>
      </c>
      <c r="I124">
        <v>1.4</v>
      </c>
      <c r="J124">
        <v>1.4</v>
      </c>
      <c r="K124">
        <v>0.6</v>
      </c>
      <c r="M124" s="31">
        <v>2</v>
      </c>
      <c r="N124" s="31">
        <v>1</v>
      </c>
      <c r="O124" s="31">
        <v>1</v>
      </c>
      <c r="P124">
        <v>1.4</v>
      </c>
      <c r="Q124">
        <v>1</v>
      </c>
      <c r="R124">
        <v>2</v>
      </c>
      <c r="S124">
        <v>2</v>
      </c>
      <c r="T124">
        <v>2</v>
      </c>
      <c r="U124">
        <v>1.4</v>
      </c>
      <c r="V124">
        <v>1.4</v>
      </c>
    </row>
    <row r="126" spans="1:22" x14ac:dyDescent="0.25">
      <c r="A126" t="s">
        <v>10</v>
      </c>
      <c r="B126">
        <f>AVERAGE(B117:B124)</f>
        <v>1.2750000000000001</v>
      </c>
      <c r="C126">
        <f t="shared" ref="C126:V126" si="18">AVERAGE(C117:C124)</f>
        <v>1.0499999999999998</v>
      </c>
      <c r="D126">
        <f t="shared" si="18"/>
        <v>0.95</v>
      </c>
      <c r="E126">
        <f t="shared" si="18"/>
        <v>0.67</v>
      </c>
      <c r="F126">
        <f t="shared" si="18"/>
        <v>0.66500000000000004</v>
      </c>
      <c r="G126">
        <f t="shared" si="18"/>
        <v>0.61499999999999999</v>
      </c>
      <c r="H126">
        <f t="shared" si="18"/>
        <v>0.74500000000000011</v>
      </c>
      <c r="I126">
        <f t="shared" si="18"/>
        <v>0.72</v>
      </c>
      <c r="J126">
        <f t="shared" si="18"/>
        <v>0.72500000000000009</v>
      </c>
      <c r="K126">
        <f t="shared" si="18"/>
        <v>0.56999999999999995</v>
      </c>
      <c r="L126" s="59"/>
      <c r="M126">
        <f t="shared" si="18"/>
        <v>1.2</v>
      </c>
      <c r="N126">
        <f t="shared" si="18"/>
        <v>1.25</v>
      </c>
      <c r="O126">
        <f t="shared" si="18"/>
        <v>0.95</v>
      </c>
      <c r="P126">
        <f t="shared" si="18"/>
        <v>1.3</v>
      </c>
      <c r="Q126">
        <f t="shared" si="18"/>
        <v>1.2</v>
      </c>
      <c r="R126">
        <f t="shared" si="18"/>
        <v>1.2</v>
      </c>
      <c r="S126">
        <f t="shared" si="18"/>
        <v>1.25</v>
      </c>
      <c r="T126">
        <f t="shared" si="18"/>
        <v>1.325</v>
      </c>
      <c r="U126">
        <f t="shared" si="18"/>
        <v>1.2</v>
      </c>
      <c r="V126">
        <f t="shared" si="18"/>
        <v>1.075</v>
      </c>
    </row>
    <row r="127" spans="1:22" x14ac:dyDescent="0.25">
      <c r="A127" t="s">
        <v>11</v>
      </c>
      <c r="B127">
        <f>STDEV(B117:B124)/SQRT(COUNT(B117:B124))</f>
        <v>0.12499999999999972</v>
      </c>
      <c r="C127">
        <f t="shared" ref="C127:V127" si="19">STDEV(C117:C124)/SQRT(COUNT(C117:C124))</f>
        <v>0.14015297764534723</v>
      </c>
      <c r="D127">
        <f t="shared" si="19"/>
        <v>9.0632696717496561E-2</v>
      </c>
      <c r="E127">
        <f t="shared" si="19"/>
        <v>0.14846837085001344</v>
      </c>
      <c r="F127">
        <f t="shared" si="19"/>
        <v>0.15546014647766523</v>
      </c>
      <c r="G127">
        <f t="shared" si="19"/>
        <v>0.20811226366005992</v>
      </c>
      <c r="H127">
        <f t="shared" si="19"/>
        <v>0.2214158982548452</v>
      </c>
      <c r="I127">
        <f t="shared" si="19"/>
        <v>0.17104719482395159</v>
      </c>
      <c r="J127">
        <f t="shared" si="19"/>
        <v>0.15089021553055423</v>
      </c>
      <c r="K127">
        <f t="shared" si="19"/>
        <v>0.12999999999999995</v>
      </c>
      <c r="L127" s="59"/>
      <c r="M127">
        <f t="shared" si="19"/>
        <v>0.19639610121239315</v>
      </c>
      <c r="N127">
        <f t="shared" si="19"/>
        <v>0.18027756377319945</v>
      </c>
      <c r="O127">
        <f t="shared" si="19"/>
        <v>0.11801936887041649</v>
      </c>
      <c r="P127">
        <f t="shared" si="19"/>
        <v>0.16035674514745449</v>
      </c>
      <c r="Q127">
        <f t="shared" si="19"/>
        <v>0.19639610121239306</v>
      </c>
      <c r="R127">
        <f t="shared" si="19"/>
        <v>0.19639610121239315</v>
      </c>
      <c r="S127">
        <f t="shared" si="19"/>
        <v>0.20959143930173146</v>
      </c>
      <c r="T127">
        <f t="shared" si="19"/>
        <v>0.21691835198657447</v>
      </c>
      <c r="U127">
        <f t="shared" si="19"/>
        <v>0.21044171232366043</v>
      </c>
      <c r="V127">
        <f t="shared" si="19"/>
        <v>0.16007810593582114</v>
      </c>
    </row>
    <row r="129" spans="1:22" ht="18.75" x14ac:dyDescent="0.3">
      <c r="B129" s="34"/>
      <c r="C129" s="34"/>
      <c r="D129" s="34"/>
      <c r="E129" s="44" t="s">
        <v>7</v>
      </c>
      <c r="F129" s="44"/>
      <c r="G129" s="44"/>
      <c r="H129" s="44"/>
      <c r="I129" s="44"/>
      <c r="J129" s="44"/>
      <c r="K129" s="44"/>
      <c r="L129" s="105"/>
      <c r="M129" s="32"/>
      <c r="N129" s="32"/>
      <c r="O129" s="32"/>
      <c r="P129" s="45" t="s">
        <v>8</v>
      </c>
      <c r="Q129" s="45"/>
      <c r="R129" s="45"/>
      <c r="S129" s="45"/>
      <c r="T129" s="45"/>
      <c r="U129" s="45"/>
      <c r="V129" s="45"/>
    </row>
    <row r="130" spans="1:22" x14ac:dyDescent="0.25">
      <c r="A130" t="s">
        <v>28</v>
      </c>
      <c r="B130" s="35" t="s">
        <v>12</v>
      </c>
      <c r="C130" s="35" t="s">
        <v>13</v>
      </c>
      <c r="D130" s="35" t="s">
        <v>14</v>
      </c>
      <c r="E130" s="35" t="s">
        <v>0</v>
      </c>
      <c r="F130" s="35" t="s">
        <v>1</v>
      </c>
      <c r="G130" s="35" t="s">
        <v>2</v>
      </c>
      <c r="H130" s="35" t="s">
        <v>3</v>
      </c>
      <c r="I130" s="35" t="s">
        <v>4</v>
      </c>
      <c r="J130" s="35" t="s">
        <v>5</v>
      </c>
      <c r="K130" s="35" t="s">
        <v>6</v>
      </c>
      <c r="L130" s="105"/>
      <c r="M130" s="35" t="s">
        <v>12</v>
      </c>
      <c r="N130" s="35" t="s">
        <v>13</v>
      </c>
      <c r="O130" s="35" t="s">
        <v>14</v>
      </c>
      <c r="P130" s="33" t="s">
        <v>0</v>
      </c>
      <c r="Q130" s="33" t="s">
        <v>1</v>
      </c>
      <c r="R130" s="33" t="s">
        <v>2</v>
      </c>
      <c r="S130" s="33" t="s">
        <v>3</v>
      </c>
      <c r="T130" s="33" t="s">
        <v>4</v>
      </c>
      <c r="U130" s="33" t="s">
        <v>5</v>
      </c>
      <c r="V130" s="33" t="s">
        <v>6</v>
      </c>
    </row>
    <row r="131" spans="1:22" x14ac:dyDescent="0.25">
      <c r="A131" s="2">
        <v>1</v>
      </c>
      <c r="B131">
        <v>2</v>
      </c>
      <c r="C131">
        <v>1.4</v>
      </c>
      <c r="D131">
        <v>1.4</v>
      </c>
      <c r="E131">
        <v>1</v>
      </c>
      <c r="F131">
        <v>1</v>
      </c>
      <c r="G131">
        <v>1</v>
      </c>
      <c r="H131">
        <v>0.6</v>
      </c>
      <c r="I131">
        <v>1</v>
      </c>
      <c r="J131">
        <v>0.4</v>
      </c>
      <c r="K131">
        <v>1</v>
      </c>
      <c r="M131">
        <v>2</v>
      </c>
      <c r="N131" s="31">
        <v>1</v>
      </c>
      <c r="O131">
        <v>1</v>
      </c>
      <c r="P131">
        <v>2</v>
      </c>
      <c r="Q131">
        <v>2</v>
      </c>
      <c r="R131">
        <v>1.4</v>
      </c>
      <c r="S131">
        <v>2</v>
      </c>
      <c r="T131">
        <v>1.4</v>
      </c>
      <c r="U131">
        <v>2</v>
      </c>
      <c r="V131">
        <v>1.4</v>
      </c>
    </row>
    <row r="132" spans="1:22" x14ac:dyDescent="0.25">
      <c r="A132" s="2">
        <v>2</v>
      </c>
      <c r="B132">
        <v>1</v>
      </c>
      <c r="C132">
        <v>1</v>
      </c>
      <c r="D132">
        <v>1</v>
      </c>
      <c r="E132">
        <v>0.4</v>
      </c>
      <c r="F132">
        <v>0.16</v>
      </c>
      <c r="G132">
        <v>0.6</v>
      </c>
      <c r="H132">
        <v>0.4</v>
      </c>
      <c r="I132">
        <v>0.16</v>
      </c>
      <c r="J132">
        <v>0.4</v>
      </c>
      <c r="K132">
        <v>0.4</v>
      </c>
      <c r="M132">
        <v>1</v>
      </c>
      <c r="N132" s="31">
        <v>1</v>
      </c>
      <c r="O132">
        <v>1</v>
      </c>
      <c r="P132">
        <v>1</v>
      </c>
      <c r="Q132">
        <v>1</v>
      </c>
      <c r="R132">
        <v>1.4</v>
      </c>
      <c r="S132">
        <v>1.4</v>
      </c>
      <c r="T132">
        <v>1.4</v>
      </c>
      <c r="U132">
        <v>1.4</v>
      </c>
      <c r="V132">
        <v>1.4</v>
      </c>
    </row>
    <row r="133" spans="1:22" x14ac:dyDescent="0.25">
      <c r="A133" s="2">
        <v>3</v>
      </c>
      <c r="B133">
        <v>0.6</v>
      </c>
      <c r="C133">
        <v>0.6</v>
      </c>
      <c r="D133">
        <v>1</v>
      </c>
      <c r="E133">
        <v>0.6</v>
      </c>
      <c r="F133">
        <v>0.16</v>
      </c>
      <c r="G133">
        <v>0.16</v>
      </c>
      <c r="H133">
        <v>0.16</v>
      </c>
      <c r="I133">
        <v>0.16</v>
      </c>
      <c r="J133">
        <v>0.16</v>
      </c>
      <c r="K133">
        <v>0.4</v>
      </c>
      <c r="M133">
        <v>0.6</v>
      </c>
      <c r="N133" s="31">
        <v>0.6</v>
      </c>
      <c r="O133">
        <v>1</v>
      </c>
      <c r="P133">
        <v>0.6</v>
      </c>
      <c r="Q133">
        <v>0.6</v>
      </c>
      <c r="R133">
        <v>0.6</v>
      </c>
      <c r="S133">
        <v>0.6</v>
      </c>
      <c r="T133">
        <v>0.6</v>
      </c>
      <c r="U133">
        <v>1</v>
      </c>
      <c r="V133">
        <v>0.6</v>
      </c>
    </row>
    <row r="134" spans="1:22" x14ac:dyDescent="0.25">
      <c r="A134" s="2">
        <v>4</v>
      </c>
      <c r="B134">
        <v>1</v>
      </c>
      <c r="C134">
        <v>1</v>
      </c>
      <c r="D134">
        <v>1</v>
      </c>
      <c r="E134">
        <v>0.4</v>
      </c>
      <c r="F134">
        <v>0.6</v>
      </c>
      <c r="G134">
        <v>0.6</v>
      </c>
      <c r="H134">
        <v>0.4</v>
      </c>
      <c r="I134">
        <v>0.4</v>
      </c>
      <c r="J134">
        <v>0.6</v>
      </c>
      <c r="K134">
        <v>0.6</v>
      </c>
      <c r="M134">
        <v>1</v>
      </c>
      <c r="N134" s="31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0.6</v>
      </c>
      <c r="U134">
        <v>1</v>
      </c>
      <c r="V134">
        <v>1</v>
      </c>
    </row>
    <row r="135" spans="1:22" x14ac:dyDescent="0.25">
      <c r="A135" s="2">
        <v>5</v>
      </c>
      <c r="B135">
        <v>1.4</v>
      </c>
      <c r="C135">
        <v>2</v>
      </c>
      <c r="D135">
        <v>2</v>
      </c>
      <c r="E135">
        <v>0.16</v>
      </c>
      <c r="F135">
        <v>0.4</v>
      </c>
      <c r="G135">
        <v>0.16</v>
      </c>
      <c r="H135">
        <v>0.6</v>
      </c>
      <c r="I135">
        <v>0.6</v>
      </c>
      <c r="J135">
        <v>0.6</v>
      </c>
      <c r="K135">
        <v>1</v>
      </c>
      <c r="M135">
        <v>2</v>
      </c>
      <c r="N135">
        <v>2</v>
      </c>
      <c r="O135">
        <v>2</v>
      </c>
      <c r="P135">
        <v>2</v>
      </c>
      <c r="Q135">
        <v>1.4</v>
      </c>
      <c r="R135">
        <v>2</v>
      </c>
      <c r="S135">
        <v>1</v>
      </c>
      <c r="T135">
        <v>1.4</v>
      </c>
      <c r="U135">
        <v>1.4</v>
      </c>
      <c r="V135">
        <v>1.4</v>
      </c>
    </row>
    <row r="136" spans="1:22" x14ac:dyDescent="0.25">
      <c r="A136" s="2">
        <v>6</v>
      </c>
      <c r="B136">
        <v>1</v>
      </c>
      <c r="C136">
        <v>0.6</v>
      </c>
      <c r="D136">
        <v>1</v>
      </c>
      <c r="E136">
        <v>0.4</v>
      </c>
      <c r="F136">
        <v>0.16</v>
      </c>
      <c r="G136">
        <v>0.16</v>
      </c>
      <c r="H136">
        <v>0.16</v>
      </c>
      <c r="I136">
        <v>0.16</v>
      </c>
      <c r="J136">
        <v>0.4</v>
      </c>
      <c r="K136">
        <v>0.4</v>
      </c>
      <c r="M136">
        <v>1</v>
      </c>
      <c r="N136">
        <v>0.6</v>
      </c>
      <c r="O136">
        <v>0.6</v>
      </c>
      <c r="P136">
        <v>1</v>
      </c>
      <c r="Q136">
        <v>1</v>
      </c>
      <c r="R136">
        <v>0.6</v>
      </c>
      <c r="S136">
        <v>0.6</v>
      </c>
      <c r="T136">
        <v>0.6</v>
      </c>
      <c r="U136">
        <v>0.6</v>
      </c>
      <c r="V136">
        <v>0.6</v>
      </c>
    </row>
    <row r="137" spans="1:22" x14ac:dyDescent="0.25">
      <c r="A137" s="2">
        <v>7</v>
      </c>
      <c r="B137">
        <v>2</v>
      </c>
      <c r="C137">
        <v>2</v>
      </c>
      <c r="D137">
        <v>2</v>
      </c>
      <c r="E137">
        <v>0.6</v>
      </c>
      <c r="F137">
        <v>1</v>
      </c>
      <c r="G137">
        <v>1</v>
      </c>
      <c r="H137">
        <v>0.4</v>
      </c>
      <c r="I137">
        <v>1</v>
      </c>
      <c r="J137">
        <v>0.6</v>
      </c>
      <c r="K137">
        <v>0.6</v>
      </c>
      <c r="M137">
        <v>2</v>
      </c>
      <c r="N137">
        <v>2</v>
      </c>
      <c r="O137">
        <v>2</v>
      </c>
      <c r="P137">
        <v>2</v>
      </c>
      <c r="Q137">
        <v>2</v>
      </c>
      <c r="R137">
        <v>2</v>
      </c>
      <c r="S137">
        <v>2</v>
      </c>
      <c r="T137">
        <v>1.4</v>
      </c>
      <c r="U137">
        <v>2</v>
      </c>
      <c r="V137">
        <v>1.4</v>
      </c>
    </row>
    <row r="138" spans="1:22" x14ac:dyDescent="0.25">
      <c r="A138" s="2">
        <v>8</v>
      </c>
      <c r="B138">
        <v>0.6</v>
      </c>
      <c r="C138">
        <v>1</v>
      </c>
      <c r="D138">
        <v>1</v>
      </c>
      <c r="E138">
        <v>0.16</v>
      </c>
      <c r="F138">
        <v>0.4</v>
      </c>
      <c r="G138">
        <v>0.4</v>
      </c>
      <c r="H138">
        <v>0.16</v>
      </c>
      <c r="I138">
        <v>0.16</v>
      </c>
      <c r="J138">
        <v>0.4</v>
      </c>
      <c r="K138">
        <v>0.4</v>
      </c>
      <c r="M138">
        <v>0.6</v>
      </c>
      <c r="N138">
        <v>1</v>
      </c>
      <c r="O138">
        <v>1</v>
      </c>
      <c r="P138">
        <v>1</v>
      </c>
      <c r="Q138">
        <v>0.6</v>
      </c>
      <c r="R138">
        <v>1</v>
      </c>
      <c r="S138">
        <v>1</v>
      </c>
      <c r="T138">
        <v>0.6</v>
      </c>
      <c r="U138">
        <v>1</v>
      </c>
      <c r="V138">
        <v>1</v>
      </c>
    </row>
    <row r="140" spans="1:22" x14ac:dyDescent="0.25">
      <c r="A140" t="s">
        <v>10</v>
      </c>
      <c r="B140">
        <f>AVERAGE(B131:B138)</f>
        <v>1.2</v>
      </c>
      <c r="C140">
        <f t="shared" ref="C140:V140" si="20">AVERAGE(C131:C138)</f>
        <v>1.2</v>
      </c>
      <c r="D140">
        <f t="shared" si="20"/>
        <v>1.3</v>
      </c>
      <c r="E140">
        <f>AVERAGE(E131:E138)</f>
        <v>0.46500000000000002</v>
      </c>
      <c r="F140">
        <f>AVERAGE(F131:F138)</f>
        <v>0.48499999999999999</v>
      </c>
      <c r="G140">
        <f t="shared" si="20"/>
        <v>0.51</v>
      </c>
      <c r="H140">
        <f t="shared" si="20"/>
        <v>0.36000000000000004</v>
      </c>
      <c r="I140">
        <f t="shared" si="20"/>
        <v>0.45500000000000002</v>
      </c>
      <c r="J140">
        <f t="shared" si="20"/>
        <v>0.44500000000000001</v>
      </c>
      <c r="K140">
        <f t="shared" si="20"/>
        <v>0.6</v>
      </c>
      <c r="L140" s="59"/>
      <c r="M140">
        <f t="shared" si="20"/>
        <v>1.2749999999999999</v>
      </c>
      <c r="N140">
        <f t="shared" si="20"/>
        <v>1.1499999999999999</v>
      </c>
      <c r="O140">
        <f t="shared" si="20"/>
        <v>1.2</v>
      </c>
      <c r="P140">
        <f>AVERAGE(P131:P138)</f>
        <v>1.325</v>
      </c>
      <c r="Q140">
        <f>AVERAGE(Q131:Q138)</f>
        <v>1.2</v>
      </c>
      <c r="R140">
        <f t="shared" si="20"/>
        <v>1.25</v>
      </c>
      <c r="S140">
        <f t="shared" si="20"/>
        <v>1.2</v>
      </c>
      <c r="T140">
        <f t="shared" si="20"/>
        <v>1</v>
      </c>
      <c r="U140">
        <f t="shared" si="20"/>
        <v>1.3</v>
      </c>
      <c r="V140">
        <f t="shared" si="20"/>
        <v>1.1000000000000001</v>
      </c>
    </row>
    <row r="141" spans="1:22" x14ac:dyDescent="0.25">
      <c r="A141" t="s">
        <v>11</v>
      </c>
      <c r="B141">
        <f>STDEV(B131:B138)/SQRT(COUNT(B131:B138))</f>
        <v>0.19639610121239315</v>
      </c>
      <c r="C141">
        <f t="shared" ref="C141:V141" si="21">STDEV(C131:C138)/SQRT(COUNT(C131:C138))</f>
        <v>0.19639610121239315</v>
      </c>
      <c r="D141">
        <f t="shared" si="21"/>
        <v>0.1603567451474546</v>
      </c>
      <c r="E141">
        <f>STDEV(E131:E138)/SQRT(COUNT(E131:E138))</f>
        <v>9.6492042603078296E-2</v>
      </c>
      <c r="F141">
        <f>STDEV(F131:F138)/SQRT(COUNT(F131:F138))</f>
        <v>0.125</v>
      </c>
      <c r="G141">
        <f t="shared" si="21"/>
        <v>0.1250714081749188</v>
      </c>
      <c r="H141">
        <f t="shared" si="21"/>
        <v>6.5465367070797684E-2</v>
      </c>
      <c r="I141">
        <f t="shared" si="21"/>
        <v>0.13135285085818055</v>
      </c>
      <c r="J141">
        <f t="shared" si="21"/>
        <v>5.368559264032443E-2</v>
      </c>
      <c r="K141">
        <f t="shared" si="21"/>
        <v>9.2582009977255172E-2</v>
      </c>
      <c r="L141" s="59"/>
      <c r="M141">
        <f t="shared" si="21"/>
        <v>0.22018660916854788</v>
      </c>
      <c r="N141">
        <f t="shared" si="21"/>
        <v>0.19548474547720013</v>
      </c>
      <c r="O141">
        <f t="shared" si="21"/>
        <v>0.18126539343499312</v>
      </c>
      <c r="P141">
        <f>STDEV(P131:P138)/SQRT(COUNT(P131:P138))</f>
        <v>0.20332064753557544</v>
      </c>
      <c r="Q141">
        <f>STDEV(Q131:Q138)/SQRT(COUNT(Q131:Q138))</f>
        <v>0.19639610121239315</v>
      </c>
      <c r="R141">
        <f t="shared" si="21"/>
        <v>0.19548474547720004</v>
      </c>
      <c r="S141">
        <f t="shared" si="21"/>
        <v>0.19639610121239315</v>
      </c>
      <c r="T141">
        <f t="shared" si="21"/>
        <v>0.15118578920369086</v>
      </c>
      <c r="U141">
        <f t="shared" si="21"/>
        <v>0.17728105208558356</v>
      </c>
      <c r="V141">
        <f t="shared" si="21"/>
        <v>0.12535663410560152</v>
      </c>
    </row>
    <row r="143" spans="1:22" ht="18.75" x14ac:dyDescent="0.3">
      <c r="B143" s="34"/>
      <c r="C143" s="34"/>
      <c r="D143" s="34"/>
      <c r="E143" s="44" t="s">
        <v>7</v>
      </c>
      <c r="F143" s="44"/>
      <c r="G143" s="44"/>
      <c r="H143" s="44"/>
      <c r="I143" s="44"/>
      <c r="J143" s="44"/>
      <c r="K143" s="44"/>
      <c r="L143" s="105"/>
      <c r="M143" s="32"/>
      <c r="N143" s="32"/>
      <c r="O143" s="32"/>
      <c r="P143" s="45" t="s">
        <v>8</v>
      </c>
      <c r="Q143" s="45"/>
      <c r="R143" s="45"/>
      <c r="S143" s="45"/>
      <c r="T143" s="45"/>
      <c r="U143" s="45"/>
      <c r="V143" s="45"/>
    </row>
    <row r="144" spans="1:22" x14ac:dyDescent="0.25">
      <c r="A144" t="s">
        <v>29</v>
      </c>
      <c r="B144" s="35" t="s">
        <v>12</v>
      </c>
      <c r="C144" s="35" t="s">
        <v>13</v>
      </c>
      <c r="D144" s="35" t="s">
        <v>14</v>
      </c>
      <c r="E144" s="35" t="s">
        <v>0</v>
      </c>
      <c r="F144" s="35" t="s">
        <v>1</v>
      </c>
      <c r="G144" s="35" t="s">
        <v>2</v>
      </c>
      <c r="H144" s="35" t="s">
        <v>3</v>
      </c>
      <c r="I144" s="35" t="s">
        <v>4</v>
      </c>
      <c r="J144" s="35" t="s">
        <v>5</v>
      </c>
      <c r="K144" s="35" t="s">
        <v>6</v>
      </c>
      <c r="L144" s="105"/>
      <c r="M144" s="35" t="s">
        <v>12</v>
      </c>
      <c r="N144" s="35" t="s">
        <v>13</v>
      </c>
      <c r="O144" s="35" t="s">
        <v>14</v>
      </c>
      <c r="P144" s="33" t="s">
        <v>0</v>
      </c>
      <c r="Q144" s="33" t="s">
        <v>1</v>
      </c>
      <c r="R144" s="33" t="s">
        <v>2</v>
      </c>
      <c r="S144" s="33" t="s">
        <v>3</v>
      </c>
      <c r="T144" s="33" t="s">
        <v>4</v>
      </c>
      <c r="U144" s="33" t="s">
        <v>5</v>
      </c>
      <c r="V144" s="33" t="s">
        <v>6</v>
      </c>
    </row>
    <row r="145" spans="1:22" x14ac:dyDescent="0.25">
      <c r="A145" s="2">
        <v>1</v>
      </c>
      <c r="B145">
        <v>1</v>
      </c>
      <c r="C145">
        <v>1</v>
      </c>
      <c r="D145">
        <v>1.4</v>
      </c>
      <c r="E145">
        <v>0.6</v>
      </c>
      <c r="F145">
        <v>0.4</v>
      </c>
      <c r="G145">
        <v>0.6</v>
      </c>
      <c r="H145">
        <v>0.4</v>
      </c>
      <c r="I145">
        <v>0.4</v>
      </c>
      <c r="J145">
        <v>0.4</v>
      </c>
      <c r="K145">
        <v>0.6</v>
      </c>
      <c r="M145">
        <v>1</v>
      </c>
      <c r="N145">
        <v>2</v>
      </c>
      <c r="O145">
        <v>1.4</v>
      </c>
      <c r="P145">
        <v>1</v>
      </c>
      <c r="Q145">
        <v>1.4</v>
      </c>
      <c r="R145">
        <v>1</v>
      </c>
      <c r="S145">
        <v>1</v>
      </c>
      <c r="T145">
        <v>1.4</v>
      </c>
      <c r="U145">
        <v>1</v>
      </c>
      <c r="V145">
        <v>1</v>
      </c>
    </row>
    <row r="146" spans="1:22" x14ac:dyDescent="0.25">
      <c r="A146" s="2">
        <v>2</v>
      </c>
      <c r="B146">
        <v>1.4</v>
      </c>
      <c r="C146">
        <v>2</v>
      </c>
      <c r="D146">
        <v>2</v>
      </c>
      <c r="E146">
        <v>0.6</v>
      </c>
      <c r="F146">
        <v>1.4</v>
      </c>
      <c r="G146">
        <v>1</v>
      </c>
      <c r="H146">
        <v>0.6</v>
      </c>
      <c r="I146">
        <v>1</v>
      </c>
      <c r="J146">
        <v>1</v>
      </c>
      <c r="K146">
        <v>1.4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2</v>
      </c>
    </row>
    <row r="147" spans="1:22" x14ac:dyDescent="0.25">
      <c r="A147" s="2">
        <v>3</v>
      </c>
      <c r="B147">
        <v>1</v>
      </c>
      <c r="C147">
        <v>1.4</v>
      </c>
      <c r="D147">
        <v>2</v>
      </c>
      <c r="E147">
        <v>1</v>
      </c>
      <c r="F147">
        <v>1</v>
      </c>
      <c r="G147">
        <v>1</v>
      </c>
      <c r="H147">
        <v>1</v>
      </c>
      <c r="I147">
        <v>1.4</v>
      </c>
      <c r="J147">
        <v>0.6</v>
      </c>
      <c r="K147">
        <v>1.4</v>
      </c>
      <c r="M147">
        <v>1</v>
      </c>
      <c r="N147">
        <v>1</v>
      </c>
      <c r="O147">
        <v>1.4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1.4</v>
      </c>
    </row>
    <row r="148" spans="1:22" x14ac:dyDescent="0.25">
      <c r="A148" s="2">
        <v>4</v>
      </c>
      <c r="B148">
        <v>1.4</v>
      </c>
      <c r="C148">
        <v>1</v>
      </c>
      <c r="D148">
        <v>1.4</v>
      </c>
      <c r="E148">
        <v>0.4</v>
      </c>
      <c r="F148">
        <v>1</v>
      </c>
      <c r="G148">
        <v>0.6</v>
      </c>
      <c r="H148">
        <v>0.6</v>
      </c>
      <c r="I148">
        <v>0.6</v>
      </c>
      <c r="J148">
        <v>0.6</v>
      </c>
      <c r="K148">
        <v>0.4</v>
      </c>
      <c r="M148">
        <v>1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1.4</v>
      </c>
      <c r="T148">
        <v>1</v>
      </c>
      <c r="U148">
        <v>1.4</v>
      </c>
      <c r="V148">
        <v>1.4</v>
      </c>
    </row>
    <row r="149" spans="1:22" x14ac:dyDescent="0.25">
      <c r="A149" s="2">
        <v>5</v>
      </c>
      <c r="B149">
        <v>2</v>
      </c>
      <c r="C149">
        <v>1</v>
      </c>
      <c r="D149">
        <v>1</v>
      </c>
      <c r="E149">
        <v>0.4</v>
      </c>
      <c r="F149">
        <v>0.6</v>
      </c>
      <c r="G149">
        <v>0.4</v>
      </c>
      <c r="H149">
        <v>0.6</v>
      </c>
      <c r="I149">
        <v>0.6</v>
      </c>
      <c r="J149">
        <v>0.6</v>
      </c>
      <c r="K149">
        <v>0.4</v>
      </c>
      <c r="M149">
        <v>2</v>
      </c>
      <c r="N149">
        <v>1.4</v>
      </c>
      <c r="O149">
        <v>2</v>
      </c>
      <c r="P149">
        <v>2</v>
      </c>
      <c r="Q149">
        <v>2</v>
      </c>
      <c r="R149">
        <v>1</v>
      </c>
      <c r="S149">
        <v>2</v>
      </c>
      <c r="T149">
        <v>1</v>
      </c>
      <c r="U149">
        <v>2</v>
      </c>
      <c r="V149">
        <v>1.4</v>
      </c>
    </row>
    <row r="150" spans="1:22" x14ac:dyDescent="0.25">
      <c r="A150" s="2">
        <v>6</v>
      </c>
      <c r="B150">
        <v>1</v>
      </c>
      <c r="C150">
        <v>0.6</v>
      </c>
      <c r="D150">
        <v>0.6</v>
      </c>
      <c r="E150">
        <v>0.6</v>
      </c>
      <c r="F150">
        <v>0.4</v>
      </c>
      <c r="G150">
        <v>0.4</v>
      </c>
      <c r="H150">
        <v>0.4</v>
      </c>
      <c r="I150">
        <v>0.4</v>
      </c>
      <c r="J150">
        <v>0.6</v>
      </c>
      <c r="K150">
        <v>0.4</v>
      </c>
      <c r="M150">
        <v>0.6</v>
      </c>
      <c r="N150">
        <v>0.6</v>
      </c>
      <c r="O150">
        <v>0.6</v>
      </c>
      <c r="P150">
        <v>0.6</v>
      </c>
      <c r="Q150">
        <v>0.6</v>
      </c>
      <c r="R150">
        <v>0.6</v>
      </c>
      <c r="S150">
        <v>0.6</v>
      </c>
      <c r="T150">
        <v>0.6</v>
      </c>
      <c r="U150">
        <v>1</v>
      </c>
      <c r="V150">
        <v>0.6</v>
      </c>
    </row>
    <row r="151" spans="1:22" x14ac:dyDescent="0.25">
      <c r="A151" s="2">
        <v>7</v>
      </c>
      <c r="B151">
        <v>1</v>
      </c>
      <c r="C151">
        <v>1.4</v>
      </c>
      <c r="D151">
        <v>1.4</v>
      </c>
      <c r="E151">
        <v>0.6</v>
      </c>
      <c r="F151">
        <v>0.4</v>
      </c>
      <c r="G151">
        <v>0.6</v>
      </c>
      <c r="H151">
        <v>0.6</v>
      </c>
      <c r="I151">
        <v>0.6</v>
      </c>
      <c r="J151">
        <v>0.6</v>
      </c>
      <c r="K151">
        <v>0.6</v>
      </c>
      <c r="M151">
        <v>1.4</v>
      </c>
      <c r="N151">
        <v>1.4</v>
      </c>
      <c r="O151">
        <v>1.4</v>
      </c>
      <c r="P151">
        <v>2</v>
      </c>
      <c r="Q151">
        <v>1</v>
      </c>
      <c r="R151">
        <v>1.4</v>
      </c>
      <c r="S151">
        <v>1.4</v>
      </c>
      <c r="T151">
        <v>1.4</v>
      </c>
      <c r="U151">
        <v>1.4</v>
      </c>
      <c r="V151">
        <v>1</v>
      </c>
    </row>
    <row r="152" spans="1:22" x14ac:dyDescent="0.25">
      <c r="A152" s="2">
        <v>8</v>
      </c>
      <c r="B152">
        <v>1</v>
      </c>
      <c r="C152">
        <v>1</v>
      </c>
      <c r="D152">
        <v>2</v>
      </c>
      <c r="E152">
        <v>0.4</v>
      </c>
      <c r="F152">
        <v>0.6</v>
      </c>
      <c r="G152">
        <v>0.4</v>
      </c>
      <c r="H152">
        <v>0.4</v>
      </c>
      <c r="I152">
        <v>0.4</v>
      </c>
      <c r="J152">
        <v>0.4</v>
      </c>
      <c r="K152">
        <v>0.6</v>
      </c>
      <c r="M152">
        <v>1</v>
      </c>
      <c r="N152">
        <v>1</v>
      </c>
      <c r="O152">
        <v>1.4</v>
      </c>
      <c r="P152">
        <v>1.4</v>
      </c>
      <c r="Q152">
        <v>1.4</v>
      </c>
      <c r="R152">
        <v>1</v>
      </c>
      <c r="S152">
        <v>1</v>
      </c>
      <c r="T152">
        <v>1</v>
      </c>
      <c r="U152">
        <v>1</v>
      </c>
      <c r="V152">
        <v>1</v>
      </c>
    </row>
    <row r="154" spans="1:22" x14ac:dyDescent="0.25">
      <c r="A154" t="s">
        <v>10</v>
      </c>
      <c r="B154">
        <f>AVERAGE(B145:B152)</f>
        <v>1.2250000000000001</v>
      </c>
      <c r="C154">
        <f t="shared" ref="C154:V154" si="22">AVERAGE(C145:C152)</f>
        <v>1.175</v>
      </c>
      <c r="D154">
        <f t="shared" si="22"/>
        <v>1.4750000000000001</v>
      </c>
      <c r="E154">
        <f t="shared" si="22"/>
        <v>0.57500000000000007</v>
      </c>
      <c r="F154">
        <f t="shared" si="22"/>
        <v>0.72499999999999998</v>
      </c>
      <c r="G154">
        <f t="shared" si="22"/>
        <v>0.625</v>
      </c>
      <c r="H154">
        <f t="shared" si="22"/>
        <v>0.57500000000000007</v>
      </c>
      <c r="I154">
        <f t="shared" si="22"/>
        <v>0.67500000000000004</v>
      </c>
      <c r="J154">
        <f t="shared" si="22"/>
        <v>0.60000000000000009</v>
      </c>
      <c r="K154">
        <f t="shared" si="22"/>
        <v>0.72499999999999998</v>
      </c>
      <c r="L154" s="59"/>
      <c r="M154">
        <f t="shared" si="22"/>
        <v>1.25</v>
      </c>
      <c r="N154">
        <f t="shared" si="22"/>
        <v>1.3</v>
      </c>
      <c r="O154">
        <f t="shared" si="22"/>
        <v>1.4000000000000001</v>
      </c>
      <c r="P154">
        <f t="shared" si="22"/>
        <v>1.375</v>
      </c>
      <c r="Q154">
        <f t="shared" si="22"/>
        <v>1.3</v>
      </c>
      <c r="R154">
        <f t="shared" si="22"/>
        <v>1.125</v>
      </c>
      <c r="S154">
        <f t="shared" si="22"/>
        <v>1.3</v>
      </c>
      <c r="T154">
        <f t="shared" si="22"/>
        <v>1.175</v>
      </c>
      <c r="U154">
        <f t="shared" si="22"/>
        <v>1.35</v>
      </c>
      <c r="V154">
        <f t="shared" si="22"/>
        <v>1.2250000000000001</v>
      </c>
    </row>
    <row r="155" spans="1:22" x14ac:dyDescent="0.25">
      <c r="A155" t="s">
        <v>11</v>
      </c>
      <c r="B155">
        <f>STDEV(B145:B152)/SQRT(COUNT(B145:B152))</f>
        <v>0.1278252154869518</v>
      </c>
      <c r="C155">
        <f t="shared" ref="C155:V155" si="23">STDEV(C145:C152)/SQRT(COUNT(C145:C152))</f>
        <v>0.14850444918779834</v>
      </c>
      <c r="D155">
        <f t="shared" si="23"/>
        <v>0.18101894139248823</v>
      </c>
      <c r="E155">
        <f t="shared" si="23"/>
        <v>7.0076488822673436E-2</v>
      </c>
      <c r="F155">
        <f t="shared" si="23"/>
        <v>0.13058932356273015</v>
      </c>
      <c r="G155">
        <f t="shared" si="23"/>
        <v>8.8135447708950473E-2</v>
      </c>
      <c r="H155">
        <f t="shared" si="23"/>
        <v>7.0076488822673436E-2</v>
      </c>
      <c r="I155">
        <f t="shared" si="23"/>
        <v>0.125</v>
      </c>
      <c r="J155">
        <f t="shared" si="23"/>
        <v>6.5465367070797559E-2</v>
      </c>
      <c r="K155">
        <f t="shared" si="23"/>
        <v>0.15089021553055434</v>
      </c>
      <c r="L155" s="59"/>
      <c r="M155">
        <f t="shared" si="23"/>
        <v>0.1802775637731994</v>
      </c>
      <c r="N155">
        <f t="shared" si="23"/>
        <v>0.17728105208558345</v>
      </c>
      <c r="O155">
        <f t="shared" si="23"/>
        <v>0.16475089420958258</v>
      </c>
      <c r="P155">
        <f t="shared" si="23"/>
        <v>0.19798087930764569</v>
      </c>
      <c r="Q155">
        <f t="shared" si="23"/>
        <v>0.17728105208558356</v>
      </c>
      <c r="R155">
        <f t="shared" si="23"/>
        <v>0.14607972383012532</v>
      </c>
      <c r="S155">
        <f t="shared" si="23"/>
        <v>0.17728105208558356</v>
      </c>
      <c r="T155">
        <f t="shared" si="23"/>
        <v>0.14850444918779834</v>
      </c>
      <c r="U155">
        <f t="shared" si="23"/>
        <v>0.15468862734076927</v>
      </c>
      <c r="V155">
        <f t="shared" si="23"/>
        <v>0.14850444918779826</v>
      </c>
    </row>
    <row r="157" spans="1:22" ht="18.75" x14ac:dyDescent="0.3">
      <c r="B157" s="39"/>
      <c r="C157" s="39"/>
      <c r="D157" s="39"/>
      <c r="E157" s="44" t="s">
        <v>7</v>
      </c>
      <c r="F157" s="44"/>
      <c r="G157" s="44"/>
      <c r="H157" s="44"/>
      <c r="I157" s="44"/>
      <c r="J157" s="44"/>
      <c r="K157" s="44"/>
      <c r="L157" s="105"/>
      <c r="M157" s="37"/>
      <c r="N157" s="37"/>
      <c r="O157" s="37"/>
      <c r="P157" s="45" t="s">
        <v>8</v>
      </c>
      <c r="Q157" s="45"/>
      <c r="R157" s="45"/>
      <c r="S157" s="45"/>
      <c r="T157" s="45"/>
      <c r="U157" s="45"/>
      <c r="V157" s="45"/>
    </row>
    <row r="158" spans="1:22" x14ac:dyDescent="0.25">
      <c r="A158" t="s">
        <v>30</v>
      </c>
      <c r="B158" s="40" t="s">
        <v>12</v>
      </c>
      <c r="C158" s="40" t="s">
        <v>13</v>
      </c>
      <c r="D158" s="40" t="s">
        <v>14</v>
      </c>
      <c r="E158" s="40" t="s">
        <v>0</v>
      </c>
      <c r="F158" s="40" t="s">
        <v>1</v>
      </c>
      <c r="G158" s="40" t="s">
        <v>2</v>
      </c>
      <c r="H158" s="40" t="s">
        <v>3</v>
      </c>
      <c r="I158" s="40" t="s">
        <v>4</v>
      </c>
      <c r="J158" s="40" t="s">
        <v>5</v>
      </c>
      <c r="K158" s="40" t="s">
        <v>6</v>
      </c>
      <c r="L158" s="105"/>
      <c r="M158" s="40" t="s">
        <v>12</v>
      </c>
      <c r="N158" s="40" t="s">
        <v>13</v>
      </c>
      <c r="O158" s="40" t="s">
        <v>14</v>
      </c>
      <c r="P158" s="38" t="s">
        <v>0</v>
      </c>
      <c r="Q158" s="38" t="s">
        <v>1</v>
      </c>
      <c r="R158" s="38" t="s">
        <v>2</v>
      </c>
      <c r="S158" s="38" t="s">
        <v>3</v>
      </c>
      <c r="T158" s="38" t="s">
        <v>4</v>
      </c>
      <c r="U158" s="38" t="s">
        <v>5</v>
      </c>
      <c r="V158" s="38" t="s">
        <v>6</v>
      </c>
    </row>
    <row r="159" spans="1:22" x14ac:dyDescent="0.25">
      <c r="A159" s="2">
        <v>1</v>
      </c>
      <c r="B159">
        <v>1.4</v>
      </c>
      <c r="C159">
        <v>1</v>
      </c>
      <c r="D159">
        <v>1</v>
      </c>
      <c r="E159">
        <v>0.4</v>
      </c>
      <c r="F159">
        <v>0.4</v>
      </c>
      <c r="G159">
        <v>0.4</v>
      </c>
      <c r="H159">
        <v>0.4</v>
      </c>
      <c r="I159">
        <v>0.4</v>
      </c>
      <c r="J159">
        <v>0.6</v>
      </c>
      <c r="K159">
        <v>0.4</v>
      </c>
      <c r="M159">
        <v>1.4</v>
      </c>
      <c r="N159">
        <v>1.4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</row>
    <row r="160" spans="1:22" x14ac:dyDescent="0.25">
      <c r="A160" s="2">
        <v>2</v>
      </c>
      <c r="B160">
        <v>1</v>
      </c>
      <c r="C160">
        <v>2</v>
      </c>
      <c r="D160">
        <v>2</v>
      </c>
      <c r="E160">
        <v>1</v>
      </c>
      <c r="F160">
        <v>1</v>
      </c>
      <c r="G160">
        <v>1.4</v>
      </c>
      <c r="H160">
        <v>1</v>
      </c>
      <c r="I160">
        <v>0.6</v>
      </c>
      <c r="J160">
        <v>1</v>
      </c>
      <c r="K160">
        <v>1</v>
      </c>
      <c r="M160">
        <v>1.4</v>
      </c>
      <c r="N160">
        <v>2</v>
      </c>
      <c r="O160">
        <v>2</v>
      </c>
      <c r="P160">
        <v>2</v>
      </c>
      <c r="Q160">
        <v>2</v>
      </c>
      <c r="R160">
        <v>2</v>
      </c>
      <c r="S160">
        <v>1.4</v>
      </c>
      <c r="T160">
        <v>2</v>
      </c>
      <c r="U160">
        <v>2</v>
      </c>
      <c r="V160">
        <v>2</v>
      </c>
    </row>
    <row r="161" spans="1:22" x14ac:dyDescent="0.25">
      <c r="A161" s="2">
        <v>3</v>
      </c>
      <c r="B161">
        <v>1.4</v>
      </c>
      <c r="C161">
        <v>1.4</v>
      </c>
      <c r="D161">
        <v>1</v>
      </c>
      <c r="E161">
        <v>0.16</v>
      </c>
      <c r="F161">
        <v>0.16</v>
      </c>
      <c r="G161">
        <v>0.16</v>
      </c>
      <c r="H161">
        <v>0.4</v>
      </c>
      <c r="I161">
        <v>0.4</v>
      </c>
      <c r="J161">
        <v>0.4</v>
      </c>
      <c r="K161">
        <v>0.16</v>
      </c>
      <c r="M161">
        <v>1</v>
      </c>
      <c r="N161">
        <v>1.4</v>
      </c>
      <c r="O161">
        <v>1</v>
      </c>
      <c r="P161">
        <v>0.6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</row>
    <row r="162" spans="1:22" x14ac:dyDescent="0.25">
      <c r="A162" s="2">
        <v>4</v>
      </c>
      <c r="B162">
        <v>0.6</v>
      </c>
      <c r="C162">
        <v>1</v>
      </c>
      <c r="D162">
        <v>0.6</v>
      </c>
      <c r="E162">
        <v>0.16</v>
      </c>
      <c r="F162">
        <v>0.16</v>
      </c>
      <c r="G162">
        <v>0.16</v>
      </c>
      <c r="H162">
        <v>0.16</v>
      </c>
      <c r="I162">
        <v>0.16</v>
      </c>
      <c r="J162">
        <v>0.16</v>
      </c>
      <c r="K162">
        <v>0.4</v>
      </c>
      <c r="M162">
        <v>1</v>
      </c>
      <c r="N162">
        <v>0.6</v>
      </c>
      <c r="O162">
        <v>0.6</v>
      </c>
      <c r="P162">
        <v>0.6</v>
      </c>
      <c r="Q162">
        <v>0.6</v>
      </c>
      <c r="R162">
        <v>0.6</v>
      </c>
      <c r="S162">
        <v>0.6</v>
      </c>
      <c r="T162">
        <v>0.6</v>
      </c>
      <c r="U162">
        <v>0.6</v>
      </c>
      <c r="V162">
        <v>1</v>
      </c>
    </row>
    <row r="163" spans="1:22" x14ac:dyDescent="0.25">
      <c r="A163" s="2">
        <v>5</v>
      </c>
      <c r="B163">
        <v>1</v>
      </c>
      <c r="C163">
        <v>1</v>
      </c>
      <c r="D163">
        <v>1</v>
      </c>
      <c r="E163">
        <v>0.4</v>
      </c>
      <c r="F163">
        <v>0.6</v>
      </c>
      <c r="G163">
        <v>0.16</v>
      </c>
      <c r="H163">
        <v>0.4</v>
      </c>
      <c r="I163">
        <v>0.4</v>
      </c>
      <c r="J163">
        <v>0.4</v>
      </c>
      <c r="K163">
        <v>0.4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</row>
    <row r="164" spans="1:22" x14ac:dyDescent="0.25">
      <c r="A164" s="2">
        <v>6</v>
      </c>
      <c r="B164">
        <v>1.4</v>
      </c>
      <c r="C164">
        <v>1</v>
      </c>
      <c r="D164">
        <v>1.4</v>
      </c>
      <c r="E164">
        <v>0.6</v>
      </c>
      <c r="F164">
        <v>0.4</v>
      </c>
      <c r="G164">
        <v>0.16</v>
      </c>
      <c r="H164">
        <v>0.16</v>
      </c>
      <c r="I164">
        <v>0.4</v>
      </c>
      <c r="J164">
        <v>1</v>
      </c>
      <c r="K164">
        <v>0.4</v>
      </c>
      <c r="M164">
        <v>1.4</v>
      </c>
      <c r="N164">
        <v>1</v>
      </c>
      <c r="O164">
        <v>1</v>
      </c>
      <c r="P164">
        <v>1</v>
      </c>
      <c r="Q164">
        <v>1</v>
      </c>
      <c r="R164">
        <v>0.6</v>
      </c>
      <c r="S164">
        <v>1</v>
      </c>
      <c r="T164">
        <v>1</v>
      </c>
      <c r="U164">
        <v>1</v>
      </c>
      <c r="V164">
        <v>1</v>
      </c>
    </row>
    <row r="165" spans="1:22" x14ac:dyDescent="0.25">
      <c r="A165" s="2">
        <v>7</v>
      </c>
      <c r="B165">
        <v>2</v>
      </c>
      <c r="C165">
        <v>2</v>
      </c>
      <c r="D165">
        <v>1.4</v>
      </c>
      <c r="E165">
        <v>1.4</v>
      </c>
      <c r="F165">
        <v>1</v>
      </c>
      <c r="G165">
        <v>1</v>
      </c>
      <c r="H165">
        <v>1</v>
      </c>
      <c r="I165">
        <v>1</v>
      </c>
      <c r="J165">
        <v>1</v>
      </c>
      <c r="K165">
        <v>1</v>
      </c>
      <c r="M165">
        <v>2</v>
      </c>
      <c r="N165">
        <v>2</v>
      </c>
      <c r="O165">
        <v>2</v>
      </c>
      <c r="P165">
        <v>2</v>
      </c>
      <c r="Q165">
        <v>2</v>
      </c>
      <c r="R165">
        <v>2</v>
      </c>
      <c r="S165">
        <v>2</v>
      </c>
      <c r="T165">
        <v>2</v>
      </c>
      <c r="U165">
        <v>2</v>
      </c>
      <c r="V165">
        <v>2</v>
      </c>
    </row>
    <row r="166" spans="1:22" x14ac:dyDescent="0.25">
      <c r="A166" s="2">
        <v>8</v>
      </c>
      <c r="B166">
        <v>1</v>
      </c>
      <c r="C166">
        <v>1</v>
      </c>
      <c r="D166">
        <v>1</v>
      </c>
      <c r="E166">
        <v>0.6</v>
      </c>
      <c r="F166">
        <v>0.6</v>
      </c>
      <c r="G166">
        <v>0.6</v>
      </c>
      <c r="H166">
        <v>0.4</v>
      </c>
      <c r="I166">
        <v>0.4</v>
      </c>
      <c r="J166">
        <v>0.6</v>
      </c>
      <c r="K166">
        <v>0.6</v>
      </c>
      <c r="M166">
        <v>1.4</v>
      </c>
      <c r="N166">
        <v>1</v>
      </c>
      <c r="O166">
        <v>1</v>
      </c>
      <c r="P166">
        <v>1</v>
      </c>
      <c r="Q166">
        <v>2</v>
      </c>
      <c r="R166">
        <v>1.4</v>
      </c>
      <c r="S166">
        <v>1.4</v>
      </c>
      <c r="T166">
        <v>1</v>
      </c>
      <c r="U166">
        <v>1.4</v>
      </c>
      <c r="V166">
        <v>1.4</v>
      </c>
    </row>
    <row r="168" spans="1:22" x14ac:dyDescent="0.25">
      <c r="A168" t="s">
        <v>10</v>
      </c>
      <c r="B168">
        <f>AVERAGE(B159:B166)</f>
        <v>1.2249999999999999</v>
      </c>
      <c r="C168">
        <f t="shared" ref="C168:V168" si="24">AVERAGE(C159:C166)</f>
        <v>1.3</v>
      </c>
      <c r="D168">
        <f t="shared" si="24"/>
        <v>1.175</v>
      </c>
      <c r="E168">
        <f t="shared" si="24"/>
        <v>0.58999999999999986</v>
      </c>
      <c r="F168">
        <f t="shared" si="24"/>
        <v>0.53999999999999992</v>
      </c>
      <c r="G168">
        <f t="shared" si="24"/>
        <v>0.505</v>
      </c>
      <c r="H168">
        <f t="shared" si="24"/>
        <v>0.49</v>
      </c>
      <c r="I168">
        <f t="shared" si="24"/>
        <v>0.47</v>
      </c>
      <c r="J168">
        <f t="shared" si="24"/>
        <v>0.64500000000000002</v>
      </c>
      <c r="K168">
        <f t="shared" si="24"/>
        <v>0.54499999999999993</v>
      </c>
      <c r="L168" s="59"/>
      <c r="M168">
        <f t="shared" si="24"/>
        <v>1.325</v>
      </c>
      <c r="N168">
        <f t="shared" si="24"/>
        <v>1.2999999999999998</v>
      </c>
      <c r="O168">
        <f t="shared" si="24"/>
        <v>1.2</v>
      </c>
      <c r="P168">
        <f t="shared" si="24"/>
        <v>1.1499999999999999</v>
      </c>
      <c r="Q168">
        <f t="shared" si="24"/>
        <v>1.325</v>
      </c>
      <c r="R168">
        <f t="shared" si="24"/>
        <v>1.2</v>
      </c>
      <c r="S168">
        <f t="shared" si="24"/>
        <v>1.175</v>
      </c>
      <c r="T168">
        <f t="shared" si="24"/>
        <v>1.2</v>
      </c>
      <c r="U168">
        <f t="shared" si="24"/>
        <v>1.25</v>
      </c>
      <c r="V168">
        <f t="shared" si="24"/>
        <v>1.3</v>
      </c>
    </row>
    <row r="169" spans="1:22" x14ac:dyDescent="0.25">
      <c r="A169" t="s">
        <v>11</v>
      </c>
      <c r="B169">
        <f>STDEV(B159:B166)/SQRT(COUNT(B159:B166))</f>
        <v>0.14850444918779868</v>
      </c>
      <c r="C169">
        <f t="shared" ref="C169:V169" si="25">STDEV(C159:C166)/SQRT(COUNT(C159:C166))</f>
        <v>0.1603567451474546</v>
      </c>
      <c r="D169">
        <f t="shared" si="25"/>
        <v>0.14850444918779834</v>
      </c>
      <c r="E169">
        <f t="shared" si="25"/>
        <v>0.15038046985657993</v>
      </c>
      <c r="F169">
        <f t="shared" si="25"/>
        <v>0.11637378202523606</v>
      </c>
      <c r="G169">
        <f t="shared" si="25"/>
        <v>0.16594964812944221</v>
      </c>
      <c r="H169">
        <f t="shared" si="25"/>
        <v>0.11729084728632011</v>
      </c>
      <c r="I169">
        <f t="shared" si="25"/>
        <v>8.6437425756604833E-2</v>
      </c>
      <c r="J169">
        <f t="shared" si="25"/>
        <v>0.11475128383969015</v>
      </c>
      <c r="K169">
        <f t="shared" si="25"/>
        <v>0.10768671492541959</v>
      </c>
      <c r="L169" s="59"/>
      <c r="M169">
        <f t="shared" si="25"/>
        <v>0.11914876655437326</v>
      </c>
      <c r="N169">
        <f t="shared" si="25"/>
        <v>0.17728105208558381</v>
      </c>
      <c r="O169">
        <f t="shared" si="25"/>
        <v>0.18126539343499312</v>
      </c>
      <c r="P169">
        <f t="shared" si="25"/>
        <v>0.19548474547720021</v>
      </c>
      <c r="Q169">
        <f t="shared" si="25"/>
        <v>0.20332064753557544</v>
      </c>
      <c r="R169">
        <f t="shared" si="25"/>
        <v>0.19639610121239315</v>
      </c>
      <c r="S169">
        <f t="shared" si="25"/>
        <v>0.14850444918779834</v>
      </c>
      <c r="T169">
        <f t="shared" si="25"/>
        <v>0.18126539343499312</v>
      </c>
      <c r="U169">
        <f t="shared" si="25"/>
        <v>0.1802775637731994</v>
      </c>
      <c r="V169">
        <f t="shared" si="25"/>
        <v>0.16035674514745449</v>
      </c>
    </row>
  </sheetData>
  <mergeCells count="30">
    <mergeCell ref="A59:A60"/>
    <mergeCell ref="E59:K59"/>
    <mergeCell ref="P59:V59"/>
    <mergeCell ref="A73:A74"/>
    <mergeCell ref="E73:K73"/>
    <mergeCell ref="P73:V73"/>
    <mergeCell ref="A45:A46"/>
    <mergeCell ref="E45:K45"/>
    <mergeCell ref="P45:V45"/>
    <mergeCell ref="A31:A32"/>
    <mergeCell ref="E31:K31"/>
    <mergeCell ref="P31:V31"/>
    <mergeCell ref="E1:K1"/>
    <mergeCell ref="P1:V1"/>
    <mergeCell ref="A1:A2"/>
    <mergeCell ref="A16:A17"/>
    <mergeCell ref="E16:K16"/>
    <mergeCell ref="P16:V16"/>
    <mergeCell ref="E115:K115"/>
    <mergeCell ref="P115:V115"/>
    <mergeCell ref="E87:K87"/>
    <mergeCell ref="P87:V87"/>
    <mergeCell ref="E101:K101"/>
    <mergeCell ref="P101:V101"/>
    <mergeCell ref="E157:K157"/>
    <mergeCell ref="P157:V157"/>
    <mergeCell ref="E129:K129"/>
    <mergeCell ref="P129:V129"/>
    <mergeCell ref="E143:K143"/>
    <mergeCell ref="P143:V14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topLeftCell="A130" zoomScale="98" zoomScaleNormal="98" workbookViewId="0">
      <selection activeCell="N8" sqref="N8"/>
    </sheetView>
  </sheetViews>
  <sheetFormatPr defaultRowHeight="15" x14ac:dyDescent="0.25"/>
  <cols>
    <col min="4" max="4" width="9.28515625" customWidth="1"/>
  </cols>
  <sheetData>
    <row r="1" spans="1:11" ht="15" customHeight="1" x14ac:dyDescent="0.25">
      <c r="A1" s="48" t="s">
        <v>19</v>
      </c>
      <c r="B1" s="18" t="s">
        <v>12</v>
      </c>
      <c r="C1" s="18" t="s">
        <v>13</v>
      </c>
      <c r="D1" s="18" t="s">
        <v>14</v>
      </c>
      <c r="E1" s="18" t="s">
        <v>0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6</v>
      </c>
    </row>
    <row r="2" spans="1:11" ht="15" customHeight="1" x14ac:dyDescent="0.25">
      <c r="A2" s="48"/>
    </row>
    <row r="3" spans="1:11" x14ac:dyDescent="0.25">
      <c r="A3" s="2">
        <v>1</v>
      </c>
      <c r="B3">
        <f>AVERAGE('von Frey 60% mech. threshold'!M3-'von Frey 60% mech. threshold'!B3)</f>
        <v>-0.60000000000000009</v>
      </c>
      <c r="C3">
        <f>AVERAGE('von Frey 60% mech. threshold'!N3-'von Frey 60% mech. threshold'!C3)</f>
        <v>0</v>
      </c>
      <c r="D3">
        <f>AVERAGE('von Frey 60% mech. threshold'!O3-'von Frey 60% mech. threshold'!D3)</f>
        <v>1</v>
      </c>
      <c r="E3">
        <f>AVERAGE('von Frey 60% mech. threshold'!P3-'von Frey 60% mech. threshold'!E3)</f>
        <v>0.99999999999999989</v>
      </c>
      <c r="F3">
        <f>AVERAGE('von Frey 60% mech. threshold'!Q3-'von Frey 60% mech. threshold'!F3)</f>
        <v>1.24</v>
      </c>
      <c r="G3">
        <f>AVERAGE('von Frey 60% mech. threshold'!R3-'von Frey 60% mech. threshold'!G3)</f>
        <v>1.6</v>
      </c>
      <c r="H3">
        <f>AVERAGE('von Frey 60% mech. threshold'!S3-'von Frey 60% mech. threshold'!H3)</f>
        <v>0.79999999999999993</v>
      </c>
      <c r="I3">
        <f>AVERAGE('von Frey 60% mech. threshold'!T3-'von Frey 60% mech. threshold'!I3)</f>
        <v>0.99999999999999989</v>
      </c>
      <c r="J3">
        <f>AVERAGE('von Frey 60% mech. threshold'!U3-'von Frey 60% mech. threshold'!J3)</f>
        <v>0.39999999999999991</v>
      </c>
      <c r="K3">
        <f>AVERAGE('von Frey 60% mech. threshold'!V3-'von Frey 60% mech. threshold'!K3)</f>
        <v>1.4</v>
      </c>
    </row>
    <row r="4" spans="1:11" x14ac:dyDescent="0.25">
      <c r="A4" s="2">
        <v>2</v>
      </c>
      <c r="B4">
        <f>AVERAGE('von Frey 60% mech. threshold'!M4-'von Frey 60% mech. threshold'!B4)</f>
        <v>-0.39999999999999991</v>
      </c>
      <c r="C4">
        <f>AVERAGE('von Frey 60% mech. threshold'!N4-'von Frey 60% mech. threshold'!C4)</f>
        <v>0</v>
      </c>
      <c r="D4">
        <f>AVERAGE('von Frey 60% mech. threshold'!O4-'von Frey 60% mech. threshold'!D4)</f>
        <v>1</v>
      </c>
      <c r="E4">
        <f>AVERAGE('von Frey 60% mech. threshold'!P4-'von Frey 60% mech. threshold'!E4)</f>
        <v>1.24</v>
      </c>
      <c r="F4">
        <f>AVERAGE('von Frey 60% mech. threshold'!Q4-'von Frey 60% mech. threshold'!F4)</f>
        <v>1.6</v>
      </c>
      <c r="G4">
        <f>AVERAGE('von Frey 60% mech. threshold'!R4-'von Frey 60% mech. threshold'!G4)</f>
        <v>1.24</v>
      </c>
      <c r="H4">
        <f>AVERAGE('von Frey 60% mech. threshold'!S4-'von Frey 60% mech. threshold'!H4)</f>
        <v>1.24</v>
      </c>
      <c r="I4">
        <f>AVERAGE('von Frey 60% mech. threshold'!T4-'von Frey 60% mech. threshold'!I4)</f>
        <v>0.99999999999999989</v>
      </c>
      <c r="J4">
        <f>AVERAGE('von Frey 60% mech. threshold'!U4-'von Frey 60% mech. threshold'!J4)</f>
        <v>1</v>
      </c>
      <c r="K4">
        <f>AVERAGE('von Frey 60% mech. threshold'!V4-'von Frey 60% mech. threshold'!K4)</f>
        <v>3.6</v>
      </c>
    </row>
    <row r="5" spans="1:11" x14ac:dyDescent="0.25">
      <c r="A5" s="2">
        <v>3</v>
      </c>
      <c r="B5">
        <f>AVERAGE('von Frey 60% mech. threshold'!M5-'von Frey 60% mech. threshold'!B5)</f>
        <v>0.39999999999999991</v>
      </c>
      <c r="C5">
        <f>AVERAGE('von Frey 60% mech. threshold'!N5-'von Frey 60% mech. threshold'!C5)</f>
        <v>0</v>
      </c>
      <c r="D5">
        <f>AVERAGE('von Frey 60% mech. threshold'!O5-'von Frey 60% mech. threshold'!D5)</f>
        <v>0</v>
      </c>
      <c r="E5">
        <f>AVERAGE('von Frey 60% mech. threshold'!P5-'von Frey 60% mech. threshold'!E5)</f>
        <v>0.84</v>
      </c>
      <c r="F5">
        <f>AVERAGE('von Frey 60% mech. threshold'!Q5-'von Frey 60% mech. threshold'!F5)</f>
        <v>0.6</v>
      </c>
      <c r="G5">
        <f>AVERAGE('von Frey 60% mech. threshold'!R5-'von Frey 60% mech. threshold'!G5)</f>
        <v>0.6</v>
      </c>
      <c r="H5">
        <f>AVERAGE('von Frey 60% mech. threshold'!S5-'von Frey 60% mech. threshold'!H5)</f>
        <v>0.79999999999999993</v>
      </c>
      <c r="I5">
        <f>AVERAGE('von Frey 60% mech. threshold'!T5-'von Frey 60% mech. threshold'!I5)</f>
        <v>0.4</v>
      </c>
      <c r="J5">
        <f>AVERAGE('von Frey 60% mech. threshold'!U5-'von Frey 60% mech. threshold'!J5)</f>
        <v>0.4</v>
      </c>
      <c r="K5">
        <f>AVERAGE('von Frey 60% mech. threshold'!V5-'von Frey 60% mech. threshold'!K5)</f>
        <v>0.6</v>
      </c>
    </row>
    <row r="6" spans="1:11" x14ac:dyDescent="0.25">
      <c r="A6" s="2">
        <v>4</v>
      </c>
      <c r="B6">
        <f>AVERAGE('von Frey 60% mech. threshold'!M6-'von Frey 60% mech. threshold'!B6)</f>
        <v>-1</v>
      </c>
      <c r="C6">
        <f>AVERAGE('von Frey 60% mech. threshold'!N6-'von Frey 60% mech. threshold'!C6)</f>
        <v>0</v>
      </c>
      <c r="D6">
        <f>AVERAGE('von Frey 60% mech. threshold'!O6-'von Frey 60% mech. threshold'!D6)</f>
        <v>0.39999999999999991</v>
      </c>
      <c r="E6">
        <f>AVERAGE('von Frey 60% mech. threshold'!P6-'von Frey 60% mech. threshold'!E6)</f>
        <v>0.6</v>
      </c>
      <c r="F6">
        <f>AVERAGE('von Frey 60% mech. threshold'!Q6-'von Frey 60% mech. threshold'!F6)</f>
        <v>0.4</v>
      </c>
      <c r="G6">
        <f>AVERAGE('von Frey 60% mech. threshold'!R6-'von Frey 60% mech. threshold'!G6)</f>
        <v>0.4</v>
      </c>
      <c r="H6">
        <f>AVERAGE('von Frey 60% mech. threshold'!S6-'von Frey 60% mech. threshold'!H6)</f>
        <v>0.99999999999999989</v>
      </c>
      <c r="I6">
        <f>AVERAGE('von Frey 60% mech. threshold'!T6-'von Frey 60% mech. threshold'!I6)</f>
        <v>0.79999999999999993</v>
      </c>
      <c r="J6">
        <f>AVERAGE('von Frey 60% mech. threshold'!U6-'von Frey 60% mech. threshold'!J6)</f>
        <v>0.4</v>
      </c>
      <c r="K6">
        <f>AVERAGE('von Frey 60% mech. threshold'!V6-'von Frey 60% mech. threshold'!K6)</f>
        <v>0.60000000000000009</v>
      </c>
    </row>
    <row r="7" spans="1:11" x14ac:dyDescent="0.25">
      <c r="A7" s="2">
        <v>5</v>
      </c>
      <c r="B7">
        <f>AVERAGE('von Frey 60% mech. threshold'!M7-'von Frey 60% mech. threshold'!B7)</f>
        <v>0</v>
      </c>
      <c r="C7">
        <f>AVERAGE('von Frey 60% mech. threshold'!N7-'von Frey 60% mech. threshold'!C7)</f>
        <v>0</v>
      </c>
      <c r="D7">
        <f>AVERAGE('von Frey 60% mech. threshold'!O7-'von Frey 60% mech. threshold'!D7)</f>
        <v>0</v>
      </c>
      <c r="E7">
        <f>AVERAGE('von Frey 60% mech. threshold'!P7-'von Frey 60% mech. threshold'!E7)</f>
        <v>1.4</v>
      </c>
      <c r="F7">
        <f>AVERAGE('von Frey 60% mech. threshold'!Q7-'von Frey 60% mech. threshold'!F7)</f>
        <v>0.79999999999999993</v>
      </c>
      <c r="G7">
        <f>AVERAGE('von Frey 60% mech. threshold'!R7-'von Frey 60% mech. threshold'!G7)</f>
        <v>1.6</v>
      </c>
      <c r="H7">
        <f>AVERAGE('von Frey 60% mech. threshold'!S7-'von Frey 60% mech. threshold'!H7)</f>
        <v>0.39999999999999991</v>
      </c>
      <c r="I7">
        <f>AVERAGE('von Frey 60% mech. threshold'!T7-'von Frey 60% mech. threshold'!I7)</f>
        <v>3.4</v>
      </c>
      <c r="J7">
        <f>AVERAGE('von Frey 60% mech. threshold'!U7-'von Frey 60% mech. threshold'!J7)</f>
        <v>0.39999999999999991</v>
      </c>
      <c r="K7">
        <f>AVERAGE('von Frey 60% mech. threshold'!V7-'von Frey 60% mech. threshold'!K7)</f>
        <v>0.60000000000000009</v>
      </c>
    </row>
    <row r="8" spans="1:11" x14ac:dyDescent="0.25">
      <c r="A8" s="2">
        <v>6</v>
      </c>
      <c r="B8">
        <f>AVERAGE('von Frey 60% mech. threshold'!M8-'von Frey 60% mech. threshold'!B8)</f>
        <v>1</v>
      </c>
      <c r="C8">
        <f>AVERAGE('von Frey 60% mech. threshold'!N8-'von Frey 60% mech. threshold'!C8)</f>
        <v>0</v>
      </c>
      <c r="D8">
        <f>AVERAGE('von Frey 60% mech. threshold'!O8-'von Frey 60% mech. threshold'!D8)</f>
        <v>0</v>
      </c>
      <c r="E8">
        <f>AVERAGE('von Frey 60% mech. threshold'!P8-'von Frey 60% mech. threshold'!E8)</f>
        <v>0.19999999999999996</v>
      </c>
      <c r="F8">
        <f>AVERAGE('von Frey 60% mech. threshold'!Q8-'von Frey 60% mech. threshold'!F8)</f>
        <v>1.24</v>
      </c>
      <c r="G8">
        <f>AVERAGE('von Frey 60% mech. threshold'!R8-'von Frey 60% mech. threshold'!G8)</f>
        <v>0.84</v>
      </c>
      <c r="H8">
        <f>AVERAGE('von Frey 60% mech. threshold'!S8-'von Frey 60% mech. threshold'!H8)</f>
        <v>0.6</v>
      </c>
      <c r="I8">
        <f>AVERAGE('von Frey 60% mech. threshold'!T8-'von Frey 60% mech. threshold'!I8)</f>
        <v>0.19999999999999996</v>
      </c>
      <c r="J8">
        <f>AVERAGE('von Frey 60% mech. threshold'!U8-'von Frey 60% mech. threshold'!J8)</f>
        <v>0.6</v>
      </c>
      <c r="K8">
        <f>AVERAGE('von Frey 60% mech. threshold'!V8-'von Frey 60% mech. threshold'!K8)</f>
        <v>0.19999999999999996</v>
      </c>
    </row>
    <row r="9" spans="1:11" x14ac:dyDescent="0.25">
      <c r="A9" s="2">
        <v>7</v>
      </c>
      <c r="B9">
        <f>AVERAGE('von Frey 60% mech. threshold'!M9-'von Frey 60% mech. threshold'!B9)</f>
        <v>0.39999999999999991</v>
      </c>
      <c r="C9">
        <f>AVERAGE('von Frey 60% mech. threshold'!N9-'von Frey 60% mech. threshold'!C9)</f>
        <v>0</v>
      </c>
      <c r="D9">
        <f>AVERAGE('von Frey 60% mech. threshold'!O9-'von Frey 60% mech. threshold'!D9)</f>
        <v>0</v>
      </c>
      <c r="E9">
        <f>AVERAGE('von Frey 60% mech. threshold'!P9-'von Frey 60% mech. threshold'!E9)</f>
        <v>0.84</v>
      </c>
      <c r="F9">
        <f>AVERAGE('von Frey 60% mech. threshold'!Q9-'von Frey 60% mech. threshold'!F9)</f>
        <v>0.84</v>
      </c>
      <c r="G9">
        <f>AVERAGE('von Frey 60% mech. threshold'!R9-'von Frey 60% mech. threshold'!G9)</f>
        <v>0.84</v>
      </c>
      <c r="H9">
        <f>AVERAGE('von Frey 60% mech. threshold'!S9-'von Frey 60% mech. threshold'!H9)</f>
        <v>0.43999999999999995</v>
      </c>
      <c r="I9">
        <f>AVERAGE('von Frey 60% mech. threshold'!T9-'von Frey 60% mech. threshold'!I9)</f>
        <v>0.6</v>
      </c>
      <c r="J9">
        <f>AVERAGE('von Frey 60% mech. threshold'!U9-'von Frey 60% mech. threshold'!J9)</f>
        <v>0</v>
      </c>
      <c r="K9">
        <f>AVERAGE('von Frey 60% mech. threshold'!V9-'von Frey 60% mech. threshold'!K9)</f>
        <v>0.4</v>
      </c>
    </row>
    <row r="10" spans="1:11" x14ac:dyDescent="0.25">
      <c r="A10" s="2">
        <v>8</v>
      </c>
      <c r="B10">
        <f>AVERAGE('von Frey 60% mech. threshold'!M10-'von Frey 60% mech. threshold'!B10)</f>
        <v>0</v>
      </c>
      <c r="C10">
        <f>AVERAGE('von Frey 60% mech. threshold'!N10-'von Frey 60% mech. threshold'!C10)</f>
        <v>0</v>
      </c>
      <c r="D10">
        <f>AVERAGE('von Frey 60% mech. threshold'!O10-'von Frey 60% mech. threshold'!D10)</f>
        <v>0.39999999999999991</v>
      </c>
      <c r="E10">
        <f>AVERAGE('von Frey 60% mech. threshold'!P10-'von Frey 60% mech. threshold'!E10)</f>
        <v>0.84</v>
      </c>
      <c r="F10">
        <f>AVERAGE('von Frey 60% mech. threshold'!Q10-'von Frey 60% mech. threshold'!F10)</f>
        <v>1.24</v>
      </c>
      <c r="G10">
        <f>AVERAGE('von Frey 60% mech. threshold'!R10-'von Frey 60% mech. threshold'!G10)</f>
        <v>1.84</v>
      </c>
      <c r="H10">
        <f>AVERAGE('von Frey 60% mech. threshold'!S10-'von Frey 60% mech. threshold'!H10)</f>
        <v>0.6</v>
      </c>
      <c r="I10">
        <f>AVERAGE('von Frey 60% mech. threshold'!T10-'von Frey 60% mech. threshold'!I10)</f>
        <v>0.6</v>
      </c>
      <c r="J10">
        <f>AVERAGE('von Frey 60% mech. threshold'!U10-'von Frey 60% mech. threshold'!J10)</f>
        <v>0.99999999999999989</v>
      </c>
      <c r="K10">
        <f>AVERAGE('von Frey 60% mech. threshold'!V10-'von Frey 60% mech. threshold'!K10)</f>
        <v>0</v>
      </c>
    </row>
    <row r="12" spans="1:11" x14ac:dyDescent="0.25">
      <c r="A12" t="s">
        <v>10</v>
      </c>
      <c r="B12">
        <f>AVERAGE(B3:B10)</f>
        <v>-2.5000000000000022E-2</v>
      </c>
      <c r="C12">
        <f>AVERAGE(C3:C10)</f>
        <v>0</v>
      </c>
      <c r="D12">
        <f>AVERAGE(D3:D10)</f>
        <v>0.35</v>
      </c>
      <c r="E12">
        <f t="shared" ref="E12:K12" si="0">AVERAGE(E3:E10)</f>
        <v>0.87</v>
      </c>
      <c r="F12">
        <f t="shared" si="0"/>
        <v>0.995</v>
      </c>
      <c r="G12">
        <f t="shared" si="0"/>
        <v>1.1199999999999999</v>
      </c>
      <c r="H12">
        <f t="shared" si="0"/>
        <v>0.73499999999999988</v>
      </c>
      <c r="I12">
        <f t="shared" si="0"/>
        <v>0.99999999999999989</v>
      </c>
      <c r="J12">
        <f t="shared" si="0"/>
        <v>0.52499999999999991</v>
      </c>
      <c r="K12">
        <f t="shared" si="0"/>
        <v>0.92499999999999993</v>
      </c>
    </row>
    <row r="13" spans="1:11" x14ac:dyDescent="0.25">
      <c r="A13" t="s">
        <v>11</v>
      </c>
      <c r="B13">
        <f>STDEV(B3:B10)/SQRT(COUNT(B3:B10))</f>
        <v>0.22499999999999998</v>
      </c>
      <c r="C13">
        <f>STDEV(C3:C10)/SQRT(COUNT(C3:C10))</f>
        <v>0</v>
      </c>
      <c r="D13">
        <f>STDEV(D3:D10)/SQRT(COUNT(D3:D10))</f>
        <v>0.15468862734076941</v>
      </c>
      <c r="E13">
        <f t="shared" ref="E13:K13" si="1">STDEV(E3:E10)/SQRT(COUNT(E3:E10))</f>
        <v>0.1308761682987831</v>
      </c>
      <c r="F13">
        <f t="shared" si="1"/>
        <v>0.14130766837952266</v>
      </c>
      <c r="G13">
        <f t="shared" si="1"/>
        <v>0.18608753700495767</v>
      </c>
      <c r="H13">
        <f t="shared" si="1"/>
        <v>0.1008357929648851</v>
      </c>
      <c r="I13">
        <f t="shared" si="1"/>
        <v>0.35657097069567667</v>
      </c>
      <c r="J13">
        <f t="shared" si="1"/>
        <v>0.11914876655437345</v>
      </c>
      <c r="K13">
        <f t="shared" si="1"/>
        <v>0.40872187539764915</v>
      </c>
    </row>
    <row r="16" spans="1:11" x14ac:dyDescent="0.25">
      <c r="A16" s="48" t="s">
        <v>18</v>
      </c>
    </row>
    <row r="17" spans="1:11" x14ac:dyDescent="0.25">
      <c r="A17" s="48"/>
    </row>
    <row r="18" spans="1:11" x14ac:dyDescent="0.25">
      <c r="A18" s="2">
        <v>1</v>
      </c>
      <c r="B18">
        <f>AVERAGE('von Frey 60% mech. threshold'!M18-'von Frey 60% mech. threshold'!B18)</f>
        <v>-0.39999999999999991</v>
      </c>
      <c r="C18">
        <f>AVERAGE('von Frey 60% mech. threshold'!N18-'von Frey 60% mech. threshold'!C18)</f>
        <v>0</v>
      </c>
      <c r="D18">
        <f>AVERAGE('von Frey 60% mech. threshold'!O18-'von Frey 60% mech. threshold'!D18)</f>
        <v>0</v>
      </c>
      <c r="E18">
        <f>AVERAGE('von Frey 60% mech. threshold'!P18-'von Frey 60% mech. threshold'!E18)</f>
        <v>0</v>
      </c>
      <c r="F18">
        <f>AVERAGE('von Frey 60% mech. threshold'!Q18-'von Frey 60% mech. threshold'!F18)</f>
        <v>0</v>
      </c>
      <c r="G18">
        <f>AVERAGE('von Frey 60% mech. threshold'!R18-'von Frey 60% mech. threshold'!G18)</f>
        <v>0</v>
      </c>
      <c r="H18">
        <f>AVERAGE('von Frey 60% mech. threshold'!S18-'von Frey 60% mech. threshold'!H18)</f>
        <v>0</v>
      </c>
      <c r="I18">
        <f>AVERAGE('von Frey 60% mech. threshold'!T18-'von Frey 60% mech. threshold'!I18)</f>
        <v>0</v>
      </c>
      <c r="J18">
        <f>AVERAGE('von Frey 60% mech. threshold'!U18-'von Frey 60% mech. threshold'!J18)</f>
        <v>0</v>
      </c>
      <c r="K18">
        <f>AVERAGE('von Frey 60% mech. threshold'!V18-'von Frey 60% mech. threshold'!K18)</f>
        <v>0</v>
      </c>
    </row>
    <row r="19" spans="1:11" x14ac:dyDescent="0.25">
      <c r="A19" s="13">
        <v>2</v>
      </c>
      <c r="B19">
        <f>AVERAGE('von Frey 60% mech. threshold'!M19-'von Frey 60% mech. threshold'!B19)</f>
        <v>-0.60000000000000009</v>
      </c>
      <c r="C19">
        <f>AVERAGE('von Frey 60% mech. threshold'!N19-'von Frey 60% mech. threshold'!C19)</f>
        <v>-0.39999999999999991</v>
      </c>
      <c r="D19">
        <f>AVERAGE('von Frey 60% mech. threshold'!O19-'von Frey 60% mech. threshold'!D19)</f>
        <v>0</v>
      </c>
      <c r="E19">
        <f>AVERAGE('von Frey 60% mech. threshold'!P19-'von Frey 60% mech. threshold'!E19)</f>
        <v>-0.60000000000000009</v>
      </c>
      <c r="F19">
        <f>AVERAGE('von Frey 60% mech. threshold'!Q19-'von Frey 60% mech. threshold'!F19)</f>
        <v>0</v>
      </c>
      <c r="G19">
        <f>AVERAGE('von Frey 60% mech. threshold'!R19-'von Frey 60% mech. threshold'!G19)</f>
        <v>0</v>
      </c>
      <c r="H19">
        <f>AVERAGE('von Frey 60% mech. threshold'!S19-'von Frey 60% mech. threshold'!H19)</f>
        <v>-0.60000000000000009</v>
      </c>
      <c r="I19">
        <f>AVERAGE('von Frey 60% mech. threshold'!T19-'von Frey 60% mech. threshold'!I19)</f>
        <v>0</v>
      </c>
      <c r="J19">
        <f>AVERAGE('von Frey 60% mech. threshold'!U19-'von Frey 60% mech. threshold'!J19)</f>
        <v>2</v>
      </c>
      <c r="K19">
        <f>AVERAGE('von Frey 60% mech. threshold'!V19-'von Frey 60% mech. threshold'!K19)</f>
        <v>0</v>
      </c>
    </row>
    <row r="20" spans="1:11" x14ac:dyDescent="0.25">
      <c r="A20" s="2">
        <v>3</v>
      </c>
      <c r="B20">
        <f>AVERAGE('von Frey 60% mech. threshold'!M20-'von Frey 60% mech. threshold'!B20)</f>
        <v>-0.39999999999999991</v>
      </c>
      <c r="C20">
        <f>AVERAGE('von Frey 60% mech. threshold'!N20-'von Frey 60% mech. threshold'!C20)</f>
        <v>0</v>
      </c>
      <c r="D20">
        <f>AVERAGE('von Frey 60% mech. threshold'!O20-'von Frey 60% mech. threshold'!D20)</f>
        <v>0</v>
      </c>
      <c r="E20">
        <f>AVERAGE('von Frey 60% mech. threshold'!P20-'von Frey 60% mech. threshold'!E20)</f>
        <v>0</v>
      </c>
      <c r="F20">
        <f>AVERAGE('von Frey 60% mech. threshold'!Q20-'von Frey 60% mech. threshold'!F20)</f>
        <v>0.60000000000000009</v>
      </c>
      <c r="G20">
        <f>AVERAGE('von Frey 60% mech. threshold'!R20-'von Frey 60% mech. threshold'!G20)</f>
        <v>0.39999999999999991</v>
      </c>
      <c r="H20">
        <f>AVERAGE('von Frey 60% mech. threshold'!S20-'von Frey 60% mech. threshold'!H20)</f>
        <v>0.60000000000000009</v>
      </c>
      <c r="I20">
        <f>AVERAGE('von Frey 60% mech. threshold'!T20-'von Frey 60% mech. threshold'!I20)</f>
        <v>0</v>
      </c>
      <c r="J20">
        <f>AVERAGE('von Frey 60% mech. threshold'!U20-'von Frey 60% mech. threshold'!J20)</f>
        <v>0</v>
      </c>
      <c r="K20">
        <f>AVERAGE('von Frey 60% mech. threshold'!V20-'von Frey 60% mech. threshold'!K20)</f>
        <v>0</v>
      </c>
    </row>
    <row r="21" spans="1:11" x14ac:dyDescent="0.25">
      <c r="A21" s="2">
        <v>4</v>
      </c>
      <c r="B21">
        <f>AVERAGE('von Frey 60% mech. threshold'!M21-'von Frey 60% mech. threshold'!B21)</f>
        <v>-1</v>
      </c>
      <c r="C21">
        <f>AVERAGE('von Frey 60% mech. threshold'!N21-'von Frey 60% mech. threshold'!C21)</f>
        <v>0</v>
      </c>
      <c r="D21">
        <f>AVERAGE('von Frey 60% mech. threshold'!O21-'von Frey 60% mech. threshold'!D21)</f>
        <v>0</v>
      </c>
      <c r="E21">
        <f>AVERAGE('von Frey 60% mech. threshold'!P21-'von Frey 60% mech. threshold'!E21)</f>
        <v>0.39999999999999991</v>
      </c>
      <c r="F21">
        <f>AVERAGE('von Frey 60% mech. threshold'!Q21-'von Frey 60% mech. threshold'!F21)</f>
        <v>0.39999999999999991</v>
      </c>
      <c r="G21">
        <f>AVERAGE('von Frey 60% mech. threshold'!R21-'von Frey 60% mech. threshold'!G21)</f>
        <v>0.39999999999999991</v>
      </c>
      <c r="H21">
        <f>AVERAGE('von Frey 60% mech. threshold'!S21-'von Frey 60% mech. threshold'!H21)</f>
        <v>0.39999999999999991</v>
      </c>
      <c r="I21">
        <f>AVERAGE('von Frey 60% mech. threshold'!T21-'von Frey 60% mech. threshold'!I21)</f>
        <v>0.39999999999999991</v>
      </c>
      <c r="J21">
        <f>AVERAGE('von Frey 60% mech. threshold'!U21-'von Frey 60% mech. threshold'!J21)</f>
        <v>0.4</v>
      </c>
      <c r="K21">
        <f>AVERAGE('von Frey 60% mech. threshold'!V21-'von Frey 60% mech. threshold'!K21)</f>
        <v>0</v>
      </c>
    </row>
    <row r="22" spans="1:11" x14ac:dyDescent="0.25">
      <c r="A22" s="2">
        <v>5</v>
      </c>
      <c r="B22">
        <f>AVERAGE('von Frey 60% mech. threshold'!M22-'von Frey 60% mech. threshold'!B22)</f>
        <v>0</v>
      </c>
      <c r="C22">
        <f>AVERAGE('von Frey 60% mech. threshold'!N22-'von Frey 60% mech. threshold'!C22)</f>
        <v>0.39999999999999991</v>
      </c>
      <c r="D22">
        <f>AVERAGE('von Frey 60% mech. threshold'!O22-'von Frey 60% mech. threshold'!D22)</f>
        <v>0</v>
      </c>
      <c r="E22">
        <f>AVERAGE('von Frey 60% mech. threshold'!P22-'von Frey 60% mech. threshold'!E22)</f>
        <v>-0.39999999999999991</v>
      </c>
      <c r="F22">
        <f>AVERAGE('von Frey 60% mech. threshold'!Q22-'von Frey 60% mech. threshold'!F22)</f>
        <v>0</v>
      </c>
      <c r="G22">
        <f>AVERAGE('von Frey 60% mech. threshold'!R22-'von Frey 60% mech. threshold'!G22)</f>
        <v>0</v>
      </c>
      <c r="H22">
        <f>AVERAGE('von Frey 60% mech. threshold'!S22-'von Frey 60% mech. threshold'!H22)</f>
        <v>0</v>
      </c>
      <c r="I22">
        <f>AVERAGE('von Frey 60% mech. threshold'!T22-'von Frey 60% mech. threshold'!I22)</f>
        <v>0.39999999999999991</v>
      </c>
      <c r="J22">
        <f>AVERAGE('von Frey 60% mech. threshold'!U22-'von Frey 60% mech. threshold'!J22)</f>
        <v>0</v>
      </c>
      <c r="K22">
        <f>AVERAGE('von Frey 60% mech. threshold'!V22-'von Frey 60% mech. threshold'!K22)</f>
        <v>0</v>
      </c>
    </row>
    <row r="23" spans="1:11" x14ac:dyDescent="0.25">
      <c r="A23" s="2">
        <v>6</v>
      </c>
      <c r="B23">
        <f>AVERAGE('von Frey 60% mech. threshold'!M23-'von Frey 60% mech. threshold'!B23)</f>
        <v>-1</v>
      </c>
      <c r="C23">
        <f>AVERAGE('von Frey 60% mech. threshold'!N23-'von Frey 60% mech. threshold'!C23)</f>
        <v>0</v>
      </c>
      <c r="D23">
        <f>AVERAGE('von Frey 60% mech. threshold'!O23-'von Frey 60% mech. threshold'!D23)</f>
        <v>0</v>
      </c>
      <c r="E23">
        <f>AVERAGE('von Frey 60% mech. threshold'!P23-'von Frey 60% mech. threshold'!E23)</f>
        <v>0</v>
      </c>
      <c r="F23">
        <f>AVERAGE('von Frey 60% mech. threshold'!Q23-'von Frey 60% mech. threshold'!F23)</f>
        <v>-0.39999999999999991</v>
      </c>
      <c r="G23">
        <f>AVERAGE('von Frey 60% mech. threshold'!R23-'von Frey 60% mech. threshold'!G23)</f>
        <v>-0.39999999999999991</v>
      </c>
      <c r="H23">
        <f>AVERAGE('von Frey 60% mech. threshold'!S23-'von Frey 60% mech. threshold'!H23)</f>
        <v>0</v>
      </c>
      <c r="I23">
        <f>AVERAGE('von Frey 60% mech. threshold'!T23-'von Frey 60% mech. threshold'!I23)</f>
        <v>0</v>
      </c>
      <c r="J23">
        <f>AVERAGE('von Frey 60% mech. threshold'!U23-'von Frey 60% mech. threshold'!J23)</f>
        <v>-0.4</v>
      </c>
      <c r="K23">
        <f>AVERAGE('von Frey 60% mech. threshold'!V23-'von Frey 60% mech. threshold'!K23)</f>
        <v>0</v>
      </c>
    </row>
    <row r="24" spans="1:11" x14ac:dyDescent="0.25">
      <c r="A24" s="2">
        <v>7</v>
      </c>
      <c r="B24">
        <f>AVERAGE('von Frey 60% mech. threshold'!M24-'von Frey 60% mech. threshold'!B24)</f>
        <v>0</v>
      </c>
      <c r="C24">
        <f>AVERAGE('von Frey 60% mech. threshold'!N24-'von Frey 60% mech. threshold'!C24)</f>
        <v>0</v>
      </c>
      <c r="D24">
        <f>AVERAGE('von Frey 60% mech. threshold'!O24-'von Frey 60% mech. threshold'!D24)</f>
        <v>0</v>
      </c>
      <c r="E24">
        <f>AVERAGE('von Frey 60% mech. threshold'!P24-'von Frey 60% mech. threshold'!E24)</f>
        <v>0.60000000000000009</v>
      </c>
      <c r="F24">
        <f>AVERAGE('von Frey 60% mech. threshold'!Q24-'von Frey 60% mech. threshold'!F24)</f>
        <v>0</v>
      </c>
      <c r="G24">
        <f>AVERAGE('von Frey 60% mech. threshold'!R24-'von Frey 60% mech. threshold'!G24)</f>
        <v>0</v>
      </c>
      <c r="H24">
        <f>AVERAGE('von Frey 60% mech. threshold'!S24-'von Frey 60% mech. threshold'!H24)</f>
        <v>-0.60000000000000009</v>
      </c>
      <c r="I24">
        <f>AVERAGE('von Frey 60% mech. threshold'!T24-'von Frey 60% mech. threshold'!I24)</f>
        <v>0</v>
      </c>
      <c r="J24">
        <f>AVERAGE('von Frey 60% mech. threshold'!U24-'von Frey 60% mech. threshold'!J24)</f>
        <v>0.60000000000000009</v>
      </c>
      <c r="K24">
        <f>AVERAGE('von Frey 60% mech. threshold'!V24-'von Frey 60% mech. threshold'!K24)</f>
        <v>0.60000000000000009</v>
      </c>
    </row>
    <row r="25" spans="1:11" x14ac:dyDescent="0.25">
      <c r="A25" s="13">
        <v>8</v>
      </c>
      <c r="B25">
        <f>AVERAGE('von Frey 60% mech. threshold'!M25-'von Frey 60% mech. threshold'!B25)</f>
        <v>0</v>
      </c>
      <c r="C25">
        <f>AVERAGE('von Frey 60% mech. threshold'!N25-'von Frey 60% mech. threshold'!C25)</f>
        <v>0</v>
      </c>
      <c r="D25">
        <f>AVERAGE('von Frey 60% mech. threshold'!O25-'von Frey 60% mech. threshold'!D25)</f>
        <v>0</v>
      </c>
      <c r="E25">
        <f>AVERAGE('von Frey 60% mech. threshold'!P25-'von Frey 60% mech. threshold'!E25)</f>
        <v>0</v>
      </c>
      <c r="F25">
        <f>AVERAGE('von Frey 60% mech. threshold'!Q25-'von Frey 60% mech. threshold'!F25)</f>
        <v>0.39999999999999991</v>
      </c>
      <c r="G25">
        <f>AVERAGE('von Frey 60% mech. threshold'!R25-'von Frey 60% mech. threshold'!G25)</f>
        <v>0</v>
      </c>
      <c r="H25">
        <f>AVERAGE('von Frey 60% mech. threshold'!S25-'von Frey 60% mech. threshold'!H25)</f>
        <v>0.39999999999999991</v>
      </c>
      <c r="I25">
        <f>AVERAGE('von Frey 60% mech. threshold'!T25-'von Frey 60% mech. threshold'!I25)</f>
        <v>0</v>
      </c>
      <c r="J25">
        <f>AVERAGE('von Frey 60% mech. threshold'!U25-'von Frey 60% mech. threshold'!J25)</f>
        <v>0</v>
      </c>
      <c r="K25">
        <f>AVERAGE('von Frey 60% mech. threshold'!V25-'von Frey 60% mech. threshold'!K25)</f>
        <v>0</v>
      </c>
    </row>
    <row r="27" spans="1:11" x14ac:dyDescent="0.25">
      <c r="A27" t="s">
        <v>10</v>
      </c>
      <c r="B27">
        <f>AVERAGE(B18:B25)</f>
        <v>-0.42499999999999999</v>
      </c>
      <c r="C27">
        <f>AVERAGE(C18:C25)</f>
        <v>0</v>
      </c>
      <c r="D27">
        <f>AVERAGE(D18:D25)</f>
        <v>0</v>
      </c>
      <c r="E27">
        <f t="shared" ref="E27:K27" si="2">AVERAGE(E18:E25)</f>
        <v>0</v>
      </c>
      <c r="F27">
        <f t="shared" si="2"/>
        <v>0.125</v>
      </c>
      <c r="G27">
        <f t="shared" si="2"/>
        <v>4.9999999999999989E-2</v>
      </c>
      <c r="H27">
        <f t="shared" si="2"/>
        <v>2.4999999999999967E-2</v>
      </c>
      <c r="I27">
        <f t="shared" si="2"/>
        <v>9.9999999999999978E-2</v>
      </c>
      <c r="J27">
        <f t="shared" si="2"/>
        <v>0.32500000000000001</v>
      </c>
      <c r="K27">
        <f t="shared" si="2"/>
        <v>7.5000000000000011E-2</v>
      </c>
    </row>
    <row r="28" spans="1:11" x14ac:dyDescent="0.25">
      <c r="A28" t="s">
        <v>11</v>
      </c>
      <c r="B28">
        <f>STDEV(B18:B25)/SQRT(COUNT(B18:B25))</f>
        <v>0.14850444918779848</v>
      </c>
      <c r="C28">
        <f>STDEV(C18:C25)/SQRT(COUNT(C18:C25))</f>
        <v>7.5592894601845428E-2</v>
      </c>
      <c r="D28">
        <f>STDEV(D18:D25)/SQRT(COUNT(D18:D25))</f>
        <v>0</v>
      </c>
      <c r="E28">
        <f t="shared" ref="E28:K28" si="3">STDEV(E18:E25)/SQRT(COUNT(E18:E25))</f>
        <v>0.13627702877384937</v>
      </c>
      <c r="F28">
        <f t="shared" si="3"/>
        <v>0.11299494299683122</v>
      </c>
      <c r="G28">
        <f t="shared" si="3"/>
        <v>9.0632696717496547E-2</v>
      </c>
      <c r="H28">
        <f t="shared" si="3"/>
        <v>0.15783128424274537</v>
      </c>
      <c r="I28">
        <f t="shared" si="3"/>
        <v>6.5465367070797684E-2</v>
      </c>
      <c r="J28">
        <f t="shared" si="3"/>
        <v>0.26169093002460525</v>
      </c>
      <c r="K28">
        <f t="shared" si="3"/>
        <v>7.4999999999999997E-2</v>
      </c>
    </row>
    <row r="31" spans="1:11" ht="15" customHeight="1" x14ac:dyDescent="0.25">
      <c r="A31" s="50" t="s">
        <v>16</v>
      </c>
    </row>
    <row r="32" spans="1:11" ht="15" customHeight="1" x14ac:dyDescent="0.25">
      <c r="A32" s="50"/>
    </row>
    <row r="33" spans="1:11" x14ac:dyDescent="0.25">
      <c r="A33" s="2">
        <v>1</v>
      </c>
      <c r="B33">
        <f>AVERAGE('von Frey 60% mech. threshold'!M33-'von Frey 60% mech. threshold'!B33)</f>
        <v>0</v>
      </c>
      <c r="C33">
        <f>AVERAGE('von Frey 60% mech. threshold'!N33-'von Frey 60% mech. threshold'!C33)</f>
        <v>0</v>
      </c>
      <c r="D33">
        <f>AVERAGE('von Frey 60% mech. threshold'!O33-'von Frey 60% mech. threshold'!D33)</f>
        <v>0</v>
      </c>
      <c r="E33">
        <f>AVERAGE('von Frey 60% mech. threshold'!P33-'von Frey 60% mech. threshold'!E33)</f>
        <v>0.84</v>
      </c>
      <c r="F33">
        <f>AVERAGE('von Frey 60% mech. threshold'!Q33-'von Frey 60% mech. threshold'!F33)</f>
        <v>0.84</v>
      </c>
      <c r="G33">
        <f>AVERAGE('von Frey 60% mech. threshold'!R33-'von Frey 60% mech. threshold'!G33)</f>
        <v>0.84</v>
      </c>
      <c r="H33">
        <f>AVERAGE('von Frey 60% mech. threshold'!S33-'von Frey 60% mech. threshold'!H33)</f>
        <v>0.84</v>
      </c>
      <c r="I33">
        <f>AVERAGE('von Frey 60% mech. threshold'!T33-'von Frey 60% mech. threshold'!I33)</f>
        <v>0.84</v>
      </c>
      <c r="J33">
        <f>AVERAGE('von Frey 60% mech. threshold'!U33-'von Frey 60% mech. threshold'!J33)</f>
        <v>0.6</v>
      </c>
      <c r="K33">
        <f>AVERAGE('von Frey 60% mech. threshold'!V33-'von Frey 60% mech. threshold'!K33)</f>
        <v>0.4</v>
      </c>
    </row>
    <row r="34" spans="1:11" x14ac:dyDescent="0.25">
      <c r="A34" s="2">
        <v>2</v>
      </c>
      <c r="B34">
        <f>AVERAGE('von Frey 60% mech. threshold'!M34-'von Frey 60% mech. threshold'!B34)</f>
        <v>0</v>
      </c>
      <c r="C34">
        <f>AVERAGE('von Frey 60% mech. threshold'!N34-'von Frey 60% mech. threshold'!C34)</f>
        <v>0</v>
      </c>
      <c r="D34">
        <f>AVERAGE('von Frey 60% mech. threshold'!O34-'von Frey 60% mech. threshold'!D34)</f>
        <v>0</v>
      </c>
      <c r="E34">
        <f>AVERAGE('von Frey 60% mech. threshold'!P34-'von Frey 60% mech. threshold'!E34)</f>
        <v>1.6</v>
      </c>
      <c r="F34">
        <f>AVERAGE('von Frey 60% mech. threshold'!Q34-'von Frey 60% mech. threshold'!F34)</f>
        <v>1</v>
      </c>
      <c r="G34">
        <f>AVERAGE('von Frey 60% mech. threshold'!R34-'von Frey 60% mech. threshold'!G34)</f>
        <v>0.39999999999999991</v>
      </c>
      <c r="H34">
        <f>AVERAGE('von Frey 60% mech. threshold'!S34-'von Frey 60% mech. threshold'!H34)</f>
        <v>1.4</v>
      </c>
      <c r="I34">
        <f>AVERAGE('von Frey 60% mech. threshold'!T34-'von Frey 60% mech. threshold'!I34)</f>
        <v>0.39999999999999991</v>
      </c>
      <c r="J34">
        <f>AVERAGE('von Frey 60% mech. threshold'!U34-'von Frey 60% mech. threshold'!J34)</f>
        <v>0.60000000000000009</v>
      </c>
      <c r="K34">
        <f>AVERAGE('von Frey 60% mech. threshold'!V34-'von Frey 60% mech. threshold'!K34)</f>
        <v>0</v>
      </c>
    </row>
    <row r="35" spans="1:11" x14ac:dyDescent="0.25">
      <c r="A35" s="2">
        <v>3</v>
      </c>
      <c r="B35">
        <f>AVERAGE('von Frey 60% mech. threshold'!M35-'von Frey 60% mech. threshold'!B35)</f>
        <v>0</v>
      </c>
      <c r="C35">
        <f>AVERAGE('von Frey 60% mech. threshold'!N35-'von Frey 60% mech. threshold'!C35)</f>
        <v>0.39999999999999991</v>
      </c>
      <c r="D35">
        <f>AVERAGE('von Frey 60% mech. threshold'!O35-'von Frey 60% mech. threshold'!D35)</f>
        <v>0</v>
      </c>
      <c r="E35">
        <f>AVERAGE('von Frey 60% mech. threshold'!P35-'von Frey 60% mech. threshold'!E35)</f>
        <v>1.24</v>
      </c>
      <c r="F35">
        <f>AVERAGE('von Frey 60% mech. threshold'!Q35-'von Frey 60% mech. threshold'!F35)</f>
        <v>0.6</v>
      </c>
      <c r="G35">
        <f>AVERAGE('von Frey 60% mech. threshold'!R35-'von Frey 60% mech. threshold'!G35)</f>
        <v>0.99999999999999989</v>
      </c>
      <c r="H35">
        <f>AVERAGE('von Frey 60% mech. threshold'!S35-'von Frey 60% mech. threshold'!H35)</f>
        <v>0</v>
      </c>
      <c r="I35">
        <f>AVERAGE('von Frey 60% mech. threshold'!T35-'von Frey 60% mech. threshold'!I35)</f>
        <v>0</v>
      </c>
      <c r="J35">
        <f>AVERAGE('von Frey 60% mech. threshold'!U35-'von Frey 60% mech. threshold'!J35)</f>
        <v>0</v>
      </c>
      <c r="K35">
        <f>AVERAGE('von Frey 60% mech. threshold'!V35-'von Frey 60% mech. threshold'!K35)</f>
        <v>0</v>
      </c>
    </row>
    <row r="36" spans="1:11" x14ac:dyDescent="0.25">
      <c r="A36" s="2">
        <v>4</v>
      </c>
      <c r="B36">
        <f>AVERAGE('von Frey 60% mech. threshold'!M36-'von Frey 60% mech. threshold'!B36)</f>
        <v>0</v>
      </c>
      <c r="C36">
        <f>AVERAGE('von Frey 60% mech. threshold'!N36-'von Frey 60% mech. threshold'!C36)</f>
        <v>0</v>
      </c>
      <c r="D36">
        <f>AVERAGE('von Frey 60% mech. threshold'!O36-'von Frey 60% mech. threshold'!D36)</f>
        <v>0</v>
      </c>
      <c r="E36">
        <f>AVERAGE('von Frey 60% mech. threshold'!P36-'von Frey 60% mech. threshold'!E36)</f>
        <v>0.84</v>
      </c>
      <c r="F36">
        <f>AVERAGE('von Frey 60% mech. threshold'!Q36-'von Frey 60% mech. threshold'!F36)</f>
        <v>1.24</v>
      </c>
      <c r="G36">
        <f>AVERAGE('von Frey 60% mech. threshold'!R36-'von Frey 60% mech. threshold'!G36)</f>
        <v>0.84</v>
      </c>
      <c r="H36">
        <f>AVERAGE('von Frey 60% mech. threshold'!S36-'von Frey 60% mech. threshold'!H36)</f>
        <v>0.84</v>
      </c>
      <c r="I36">
        <f>AVERAGE('von Frey 60% mech. threshold'!T36-'von Frey 60% mech. threshold'!I36)</f>
        <v>0.6</v>
      </c>
      <c r="J36">
        <f>AVERAGE('von Frey 60% mech. threshold'!U36-'von Frey 60% mech. threshold'!J36)</f>
        <v>0</v>
      </c>
      <c r="K36">
        <f>AVERAGE('von Frey 60% mech. threshold'!V36-'von Frey 60% mech. threshold'!K36)</f>
        <v>0.39999999999999991</v>
      </c>
    </row>
    <row r="37" spans="1:11" x14ac:dyDescent="0.25">
      <c r="A37" s="2">
        <v>5</v>
      </c>
      <c r="B37">
        <f>AVERAGE('von Frey 60% mech. threshold'!M37-'von Frey 60% mech. threshold'!B37)</f>
        <v>1</v>
      </c>
      <c r="C37">
        <f>AVERAGE('von Frey 60% mech. threshold'!N37-'von Frey 60% mech. threshold'!C37)</f>
        <v>0</v>
      </c>
      <c r="D37">
        <f>AVERAGE('von Frey 60% mech. threshold'!O37-'von Frey 60% mech. threshold'!D37)</f>
        <v>0</v>
      </c>
      <c r="E37">
        <f>AVERAGE('von Frey 60% mech. threshold'!P37-'von Frey 60% mech. threshold'!E37)</f>
        <v>1.24</v>
      </c>
      <c r="F37">
        <f>AVERAGE('von Frey 60% mech. threshold'!Q37-'von Frey 60% mech. threshold'!F37)</f>
        <v>0.84</v>
      </c>
      <c r="G37">
        <f>AVERAGE('von Frey 60% mech. threshold'!R37-'von Frey 60% mech. threshold'!G37)</f>
        <v>0.84</v>
      </c>
      <c r="H37">
        <f>AVERAGE('von Frey 60% mech. threshold'!S37-'von Frey 60% mech. threshold'!H37)</f>
        <v>0.79999999999999993</v>
      </c>
      <c r="I37">
        <f>AVERAGE('von Frey 60% mech. threshold'!T37-'von Frey 60% mech. threshold'!I37)</f>
        <v>0.79999999999999993</v>
      </c>
      <c r="J37">
        <f>AVERAGE('von Frey 60% mech. threshold'!U37-'von Frey 60% mech. threshold'!J37)</f>
        <v>0</v>
      </c>
      <c r="K37">
        <f>AVERAGE('von Frey 60% mech. threshold'!V37-'von Frey 60% mech. threshold'!K37)</f>
        <v>0.39999999999999991</v>
      </c>
    </row>
    <row r="38" spans="1:11" x14ac:dyDescent="0.25">
      <c r="A38" s="2">
        <v>6</v>
      </c>
      <c r="B38">
        <f>AVERAGE('von Frey 60% mech. threshold'!M38-'von Frey 60% mech. threshold'!B38)</f>
        <v>0</v>
      </c>
      <c r="C38">
        <f>AVERAGE('von Frey 60% mech. threshold'!N38-'von Frey 60% mech. threshold'!C38)</f>
        <v>-0.39999999999999991</v>
      </c>
      <c r="D38">
        <f>AVERAGE('von Frey 60% mech. threshold'!O38-'von Frey 60% mech. threshold'!D38)</f>
        <v>0</v>
      </c>
      <c r="E38">
        <f>AVERAGE('von Frey 60% mech. threshold'!P38-'von Frey 60% mech. threshold'!E38)</f>
        <v>0.84</v>
      </c>
      <c r="F38">
        <f>AVERAGE('von Frey 60% mech. threshold'!Q38-'von Frey 60% mech. threshold'!F38)</f>
        <v>1.24</v>
      </c>
      <c r="G38">
        <f>AVERAGE('von Frey 60% mech. threshold'!R38-'von Frey 60% mech. threshold'!G38)</f>
        <v>0.84</v>
      </c>
      <c r="H38">
        <f>AVERAGE('von Frey 60% mech. threshold'!S38-'von Frey 60% mech. threshold'!H38)</f>
        <v>0.84</v>
      </c>
      <c r="I38">
        <f>AVERAGE('von Frey 60% mech. threshold'!T38-'von Frey 60% mech. threshold'!I38)</f>
        <v>0.84</v>
      </c>
      <c r="J38">
        <f>AVERAGE('von Frey 60% mech. threshold'!U38-'von Frey 60% mech. threshold'!J38)</f>
        <v>0.99999999999999989</v>
      </c>
      <c r="K38">
        <f>AVERAGE('von Frey 60% mech. threshold'!V38-'von Frey 60% mech. threshold'!K38)</f>
        <v>0.4</v>
      </c>
    </row>
    <row r="39" spans="1:11" x14ac:dyDescent="0.25">
      <c r="A39" s="2">
        <v>7</v>
      </c>
      <c r="B39">
        <f>AVERAGE('von Frey 60% mech. threshold'!M39-'von Frey 60% mech. threshold'!B39)</f>
        <v>0.60000000000000009</v>
      </c>
      <c r="C39">
        <f>AVERAGE('von Frey 60% mech. threshold'!N39-'von Frey 60% mech. threshold'!C39)</f>
        <v>0.60000000000000009</v>
      </c>
      <c r="D39">
        <f>AVERAGE('von Frey 60% mech. threshold'!O39-'von Frey 60% mech. threshold'!D39)</f>
        <v>-0.60000000000000009</v>
      </c>
      <c r="E39">
        <f>AVERAGE('von Frey 60% mech. threshold'!P39-'von Frey 60% mech. threshold'!E39)</f>
        <v>1.4</v>
      </c>
      <c r="F39">
        <f>AVERAGE('von Frey 60% mech. threshold'!Q39-'von Frey 60% mech. threshold'!F39)</f>
        <v>0.39999999999999991</v>
      </c>
      <c r="G39">
        <f>AVERAGE('von Frey 60% mech. threshold'!R39-'von Frey 60% mech. threshold'!G39)</f>
        <v>0</v>
      </c>
      <c r="H39">
        <f>AVERAGE('von Frey 60% mech. threshold'!S39-'von Frey 60% mech. threshold'!H39)</f>
        <v>0.39999999999999991</v>
      </c>
      <c r="I39">
        <f>AVERAGE('von Frey 60% mech. threshold'!T39-'von Frey 60% mech. threshold'!I39)</f>
        <v>-0.60000000000000009</v>
      </c>
      <c r="J39">
        <f>AVERAGE('von Frey 60% mech. threshold'!U39-'von Frey 60% mech. threshold'!J39)</f>
        <v>0.60000000000000009</v>
      </c>
      <c r="K39">
        <f>AVERAGE('von Frey 60% mech. threshold'!V39-'von Frey 60% mech. threshold'!K39)</f>
        <v>0</v>
      </c>
    </row>
    <row r="40" spans="1:11" x14ac:dyDescent="0.25">
      <c r="A40" s="2">
        <v>8</v>
      </c>
      <c r="B40">
        <f>AVERAGE('von Frey 60% mech. threshold'!M40-'von Frey 60% mech. threshold'!B40)</f>
        <v>0</v>
      </c>
      <c r="C40">
        <f>AVERAGE('von Frey 60% mech. threshold'!N40-'von Frey 60% mech. threshold'!C40)</f>
        <v>-0.39999999999999991</v>
      </c>
      <c r="D40">
        <f>AVERAGE('von Frey 60% mech. threshold'!O40-'von Frey 60% mech. threshold'!D40)</f>
        <v>-0.39999999999999991</v>
      </c>
      <c r="E40">
        <f>AVERAGE('von Frey 60% mech. threshold'!P40-'von Frey 60% mech. threshold'!E40)</f>
        <v>0.79999999999999993</v>
      </c>
      <c r="F40">
        <f>AVERAGE('von Frey 60% mech. threshold'!Q40-'von Frey 60% mech. threshold'!F40)</f>
        <v>0</v>
      </c>
      <c r="G40">
        <f>AVERAGE('von Frey 60% mech. threshold'!R40-'von Frey 60% mech. threshold'!G40)</f>
        <v>0</v>
      </c>
      <c r="H40">
        <f>AVERAGE('von Frey 60% mech. threshold'!S40-'von Frey 60% mech. threshold'!H40)</f>
        <v>1</v>
      </c>
      <c r="I40">
        <f>AVERAGE('von Frey 60% mech. threshold'!T40-'von Frey 60% mech. threshold'!I40)</f>
        <v>0</v>
      </c>
      <c r="J40">
        <f>AVERAGE('von Frey 60% mech. threshold'!U40-'von Frey 60% mech. threshold'!J40)</f>
        <v>0</v>
      </c>
      <c r="K40">
        <f>AVERAGE('von Frey 60% mech. threshold'!V40-'von Frey 60% mech. threshold'!K40)</f>
        <v>0</v>
      </c>
    </row>
    <row r="42" spans="1:11" x14ac:dyDescent="0.25">
      <c r="A42" t="s">
        <v>10</v>
      </c>
      <c r="B42">
        <f>AVERAGE(B33:B40)</f>
        <v>0.2</v>
      </c>
      <c r="C42">
        <f>AVERAGE(C33:C40)</f>
        <v>2.5000000000000022E-2</v>
      </c>
      <c r="D42">
        <f>AVERAGE(D33:D40)</f>
        <v>-0.125</v>
      </c>
      <c r="E42">
        <f t="shared" ref="E42:K42" si="4">AVERAGE(E33:E40)</f>
        <v>1.1000000000000001</v>
      </c>
      <c r="F42">
        <f t="shared" si="4"/>
        <v>0.77</v>
      </c>
      <c r="G42">
        <f t="shared" si="4"/>
        <v>0.59499999999999997</v>
      </c>
      <c r="H42">
        <f t="shared" si="4"/>
        <v>0.7649999999999999</v>
      </c>
      <c r="I42">
        <f t="shared" si="4"/>
        <v>0.35999999999999993</v>
      </c>
      <c r="J42">
        <f t="shared" si="4"/>
        <v>0.35000000000000003</v>
      </c>
      <c r="K42">
        <f t="shared" si="4"/>
        <v>0.19999999999999996</v>
      </c>
    </row>
    <row r="43" spans="1:11" x14ac:dyDescent="0.25">
      <c r="A43" t="s">
        <v>11</v>
      </c>
      <c r="B43">
        <f>STDEV(B33:B40)/SQRT(COUNT(B33:B40))</f>
        <v>0.13627702877384937</v>
      </c>
      <c r="C43">
        <f>STDEV(C33:C40)/SQRT(COUNT(C33:C40))</f>
        <v>0.12210943569484826</v>
      </c>
      <c r="D43">
        <f>STDEV(D33:D40)/SQRT(COUNT(D33:D40))</f>
        <v>8.3985542973606039E-2</v>
      </c>
      <c r="E43">
        <f t="shared" ref="E43:K43" si="5">STDEV(E33:E40)/SQRT(COUNT(E33:E40))</f>
        <v>0.10954451150103311</v>
      </c>
      <c r="F43">
        <f t="shared" si="5"/>
        <v>0.15019035540654019</v>
      </c>
      <c r="G43">
        <f t="shared" si="5"/>
        <v>0.14331533663319398</v>
      </c>
      <c r="H43">
        <f t="shared" si="5"/>
        <v>0.14607972383012544</v>
      </c>
      <c r="I43">
        <f t="shared" si="5"/>
        <v>0.18392545073635519</v>
      </c>
      <c r="J43">
        <f t="shared" si="5"/>
        <v>0.14015297764534701</v>
      </c>
      <c r="K43">
        <f t="shared" si="5"/>
        <v>7.5592894601845442E-2</v>
      </c>
    </row>
    <row r="45" spans="1:11" ht="15" customHeight="1" x14ac:dyDescent="0.25">
      <c r="A45" s="50" t="s">
        <v>17</v>
      </c>
    </row>
    <row r="46" spans="1:11" ht="15" customHeight="1" x14ac:dyDescent="0.25">
      <c r="A46" s="50"/>
      <c r="B46" s="18" t="s">
        <v>12</v>
      </c>
      <c r="C46" s="18" t="s">
        <v>13</v>
      </c>
      <c r="D46" s="18" t="s">
        <v>14</v>
      </c>
      <c r="E46" s="18" t="s">
        <v>0</v>
      </c>
      <c r="F46" s="18" t="s">
        <v>1</v>
      </c>
      <c r="G46" s="18" t="s">
        <v>2</v>
      </c>
      <c r="H46" s="18" t="s">
        <v>3</v>
      </c>
      <c r="I46" s="18" t="s">
        <v>4</v>
      </c>
      <c r="J46" s="18" t="s">
        <v>5</v>
      </c>
      <c r="K46" s="18" t="s">
        <v>6</v>
      </c>
    </row>
    <row r="47" spans="1:11" x14ac:dyDescent="0.25">
      <c r="A47" s="2">
        <v>1</v>
      </c>
      <c r="B47">
        <f>AVERAGE('von Frey 60% mech. threshold'!M47-'von Frey 60% mech. threshold'!B47)</f>
        <v>0</v>
      </c>
      <c r="C47">
        <f>AVERAGE('von Frey 60% mech. threshold'!N47-'von Frey 60% mech. threshold'!C47)</f>
        <v>0</v>
      </c>
      <c r="D47">
        <f>AVERAGE('von Frey 60% mech. threshold'!O47-'von Frey 60% mech. threshold'!D47)</f>
        <v>0</v>
      </c>
      <c r="E47">
        <f>AVERAGE('von Frey 60% mech. threshold'!P47-'von Frey 60% mech. threshold'!E47)</f>
        <v>0</v>
      </c>
      <c r="F47">
        <f>AVERAGE('von Frey 60% mech. threshold'!Q47-'von Frey 60% mech. threshold'!F47)</f>
        <v>0.4</v>
      </c>
      <c r="G47">
        <f>AVERAGE('von Frey 60% mech. threshold'!R47-'von Frey 60% mech. threshold'!G47)</f>
        <v>0.4</v>
      </c>
      <c r="H47">
        <f>AVERAGE('von Frey 60% mech. threshold'!S47-'von Frey 60% mech. threshold'!H47)</f>
        <v>0.6</v>
      </c>
      <c r="I47">
        <f>AVERAGE('von Frey 60% mech. threshold'!T47-'von Frey 60% mech. threshold'!I47)</f>
        <v>0.39999999999999991</v>
      </c>
      <c r="J47">
        <f>AVERAGE('von Frey 60% mech. threshold'!U47-'von Frey 60% mech. threshold'!J47)</f>
        <v>0</v>
      </c>
      <c r="K47">
        <f>AVERAGE('von Frey 60% mech. threshold'!V47-'von Frey 60% mech. threshold'!K47)</f>
        <v>0</v>
      </c>
    </row>
    <row r="48" spans="1:11" x14ac:dyDescent="0.25">
      <c r="A48" s="2">
        <v>2</v>
      </c>
      <c r="B48">
        <f>AVERAGE('von Frey 60% mech. threshold'!M48-'von Frey 60% mech. threshold'!B48)</f>
        <v>0</v>
      </c>
      <c r="C48">
        <f>AVERAGE('von Frey 60% mech. threshold'!N48-'von Frey 60% mech. threshold'!C48)</f>
        <v>0</v>
      </c>
      <c r="D48">
        <f>AVERAGE('von Frey 60% mech. threshold'!O48-'von Frey 60% mech. threshold'!D48)</f>
        <v>-0.39999999999999991</v>
      </c>
      <c r="E48">
        <f>AVERAGE('von Frey 60% mech. threshold'!P48-'von Frey 60% mech. threshold'!E48)</f>
        <v>0.79999999999999993</v>
      </c>
      <c r="F48">
        <f>AVERAGE('von Frey 60% mech. threshold'!Q48-'von Frey 60% mech. threshold'!F48)</f>
        <v>0.99999999999999989</v>
      </c>
      <c r="G48">
        <f>AVERAGE('von Frey 60% mech. threshold'!R48-'von Frey 60% mech. threshold'!G48)</f>
        <v>0.6</v>
      </c>
      <c r="H48">
        <f>AVERAGE('von Frey 60% mech. threshold'!S48-'von Frey 60% mech. threshold'!H48)</f>
        <v>0.6</v>
      </c>
      <c r="I48">
        <f>AVERAGE('von Frey 60% mech. threshold'!T48-'von Frey 60% mech. threshold'!I48)</f>
        <v>0.79999999999999993</v>
      </c>
      <c r="J48">
        <f>AVERAGE('von Frey 60% mech. threshold'!U48-'von Frey 60% mech. threshold'!J48)</f>
        <v>0.99999999999999989</v>
      </c>
      <c r="K48">
        <f>AVERAGE('von Frey 60% mech. threshold'!V48-'von Frey 60% mech. threshold'!K48)</f>
        <v>0.60000000000000009</v>
      </c>
    </row>
    <row r="49" spans="1:11" x14ac:dyDescent="0.25">
      <c r="A49" s="2">
        <v>3</v>
      </c>
      <c r="B49">
        <f>AVERAGE('von Frey 60% mech. threshold'!M49-'von Frey 60% mech. threshold'!B49)</f>
        <v>-1</v>
      </c>
      <c r="C49">
        <f>AVERAGE('von Frey 60% mech. threshold'!N49-'von Frey 60% mech. threshold'!C49)</f>
        <v>0</v>
      </c>
      <c r="D49">
        <f>AVERAGE('von Frey 60% mech. threshold'!O49-'von Frey 60% mech. threshold'!D49)</f>
        <v>-0.39999999999999991</v>
      </c>
      <c r="E49">
        <f>AVERAGE('von Frey 60% mech. threshold'!P49-'von Frey 60% mech. threshold'!E49)</f>
        <v>0.4</v>
      </c>
      <c r="F49">
        <f>AVERAGE('von Frey 60% mech. threshold'!Q49-'von Frey 60% mech. threshold'!F49)</f>
        <v>0.79999999999999993</v>
      </c>
      <c r="G49">
        <f>AVERAGE('von Frey 60% mech. threshold'!R49-'von Frey 60% mech. threshold'!G49)</f>
        <v>0</v>
      </c>
      <c r="H49">
        <f>AVERAGE('von Frey 60% mech. threshold'!S49-'von Frey 60% mech. threshold'!H49)</f>
        <v>0.39999999999999991</v>
      </c>
      <c r="I49">
        <f>AVERAGE('von Frey 60% mech. threshold'!T49-'von Frey 60% mech. threshold'!I49)</f>
        <v>0.39999999999999991</v>
      </c>
      <c r="J49">
        <f>AVERAGE('von Frey 60% mech. threshold'!U49-'von Frey 60% mech. threshold'!J49)</f>
        <v>0</v>
      </c>
      <c r="K49">
        <f>AVERAGE('von Frey 60% mech. threshold'!V49-'von Frey 60% mech. threshold'!K49)</f>
        <v>0.39999999999999991</v>
      </c>
    </row>
    <row r="50" spans="1:11" x14ac:dyDescent="0.25">
      <c r="A50" s="2">
        <v>4</v>
      </c>
      <c r="B50">
        <f>AVERAGE('von Frey 60% mech. threshold'!M50-'von Frey 60% mech. threshold'!B50)</f>
        <v>0</v>
      </c>
      <c r="C50">
        <f>AVERAGE('von Frey 60% mech. threshold'!N50-'von Frey 60% mech. threshold'!C50)</f>
        <v>0.4</v>
      </c>
      <c r="D50">
        <f>AVERAGE('von Frey 60% mech. threshold'!O50-'von Frey 60% mech. threshold'!D50)</f>
        <v>-0.4</v>
      </c>
      <c r="E50">
        <f>AVERAGE('von Frey 60% mech. threshold'!P50-'von Frey 60% mech. threshold'!E50)</f>
        <v>0.6</v>
      </c>
      <c r="F50">
        <f>AVERAGE('von Frey 60% mech. threshold'!Q50-'von Frey 60% mech. threshold'!F50)</f>
        <v>0.19999999999999996</v>
      </c>
      <c r="G50">
        <f>AVERAGE('von Frey 60% mech. threshold'!R50-'von Frey 60% mech. threshold'!G50)</f>
        <v>0.4</v>
      </c>
      <c r="H50">
        <f>AVERAGE('von Frey 60% mech. threshold'!S50-'von Frey 60% mech. threshold'!H50)</f>
        <v>0</v>
      </c>
      <c r="I50">
        <f>AVERAGE('von Frey 60% mech. threshold'!T50-'von Frey 60% mech. threshold'!I50)</f>
        <v>0.4</v>
      </c>
      <c r="J50">
        <f>AVERAGE('von Frey 60% mech. threshold'!U50-'von Frey 60% mech. threshold'!J50)</f>
        <v>0</v>
      </c>
      <c r="K50">
        <f>AVERAGE('von Frey 60% mech. threshold'!V50-'von Frey 60% mech. threshold'!K50)</f>
        <v>-0.39999999999999991</v>
      </c>
    </row>
    <row r="51" spans="1:11" x14ac:dyDescent="0.25">
      <c r="A51" s="2">
        <v>5</v>
      </c>
      <c r="B51">
        <f>AVERAGE('von Frey 60% mech. threshold'!M51-'von Frey 60% mech. threshold'!B51)</f>
        <v>0</v>
      </c>
      <c r="C51">
        <f>AVERAGE('von Frey 60% mech. threshold'!N51-'von Frey 60% mech. threshold'!C51)</f>
        <v>-1</v>
      </c>
      <c r="D51">
        <f>AVERAGE('von Frey 60% mech. threshold'!O51-'von Frey 60% mech. threshold'!D51)</f>
        <v>0</v>
      </c>
      <c r="E51">
        <f>AVERAGE('von Frey 60% mech. threshold'!P51-'von Frey 60% mech. threshold'!E51)</f>
        <v>0.4</v>
      </c>
      <c r="F51">
        <f>AVERAGE('von Frey 60% mech. threshold'!Q51-'von Frey 60% mech. threshold'!F51)</f>
        <v>0.4</v>
      </c>
      <c r="G51">
        <f>AVERAGE('von Frey 60% mech. threshold'!R51-'von Frey 60% mech. threshold'!G51)</f>
        <v>0.6</v>
      </c>
      <c r="H51">
        <f>AVERAGE('von Frey 60% mech. threshold'!S51-'von Frey 60% mech. threshold'!H51)</f>
        <v>0.4</v>
      </c>
      <c r="I51">
        <f>AVERAGE('von Frey 60% mech. threshold'!T51-'von Frey 60% mech. threshold'!I51)</f>
        <v>0</v>
      </c>
      <c r="J51">
        <f>AVERAGE('von Frey 60% mech. threshold'!U51-'von Frey 60% mech. threshold'!J51)</f>
        <v>0</v>
      </c>
      <c r="K51">
        <f>AVERAGE('von Frey 60% mech. threshold'!V51-'von Frey 60% mech. threshold'!K51)</f>
        <v>0</v>
      </c>
    </row>
    <row r="52" spans="1:11" x14ac:dyDescent="0.25">
      <c r="A52" s="2">
        <v>6</v>
      </c>
      <c r="B52">
        <f>AVERAGE('von Frey 60% mech. threshold'!M52-'von Frey 60% mech. threshold'!B52)</f>
        <v>0</v>
      </c>
      <c r="C52">
        <f>AVERAGE('von Frey 60% mech. threshold'!N52-'von Frey 60% mech. threshold'!C52)</f>
        <v>0</v>
      </c>
      <c r="D52">
        <f>AVERAGE('von Frey 60% mech. threshold'!O52-'von Frey 60% mech. threshold'!D52)</f>
        <v>0</v>
      </c>
      <c r="E52">
        <f>AVERAGE('von Frey 60% mech. threshold'!P52-'von Frey 60% mech. threshold'!E52)</f>
        <v>0.79999999999999993</v>
      </c>
      <c r="F52">
        <f>AVERAGE('von Frey 60% mech. threshold'!Q52-'von Frey 60% mech. threshold'!F52)</f>
        <v>0</v>
      </c>
      <c r="G52">
        <f>AVERAGE('von Frey 60% mech. threshold'!R52-'von Frey 60% mech. threshold'!G52)</f>
        <v>0</v>
      </c>
      <c r="H52">
        <f>AVERAGE('von Frey 60% mech. threshold'!S52-'von Frey 60% mech. threshold'!H52)</f>
        <v>0.4</v>
      </c>
      <c r="I52">
        <f>AVERAGE('von Frey 60% mech. threshold'!T52-'von Frey 60% mech. threshold'!I52)</f>
        <v>0</v>
      </c>
      <c r="J52">
        <f>AVERAGE('von Frey 60% mech. threshold'!U52-'von Frey 60% mech. threshold'!J52)</f>
        <v>-0.39999999999999991</v>
      </c>
      <c r="K52">
        <f>AVERAGE('von Frey 60% mech. threshold'!V52-'von Frey 60% mech. threshold'!K52)</f>
        <v>0</v>
      </c>
    </row>
    <row r="53" spans="1:11" x14ac:dyDescent="0.25">
      <c r="A53" s="2">
        <v>7</v>
      </c>
      <c r="B53">
        <f>AVERAGE('von Frey 60% mech. threshold'!M53-'von Frey 60% mech. threshold'!B53)</f>
        <v>0.60000000000000009</v>
      </c>
      <c r="C53">
        <f>AVERAGE('von Frey 60% mech. threshold'!N53-'von Frey 60% mech. threshold'!C53)</f>
        <v>0</v>
      </c>
      <c r="D53">
        <f>AVERAGE('von Frey 60% mech. threshold'!O53-'von Frey 60% mech. threshold'!D53)</f>
        <v>0</v>
      </c>
      <c r="E53">
        <f>AVERAGE('von Frey 60% mech. threshold'!P53-'von Frey 60% mech. threshold'!E53)</f>
        <v>1.24</v>
      </c>
      <c r="F53">
        <f>AVERAGE('von Frey 60% mech. threshold'!Q53-'von Frey 60% mech. threshold'!F53)</f>
        <v>0.39999999999999991</v>
      </c>
      <c r="G53">
        <f>AVERAGE('von Frey 60% mech. threshold'!R53-'von Frey 60% mech. threshold'!G53)</f>
        <v>1</v>
      </c>
      <c r="H53">
        <f>AVERAGE('von Frey 60% mech. threshold'!S53-'von Frey 60% mech. threshold'!H53)</f>
        <v>0.79999999999999993</v>
      </c>
      <c r="I53">
        <f>AVERAGE('von Frey 60% mech. threshold'!T53-'von Frey 60% mech. threshold'!I53)</f>
        <v>0</v>
      </c>
      <c r="J53">
        <f>AVERAGE('von Frey 60% mech. threshold'!U53-'von Frey 60% mech. threshold'!J53)</f>
        <v>0.39999999999999991</v>
      </c>
      <c r="K53">
        <f>AVERAGE('von Frey 60% mech. threshold'!V53-'von Frey 60% mech. threshold'!K53)</f>
        <v>0</v>
      </c>
    </row>
    <row r="54" spans="1:11" x14ac:dyDescent="0.25">
      <c r="A54" s="2">
        <v>8</v>
      </c>
      <c r="B54">
        <f>AVERAGE('von Frey 60% mech. threshold'!M54-'von Frey 60% mech. threshold'!B54)</f>
        <v>0.39999999999999991</v>
      </c>
      <c r="C54">
        <f>AVERAGE('von Frey 60% mech. threshold'!N54-'von Frey 60% mech. threshold'!C54)</f>
        <v>0</v>
      </c>
      <c r="D54">
        <f>AVERAGE('von Frey 60% mech. threshold'!O54-'von Frey 60% mech. threshold'!D54)</f>
        <v>0</v>
      </c>
      <c r="E54">
        <f>AVERAGE('von Frey 60% mech. threshold'!P54-'von Frey 60% mech. threshold'!E54)</f>
        <v>1.4</v>
      </c>
      <c r="F54">
        <f>AVERAGE('von Frey 60% mech. threshold'!Q54-'von Frey 60% mech. threshold'!F54)</f>
        <v>1.84</v>
      </c>
      <c r="G54">
        <f>AVERAGE('von Frey 60% mech. threshold'!R54-'von Frey 60% mech. threshold'!G54)</f>
        <v>1.4</v>
      </c>
      <c r="H54">
        <f>AVERAGE('von Frey 60% mech. threshold'!S54-'von Frey 60% mech. threshold'!H54)</f>
        <v>1</v>
      </c>
      <c r="I54">
        <f>AVERAGE('von Frey 60% mech. threshold'!T54-'von Frey 60% mech. threshold'!I54)</f>
        <v>0.79999999999999993</v>
      </c>
      <c r="J54">
        <f>AVERAGE('von Frey 60% mech. threshold'!U54-'von Frey 60% mech. threshold'!J54)</f>
        <v>1.4</v>
      </c>
      <c r="K54">
        <f>AVERAGE('von Frey 60% mech. threshold'!V54-'von Frey 60% mech. threshold'!K54)</f>
        <v>1</v>
      </c>
    </row>
    <row r="56" spans="1:11" x14ac:dyDescent="0.25">
      <c r="A56" t="s">
        <v>10</v>
      </c>
      <c r="B56">
        <f>AVERAGE(B47:B54)</f>
        <v>0</v>
      </c>
      <c r="C56">
        <f>AVERAGE(C47:C54)</f>
        <v>-7.4999999999999997E-2</v>
      </c>
      <c r="D56">
        <f>AVERAGE(D47:D54)</f>
        <v>-0.14999999999999997</v>
      </c>
      <c r="E56">
        <f t="shared" ref="E56:K56" si="6">AVERAGE(E47:E54)</f>
        <v>0.70499999999999985</v>
      </c>
      <c r="F56">
        <f t="shared" si="6"/>
        <v>0.62999999999999989</v>
      </c>
      <c r="G56">
        <f t="shared" si="6"/>
        <v>0.55000000000000004</v>
      </c>
      <c r="H56">
        <f t="shared" si="6"/>
        <v>0.52499999999999991</v>
      </c>
      <c r="I56">
        <f t="shared" si="6"/>
        <v>0.34999999999999992</v>
      </c>
      <c r="J56">
        <f t="shared" si="6"/>
        <v>0.3</v>
      </c>
      <c r="K56">
        <f t="shared" si="6"/>
        <v>0.2</v>
      </c>
    </row>
    <row r="57" spans="1:11" x14ac:dyDescent="0.25">
      <c r="A57" t="s">
        <v>11</v>
      </c>
      <c r="B57">
        <f>STDEV(B47:B54)/SQRT(COUNT(B47:B54))</f>
        <v>0.16475089420958278</v>
      </c>
      <c r="C57">
        <f>STDEV(C47:C54)/SQRT(COUNT(C47:C54))</f>
        <v>0.14110533046527438</v>
      </c>
      <c r="D57">
        <f>STDEV(D47:D54)/SQRT(COUNT(D47:D54))</f>
        <v>7.3192505471139979E-2</v>
      </c>
      <c r="E57">
        <f t="shared" ref="E57:K57" si="7">STDEV(E47:E54)/SQRT(COUNT(E47:E54))</f>
        <v>0.16264553922125083</v>
      </c>
      <c r="F57">
        <f t="shared" si="7"/>
        <v>0.20573908580668729</v>
      </c>
      <c r="G57">
        <f t="shared" si="7"/>
        <v>0.16797108594721208</v>
      </c>
      <c r="H57">
        <f t="shared" si="7"/>
        <v>0.10648608225625414</v>
      </c>
      <c r="I57">
        <f t="shared" si="7"/>
        <v>0.11801936887041646</v>
      </c>
      <c r="J57">
        <f t="shared" si="7"/>
        <v>0.21380899352993948</v>
      </c>
      <c r="K57">
        <f t="shared" si="7"/>
        <v>0.1558387444947959</v>
      </c>
    </row>
    <row r="60" spans="1:11" ht="15" customHeight="1" x14ac:dyDescent="0.25">
      <c r="A60" s="50" t="s">
        <v>20</v>
      </c>
    </row>
    <row r="61" spans="1:11" ht="15" customHeight="1" x14ac:dyDescent="0.25">
      <c r="A61" s="50"/>
      <c r="B61" s="18" t="s">
        <v>12</v>
      </c>
      <c r="C61" s="18" t="s">
        <v>13</v>
      </c>
      <c r="D61" s="18" t="s">
        <v>14</v>
      </c>
      <c r="E61" s="18" t="s">
        <v>0</v>
      </c>
      <c r="F61" s="18" t="s">
        <v>1</v>
      </c>
      <c r="G61" s="18" t="s">
        <v>2</v>
      </c>
      <c r="H61" s="18" t="s">
        <v>3</v>
      </c>
      <c r="I61" s="18" t="s">
        <v>4</v>
      </c>
      <c r="J61" s="18" t="s">
        <v>5</v>
      </c>
      <c r="K61" s="18" t="s">
        <v>6</v>
      </c>
    </row>
    <row r="62" spans="1:11" x14ac:dyDescent="0.25">
      <c r="A62" s="2">
        <v>1</v>
      </c>
      <c r="B62">
        <f>AVERAGE('von Frey 60% mech. threshold'!M61-'von Frey 60% mech. threshold'!B61)</f>
        <v>0</v>
      </c>
      <c r="C62">
        <f>AVERAGE('von Frey 60% mech. threshold'!N61-'von Frey 60% mech. threshold'!C61)</f>
        <v>0</v>
      </c>
      <c r="D62">
        <f>AVERAGE('von Frey 60% mech. threshold'!O61-'von Frey 60% mech. threshold'!D61)</f>
        <v>0</v>
      </c>
      <c r="E62">
        <f>AVERAGE('von Frey 60% mech. threshold'!P61-'von Frey 60% mech. threshold'!E61)</f>
        <v>1</v>
      </c>
      <c r="F62">
        <f>AVERAGE('von Frey 60% mech. threshold'!Q61-'von Frey 60% mech. threshold'!F61)</f>
        <v>0.60000000000000009</v>
      </c>
      <c r="G62">
        <f>AVERAGE('von Frey 60% mech. threshold'!R61-'von Frey 60% mech. threshold'!G61)</f>
        <v>0</v>
      </c>
      <c r="H62">
        <f>AVERAGE('von Frey 60% mech. threshold'!S61-'von Frey 60% mech. threshold'!H61)</f>
        <v>0.60000000000000009</v>
      </c>
      <c r="I62">
        <f>AVERAGE('von Frey 60% mech. threshold'!T61-'von Frey 60% mech. threshold'!I61)</f>
        <v>0</v>
      </c>
      <c r="J62">
        <f>AVERAGE('von Frey 60% mech. threshold'!U61-'von Frey 60% mech. threshold'!J61)</f>
        <v>0</v>
      </c>
      <c r="K62">
        <f>AVERAGE('von Frey 60% mech. threshold'!V61-'von Frey 60% mech. threshold'!K61)</f>
        <v>1</v>
      </c>
    </row>
    <row r="63" spans="1:11" x14ac:dyDescent="0.25">
      <c r="A63" s="2">
        <v>2</v>
      </c>
      <c r="B63">
        <f>AVERAGE('von Frey 60% mech. threshold'!M62-'von Frey 60% mech. threshold'!B62)</f>
        <v>0</v>
      </c>
      <c r="C63">
        <f>AVERAGE('von Frey 60% mech. threshold'!N62-'von Frey 60% mech. threshold'!C62)</f>
        <v>0.39999999999999991</v>
      </c>
      <c r="D63">
        <f>AVERAGE('von Frey 60% mech. threshold'!O62-'von Frey 60% mech. threshold'!D62)</f>
        <v>0</v>
      </c>
      <c r="E63">
        <f>AVERAGE('von Frey 60% mech. threshold'!P62-'von Frey 60% mech. threshold'!E62)</f>
        <v>0.39999999999999991</v>
      </c>
      <c r="F63">
        <f>AVERAGE('von Frey 60% mech. threshold'!Q62-'von Frey 60% mech. threshold'!F62)</f>
        <v>0.79999999999999993</v>
      </c>
      <c r="G63">
        <f>AVERAGE('von Frey 60% mech. threshold'!R62-'von Frey 60% mech. threshold'!G62)</f>
        <v>0</v>
      </c>
      <c r="H63">
        <f>AVERAGE('von Frey 60% mech. threshold'!S62-'von Frey 60% mech. threshold'!H62)</f>
        <v>1</v>
      </c>
      <c r="I63">
        <f>AVERAGE('von Frey 60% mech. threshold'!T62-'von Frey 60% mech. threshold'!I62)</f>
        <v>1</v>
      </c>
      <c r="J63">
        <f>AVERAGE('von Frey 60% mech. threshold'!U62-'von Frey 60% mech. threshold'!J62)</f>
        <v>0.39999999999999991</v>
      </c>
      <c r="K63">
        <f>AVERAGE('von Frey 60% mech. threshold'!V62-'von Frey 60% mech. threshold'!K62)</f>
        <v>0</v>
      </c>
    </row>
    <row r="64" spans="1:11" x14ac:dyDescent="0.25">
      <c r="A64" s="2">
        <v>3</v>
      </c>
      <c r="B64">
        <f>AVERAGE('von Frey 60% mech. threshold'!M63-'von Frey 60% mech. threshold'!B63)</f>
        <v>0.60000000000000009</v>
      </c>
      <c r="C64">
        <f>AVERAGE('von Frey 60% mech. threshold'!N63-'von Frey 60% mech. threshold'!C63)</f>
        <v>0</v>
      </c>
      <c r="D64">
        <f>AVERAGE('von Frey 60% mech. threshold'!O63-'von Frey 60% mech. threshold'!D63)</f>
        <v>0.39999999999999991</v>
      </c>
      <c r="E64">
        <f>AVERAGE('von Frey 60% mech. threshold'!P63-'von Frey 60% mech. threshold'!E63)</f>
        <v>0</v>
      </c>
      <c r="F64">
        <f>AVERAGE('von Frey 60% mech. threshold'!Q63-'von Frey 60% mech. threshold'!F63)</f>
        <v>0</v>
      </c>
      <c r="G64">
        <f>AVERAGE('von Frey 60% mech. threshold'!R63-'von Frey 60% mech. threshold'!G63)</f>
        <v>0.4</v>
      </c>
      <c r="H64">
        <f>AVERAGE('von Frey 60% mech. threshold'!S63-'von Frey 60% mech. threshold'!H63)</f>
        <v>0</v>
      </c>
      <c r="I64">
        <f>AVERAGE('von Frey 60% mech. threshold'!T63-'von Frey 60% mech. threshold'!I63)</f>
        <v>0</v>
      </c>
      <c r="J64">
        <f>AVERAGE('von Frey 60% mech. threshold'!U63-'von Frey 60% mech. threshold'!J63)</f>
        <v>0</v>
      </c>
      <c r="K64">
        <f>AVERAGE('von Frey 60% mech. threshold'!V63-'von Frey 60% mech. threshold'!K63)</f>
        <v>0.4</v>
      </c>
    </row>
    <row r="65" spans="1:11" x14ac:dyDescent="0.25">
      <c r="A65" s="2">
        <v>4</v>
      </c>
      <c r="B65">
        <f>AVERAGE('von Frey 60% mech. threshold'!M64-'von Frey 60% mech. threshold'!B64)</f>
        <v>0.39999999999999991</v>
      </c>
      <c r="C65">
        <f>AVERAGE('von Frey 60% mech. threshold'!N64-'von Frey 60% mech. threshold'!C64)</f>
        <v>0</v>
      </c>
      <c r="D65">
        <f>AVERAGE('von Frey 60% mech. threshold'!O64-'von Frey 60% mech. threshold'!D64)</f>
        <v>0</v>
      </c>
      <c r="E65">
        <f>AVERAGE('von Frey 60% mech. threshold'!P64-'von Frey 60% mech. threshold'!E64)</f>
        <v>0.6</v>
      </c>
      <c r="F65">
        <f>AVERAGE('von Frey 60% mech. threshold'!Q64-'von Frey 60% mech. threshold'!F64)</f>
        <v>0.6</v>
      </c>
      <c r="G65">
        <f>AVERAGE('von Frey 60% mech. threshold'!R64-'von Frey 60% mech. threshold'!G64)</f>
        <v>0.19999999999999996</v>
      </c>
      <c r="H65">
        <f>AVERAGE('von Frey 60% mech. threshold'!S64-'von Frey 60% mech. threshold'!H64)</f>
        <v>0.4</v>
      </c>
      <c r="I65">
        <f>AVERAGE('von Frey 60% mech. threshold'!T64-'von Frey 60% mech. threshold'!I64)</f>
        <v>0.19999999999999996</v>
      </c>
      <c r="J65">
        <f>AVERAGE('von Frey 60% mech. threshold'!U64-'von Frey 60% mech. threshold'!J64)</f>
        <v>0</v>
      </c>
      <c r="K65">
        <f>AVERAGE('von Frey 60% mech. threshold'!V64-'von Frey 60% mech. threshold'!K64)</f>
        <v>0</v>
      </c>
    </row>
    <row r="66" spans="1:11" x14ac:dyDescent="0.25">
      <c r="A66" s="2">
        <v>5</v>
      </c>
      <c r="B66">
        <f>AVERAGE('von Frey 60% mech. threshold'!M65-'von Frey 60% mech. threshold'!B65)</f>
        <v>-0.4</v>
      </c>
      <c r="C66">
        <f>AVERAGE('von Frey 60% mech. threshold'!N65-'von Frey 60% mech. threshold'!C65)</f>
        <v>0</v>
      </c>
      <c r="D66">
        <f>AVERAGE('von Frey 60% mech. threshold'!O65-'von Frey 60% mech. threshold'!D65)</f>
        <v>0</v>
      </c>
      <c r="E66">
        <f>AVERAGE('von Frey 60% mech. threshold'!P65-'von Frey 60% mech. threshold'!E65)</f>
        <v>0.4</v>
      </c>
      <c r="F66">
        <f>AVERAGE('von Frey 60% mech. threshold'!Q65-'von Frey 60% mech. threshold'!F65)</f>
        <v>0.4</v>
      </c>
      <c r="G66">
        <f>AVERAGE('von Frey 60% mech. threshold'!R65-'von Frey 60% mech. threshold'!G65)</f>
        <v>0.19999999999999996</v>
      </c>
      <c r="H66">
        <f>AVERAGE('von Frey 60% mech. threshold'!S65-'von Frey 60% mech. threshold'!H65)</f>
        <v>0</v>
      </c>
      <c r="I66">
        <f>AVERAGE('von Frey 60% mech. threshold'!T65-'von Frey 60% mech. threshold'!I65)</f>
        <v>0.19999999999999996</v>
      </c>
      <c r="J66">
        <f>AVERAGE('von Frey 60% mech. threshold'!U65-'von Frey 60% mech. threshold'!J65)</f>
        <v>0.19999999999999996</v>
      </c>
      <c r="K66">
        <f>AVERAGE('von Frey 60% mech. threshold'!V65-'von Frey 60% mech. threshold'!K65)</f>
        <v>0.19999999999999996</v>
      </c>
    </row>
    <row r="67" spans="1:11" x14ac:dyDescent="0.25">
      <c r="A67" s="2">
        <v>6</v>
      </c>
      <c r="B67">
        <f>AVERAGE('von Frey 60% mech. threshold'!M66-'von Frey 60% mech. threshold'!B66)</f>
        <v>0</v>
      </c>
      <c r="C67">
        <f>AVERAGE('von Frey 60% mech. threshold'!N66-'von Frey 60% mech. threshold'!C66)</f>
        <v>-0.60000000000000009</v>
      </c>
      <c r="D67">
        <f>AVERAGE('von Frey 60% mech. threshold'!O66-'von Frey 60% mech. threshold'!D66)</f>
        <v>-0.39999999999999991</v>
      </c>
      <c r="E67">
        <f>AVERAGE('von Frey 60% mech. threshold'!P66-'von Frey 60% mech. threshold'!E66)</f>
        <v>0.6</v>
      </c>
      <c r="F67">
        <f>AVERAGE('von Frey 60% mech. threshold'!Q66-'von Frey 60% mech. threshold'!F66)</f>
        <v>0</v>
      </c>
      <c r="G67">
        <f>AVERAGE('von Frey 60% mech. threshold'!R66-'von Frey 60% mech. threshold'!G66)</f>
        <v>0</v>
      </c>
      <c r="H67">
        <f>AVERAGE('von Frey 60% mech. threshold'!S66-'von Frey 60% mech. threshold'!H66)</f>
        <v>0.4</v>
      </c>
      <c r="I67">
        <f>AVERAGE('von Frey 60% mech. threshold'!T66-'von Frey 60% mech. threshold'!I66)</f>
        <v>0</v>
      </c>
      <c r="J67">
        <f>AVERAGE('von Frey 60% mech. threshold'!U66-'von Frey 60% mech. threshold'!J66)</f>
        <v>0</v>
      </c>
      <c r="K67">
        <f>AVERAGE('von Frey 60% mech. threshold'!V66-'von Frey 60% mech. threshold'!K66)</f>
        <v>0.4</v>
      </c>
    </row>
    <row r="68" spans="1:11" x14ac:dyDescent="0.25">
      <c r="A68" s="2">
        <v>7</v>
      </c>
      <c r="B68">
        <f>AVERAGE('von Frey 60% mech. threshold'!M67-'von Frey 60% mech. threshold'!B67)</f>
        <v>0</v>
      </c>
      <c r="C68">
        <f>AVERAGE('von Frey 60% mech. threshold'!N67-'von Frey 60% mech. threshold'!C67)</f>
        <v>0</v>
      </c>
      <c r="D68">
        <f>AVERAGE('von Frey 60% mech. threshold'!O67-'von Frey 60% mech. threshold'!D67)</f>
        <v>0</v>
      </c>
      <c r="E68">
        <f>AVERAGE('von Frey 60% mech. threshold'!P67-'von Frey 60% mech. threshold'!E67)</f>
        <v>0.84</v>
      </c>
      <c r="F68">
        <f>AVERAGE('von Frey 60% mech. threshold'!Q67-'von Frey 60% mech. threshold'!F67)</f>
        <v>0.99999999999999989</v>
      </c>
      <c r="G68">
        <f>AVERAGE('von Frey 60% mech. threshold'!R67-'von Frey 60% mech. threshold'!G67)</f>
        <v>1</v>
      </c>
      <c r="H68">
        <f>AVERAGE('von Frey 60% mech. threshold'!S67-'von Frey 60% mech. threshold'!H67)</f>
        <v>0.39999999999999991</v>
      </c>
      <c r="I68">
        <f>AVERAGE('von Frey 60% mech. threshold'!T67-'von Frey 60% mech. threshold'!I67)</f>
        <v>0</v>
      </c>
      <c r="J68">
        <f>AVERAGE('von Frey 60% mech. threshold'!U67-'von Frey 60% mech. threshold'!J67)</f>
        <v>1</v>
      </c>
      <c r="K68">
        <f>AVERAGE('von Frey 60% mech. threshold'!V67-'von Frey 60% mech. threshold'!K67)</f>
        <v>0.60000000000000009</v>
      </c>
    </row>
    <row r="69" spans="1:11" x14ac:dyDescent="0.25">
      <c r="A69" s="2">
        <v>8</v>
      </c>
      <c r="B69">
        <f>AVERAGE('von Frey 60% mech. threshold'!M68-'von Frey 60% mech. threshold'!B68)</f>
        <v>0</v>
      </c>
      <c r="C69">
        <f>AVERAGE('von Frey 60% mech. threshold'!N68-'von Frey 60% mech. threshold'!C68)</f>
        <v>0.39999999999999991</v>
      </c>
      <c r="D69">
        <f>AVERAGE('von Frey 60% mech. threshold'!O68-'von Frey 60% mech. threshold'!D68)</f>
        <v>-0.39999999999999991</v>
      </c>
      <c r="E69">
        <f>AVERAGE('von Frey 60% mech. threshold'!P68-'von Frey 60% mech. threshold'!E68)</f>
        <v>0.6</v>
      </c>
      <c r="F69">
        <f>AVERAGE('von Frey 60% mech. threshold'!Q68-'von Frey 60% mech. threshold'!F68)</f>
        <v>0.6</v>
      </c>
      <c r="G69">
        <f>AVERAGE('von Frey 60% mech. threshold'!R68-'von Frey 60% mech. threshold'!G68)</f>
        <v>0.6</v>
      </c>
      <c r="H69">
        <f>AVERAGE('von Frey 60% mech. threshold'!S68-'von Frey 60% mech. threshold'!H68)</f>
        <v>0.79999999999999993</v>
      </c>
      <c r="I69">
        <f>AVERAGE('von Frey 60% mech. threshold'!T68-'von Frey 60% mech. threshold'!I68)</f>
        <v>0.79999999999999993</v>
      </c>
      <c r="J69">
        <f>AVERAGE('von Frey 60% mech. threshold'!U68-'von Frey 60% mech. threshold'!J68)</f>
        <v>0.79999999999999993</v>
      </c>
      <c r="K69">
        <f>AVERAGE('von Frey 60% mech. threshold'!V68-'von Frey 60% mech. threshold'!K68)</f>
        <v>0.4</v>
      </c>
    </row>
    <row r="71" spans="1:11" x14ac:dyDescent="0.25">
      <c r="A71" t="s">
        <v>10</v>
      </c>
      <c r="B71">
        <f>AVERAGE(B62:B69)</f>
        <v>7.4999999999999997E-2</v>
      </c>
      <c r="C71">
        <f t="shared" ref="C71:K71" si="8">AVERAGE(C62:C69)</f>
        <v>2.4999999999999967E-2</v>
      </c>
      <c r="D71">
        <f t="shared" si="8"/>
        <v>-4.9999999999999989E-2</v>
      </c>
      <c r="E71">
        <f t="shared" si="8"/>
        <v>0.55499999999999994</v>
      </c>
      <c r="F71">
        <f t="shared" si="8"/>
        <v>0.5</v>
      </c>
      <c r="G71">
        <f t="shared" si="8"/>
        <v>0.3</v>
      </c>
      <c r="H71">
        <f t="shared" si="8"/>
        <v>0.44999999999999996</v>
      </c>
      <c r="I71">
        <f t="shared" si="8"/>
        <v>0.27499999999999997</v>
      </c>
      <c r="J71">
        <f t="shared" si="8"/>
        <v>0.3</v>
      </c>
      <c r="K71">
        <f t="shared" si="8"/>
        <v>0.375</v>
      </c>
    </row>
    <row r="72" spans="1:11" x14ac:dyDescent="0.25">
      <c r="A72" t="s">
        <v>11</v>
      </c>
      <c r="B72">
        <f>STDEV(B62:B69)/SQRT(COUNT(B62:B69))</f>
        <v>0.10648608225625411</v>
      </c>
      <c r="C72">
        <f t="shared" ref="C72:K72" si="9">STDEV(C62:C69)/SQRT(COUNT(C62:C69))</f>
        <v>0.10978875820670998</v>
      </c>
      <c r="D72">
        <f t="shared" si="9"/>
        <v>9.0632696717496547E-2</v>
      </c>
      <c r="E72">
        <f t="shared" si="9"/>
        <v>0.10702135968381002</v>
      </c>
      <c r="F72">
        <f t="shared" si="9"/>
        <v>0.12535663410560169</v>
      </c>
      <c r="G72">
        <f t="shared" si="9"/>
        <v>0.12535663410560174</v>
      </c>
      <c r="H72">
        <f t="shared" si="9"/>
        <v>0.12392393980641053</v>
      </c>
      <c r="I72">
        <f t="shared" si="9"/>
        <v>0.14110533046527438</v>
      </c>
      <c r="J72">
        <f t="shared" si="9"/>
        <v>0.14142135623730948</v>
      </c>
      <c r="K72">
        <f t="shared" si="9"/>
        <v>0.11611263005006328</v>
      </c>
    </row>
    <row r="74" spans="1:11" x14ac:dyDescent="0.25">
      <c r="A74" s="50" t="s">
        <v>21</v>
      </c>
    </row>
    <row r="75" spans="1:11" x14ac:dyDescent="0.25">
      <c r="A75" s="50"/>
      <c r="B75" s="18" t="s">
        <v>12</v>
      </c>
      <c r="C75" s="18" t="s">
        <v>13</v>
      </c>
      <c r="D75" s="18" t="s">
        <v>14</v>
      </c>
      <c r="E75" s="18" t="s">
        <v>0</v>
      </c>
      <c r="F75" s="18" t="s">
        <v>1</v>
      </c>
      <c r="G75" s="18" t="s">
        <v>2</v>
      </c>
      <c r="H75" s="18" t="s">
        <v>3</v>
      </c>
      <c r="I75" s="18" t="s">
        <v>4</v>
      </c>
      <c r="J75" s="18" t="s">
        <v>5</v>
      </c>
      <c r="K75" s="18" t="s">
        <v>6</v>
      </c>
    </row>
    <row r="76" spans="1:11" x14ac:dyDescent="0.25">
      <c r="A76" s="2">
        <v>1</v>
      </c>
      <c r="B76">
        <f>AVERAGE('von Frey 60% mech. threshold'!M75-'von Frey 60% mech. threshold'!B75)</f>
        <v>0.39999999999999991</v>
      </c>
      <c r="C76">
        <f>AVERAGE('von Frey 60% mech. threshold'!N75-'von Frey 60% mech. threshold'!C75)</f>
        <v>0</v>
      </c>
      <c r="D76">
        <f>AVERAGE('von Frey 60% mech. threshold'!O75-'von Frey 60% mech. threshold'!D75)</f>
        <v>0</v>
      </c>
      <c r="E76">
        <f>AVERAGE('von Frey 60% mech. threshold'!P75-'von Frey 60% mech. threshold'!E75)</f>
        <v>1</v>
      </c>
      <c r="F76">
        <f>AVERAGE('von Frey 60% mech. threshold'!Q75-'von Frey 60% mech. threshold'!F75)</f>
        <v>0.79999999999999993</v>
      </c>
      <c r="G76">
        <f>AVERAGE('von Frey 60% mech. threshold'!R75-'von Frey 60% mech. threshold'!G75)</f>
        <v>0.6</v>
      </c>
      <c r="H76">
        <f>AVERAGE('von Frey 60% mech. threshold'!S75-'von Frey 60% mech. threshold'!H75)</f>
        <v>0.4</v>
      </c>
      <c r="I76">
        <f>AVERAGE('von Frey 60% mech. threshold'!T75-'von Frey 60% mech. threshold'!I75)</f>
        <v>0.60000000000000009</v>
      </c>
      <c r="J76">
        <f>AVERAGE('von Frey 60% mech. threshold'!U75-'von Frey 60% mech. threshold'!J75)</f>
        <v>0.39999999999999991</v>
      </c>
      <c r="K76">
        <f>AVERAGE('von Frey 60% mech. threshold'!V75-'von Frey 60% mech. threshold'!K75)</f>
        <v>0.39999999999999991</v>
      </c>
    </row>
    <row r="77" spans="1:11" x14ac:dyDescent="0.25">
      <c r="A77" s="2">
        <v>2</v>
      </c>
      <c r="B77">
        <f>AVERAGE('von Frey 60% mech. threshold'!M76-'von Frey 60% mech. threshold'!B76)</f>
        <v>0</v>
      </c>
      <c r="C77">
        <f>AVERAGE('von Frey 60% mech. threshold'!N76-'von Frey 60% mech. threshold'!C76)</f>
        <v>0</v>
      </c>
      <c r="D77">
        <f>AVERAGE('von Frey 60% mech. threshold'!O76-'von Frey 60% mech. threshold'!D76)</f>
        <v>0</v>
      </c>
      <c r="E77">
        <f>AVERAGE('von Frey 60% mech. threshold'!P76-'von Frey 60% mech. threshold'!E76)</f>
        <v>1</v>
      </c>
      <c r="F77">
        <f>AVERAGE('von Frey 60% mech. threshold'!Q76-'von Frey 60% mech. threshold'!F76)</f>
        <v>1.4</v>
      </c>
      <c r="G77">
        <f>AVERAGE('von Frey 60% mech. threshold'!R76-'von Frey 60% mech. threshold'!G76)</f>
        <v>0.6</v>
      </c>
      <c r="H77">
        <f>AVERAGE('von Frey 60% mech. threshold'!S76-'von Frey 60% mech. threshold'!H76)</f>
        <v>0.39999999999999991</v>
      </c>
      <c r="I77">
        <f>AVERAGE('von Frey 60% mech. threshold'!T76-'von Frey 60% mech. threshold'!I76)</f>
        <v>0.4</v>
      </c>
      <c r="J77">
        <f>AVERAGE('von Frey 60% mech. threshold'!U76-'von Frey 60% mech. threshold'!J76)</f>
        <v>0</v>
      </c>
      <c r="K77">
        <f>AVERAGE('von Frey 60% mech. threshold'!V76-'von Frey 60% mech. threshold'!K76)</f>
        <v>0.79999999999999993</v>
      </c>
    </row>
    <row r="78" spans="1:11" x14ac:dyDescent="0.25">
      <c r="A78" s="2">
        <v>3</v>
      </c>
      <c r="B78">
        <f>AVERAGE('von Frey 60% mech. threshold'!M77-'von Frey 60% mech. threshold'!B77)</f>
        <v>0</v>
      </c>
      <c r="C78">
        <f>AVERAGE('von Frey 60% mech. threshold'!N77-'von Frey 60% mech. threshold'!C77)</f>
        <v>0</v>
      </c>
      <c r="D78">
        <f>AVERAGE('von Frey 60% mech. threshold'!O77-'von Frey 60% mech. threshold'!D77)</f>
        <v>0</v>
      </c>
      <c r="E78">
        <f>AVERAGE('von Frey 60% mech. threshold'!P77-'von Frey 60% mech. threshold'!E77)</f>
        <v>0.19999999999999996</v>
      </c>
      <c r="F78">
        <f>AVERAGE('von Frey 60% mech. threshold'!Q77-'von Frey 60% mech. threshold'!F77)</f>
        <v>0.19999999999999996</v>
      </c>
      <c r="G78">
        <f>AVERAGE('von Frey 60% mech. threshold'!R77-'von Frey 60% mech. threshold'!G77)</f>
        <v>0.19999999999999996</v>
      </c>
      <c r="H78">
        <f>AVERAGE('von Frey 60% mech. threshold'!S77-'von Frey 60% mech. threshold'!H77)</f>
        <v>0.4</v>
      </c>
      <c r="I78">
        <f>AVERAGE('von Frey 60% mech. threshold'!T77-'von Frey 60% mech. threshold'!I77)</f>
        <v>0</v>
      </c>
      <c r="J78">
        <f>AVERAGE('von Frey 60% mech. threshold'!U77-'von Frey 60% mech. threshold'!J77)</f>
        <v>0</v>
      </c>
      <c r="K78">
        <f>AVERAGE('von Frey 60% mech. threshold'!V77-'von Frey 60% mech. threshold'!K77)</f>
        <v>0</v>
      </c>
    </row>
    <row r="79" spans="1:11" x14ac:dyDescent="0.25">
      <c r="A79" s="2">
        <v>4</v>
      </c>
      <c r="B79">
        <f>AVERAGE('von Frey 60% mech. threshold'!M78-'von Frey 60% mech. threshold'!B78)</f>
        <v>0</v>
      </c>
      <c r="C79">
        <f>AVERAGE('von Frey 60% mech. threshold'!N78-'von Frey 60% mech. threshold'!C78)</f>
        <v>0</v>
      </c>
      <c r="D79">
        <f>AVERAGE('von Frey 60% mech. threshold'!O78-'von Frey 60% mech. threshold'!D78)</f>
        <v>0</v>
      </c>
      <c r="E79">
        <f>AVERAGE('von Frey 60% mech. threshold'!P78-'von Frey 60% mech. threshold'!E78)</f>
        <v>0.39999999999999991</v>
      </c>
      <c r="F79">
        <f>AVERAGE('von Frey 60% mech. threshold'!Q78-'von Frey 60% mech. threshold'!F78)</f>
        <v>0</v>
      </c>
      <c r="G79">
        <f>AVERAGE('von Frey 60% mech. threshold'!R78-'von Frey 60% mech. threshold'!G78)</f>
        <v>0</v>
      </c>
      <c r="H79">
        <f>AVERAGE('von Frey 60% mech. threshold'!S78-'von Frey 60% mech. threshold'!H78)</f>
        <v>0</v>
      </c>
      <c r="I79">
        <f>AVERAGE('von Frey 60% mech. threshold'!T78-'von Frey 60% mech. threshold'!I78)</f>
        <v>0.99999999999999989</v>
      </c>
      <c r="J79">
        <f>AVERAGE('von Frey 60% mech. threshold'!U78-'von Frey 60% mech. threshold'!J78)</f>
        <v>0.79999999999999993</v>
      </c>
      <c r="K79">
        <f>AVERAGE('von Frey 60% mech. threshold'!V78-'von Frey 60% mech. threshold'!K78)</f>
        <v>0</v>
      </c>
    </row>
    <row r="80" spans="1:11" x14ac:dyDescent="0.25">
      <c r="A80" s="2">
        <v>5</v>
      </c>
      <c r="B80">
        <f>AVERAGE('von Frey 60% mech. threshold'!M79-'von Frey 60% mech. threshold'!B79)</f>
        <v>-1.4</v>
      </c>
      <c r="C80">
        <f>AVERAGE('von Frey 60% mech. threshold'!N79-'von Frey 60% mech. threshold'!C79)</f>
        <v>0</v>
      </c>
      <c r="D80">
        <f>AVERAGE('von Frey 60% mech. threshold'!O79-'von Frey 60% mech. threshold'!D79)</f>
        <v>0</v>
      </c>
      <c r="E80">
        <f>AVERAGE('von Frey 60% mech. threshold'!P79-'von Frey 60% mech. threshold'!E79)</f>
        <v>0</v>
      </c>
      <c r="F80">
        <f>AVERAGE('von Frey 60% mech. threshold'!Q79-'von Frey 60% mech. threshold'!F79)</f>
        <v>0.4</v>
      </c>
      <c r="G80">
        <f>AVERAGE('von Frey 60% mech. threshold'!R79-'von Frey 60% mech. threshold'!G79)</f>
        <v>0.4</v>
      </c>
      <c r="H80">
        <f>AVERAGE('von Frey 60% mech. threshold'!S79-'von Frey 60% mech. threshold'!H79)</f>
        <v>0</v>
      </c>
      <c r="I80">
        <f>AVERAGE('von Frey 60% mech. threshold'!T79-'von Frey 60% mech. threshold'!I79)</f>
        <v>0</v>
      </c>
      <c r="J80">
        <f>AVERAGE('von Frey 60% mech. threshold'!U79-'von Frey 60% mech. threshold'!J79)</f>
        <v>0.4</v>
      </c>
      <c r="K80">
        <f>AVERAGE('von Frey 60% mech. threshold'!V79-'von Frey 60% mech. threshold'!K79)</f>
        <v>0.4</v>
      </c>
    </row>
    <row r="81" spans="1:11" x14ac:dyDescent="0.25">
      <c r="A81" s="2">
        <v>6</v>
      </c>
      <c r="B81">
        <f>AVERAGE('von Frey 60% mech. threshold'!M80-'von Frey 60% mech. threshold'!B80)</f>
        <v>1</v>
      </c>
      <c r="C81">
        <f>AVERAGE('von Frey 60% mech. threshold'!N80-'von Frey 60% mech. threshold'!C80)</f>
        <v>0</v>
      </c>
      <c r="D81">
        <f>AVERAGE('von Frey 60% mech. threshold'!O80-'von Frey 60% mech. threshold'!D80)</f>
        <v>0.60000000000000009</v>
      </c>
      <c r="E81">
        <f>AVERAGE('von Frey 60% mech. threshold'!P80-'von Frey 60% mech. threshold'!E80)</f>
        <v>1.4</v>
      </c>
      <c r="F81">
        <f>AVERAGE('von Frey 60% mech. threshold'!Q80-'von Frey 60% mech. threshold'!F80)</f>
        <v>0.79999999999999993</v>
      </c>
      <c r="G81">
        <f>AVERAGE('von Frey 60% mech. threshold'!R80-'von Frey 60% mech. threshold'!G80)</f>
        <v>0.39999999999999991</v>
      </c>
      <c r="H81">
        <f>AVERAGE('von Frey 60% mech. threshold'!S80-'von Frey 60% mech. threshold'!H80)</f>
        <v>0.79999999999999993</v>
      </c>
      <c r="I81">
        <f>AVERAGE('von Frey 60% mech. threshold'!T80-'von Frey 60% mech. threshold'!I80)</f>
        <v>0.39999999999999991</v>
      </c>
      <c r="J81">
        <f>AVERAGE('von Frey 60% mech. threshold'!U80-'von Frey 60% mech. threshold'!J80)</f>
        <v>0.39999999999999991</v>
      </c>
      <c r="K81">
        <f>AVERAGE('von Frey 60% mech. threshold'!V80-'von Frey 60% mech. threshold'!K80)</f>
        <v>0.39999999999999991</v>
      </c>
    </row>
    <row r="82" spans="1:11" x14ac:dyDescent="0.25">
      <c r="A82" s="2">
        <v>7</v>
      </c>
      <c r="B82">
        <f>AVERAGE('von Frey 60% mech. threshold'!M81-'von Frey 60% mech. threshold'!B81)</f>
        <v>0.39999999999999991</v>
      </c>
      <c r="C82">
        <f>AVERAGE('von Frey 60% mech. threshold'!N81-'von Frey 60% mech. threshold'!C81)</f>
        <v>0</v>
      </c>
      <c r="D82">
        <f>AVERAGE('von Frey 60% mech. threshold'!O81-'von Frey 60% mech. threshold'!D81)</f>
        <v>0</v>
      </c>
      <c r="E82">
        <f>AVERAGE('von Frey 60% mech. threshold'!P81-'von Frey 60% mech. threshold'!E81)</f>
        <v>0.6</v>
      </c>
      <c r="F82">
        <f>AVERAGE('von Frey 60% mech. threshold'!Q81-'von Frey 60% mech. threshold'!F81)</f>
        <v>0.4</v>
      </c>
      <c r="G82">
        <f>AVERAGE('von Frey 60% mech. threshold'!R81-'von Frey 60% mech. threshold'!G81)</f>
        <v>0.39999999999999991</v>
      </c>
      <c r="H82">
        <f>AVERAGE('von Frey 60% mech. threshold'!S81-'von Frey 60% mech. threshold'!H81)</f>
        <v>0.79999999999999993</v>
      </c>
      <c r="I82">
        <f>AVERAGE('von Frey 60% mech. threshold'!T81-'von Frey 60% mech. threshold'!I81)</f>
        <v>0.79999999999999993</v>
      </c>
      <c r="J82">
        <f>AVERAGE('von Frey 60% mech. threshold'!U81-'von Frey 60% mech. threshold'!J81)</f>
        <v>0.4</v>
      </c>
      <c r="K82">
        <f>AVERAGE('von Frey 60% mech. threshold'!V81-'von Frey 60% mech. threshold'!K81)</f>
        <v>0.4</v>
      </c>
    </row>
    <row r="83" spans="1:11" x14ac:dyDescent="0.25">
      <c r="A83" s="2">
        <v>8</v>
      </c>
      <c r="B83">
        <f>AVERAGE('von Frey 60% mech. threshold'!M82-'von Frey 60% mech. threshold'!B82)</f>
        <v>-0.39999999999999991</v>
      </c>
      <c r="C83">
        <f>AVERAGE('von Frey 60% mech. threshold'!N82-'von Frey 60% mech. threshold'!C82)</f>
        <v>0</v>
      </c>
      <c r="D83">
        <f>AVERAGE('von Frey 60% mech. threshold'!O82-'von Frey 60% mech. threshold'!D82)</f>
        <v>0</v>
      </c>
      <c r="E83">
        <f>AVERAGE('von Frey 60% mech. threshold'!P82-'von Frey 60% mech. threshold'!E82)</f>
        <v>0.4</v>
      </c>
      <c r="F83">
        <f>AVERAGE('von Frey 60% mech. threshold'!Q82-'von Frey 60% mech. threshold'!F82)</f>
        <v>-0.39999999999999991</v>
      </c>
      <c r="G83">
        <f>AVERAGE('von Frey 60% mech. threshold'!R82-'von Frey 60% mech. threshold'!G82)</f>
        <v>0</v>
      </c>
      <c r="H83">
        <f>AVERAGE('von Frey 60% mech. threshold'!S82-'von Frey 60% mech. threshold'!H82)</f>
        <v>0.4</v>
      </c>
      <c r="I83">
        <f>AVERAGE('von Frey 60% mech. threshold'!T82-'von Frey 60% mech. threshold'!I82)</f>
        <v>0</v>
      </c>
      <c r="J83">
        <f>AVERAGE('von Frey 60% mech. threshold'!U82-'von Frey 60% mech. threshold'!J82)</f>
        <v>0</v>
      </c>
      <c r="K83">
        <f>AVERAGE('von Frey 60% mech. threshold'!V82-'von Frey 60% mech. threshold'!K82)</f>
        <v>0.4</v>
      </c>
    </row>
    <row r="85" spans="1:11" x14ac:dyDescent="0.25">
      <c r="A85" t="s">
        <v>10</v>
      </c>
      <c r="B85">
        <f>AVERAGE(B76:B83)</f>
        <v>0</v>
      </c>
      <c r="C85">
        <f t="shared" ref="C85" si="10">AVERAGE(C76:C83)</f>
        <v>0</v>
      </c>
      <c r="D85">
        <f t="shared" ref="D85:K85" si="11">AVERAGE(D76:D83)</f>
        <v>7.5000000000000011E-2</v>
      </c>
      <c r="E85">
        <f t="shared" si="11"/>
        <v>0.625</v>
      </c>
      <c r="F85">
        <f t="shared" si="11"/>
        <v>0.4499999999999999</v>
      </c>
      <c r="G85">
        <f t="shared" si="11"/>
        <v>0.32499999999999996</v>
      </c>
      <c r="H85">
        <f t="shared" si="11"/>
        <v>0.39999999999999997</v>
      </c>
      <c r="I85">
        <f t="shared" si="11"/>
        <v>0.39999999999999997</v>
      </c>
      <c r="J85">
        <f t="shared" si="11"/>
        <v>0.29999999999999993</v>
      </c>
      <c r="K85">
        <f t="shared" si="11"/>
        <v>0.34999999999999992</v>
      </c>
    </row>
    <row r="86" spans="1:11" x14ac:dyDescent="0.25">
      <c r="A86" t="s">
        <v>11</v>
      </c>
      <c r="B86">
        <f>STDEV(B76:B83)/SQRT(COUNT(B76:B83))</f>
        <v>0.24784787961282101</v>
      </c>
      <c r="C86">
        <f t="shared" ref="C86" si="12">STDEV(C76:C83)/SQRT(COUNT(C76:C83))</f>
        <v>0</v>
      </c>
      <c r="D86">
        <f t="shared" ref="D86:K86" si="13">STDEV(D76:D83)/SQRT(COUNT(D76:D83))</f>
        <v>7.4999999999999997E-2</v>
      </c>
      <c r="E86">
        <f t="shared" si="13"/>
        <v>0.16663690210411725</v>
      </c>
      <c r="F86">
        <f t="shared" si="13"/>
        <v>0.19548474547720013</v>
      </c>
      <c r="G86">
        <f t="shared" si="13"/>
        <v>8.3985542973606067E-2</v>
      </c>
      <c r="H86">
        <f t="shared" si="13"/>
        <v>0.10690449676496976</v>
      </c>
      <c r="I86">
        <f t="shared" si="13"/>
        <v>0.13627702877384937</v>
      </c>
      <c r="J86">
        <f t="shared" si="13"/>
        <v>0.1</v>
      </c>
      <c r="K86">
        <f t="shared" si="13"/>
        <v>9.0632696717496603E-2</v>
      </c>
    </row>
    <row r="88" spans="1:11" x14ac:dyDescent="0.25">
      <c r="A88" t="s">
        <v>24</v>
      </c>
      <c r="B88" s="18" t="s">
        <v>12</v>
      </c>
      <c r="C88" s="18" t="s">
        <v>13</v>
      </c>
      <c r="D88" s="18" t="s">
        <v>14</v>
      </c>
      <c r="E88" s="18" t="s">
        <v>0</v>
      </c>
      <c r="F88" s="18" t="s">
        <v>1</v>
      </c>
      <c r="G88" s="18" t="s">
        <v>2</v>
      </c>
      <c r="H88" s="18" t="s">
        <v>3</v>
      </c>
      <c r="I88" s="18" t="s">
        <v>4</v>
      </c>
      <c r="J88" s="18" t="s">
        <v>5</v>
      </c>
      <c r="K88" s="18" t="s">
        <v>6</v>
      </c>
    </row>
    <row r="89" spans="1:11" x14ac:dyDescent="0.25">
      <c r="A89" s="2">
        <v>1</v>
      </c>
      <c r="B89">
        <f>AVERAGE('von Frey 60% mech. threshold'!M89-'von Frey 60% mech. threshold'!B89)</f>
        <v>1</v>
      </c>
      <c r="C89">
        <f>AVERAGE('von Frey 60% mech. threshold'!N89-'von Frey 60% mech. threshold'!C89)</f>
        <v>0</v>
      </c>
      <c r="D89">
        <f>AVERAGE('von Frey 60% mech. threshold'!O89-'von Frey 60% mech. threshold'!D89)</f>
        <v>0.39999999999999991</v>
      </c>
      <c r="E89">
        <f>AVERAGE('von Frey 60% mech. threshold'!P89-'von Frey 60% mech. threshold'!E89)</f>
        <v>0.99999999999999989</v>
      </c>
      <c r="F89">
        <f>AVERAGE('von Frey 60% mech. threshold'!Q89-'von Frey 60% mech. threshold'!F89)</f>
        <v>0.79999999999999993</v>
      </c>
      <c r="G89">
        <f>AVERAGE('von Frey 60% mech. threshold'!R89-'von Frey 60% mech. threshold'!G89)</f>
        <v>1</v>
      </c>
      <c r="H89">
        <f>AVERAGE('von Frey 60% mech. threshold'!S89-'von Frey 60% mech. threshold'!H89)</f>
        <v>0.79999999999999993</v>
      </c>
      <c r="I89">
        <f>AVERAGE('von Frey 60% mech. threshold'!T89-'von Frey 60% mech. threshold'!I89)</f>
        <v>1</v>
      </c>
      <c r="J89">
        <f>AVERAGE('von Frey 60% mech. threshold'!U89-'von Frey 60% mech. threshold'!J89)</f>
        <v>0.39999999999999991</v>
      </c>
      <c r="K89">
        <f>AVERAGE('von Frey 60% mech. threshold'!V89-'von Frey 60% mech. threshold'!K89)</f>
        <v>0.60000000000000009</v>
      </c>
    </row>
    <row r="90" spans="1:11" x14ac:dyDescent="0.25">
      <c r="A90" s="2">
        <v>2</v>
      </c>
      <c r="B90">
        <f>AVERAGE('von Frey 60% mech. threshold'!M90-'von Frey 60% mech. threshold'!B90)</f>
        <v>0</v>
      </c>
      <c r="C90">
        <f>AVERAGE('von Frey 60% mech. threshold'!N90-'von Frey 60% mech. threshold'!C90)</f>
        <v>-0.4</v>
      </c>
      <c r="D90">
        <f>AVERAGE('von Frey 60% mech. threshold'!O90-'von Frey 60% mech. threshold'!D90)</f>
        <v>0</v>
      </c>
      <c r="E90">
        <f>AVERAGE('von Frey 60% mech. threshold'!P90-'von Frey 60% mech. threshold'!E90)</f>
        <v>0.4</v>
      </c>
      <c r="F90">
        <f>AVERAGE('von Frey 60% mech. threshold'!Q90-'von Frey 60% mech. threshold'!F90)</f>
        <v>0.6</v>
      </c>
      <c r="G90">
        <f>AVERAGE('von Frey 60% mech. threshold'!R90-'von Frey 60% mech. threshold'!G90)</f>
        <v>0.43999999999999995</v>
      </c>
      <c r="H90">
        <f>AVERAGE('von Frey 60% mech. threshold'!S90-'von Frey 60% mech. threshold'!H90)</f>
        <v>0.84</v>
      </c>
      <c r="I90">
        <f>AVERAGE('von Frey 60% mech. threshold'!T90-'von Frey 60% mech. threshold'!I90)</f>
        <v>0.6</v>
      </c>
      <c r="J90">
        <f>AVERAGE('von Frey 60% mech. threshold'!U90-'von Frey 60% mech. threshold'!J90)</f>
        <v>0.6</v>
      </c>
      <c r="K90">
        <f>AVERAGE('von Frey 60% mech. threshold'!V90-'von Frey 60% mech. threshold'!K90)</f>
        <v>0.19999999999999996</v>
      </c>
    </row>
    <row r="91" spans="1:11" x14ac:dyDescent="0.25">
      <c r="A91" s="2">
        <v>3</v>
      </c>
      <c r="B91">
        <f>AVERAGE('von Frey 60% mech. threshold'!M91-'von Frey 60% mech. threshold'!B91)</f>
        <v>-0.60000000000000009</v>
      </c>
      <c r="C91">
        <f>AVERAGE('von Frey 60% mech. threshold'!N91-'von Frey 60% mech. threshold'!C91)</f>
        <v>0</v>
      </c>
      <c r="D91">
        <f>AVERAGE('von Frey 60% mech. threshold'!O91-'von Frey 60% mech. threshold'!D91)</f>
        <v>0</v>
      </c>
      <c r="E91">
        <f>AVERAGE('von Frey 60% mech. threshold'!P91-'von Frey 60% mech. threshold'!E91)</f>
        <v>1</v>
      </c>
      <c r="F91">
        <f>AVERAGE('von Frey 60% mech. threshold'!Q91-'von Frey 60% mech. threshold'!F91)</f>
        <v>1</v>
      </c>
      <c r="G91">
        <f>AVERAGE('von Frey 60% mech. threshold'!R91-'von Frey 60% mech. threshold'!G91)</f>
        <v>1</v>
      </c>
      <c r="H91">
        <f>AVERAGE('von Frey 60% mech. threshold'!S91-'von Frey 60% mech. threshold'!H91)</f>
        <v>1.4</v>
      </c>
      <c r="I91">
        <f>AVERAGE('von Frey 60% mech. threshold'!T91-'von Frey 60% mech. threshold'!I91)</f>
        <v>1</v>
      </c>
      <c r="J91">
        <f>AVERAGE('von Frey 60% mech. threshold'!U91-'von Frey 60% mech. threshold'!J91)</f>
        <v>1.4</v>
      </c>
      <c r="K91">
        <f>AVERAGE('von Frey 60% mech. threshold'!V91-'von Frey 60% mech. threshold'!K91)</f>
        <v>1.4</v>
      </c>
    </row>
    <row r="92" spans="1:11" x14ac:dyDescent="0.25">
      <c r="A92" s="2">
        <v>4</v>
      </c>
      <c r="B92">
        <f>AVERAGE('von Frey 60% mech. threshold'!M92-'von Frey 60% mech. threshold'!B92)</f>
        <v>0</v>
      </c>
      <c r="C92">
        <f>AVERAGE('von Frey 60% mech. threshold'!N92-'von Frey 60% mech. threshold'!C92)</f>
        <v>0</v>
      </c>
      <c r="D92">
        <f>AVERAGE('von Frey 60% mech. threshold'!O92-'von Frey 60% mech. threshold'!D92)</f>
        <v>0</v>
      </c>
      <c r="E92">
        <f>AVERAGE('von Frey 60% mech. threshold'!P92-'von Frey 60% mech. threshold'!E92)</f>
        <v>1.4</v>
      </c>
      <c r="F92">
        <f>AVERAGE('von Frey 60% mech. threshold'!Q92-'von Frey 60% mech. threshold'!F92)</f>
        <v>1</v>
      </c>
      <c r="G92">
        <f>AVERAGE('von Frey 60% mech. threshold'!R92-'von Frey 60% mech. threshold'!G92)</f>
        <v>1</v>
      </c>
      <c r="H92">
        <f>AVERAGE('von Frey 60% mech. threshold'!S92-'von Frey 60% mech. threshold'!H92)</f>
        <v>0.60000000000000009</v>
      </c>
      <c r="I92">
        <f>AVERAGE('von Frey 60% mech. threshold'!T92-'von Frey 60% mech. threshold'!I92)</f>
        <v>1</v>
      </c>
      <c r="J92">
        <f>AVERAGE('von Frey 60% mech. threshold'!U92-'von Frey 60% mech. threshold'!J92)</f>
        <v>0.60000000000000009</v>
      </c>
      <c r="K92">
        <f>AVERAGE('von Frey 60% mech. threshold'!V92-'von Frey 60% mech. threshold'!K92)</f>
        <v>1</v>
      </c>
    </row>
    <row r="93" spans="1:11" x14ac:dyDescent="0.25">
      <c r="A93" s="2">
        <v>5</v>
      </c>
      <c r="B93">
        <f>AVERAGE('von Frey 60% mech. threshold'!M93-'von Frey 60% mech. threshold'!B93)</f>
        <v>0.60000000000000009</v>
      </c>
      <c r="C93">
        <f>AVERAGE('von Frey 60% mech. threshold'!N93-'von Frey 60% mech. threshold'!C93)</f>
        <v>-0.60000000000000009</v>
      </c>
      <c r="D93">
        <f>AVERAGE('von Frey 60% mech. threshold'!O93-'von Frey 60% mech. threshold'!D93)</f>
        <v>-0.39999999999999991</v>
      </c>
      <c r="E93">
        <f>AVERAGE('von Frey 60% mech. threshold'!P93-'von Frey 60% mech. threshold'!E93)</f>
        <v>0.6</v>
      </c>
      <c r="F93">
        <f>AVERAGE('von Frey 60% mech. threshold'!Q93-'von Frey 60% mech. threshold'!F93)</f>
        <v>0.79999999999999993</v>
      </c>
      <c r="G93">
        <f>AVERAGE('von Frey 60% mech. threshold'!R93-'von Frey 60% mech. threshold'!G93)</f>
        <v>0.6</v>
      </c>
      <c r="H93">
        <f>AVERAGE('von Frey 60% mech. threshold'!S93-'von Frey 60% mech. threshold'!H93)</f>
        <v>0.79999999999999993</v>
      </c>
      <c r="I93">
        <f>AVERAGE('von Frey 60% mech. threshold'!T93-'von Frey 60% mech. threshold'!I93)</f>
        <v>1</v>
      </c>
      <c r="J93">
        <f>AVERAGE('von Frey 60% mech. threshold'!U93-'von Frey 60% mech. threshold'!J93)</f>
        <v>0.4</v>
      </c>
      <c r="K93">
        <f>AVERAGE('von Frey 60% mech. threshold'!V93-'von Frey 60% mech. threshold'!K93)</f>
        <v>0.79999999999999993</v>
      </c>
    </row>
    <row r="94" spans="1:11" x14ac:dyDescent="0.25">
      <c r="A94" s="2">
        <v>6</v>
      </c>
      <c r="B94">
        <f>AVERAGE('von Frey 60% mech. threshold'!M94-'von Frey 60% mech. threshold'!B94)</f>
        <v>0</v>
      </c>
      <c r="C94">
        <f>AVERAGE('von Frey 60% mech. threshold'!N94-'von Frey 60% mech. threshold'!C94)</f>
        <v>-0.39999999999999991</v>
      </c>
      <c r="D94">
        <f>AVERAGE('von Frey 60% mech. threshold'!O94-'von Frey 60% mech. threshold'!D94)</f>
        <v>-0.39999999999999991</v>
      </c>
      <c r="E94">
        <f>AVERAGE('von Frey 60% mech. threshold'!P94-'von Frey 60% mech. threshold'!E94)</f>
        <v>0.84</v>
      </c>
      <c r="F94">
        <f>AVERAGE('von Frey 60% mech. threshold'!Q94-'von Frey 60% mech. threshold'!F94)</f>
        <v>0.43999999999999995</v>
      </c>
      <c r="G94">
        <f>AVERAGE('von Frey 60% mech. threshold'!R94-'von Frey 60% mech. threshold'!G94)</f>
        <v>0.43999999999999995</v>
      </c>
      <c r="H94">
        <f>AVERAGE('von Frey 60% mech. threshold'!S94-'von Frey 60% mech. threshold'!H94)</f>
        <v>0.43999999999999995</v>
      </c>
      <c r="I94">
        <f>AVERAGE('von Frey 60% mech. threshold'!T94-'von Frey 60% mech. threshold'!I94)</f>
        <v>0.43999999999999995</v>
      </c>
      <c r="J94">
        <f>AVERAGE('von Frey 60% mech. threshold'!U94-'von Frey 60% mech. threshold'!J94)</f>
        <v>0.84</v>
      </c>
      <c r="K94">
        <f>AVERAGE('von Frey 60% mech. threshold'!V94-'von Frey 60% mech. threshold'!K94)</f>
        <v>0.19999999999999996</v>
      </c>
    </row>
    <row r="95" spans="1:11" x14ac:dyDescent="0.25">
      <c r="A95" s="2">
        <v>7</v>
      </c>
      <c r="B95">
        <f>AVERAGE('von Frey 60% mech. threshold'!M95-'von Frey 60% mech. threshold'!B95)</f>
        <v>0</v>
      </c>
      <c r="C95">
        <f>AVERAGE('von Frey 60% mech. threshold'!N95-'von Frey 60% mech. threshold'!C95)</f>
        <v>0</v>
      </c>
      <c r="D95">
        <f>AVERAGE('von Frey 60% mech. threshold'!O95-'von Frey 60% mech. threshold'!D95)</f>
        <v>0</v>
      </c>
      <c r="E95">
        <f>AVERAGE('von Frey 60% mech. threshold'!P95-'von Frey 60% mech. threshold'!E95)</f>
        <v>0.39999999999999991</v>
      </c>
      <c r="F95">
        <f>AVERAGE('von Frey 60% mech. threshold'!Q95-'von Frey 60% mech. threshold'!F95)</f>
        <v>0.79999999999999993</v>
      </c>
      <c r="G95">
        <f>AVERAGE('von Frey 60% mech. threshold'!R95-'von Frey 60% mech. threshold'!G95)</f>
        <v>0.6</v>
      </c>
      <c r="H95">
        <f>AVERAGE('von Frey 60% mech. threshold'!S95-'von Frey 60% mech. threshold'!H95)</f>
        <v>0.99999999999999989</v>
      </c>
      <c r="I95">
        <f>AVERAGE('von Frey 60% mech. threshold'!T95-'von Frey 60% mech. threshold'!I95)</f>
        <v>0.4</v>
      </c>
      <c r="J95">
        <f>AVERAGE('von Frey 60% mech. threshold'!U95-'von Frey 60% mech. threshold'!J95)</f>
        <v>0.4</v>
      </c>
      <c r="K95">
        <f>AVERAGE('von Frey 60% mech. threshold'!V95-'von Frey 60% mech. threshold'!K95)</f>
        <v>0.4</v>
      </c>
    </row>
    <row r="96" spans="1:11" x14ac:dyDescent="0.25">
      <c r="A96" s="2">
        <v>8</v>
      </c>
      <c r="B96">
        <f>AVERAGE('von Frey 60% mech. threshold'!M96-'von Frey 60% mech. threshold'!B96)</f>
        <v>0</v>
      </c>
      <c r="C96">
        <f>AVERAGE('von Frey 60% mech. threshold'!N96-'von Frey 60% mech. threshold'!C96)</f>
        <v>0</v>
      </c>
      <c r="D96">
        <f>AVERAGE('von Frey 60% mech. threshold'!O96-'von Frey 60% mech. threshold'!D96)</f>
        <v>0</v>
      </c>
      <c r="E96">
        <f>AVERAGE('von Frey 60% mech. threshold'!P96-'von Frey 60% mech. threshold'!E96)</f>
        <v>0.43999999999999995</v>
      </c>
      <c r="F96">
        <f>AVERAGE('von Frey 60% mech. threshold'!Q96-'von Frey 60% mech. threshold'!F96)</f>
        <v>0.43999999999999995</v>
      </c>
      <c r="G96">
        <f>AVERAGE('von Frey 60% mech. threshold'!R96-'von Frey 60% mech. threshold'!G96)</f>
        <v>0.43999999999999995</v>
      </c>
      <c r="H96">
        <f>AVERAGE('von Frey 60% mech. threshold'!S96-'von Frey 60% mech. threshold'!H96)</f>
        <v>0.43999999999999995</v>
      </c>
      <c r="I96">
        <f>AVERAGE('von Frey 60% mech. threshold'!T96-'von Frey 60% mech. threshold'!I96)</f>
        <v>0.43999999999999995</v>
      </c>
      <c r="J96">
        <f>AVERAGE('von Frey 60% mech. threshold'!U96-'von Frey 60% mech. threshold'!J96)</f>
        <v>0.6</v>
      </c>
      <c r="K96">
        <f>AVERAGE('von Frey 60% mech. threshold'!V96-'von Frey 60% mech. threshold'!K96)</f>
        <v>0.19999999999999996</v>
      </c>
    </row>
    <row r="98" spans="1:11" x14ac:dyDescent="0.25">
      <c r="A98" t="s">
        <v>10</v>
      </c>
      <c r="B98">
        <f>AVERAGE(B89:B96)</f>
        <v>0.125</v>
      </c>
      <c r="C98">
        <f t="shared" ref="C98:K98" si="14">AVERAGE(C89:C96)</f>
        <v>-0.17499999999999999</v>
      </c>
      <c r="D98">
        <f t="shared" si="14"/>
        <v>-4.9999999999999989E-2</v>
      </c>
      <c r="E98">
        <f t="shared" si="14"/>
        <v>0.75999999999999979</v>
      </c>
      <c r="F98">
        <f t="shared" si="14"/>
        <v>0.7350000000000001</v>
      </c>
      <c r="G98">
        <f t="shared" si="14"/>
        <v>0.69</v>
      </c>
      <c r="H98">
        <f t="shared" si="14"/>
        <v>0.79</v>
      </c>
      <c r="I98">
        <f t="shared" si="14"/>
        <v>0.73499999999999988</v>
      </c>
      <c r="J98">
        <f t="shared" si="14"/>
        <v>0.65500000000000003</v>
      </c>
      <c r="K98">
        <f t="shared" si="14"/>
        <v>0.60000000000000009</v>
      </c>
    </row>
    <row r="99" spans="1:11" x14ac:dyDescent="0.25">
      <c r="A99" t="s">
        <v>11</v>
      </c>
      <c r="B99">
        <f>STDEV(B89:B96)/SQRT(COUNT(B89:B96))</f>
        <v>0.16876653358158086</v>
      </c>
      <c r="C99">
        <f t="shared" ref="C99:K99" si="15">STDEV(C89:C96)/SQRT(COUNT(C89:C96))</f>
        <v>8.8135447708950473E-2</v>
      </c>
      <c r="D99">
        <f t="shared" si="15"/>
        <v>9.0632696717496547E-2</v>
      </c>
      <c r="E99">
        <f t="shared" si="15"/>
        <v>0.12806248474865708</v>
      </c>
      <c r="F99">
        <f t="shared" si="15"/>
        <v>7.8535706165139343E-2</v>
      </c>
      <c r="G99">
        <f t="shared" si="15"/>
        <v>9.3732141156138621E-2</v>
      </c>
      <c r="H99">
        <f t="shared" si="15"/>
        <v>0.11180339887498934</v>
      </c>
      <c r="I99">
        <f t="shared" si="15"/>
        <v>0.10224270843718608</v>
      </c>
      <c r="J99">
        <f t="shared" si="15"/>
        <v>0.11902880803762228</v>
      </c>
      <c r="K99">
        <f t="shared" si="15"/>
        <v>0.15583874449479587</v>
      </c>
    </row>
    <row r="101" spans="1:11" x14ac:dyDescent="0.25">
      <c r="A101" t="s">
        <v>26</v>
      </c>
      <c r="B101" s="18" t="s">
        <v>12</v>
      </c>
      <c r="C101" s="18" t="s">
        <v>13</v>
      </c>
      <c r="D101" s="18" t="s">
        <v>14</v>
      </c>
      <c r="E101" s="18" t="s">
        <v>0</v>
      </c>
      <c r="F101" s="18" t="s">
        <v>1</v>
      </c>
      <c r="G101" s="18" t="s">
        <v>2</v>
      </c>
      <c r="H101" s="18" t="s">
        <v>3</v>
      </c>
      <c r="I101" s="18" t="s">
        <v>4</v>
      </c>
      <c r="J101" s="18" t="s">
        <v>5</v>
      </c>
      <c r="K101" s="18" t="s">
        <v>6</v>
      </c>
    </row>
    <row r="102" spans="1:11" x14ac:dyDescent="0.25">
      <c r="A102" s="2">
        <v>1</v>
      </c>
      <c r="B102">
        <f>AVERAGE('von Frey 60% mech. threshold'!M103-'von Frey 60% mech. threshold'!B103)</f>
        <v>0</v>
      </c>
      <c r="C102">
        <f>AVERAGE('von Frey 60% mech. threshold'!N103-'von Frey 60% mech. threshold'!C103)</f>
        <v>0</v>
      </c>
      <c r="D102">
        <f>AVERAGE('von Frey 60% mech. threshold'!O103-'von Frey 60% mech. threshold'!D103)</f>
        <v>0</v>
      </c>
      <c r="E102">
        <f>AVERAGE('von Frey 60% mech. threshold'!P103-'von Frey 60% mech. threshold'!E103)</f>
        <v>0</v>
      </c>
      <c r="F102">
        <f>AVERAGE('von Frey 60% mech. threshold'!Q103-'von Frey 60% mech. threshold'!F103)</f>
        <v>0.60000000000000009</v>
      </c>
      <c r="G102">
        <f>AVERAGE('von Frey 60% mech. threshold'!R103-'von Frey 60% mech. threshold'!G103)</f>
        <v>0.60000000000000009</v>
      </c>
      <c r="H102">
        <f>AVERAGE('von Frey 60% mech. threshold'!S103-'von Frey 60% mech. threshold'!H103)</f>
        <v>0.60000000000000009</v>
      </c>
      <c r="I102">
        <f>AVERAGE('von Frey 60% mech. threshold'!T103-'von Frey 60% mech. threshold'!I103)</f>
        <v>0.60000000000000009</v>
      </c>
      <c r="J102">
        <f>AVERAGE('von Frey 60% mech. threshold'!U103-'von Frey 60% mech. threshold'!J103)</f>
        <v>0.60000000000000009</v>
      </c>
      <c r="K102">
        <f>AVERAGE('von Frey 60% mech. threshold'!V103-'von Frey 60% mech. threshold'!K103)</f>
        <v>1</v>
      </c>
    </row>
    <row r="103" spans="1:11" x14ac:dyDescent="0.25">
      <c r="A103" s="2">
        <v>2</v>
      </c>
      <c r="B103">
        <f>AVERAGE('von Frey 60% mech. threshold'!M104-'von Frey 60% mech. threshold'!B104)</f>
        <v>0</v>
      </c>
      <c r="C103">
        <f>AVERAGE('von Frey 60% mech. threshold'!N104-'von Frey 60% mech. threshold'!C104)</f>
        <v>0</v>
      </c>
      <c r="D103">
        <f>AVERAGE('von Frey 60% mech. threshold'!O104-'von Frey 60% mech. threshold'!D104)</f>
        <v>0</v>
      </c>
      <c r="E103">
        <f>AVERAGE('von Frey 60% mech. threshold'!P104-'von Frey 60% mech. threshold'!E104)</f>
        <v>0.43999999999999995</v>
      </c>
      <c r="F103">
        <f>AVERAGE('von Frey 60% mech. threshold'!Q104-'von Frey 60% mech. threshold'!F104)</f>
        <v>0.43999999999999995</v>
      </c>
      <c r="G103">
        <f>AVERAGE('von Frey 60% mech. threshold'!R104-'von Frey 60% mech. threshold'!G104)</f>
        <v>0.43999999999999995</v>
      </c>
      <c r="H103">
        <f>AVERAGE('von Frey 60% mech. threshold'!S104-'von Frey 60% mech. threshold'!H104)</f>
        <v>0.43999999999999995</v>
      </c>
      <c r="I103">
        <f>AVERAGE('von Frey 60% mech. threshold'!T104-'von Frey 60% mech. threshold'!I104)</f>
        <v>0.43999999999999995</v>
      </c>
      <c r="J103">
        <f>AVERAGE('von Frey 60% mech. threshold'!U104-'von Frey 60% mech. threshold'!J104)</f>
        <v>0.19999999999999996</v>
      </c>
      <c r="K103">
        <f>AVERAGE('von Frey 60% mech. threshold'!V104-'von Frey 60% mech. threshold'!K104)</f>
        <v>0.19999999999999996</v>
      </c>
    </row>
    <row r="104" spans="1:11" x14ac:dyDescent="0.25">
      <c r="A104" s="2">
        <v>3</v>
      </c>
      <c r="B104">
        <f>AVERAGE('von Frey 60% mech. threshold'!M105-'von Frey 60% mech. threshold'!B105)</f>
        <v>0</v>
      </c>
      <c r="C104">
        <f>AVERAGE('von Frey 60% mech. threshold'!N105-'von Frey 60% mech. threshold'!C105)</f>
        <v>0</v>
      </c>
      <c r="D104">
        <f>AVERAGE('von Frey 60% mech. threshold'!O105-'von Frey 60% mech. threshold'!D105)</f>
        <v>0</v>
      </c>
      <c r="E104">
        <f>AVERAGE('von Frey 60% mech. threshold'!P105-'von Frey 60% mech. threshold'!E105)</f>
        <v>0.43999999999999995</v>
      </c>
      <c r="F104">
        <f>AVERAGE('von Frey 60% mech. threshold'!Q105-'von Frey 60% mech. threshold'!F105)</f>
        <v>0.43999999999999995</v>
      </c>
      <c r="G104">
        <f>AVERAGE('von Frey 60% mech. threshold'!R105-'von Frey 60% mech. threshold'!G105)</f>
        <v>0.43999999999999995</v>
      </c>
      <c r="H104">
        <f>AVERAGE('von Frey 60% mech. threshold'!S105-'von Frey 60% mech. threshold'!H105)</f>
        <v>0.43999999999999995</v>
      </c>
      <c r="I104">
        <f>AVERAGE('von Frey 60% mech. threshold'!T105-'von Frey 60% mech. threshold'!I105)</f>
        <v>0.43999999999999995</v>
      </c>
      <c r="J104">
        <f>AVERAGE('von Frey 60% mech. threshold'!U105-'von Frey 60% mech. threshold'!J105)</f>
        <v>0.84</v>
      </c>
      <c r="K104">
        <f>AVERAGE('von Frey 60% mech. threshold'!V105-'von Frey 60% mech. threshold'!K105)</f>
        <v>0.19999999999999996</v>
      </c>
    </row>
    <row r="105" spans="1:11" x14ac:dyDescent="0.25">
      <c r="A105" s="2">
        <v>4</v>
      </c>
      <c r="B105">
        <f>AVERAGE('von Frey 60% mech. threshold'!M106-'von Frey 60% mech. threshold'!B106)</f>
        <v>0.4</v>
      </c>
      <c r="C105">
        <f>AVERAGE('von Frey 60% mech. threshold'!N106-'von Frey 60% mech. threshold'!C106)</f>
        <v>0</v>
      </c>
      <c r="D105">
        <f>AVERAGE('von Frey 60% mech. threshold'!O106-'von Frey 60% mech. threshold'!D106)</f>
        <v>0</v>
      </c>
      <c r="E105">
        <f>AVERAGE('von Frey 60% mech. threshold'!P106-'von Frey 60% mech. threshold'!E106)</f>
        <v>0.4</v>
      </c>
      <c r="F105">
        <f>AVERAGE('von Frey 60% mech. threshold'!Q106-'von Frey 60% mech. threshold'!F106)</f>
        <v>0.4</v>
      </c>
      <c r="G105">
        <f>AVERAGE('von Frey 60% mech. threshold'!R106-'von Frey 60% mech. threshold'!G106)</f>
        <v>0.6</v>
      </c>
      <c r="H105">
        <f>AVERAGE('von Frey 60% mech. threshold'!S106-'von Frey 60% mech. threshold'!H106)</f>
        <v>0.84</v>
      </c>
      <c r="I105">
        <f>AVERAGE('von Frey 60% mech. threshold'!T106-'von Frey 60% mech. threshold'!I106)</f>
        <v>0.6</v>
      </c>
      <c r="J105">
        <f>AVERAGE('von Frey 60% mech. threshold'!U106-'von Frey 60% mech. threshold'!J106)</f>
        <v>0.4</v>
      </c>
      <c r="K105">
        <f>AVERAGE('von Frey 60% mech. threshold'!V106-'von Frey 60% mech. threshold'!K106)</f>
        <v>0.4</v>
      </c>
    </row>
    <row r="106" spans="1:11" x14ac:dyDescent="0.25">
      <c r="A106" s="2">
        <v>5</v>
      </c>
      <c r="B106">
        <f>AVERAGE('von Frey 60% mech. threshold'!M107-'von Frey 60% mech. threshold'!B107)</f>
        <v>0</v>
      </c>
      <c r="C106">
        <f>AVERAGE('von Frey 60% mech. threshold'!N107-'von Frey 60% mech. threshold'!C107)</f>
        <v>0</v>
      </c>
      <c r="D106">
        <f>AVERAGE('von Frey 60% mech. threshold'!O107-'von Frey 60% mech. threshold'!D107)</f>
        <v>0</v>
      </c>
      <c r="E106">
        <f>AVERAGE('von Frey 60% mech. threshold'!P107-'von Frey 60% mech. threshold'!E107)</f>
        <v>0.99999999999999989</v>
      </c>
      <c r="F106">
        <f>AVERAGE('von Frey 60% mech. threshold'!Q107-'von Frey 60% mech. threshold'!F107)</f>
        <v>0.39999999999999991</v>
      </c>
      <c r="G106">
        <f>AVERAGE('von Frey 60% mech. threshold'!R107-'von Frey 60% mech. threshold'!G107)</f>
        <v>0.4</v>
      </c>
      <c r="H106">
        <f>AVERAGE('von Frey 60% mech. threshold'!S107-'von Frey 60% mech. threshold'!H107)</f>
        <v>0.79999999999999993</v>
      </c>
      <c r="I106">
        <f>AVERAGE('von Frey 60% mech. threshold'!T107-'von Frey 60% mech. threshold'!I107)</f>
        <v>0.39999999999999991</v>
      </c>
      <c r="J106">
        <f>AVERAGE('von Frey 60% mech. threshold'!U107-'von Frey 60% mech. threshold'!J107)</f>
        <v>0.4</v>
      </c>
      <c r="K106">
        <f>AVERAGE('von Frey 60% mech. threshold'!V107-'von Frey 60% mech. threshold'!K107)</f>
        <v>0.4</v>
      </c>
    </row>
    <row r="107" spans="1:11" x14ac:dyDescent="0.25">
      <c r="A107" s="2">
        <v>6</v>
      </c>
      <c r="B107">
        <f>AVERAGE('von Frey 60% mech. threshold'!M108-'von Frey 60% mech. threshold'!B108)</f>
        <v>-0.79999999999999993</v>
      </c>
      <c r="C107">
        <f>AVERAGE('von Frey 60% mech. threshold'!N108-'von Frey 60% mech. threshold'!C108)</f>
        <v>0.60000000000000009</v>
      </c>
      <c r="D107">
        <f>AVERAGE('von Frey 60% mech. threshold'!O108-'von Frey 60% mech. threshold'!D108)</f>
        <v>0</v>
      </c>
      <c r="E107">
        <f>AVERAGE('von Frey 60% mech. threshold'!P108-'von Frey 60% mech. threshold'!E108)</f>
        <v>0.79999999999999993</v>
      </c>
      <c r="F107">
        <f>AVERAGE('von Frey 60% mech. threshold'!Q108-'von Frey 60% mech. threshold'!F108)</f>
        <v>0.84</v>
      </c>
      <c r="G107">
        <f>AVERAGE('von Frey 60% mech. threshold'!R108-'von Frey 60% mech. threshold'!G108)</f>
        <v>1.4</v>
      </c>
      <c r="H107">
        <f>AVERAGE('von Frey 60% mech. threshold'!S108-'von Frey 60% mech. threshold'!H108)</f>
        <v>1.4</v>
      </c>
      <c r="I107">
        <f>AVERAGE('von Frey 60% mech. threshold'!T108-'von Frey 60% mech. threshold'!I108)</f>
        <v>1.4</v>
      </c>
      <c r="J107">
        <f>AVERAGE('von Frey 60% mech. threshold'!U108-'von Frey 60% mech. threshold'!J108)</f>
        <v>0.39999999999999991</v>
      </c>
      <c r="K107">
        <f>AVERAGE('von Frey 60% mech. threshold'!V108-'von Frey 60% mech. threshold'!K108)</f>
        <v>0.79999999999999993</v>
      </c>
    </row>
    <row r="108" spans="1:11" x14ac:dyDescent="0.25">
      <c r="A108" s="2">
        <v>7</v>
      </c>
      <c r="B108">
        <f>AVERAGE('von Frey 60% mech. threshold'!M109-'von Frey 60% mech. threshold'!B109)</f>
        <v>0</v>
      </c>
      <c r="C108">
        <f>AVERAGE('von Frey 60% mech. threshold'!N109-'von Frey 60% mech. threshold'!C109)</f>
        <v>0.39999999999999991</v>
      </c>
      <c r="D108">
        <f>AVERAGE('von Frey 60% mech. threshold'!O109-'von Frey 60% mech. threshold'!D109)</f>
        <v>0</v>
      </c>
      <c r="E108">
        <f>AVERAGE('von Frey 60% mech. threshold'!P109-'von Frey 60% mech. threshold'!E109)</f>
        <v>1</v>
      </c>
      <c r="F108">
        <f>AVERAGE('von Frey 60% mech. threshold'!Q109-'von Frey 60% mech. threshold'!F109)</f>
        <v>0.79999999999999993</v>
      </c>
      <c r="G108">
        <f>AVERAGE('von Frey 60% mech. threshold'!R109-'von Frey 60% mech. threshold'!G109)</f>
        <v>0.39999999999999991</v>
      </c>
      <c r="H108">
        <f>AVERAGE('von Frey 60% mech. threshold'!S109-'von Frey 60% mech. threshold'!H109)</f>
        <v>1.4</v>
      </c>
      <c r="I108">
        <f>AVERAGE('von Frey 60% mech. threshold'!T109-'von Frey 60% mech. threshold'!I109)</f>
        <v>1</v>
      </c>
      <c r="J108">
        <f>AVERAGE('von Frey 60% mech. threshold'!U109-'von Frey 60% mech. threshold'!J109)</f>
        <v>0.39999999999999991</v>
      </c>
      <c r="K108">
        <f>AVERAGE('von Frey 60% mech. threshold'!V109-'von Frey 60% mech. threshold'!K109)</f>
        <v>1</v>
      </c>
    </row>
    <row r="109" spans="1:11" x14ac:dyDescent="0.25">
      <c r="A109" s="2">
        <v>8</v>
      </c>
      <c r="B109">
        <f>AVERAGE('von Frey 60% mech. threshold'!M110-'von Frey 60% mech. threshold'!B110)</f>
        <v>0</v>
      </c>
      <c r="C109">
        <f>AVERAGE('von Frey 60% mech. threshold'!N110-'von Frey 60% mech. threshold'!C110)</f>
        <v>0</v>
      </c>
      <c r="D109">
        <f>AVERAGE('von Frey 60% mech. threshold'!O110-'von Frey 60% mech. threshold'!D110)</f>
        <v>-0.60000000000000009</v>
      </c>
      <c r="E109">
        <f>AVERAGE('von Frey 60% mech. threshold'!P110-'von Frey 60% mech. threshold'!E110)</f>
        <v>1</v>
      </c>
      <c r="F109">
        <f>AVERAGE('von Frey 60% mech. threshold'!Q110-'von Frey 60% mech. threshold'!F110)</f>
        <v>0.79999999999999993</v>
      </c>
      <c r="G109">
        <f>AVERAGE('von Frey 60% mech. threshold'!R110-'von Frey 60% mech. threshold'!G110)</f>
        <v>0.79999999999999993</v>
      </c>
      <c r="H109">
        <f>AVERAGE('von Frey 60% mech. threshold'!S110-'von Frey 60% mech. threshold'!H110)</f>
        <v>1.4</v>
      </c>
      <c r="I109">
        <f>AVERAGE('von Frey 60% mech. threshold'!T110-'von Frey 60% mech. threshold'!I110)</f>
        <v>1</v>
      </c>
      <c r="J109">
        <f>AVERAGE('von Frey 60% mech. threshold'!U110-'von Frey 60% mech. threshold'!J110)</f>
        <v>1</v>
      </c>
      <c r="K109">
        <f>AVERAGE('von Frey 60% mech. threshold'!V110-'von Frey 60% mech. threshold'!K110)</f>
        <v>0.4</v>
      </c>
    </row>
    <row r="111" spans="1:11" x14ac:dyDescent="0.25">
      <c r="A111" t="s">
        <v>10</v>
      </c>
      <c r="B111">
        <f>AVERAGE(B102:B109)</f>
        <v>-4.9999999999999989E-2</v>
      </c>
      <c r="C111">
        <f t="shared" ref="C111:K111" si="16">AVERAGE(C102:C109)</f>
        <v>0.125</v>
      </c>
      <c r="D111">
        <f t="shared" si="16"/>
        <v>-7.5000000000000011E-2</v>
      </c>
      <c r="E111">
        <f t="shared" si="16"/>
        <v>0.63500000000000001</v>
      </c>
      <c r="F111">
        <f t="shared" si="16"/>
        <v>0.59</v>
      </c>
      <c r="G111">
        <f t="shared" si="16"/>
        <v>0.6349999999999999</v>
      </c>
      <c r="H111">
        <f t="shared" si="16"/>
        <v>0.91500000000000004</v>
      </c>
      <c r="I111">
        <f t="shared" si="16"/>
        <v>0.73499999999999999</v>
      </c>
      <c r="J111">
        <f t="shared" si="16"/>
        <v>0.53</v>
      </c>
      <c r="K111">
        <f t="shared" si="16"/>
        <v>0.54999999999999993</v>
      </c>
    </row>
    <row r="112" spans="1:11" x14ac:dyDescent="0.25">
      <c r="A112" t="s">
        <v>11</v>
      </c>
      <c r="B112">
        <f>STDEV(B102:B109)/SQRT(COUNT(B102:B109))</f>
        <v>0.11801936887041646</v>
      </c>
      <c r="C112">
        <f t="shared" ref="C112:K112" si="17">STDEV(C102:C109)/SQRT(COUNT(C102:C109))</f>
        <v>8.3985542973606039E-2</v>
      </c>
      <c r="D112">
        <f t="shared" si="17"/>
        <v>7.4999999999999997E-2</v>
      </c>
      <c r="E112">
        <f t="shared" si="17"/>
        <v>0.13102616968704053</v>
      </c>
      <c r="F112">
        <f t="shared" si="17"/>
        <v>6.9178857216018547E-2</v>
      </c>
      <c r="G112">
        <f t="shared" si="17"/>
        <v>0.11962739772190271</v>
      </c>
      <c r="H112">
        <f t="shared" si="17"/>
        <v>0.15089021553055423</v>
      </c>
      <c r="I112">
        <f t="shared" si="17"/>
        <v>0.1271528888498297</v>
      </c>
      <c r="J112">
        <f t="shared" si="17"/>
        <v>9.4339811320566E-2</v>
      </c>
      <c r="K112">
        <f t="shared" si="17"/>
        <v>0.11801936887041652</v>
      </c>
    </row>
    <row r="114" spans="1:11" x14ac:dyDescent="0.25">
      <c r="A114" t="s">
        <v>27</v>
      </c>
      <c r="B114" s="18" t="s">
        <v>12</v>
      </c>
      <c r="C114" s="18" t="s">
        <v>13</v>
      </c>
      <c r="D114" s="18" t="s">
        <v>14</v>
      </c>
      <c r="E114" s="18" t="s">
        <v>0</v>
      </c>
      <c r="F114" s="18" t="s">
        <v>1</v>
      </c>
      <c r="G114" s="18" t="s">
        <v>2</v>
      </c>
      <c r="H114" s="18" t="s">
        <v>3</v>
      </c>
      <c r="I114" s="18" t="s">
        <v>4</v>
      </c>
      <c r="J114" s="18" t="s">
        <v>5</v>
      </c>
      <c r="K114" s="18" t="s">
        <v>6</v>
      </c>
    </row>
    <row r="115" spans="1:11" x14ac:dyDescent="0.25">
      <c r="A115" s="2">
        <v>1</v>
      </c>
      <c r="B115">
        <f>AVERAGE('von Frey 60% mech. threshold'!M117-'von Frey 60% mech. threshold'!B117)</f>
        <v>-0.39999999999999991</v>
      </c>
      <c r="C115">
        <f>AVERAGE('von Frey 60% mech. threshold'!N117-'von Frey 60% mech. threshold'!C117)</f>
        <v>0.60000000000000009</v>
      </c>
      <c r="D115">
        <f>AVERAGE('von Frey 60% mech. threshold'!O117-'von Frey 60% mech. threshold'!D117)</f>
        <v>0.39999999999999991</v>
      </c>
      <c r="E115">
        <f>AVERAGE('von Frey 60% mech. threshold'!P117-'von Frey 60% mech. threshold'!E117)</f>
        <v>0.6</v>
      </c>
      <c r="F115">
        <f>AVERAGE('von Frey 60% mech. threshold'!Q117-'von Frey 60% mech. threshold'!F117)</f>
        <v>0.4</v>
      </c>
      <c r="G115">
        <f>AVERAGE('von Frey 60% mech. threshold'!R117-'von Frey 60% mech. threshold'!G117)</f>
        <v>0.6</v>
      </c>
      <c r="H115">
        <f>AVERAGE('von Frey 60% mech. threshold'!S117-'von Frey 60% mech. threshold'!H117)</f>
        <v>0.79999999999999993</v>
      </c>
      <c r="I115">
        <f>AVERAGE('von Frey 60% mech. threshold'!T117-'von Frey 60% mech. threshold'!I117)</f>
        <v>0</v>
      </c>
      <c r="J115">
        <f>AVERAGE('von Frey 60% mech. threshold'!U117-'von Frey 60% mech. threshold'!J117)</f>
        <v>0.79999999999999993</v>
      </c>
      <c r="K115">
        <f>AVERAGE('von Frey 60% mech. threshold'!V117-'von Frey 60% mech. threshold'!K117)</f>
        <v>0.4</v>
      </c>
    </row>
    <row r="116" spans="1:11" x14ac:dyDescent="0.25">
      <c r="A116" s="2">
        <v>2</v>
      </c>
      <c r="B116">
        <f>AVERAGE('von Frey 60% mech. threshold'!M118-'von Frey 60% mech. threshold'!B118)</f>
        <v>-0.4</v>
      </c>
      <c r="C116">
        <f>AVERAGE('von Frey 60% mech. threshold'!N118-'von Frey 60% mech. threshold'!C118)</f>
        <v>0.4</v>
      </c>
      <c r="D116">
        <f>AVERAGE('von Frey 60% mech. threshold'!O118-'von Frey 60% mech. threshold'!D118)</f>
        <v>0</v>
      </c>
      <c r="E116">
        <f>AVERAGE('von Frey 60% mech. threshold'!P118-'von Frey 60% mech. threshold'!E118)</f>
        <v>0.6</v>
      </c>
      <c r="F116">
        <f>AVERAGE('von Frey 60% mech. threshold'!Q118-'von Frey 60% mech. threshold'!F118)</f>
        <v>0.19999999999999996</v>
      </c>
      <c r="G116">
        <f>AVERAGE('von Frey 60% mech. threshold'!R118-'von Frey 60% mech. threshold'!G118)</f>
        <v>0.43999999999999995</v>
      </c>
      <c r="H116">
        <f>AVERAGE('von Frey 60% mech. threshold'!S118-'von Frey 60% mech. threshold'!H118)</f>
        <v>0.19999999999999996</v>
      </c>
      <c r="I116">
        <f>AVERAGE('von Frey 60% mech. threshold'!T118-'von Frey 60% mech. threshold'!I118)</f>
        <v>0.43999999999999995</v>
      </c>
      <c r="J116">
        <f>AVERAGE('von Frey 60% mech. threshold'!U118-'von Frey 60% mech. threshold'!J118)</f>
        <v>0.19999999999999996</v>
      </c>
      <c r="K116">
        <f>AVERAGE('von Frey 60% mech. threshold'!V118-'von Frey 60% mech. threshold'!K118)</f>
        <v>0.19999999999999996</v>
      </c>
    </row>
    <row r="117" spans="1:11" x14ac:dyDescent="0.25">
      <c r="A117" s="2">
        <v>3</v>
      </c>
      <c r="B117">
        <f>AVERAGE('von Frey 60% mech. threshold'!M119-'von Frey 60% mech. threshold'!B119)</f>
        <v>0</v>
      </c>
      <c r="C117">
        <f>AVERAGE('von Frey 60% mech. threshold'!N119-'von Frey 60% mech. threshold'!C119)</f>
        <v>0</v>
      </c>
      <c r="D117">
        <f>AVERAGE('von Frey 60% mech. threshold'!O119-'von Frey 60% mech. threshold'!D119)</f>
        <v>0</v>
      </c>
      <c r="E117">
        <f>AVERAGE('von Frey 60% mech. threshold'!P119-'von Frey 60% mech. threshold'!E119)</f>
        <v>0.60000000000000009</v>
      </c>
      <c r="F117">
        <f>AVERAGE('von Frey 60% mech. threshold'!Q119-'von Frey 60% mech. threshold'!F119)</f>
        <v>0.60000000000000009</v>
      </c>
      <c r="G117">
        <f>AVERAGE('von Frey 60% mech. threshold'!R119-'von Frey 60% mech. threshold'!G119)</f>
        <v>0</v>
      </c>
      <c r="H117">
        <f>AVERAGE('von Frey 60% mech. threshold'!S119-'von Frey 60% mech. threshold'!H119)</f>
        <v>0</v>
      </c>
      <c r="I117">
        <f>AVERAGE('von Frey 60% mech. threshold'!T119-'von Frey 60% mech. threshold'!I119)</f>
        <v>0.60000000000000009</v>
      </c>
      <c r="J117">
        <f>AVERAGE('von Frey 60% mech. threshold'!U119-'von Frey 60% mech. threshold'!J119)</f>
        <v>0.60000000000000009</v>
      </c>
      <c r="K117">
        <f>AVERAGE('von Frey 60% mech. threshold'!V119-'von Frey 60% mech. threshold'!K119)</f>
        <v>0.60000000000000009</v>
      </c>
    </row>
    <row r="118" spans="1:11" x14ac:dyDescent="0.25">
      <c r="A118" s="2">
        <v>4</v>
      </c>
      <c r="B118">
        <f>AVERAGE('von Frey 60% mech. threshold'!M120-'von Frey 60% mech. threshold'!B120)</f>
        <v>-0.39999999999999991</v>
      </c>
      <c r="C118">
        <f>AVERAGE('von Frey 60% mech. threshold'!N120-'von Frey 60% mech. threshold'!C120)</f>
        <v>0.60000000000000009</v>
      </c>
      <c r="D118">
        <f>AVERAGE('von Frey 60% mech. threshold'!O120-'von Frey 60% mech. threshold'!D120)</f>
        <v>0.39999999999999991</v>
      </c>
      <c r="E118">
        <f>AVERAGE('von Frey 60% mech. threshold'!P120-'von Frey 60% mech. threshold'!E120)</f>
        <v>1</v>
      </c>
      <c r="F118">
        <f>AVERAGE('von Frey 60% mech. threshold'!Q120-'von Frey 60% mech. threshold'!F120)</f>
        <v>1</v>
      </c>
      <c r="G118">
        <f>AVERAGE('von Frey 60% mech. threshold'!R120-'von Frey 60% mech. threshold'!G120)</f>
        <v>0.79999999999999993</v>
      </c>
      <c r="H118">
        <f>AVERAGE('von Frey 60% mech. threshold'!S120-'von Frey 60% mech. threshold'!H120)</f>
        <v>0.99999999999999989</v>
      </c>
      <c r="I118">
        <f>AVERAGE('von Frey 60% mech. threshold'!T120-'von Frey 60% mech. threshold'!I120)</f>
        <v>1.6</v>
      </c>
      <c r="J118">
        <f>AVERAGE('von Frey 60% mech. threshold'!U120-'von Frey 60% mech. threshold'!J120)</f>
        <v>1.4</v>
      </c>
      <c r="K118">
        <f>AVERAGE('von Frey 60% mech. threshold'!V120-'von Frey 60% mech. threshold'!K120)</f>
        <v>0.6</v>
      </c>
    </row>
    <row r="119" spans="1:11" x14ac:dyDescent="0.25">
      <c r="A119" s="2">
        <v>5</v>
      </c>
      <c r="B119">
        <f>AVERAGE('von Frey 60% mech. threshold'!M121-'von Frey 60% mech. threshold'!B121)</f>
        <v>-0.4</v>
      </c>
      <c r="C119">
        <f>AVERAGE('von Frey 60% mech. threshold'!N121-'von Frey 60% mech. threshold'!C121)</f>
        <v>0</v>
      </c>
      <c r="D119">
        <f>AVERAGE('von Frey 60% mech. threshold'!O121-'von Frey 60% mech. threshold'!D121)</f>
        <v>0</v>
      </c>
      <c r="E119">
        <f>AVERAGE('von Frey 60% mech. threshold'!P121-'von Frey 60% mech. threshold'!E121)</f>
        <v>0.6</v>
      </c>
      <c r="F119">
        <f>AVERAGE('von Frey 60% mech. threshold'!Q121-'von Frey 60% mech. threshold'!F121)</f>
        <v>1.24</v>
      </c>
      <c r="G119">
        <f>AVERAGE('von Frey 60% mech. threshold'!R121-'von Frey 60% mech. threshold'!G121)</f>
        <v>0.43999999999999995</v>
      </c>
      <c r="H119">
        <f>AVERAGE('von Frey 60% mech. threshold'!S121-'von Frey 60% mech. threshold'!H121)</f>
        <v>0.43999999999999995</v>
      </c>
      <c r="I119">
        <f>AVERAGE('von Frey 60% mech. threshold'!T121-'von Frey 60% mech. threshold'!I121)</f>
        <v>0.19999999999999996</v>
      </c>
      <c r="J119">
        <f>AVERAGE('von Frey 60% mech. threshold'!U121-'von Frey 60% mech. threshold'!J121)</f>
        <v>0.19999999999999996</v>
      </c>
      <c r="K119">
        <f>AVERAGE('von Frey 60% mech. threshold'!V121-'von Frey 60% mech. threshold'!K121)</f>
        <v>0.43999999999999995</v>
      </c>
    </row>
    <row r="120" spans="1:11" x14ac:dyDescent="0.25">
      <c r="A120" s="2">
        <v>6</v>
      </c>
      <c r="B120">
        <f>AVERAGE('von Frey 60% mech. threshold'!M122-'von Frey 60% mech. threshold'!B122)</f>
        <v>0.39999999999999991</v>
      </c>
      <c r="C120">
        <f>AVERAGE('von Frey 60% mech. threshold'!N122-'von Frey 60% mech. threshold'!C122)</f>
        <v>0.4</v>
      </c>
      <c r="D120">
        <f>AVERAGE('von Frey 60% mech. threshold'!O122-'von Frey 60% mech. threshold'!D122)</f>
        <v>0</v>
      </c>
      <c r="E120">
        <f>AVERAGE('von Frey 60% mech. threshold'!P122-'von Frey 60% mech. threshold'!E122)</f>
        <v>0.4</v>
      </c>
      <c r="F120">
        <f>AVERAGE('von Frey 60% mech. threshold'!Q122-'von Frey 60% mech. threshold'!F122)</f>
        <v>0</v>
      </c>
      <c r="G120">
        <f>AVERAGE('von Frey 60% mech. threshold'!R122-'von Frey 60% mech. threshold'!G122)</f>
        <v>0.4</v>
      </c>
      <c r="H120">
        <f>AVERAGE('von Frey 60% mech. threshold'!S122-'von Frey 60% mech. threshold'!H122)</f>
        <v>0.79999999999999993</v>
      </c>
      <c r="I120">
        <f>AVERAGE('von Frey 60% mech. threshold'!T122-'von Frey 60% mech. threshold'!I122)</f>
        <v>0.79999999999999993</v>
      </c>
      <c r="J120">
        <f>AVERAGE('von Frey 60% mech. threshold'!U122-'von Frey 60% mech. threshold'!J122)</f>
        <v>0.4</v>
      </c>
      <c r="K120">
        <f>AVERAGE('von Frey 60% mech. threshold'!V122-'von Frey 60% mech. threshold'!K122)</f>
        <v>0.4</v>
      </c>
    </row>
    <row r="121" spans="1:11" x14ac:dyDescent="0.25">
      <c r="A121" s="2">
        <v>7</v>
      </c>
      <c r="B121">
        <f>AVERAGE('von Frey 60% mech. threshold'!M123-'von Frey 60% mech. threshold'!B123)</f>
        <v>0</v>
      </c>
      <c r="C121">
        <f>AVERAGE('von Frey 60% mech. threshold'!N123-'von Frey 60% mech. threshold'!C123)</f>
        <v>-0.39999999999999991</v>
      </c>
      <c r="D121">
        <f>AVERAGE('von Frey 60% mech. threshold'!O123-'von Frey 60% mech. threshold'!D123)</f>
        <v>-0.4</v>
      </c>
      <c r="E121">
        <f>AVERAGE('von Frey 60% mech. threshold'!P123-'von Frey 60% mech. threshold'!E123)</f>
        <v>0.84</v>
      </c>
      <c r="F121">
        <f>AVERAGE('von Frey 60% mech. threshold'!Q123-'von Frey 60% mech. threshold'!F123)</f>
        <v>0.84</v>
      </c>
      <c r="G121">
        <f>AVERAGE('von Frey 60% mech. threshold'!R123-'von Frey 60% mech. threshold'!G123)</f>
        <v>0.6</v>
      </c>
      <c r="H121">
        <f>AVERAGE('von Frey 60% mech. threshold'!S123-'von Frey 60% mech. threshold'!H123)</f>
        <v>0.19999999999999996</v>
      </c>
      <c r="I121">
        <f>AVERAGE('von Frey 60% mech. threshold'!T123-'von Frey 60% mech. threshold'!I123)</f>
        <v>0.6</v>
      </c>
      <c r="J121">
        <f>AVERAGE('von Frey 60% mech. threshold'!U123-'von Frey 60% mech. threshold'!J123)</f>
        <v>0.19999999999999996</v>
      </c>
      <c r="K121">
        <f>AVERAGE('von Frey 60% mech. threshold'!V123-'von Frey 60% mech. threshold'!K123)</f>
        <v>0.6</v>
      </c>
    </row>
    <row r="122" spans="1:11" x14ac:dyDescent="0.25">
      <c r="A122" s="2">
        <v>8</v>
      </c>
      <c r="B122">
        <f>AVERAGE('von Frey 60% mech. threshold'!M124-'von Frey 60% mech. threshold'!B124)</f>
        <v>0.60000000000000009</v>
      </c>
      <c r="C122">
        <f>AVERAGE('von Frey 60% mech. threshold'!N124-'von Frey 60% mech. threshold'!C124)</f>
        <v>0</v>
      </c>
      <c r="D122">
        <f>AVERAGE('von Frey 60% mech. threshold'!O124-'von Frey 60% mech. threshold'!D124)</f>
        <v>-0.39999999999999991</v>
      </c>
      <c r="E122">
        <f>AVERAGE('von Frey 60% mech. threshold'!P124-'von Frey 60% mech. threshold'!E124)</f>
        <v>0.39999999999999991</v>
      </c>
      <c r="F122">
        <f>AVERAGE('von Frey 60% mech. threshold'!Q124-'von Frey 60% mech. threshold'!F124)</f>
        <v>0</v>
      </c>
      <c r="G122">
        <f>AVERAGE('von Frey 60% mech. threshold'!R124-'von Frey 60% mech. threshold'!G124)</f>
        <v>1.4</v>
      </c>
      <c r="H122">
        <f>AVERAGE('von Frey 60% mech. threshold'!S124-'von Frey 60% mech. threshold'!H124)</f>
        <v>0.60000000000000009</v>
      </c>
      <c r="I122">
        <f>AVERAGE('von Frey 60% mech. threshold'!T124-'von Frey 60% mech. threshold'!I124)</f>
        <v>0.60000000000000009</v>
      </c>
      <c r="J122">
        <f>AVERAGE('von Frey 60% mech. threshold'!U124-'von Frey 60% mech. threshold'!J124)</f>
        <v>0</v>
      </c>
      <c r="K122">
        <f>AVERAGE('von Frey 60% mech. threshold'!V124-'von Frey 60% mech. threshold'!K124)</f>
        <v>0.79999999999999993</v>
      </c>
    </row>
    <row r="124" spans="1:11" x14ac:dyDescent="0.25">
      <c r="A124" t="s">
        <v>10</v>
      </c>
      <c r="B124">
        <f t="shared" ref="B124:K124" si="18">AVERAGE(B115:B122)</f>
        <v>-7.4999999999999956E-2</v>
      </c>
      <c r="C124">
        <f t="shared" si="18"/>
        <v>0.2</v>
      </c>
      <c r="D124">
        <f t="shared" si="18"/>
        <v>0</v>
      </c>
      <c r="E124">
        <f t="shared" si="18"/>
        <v>0.62999999999999989</v>
      </c>
      <c r="F124">
        <f t="shared" si="18"/>
        <v>0.53500000000000003</v>
      </c>
      <c r="G124">
        <f t="shared" si="18"/>
        <v>0.58499999999999996</v>
      </c>
      <c r="H124">
        <f t="shared" si="18"/>
        <v>0.50499999999999989</v>
      </c>
      <c r="I124">
        <f t="shared" si="18"/>
        <v>0.60499999999999998</v>
      </c>
      <c r="J124">
        <f t="shared" si="18"/>
        <v>0.47499999999999998</v>
      </c>
      <c r="K124">
        <f t="shared" si="18"/>
        <v>0.505</v>
      </c>
    </row>
    <row r="125" spans="1:11" x14ac:dyDescent="0.25">
      <c r="A125" t="s">
        <v>11</v>
      </c>
      <c r="B125">
        <f>STDEV(B115:B122)/SQRT(COUNT(B115:B122))</f>
        <v>0.14110533046527435</v>
      </c>
      <c r="C125">
        <f t="shared" ref="C125:D125" si="19">STDEV(C115:C122)/SQRT(COUNT(C115:C122))</f>
        <v>0.12535663410560174</v>
      </c>
      <c r="D125">
        <f t="shared" si="19"/>
        <v>0.10690449676496973</v>
      </c>
      <c r="E125">
        <f t="shared" ref="E125:K125" si="20">STDEV(E115:E122)/SQRT(COUNT(E115:E122))</f>
        <v>7.2011903777877639E-2</v>
      </c>
      <c r="F125">
        <f t="shared" si="20"/>
        <v>0.16439282222773596</v>
      </c>
      <c r="G125">
        <f t="shared" si="20"/>
        <v>0.14201358083949978</v>
      </c>
      <c r="H125">
        <f t="shared" si="20"/>
        <v>0.12488566199299493</v>
      </c>
      <c r="I125">
        <f t="shared" si="20"/>
        <v>0.16825788030791991</v>
      </c>
      <c r="J125">
        <f t="shared" si="20"/>
        <v>0.16007810593582122</v>
      </c>
      <c r="K125">
        <f t="shared" si="20"/>
        <v>6.4558943167133273E-2</v>
      </c>
    </row>
    <row r="127" spans="1:11" x14ac:dyDescent="0.25">
      <c r="A127" t="s">
        <v>28</v>
      </c>
      <c r="B127" s="18" t="s">
        <v>12</v>
      </c>
      <c r="C127" s="18" t="s">
        <v>13</v>
      </c>
      <c r="D127" s="18" t="s">
        <v>14</v>
      </c>
      <c r="E127" s="18" t="s">
        <v>0</v>
      </c>
      <c r="F127" s="18" t="s">
        <v>1</v>
      </c>
      <c r="G127" s="18" t="s">
        <v>2</v>
      </c>
      <c r="H127" s="18" t="s">
        <v>3</v>
      </c>
      <c r="I127" s="18" t="s">
        <v>4</v>
      </c>
      <c r="J127" s="18" t="s">
        <v>5</v>
      </c>
      <c r="K127" s="18" t="s">
        <v>6</v>
      </c>
    </row>
    <row r="128" spans="1:11" x14ac:dyDescent="0.25">
      <c r="A128" s="2">
        <v>1</v>
      </c>
      <c r="B128">
        <f>AVERAGE('von Frey 60% mech. threshold'!M131-'von Frey 60% mech. threshold'!B131)</f>
        <v>0</v>
      </c>
      <c r="C128">
        <f>AVERAGE('von Frey 60% mech. threshold'!N131-'von Frey 60% mech. threshold'!C131)</f>
        <v>-0.39999999999999991</v>
      </c>
      <c r="D128">
        <f>AVERAGE('von Frey 60% mech. threshold'!O131-'von Frey 60% mech. threshold'!D131)</f>
        <v>-0.39999999999999991</v>
      </c>
      <c r="E128">
        <f>AVERAGE('von Frey 60% mech. threshold'!P131-'von Frey 60% mech. threshold'!E131)</f>
        <v>1</v>
      </c>
      <c r="F128">
        <f>AVERAGE('von Frey 60% mech. threshold'!Q131-'von Frey 60% mech. threshold'!F131)</f>
        <v>1</v>
      </c>
      <c r="G128">
        <f>AVERAGE('von Frey 60% mech. threshold'!R131-'von Frey 60% mech. threshold'!G131)</f>
        <v>0.39999999999999991</v>
      </c>
      <c r="H128">
        <f>AVERAGE('von Frey 60% mech. threshold'!S131-'von Frey 60% mech. threshold'!H131)</f>
        <v>1.4</v>
      </c>
      <c r="I128">
        <f>AVERAGE('von Frey 60% mech. threshold'!T131-'von Frey 60% mech. threshold'!I131)</f>
        <v>0.39999999999999991</v>
      </c>
      <c r="J128">
        <f>AVERAGE('von Frey 60% mech. threshold'!U131-'von Frey 60% mech. threshold'!J131)</f>
        <v>1.6</v>
      </c>
      <c r="K128">
        <f>AVERAGE('von Frey 60% mech. threshold'!V131-'von Frey 60% mech. threshold'!K131)</f>
        <v>0.39999999999999991</v>
      </c>
    </row>
    <row r="129" spans="1:11" x14ac:dyDescent="0.25">
      <c r="A129" s="2">
        <v>2</v>
      </c>
      <c r="B129">
        <f>AVERAGE('von Frey 60% mech. threshold'!M132-'von Frey 60% mech. threshold'!B132)</f>
        <v>0</v>
      </c>
      <c r="C129">
        <f>AVERAGE('von Frey 60% mech. threshold'!N132-'von Frey 60% mech. threshold'!C132)</f>
        <v>0</v>
      </c>
      <c r="D129">
        <f>AVERAGE('von Frey 60% mech. threshold'!O132-'von Frey 60% mech. threshold'!D132)</f>
        <v>0</v>
      </c>
      <c r="E129">
        <f>AVERAGE('von Frey 60% mech. threshold'!P132-'von Frey 60% mech. threshold'!E132)</f>
        <v>0.6</v>
      </c>
      <c r="F129">
        <f>AVERAGE('von Frey 60% mech. threshold'!Q132-'von Frey 60% mech. threshold'!F132)</f>
        <v>0.84</v>
      </c>
      <c r="G129">
        <f>AVERAGE('von Frey 60% mech. threshold'!R132-'von Frey 60% mech. threshold'!G132)</f>
        <v>0.79999999999999993</v>
      </c>
      <c r="H129">
        <f>AVERAGE('von Frey 60% mech. threshold'!S132-'von Frey 60% mech. threshold'!H132)</f>
        <v>0.99999999999999989</v>
      </c>
      <c r="I129">
        <f>AVERAGE('von Frey 60% mech. threshold'!T132-'von Frey 60% mech. threshold'!I132)</f>
        <v>1.24</v>
      </c>
      <c r="J129">
        <f>AVERAGE('von Frey 60% mech. threshold'!U132-'von Frey 60% mech. threshold'!J132)</f>
        <v>0.99999999999999989</v>
      </c>
      <c r="K129">
        <f>AVERAGE('von Frey 60% mech. threshold'!V132-'von Frey 60% mech. threshold'!K132)</f>
        <v>0.99999999999999989</v>
      </c>
    </row>
    <row r="130" spans="1:11" x14ac:dyDescent="0.25">
      <c r="A130" s="2">
        <v>3</v>
      </c>
      <c r="B130">
        <f>AVERAGE('von Frey 60% mech. threshold'!M133-'von Frey 60% mech. threshold'!B133)</f>
        <v>0</v>
      </c>
      <c r="C130">
        <f>AVERAGE('von Frey 60% mech. threshold'!N133-'von Frey 60% mech. threshold'!C133)</f>
        <v>0</v>
      </c>
      <c r="D130">
        <f>AVERAGE('von Frey 60% mech. threshold'!O133-'von Frey 60% mech. threshold'!D133)</f>
        <v>0</v>
      </c>
      <c r="E130">
        <f>AVERAGE('von Frey 60% mech. threshold'!P133-'von Frey 60% mech. threshold'!E133)</f>
        <v>0</v>
      </c>
      <c r="F130">
        <f>AVERAGE('von Frey 60% mech. threshold'!Q133-'von Frey 60% mech. threshold'!F133)</f>
        <v>0.43999999999999995</v>
      </c>
      <c r="G130">
        <f>AVERAGE('von Frey 60% mech. threshold'!R133-'von Frey 60% mech. threshold'!G133)</f>
        <v>0.43999999999999995</v>
      </c>
      <c r="H130">
        <f>AVERAGE('von Frey 60% mech. threshold'!S133-'von Frey 60% mech. threshold'!H133)</f>
        <v>0.43999999999999995</v>
      </c>
      <c r="I130">
        <f>AVERAGE('von Frey 60% mech. threshold'!T133-'von Frey 60% mech. threshold'!I133)</f>
        <v>0.43999999999999995</v>
      </c>
      <c r="J130">
        <f>AVERAGE('von Frey 60% mech. threshold'!U133-'von Frey 60% mech. threshold'!J133)</f>
        <v>0.84</v>
      </c>
      <c r="K130">
        <f>AVERAGE('von Frey 60% mech. threshold'!V133-'von Frey 60% mech. threshold'!K133)</f>
        <v>0.19999999999999996</v>
      </c>
    </row>
    <row r="131" spans="1:11" x14ac:dyDescent="0.25">
      <c r="A131" s="2">
        <v>4</v>
      </c>
      <c r="B131">
        <f>AVERAGE('von Frey 60% mech. threshold'!M134-'von Frey 60% mech. threshold'!B134)</f>
        <v>0</v>
      </c>
      <c r="C131">
        <f>AVERAGE('von Frey 60% mech. threshold'!N134-'von Frey 60% mech. threshold'!C134)</f>
        <v>0</v>
      </c>
      <c r="D131">
        <f>AVERAGE('von Frey 60% mech. threshold'!O134-'von Frey 60% mech. threshold'!D134)</f>
        <v>0</v>
      </c>
      <c r="E131">
        <f>AVERAGE('von Frey 60% mech. threshold'!P134-'von Frey 60% mech. threshold'!E134)</f>
        <v>0.6</v>
      </c>
      <c r="F131">
        <f>AVERAGE('von Frey 60% mech. threshold'!Q134-'von Frey 60% mech. threshold'!F134)</f>
        <v>0.4</v>
      </c>
      <c r="G131">
        <f>AVERAGE('von Frey 60% mech. threshold'!R134-'von Frey 60% mech. threshold'!G134)</f>
        <v>0.4</v>
      </c>
      <c r="H131">
        <f>AVERAGE('von Frey 60% mech. threshold'!S134-'von Frey 60% mech. threshold'!H134)</f>
        <v>0.6</v>
      </c>
      <c r="I131">
        <f>AVERAGE('von Frey 60% mech. threshold'!T134-'von Frey 60% mech. threshold'!I134)</f>
        <v>0.19999999999999996</v>
      </c>
      <c r="J131">
        <f>AVERAGE('von Frey 60% mech. threshold'!U134-'von Frey 60% mech. threshold'!J134)</f>
        <v>0.4</v>
      </c>
      <c r="K131">
        <f>AVERAGE('von Frey 60% mech. threshold'!V134-'von Frey 60% mech. threshold'!K134)</f>
        <v>0.4</v>
      </c>
    </row>
    <row r="132" spans="1:11" x14ac:dyDescent="0.25">
      <c r="A132" s="2">
        <v>5</v>
      </c>
      <c r="B132">
        <f>AVERAGE('von Frey 60% mech. threshold'!M135-'von Frey 60% mech. threshold'!B135)</f>
        <v>0.60000000000000009</v>
      </c>
      <c r="C132">
        <f>AVERAGE('von Frey 60% mech. threshold'!N135-'von Frey 60% mech. threshold'!C135)</f>
        <v>0</v>
      </c>
      <c r="D132">
        <f>AVERAGE('von Frey 60% mech. threshold'!O135-'von Frey 60% mech. threshold'!D135)</f>
        <v>0</v>
      </c>
      <c r="E132">
        <f>AVERAGE('von Frey 60% mech. threshold'!P135-'von Frey 60% mech. threshold'!E135)</f>
        <v>1.84</v>
      </c>
      <c r="F132">
        <f>AVERAGE('von Frey 60% mech. threshold'!Q135-'von Frey 60% mech. threshold'!F135)</f>
        <v>0.99999999999999989</v>
      </c>
      <c r="G132">
        <f>AVERAGE('von Frey 60% mech. threshold'!R135-'von Frey 60% mech. threshold'!G135)</f>
        <v>1.84</v>
      </c>
      <c r="H132">
        <f>AVERAGE('von Frey 60% mech. threshold'!S135-'von Frey 60% mech. threshold'!H135)</f>
        <v>0.4</v>
      </c>
      <c r="I132">
        <f>AVERAGE('von Frey 60% mech. threshold'!T135-'von Frey 60% mech. threshold'!I135)</f>
        <v>0.79999999999999993</v>
      </c>
      <c r="J132">
        <f>AVERAGE('von Frey 60% mech. threshold'!U135-'von Frey 60% mech. threshold'!J135)</f>
        <v>0.79999999999999993</v>
      </c>
      <c r="K132">
        <f>AVERAGE('von Frey 60% mech. threshold'!V135-'von Frey 60% mech. threshold'!K135)</f>
        <v>0.39999999999999991</v>
      </c>
    </row>
    <row r="133" spans="1:11" x14ac:dyDescent="0.25">
      <c r="A133" s="2">
        <v>6</v>
      </c>
      <c r="B133">
        <f>AVERAGE('von Frey 60% mech. threshold'!M136-'von Frey 60% mech. threshold'!B136)</f>
        <v>0</v>
      </c>
      <c r="C133">
        <f>AVERAGE('von Frey 60% mech. threshold'!N136-'von Frey 60% mech. threshold'!C136)</f>
        <v>0</v>
      </c>
      <c r="D133">
        <f>AVERAGE('von Frey 60% mech. threshold'!O136-'von Frey 60% mech. threshold'!D136)</f>
        <v>-0.4</v>
      </c>
      <c r="E133">
        <f>AVERAGE('von Frey 60% mech. threshold'!P136-'von Frey 60% mech. threshold'!E136)</f>
        <v>0.6</v>
      </c>
      <c r="F133">
        <f>AVERAGE('von Frey 60% mech. threshold'!Q136-'von Frey 60% mech. threshold'!F136)</f>
        <v>0.84</v>
      </c>
      <c r="G133">
        <f>AVERAGE('von Frey 60% mech. threshold'!R136-'von Frey 60% mech. threshold'!G136)</f>
        <v>0.43999999999999995</v>
      </c>
      <c r="H133">
        <f>AVERAGE('von Frey 60% mech. threshold'!S136-'von Frey 60% mech. threshold'!H136)</f>
        <v>0.43999999999999995</v>
      </c>
      <c r="I133">
        <f>AVERAGE('von Frey 60% mech. threshold'!T136-'von Frey 60% mech. threshold'!I136)</f>
        <v>0.43999999999999995</v>
      </c>
      <c r="J133">
        <f>AVERAGE('von Frey 60% mech. threshold'!U136-'von Frey 60% mech. threshold'!J136)</f>
        <v>0.19999999999999996</v>
      </c>
      <c r="K133">
        <f>AVERAGE('von Frey 60% mech. threshold'!V136-'von Frey 60% mech. threshold'!K136)</f>
        <v>0.19999999999999996</v>
      </c>
    </row>
    <row r="134" spans="1:11" x14ac:dyDescent="0.25">
      <c r="A134" s="2">
        <v>7</v>
      </c>
      <c r="B134">
        <f>AVERAGE('von Frey 60% mech. threshold'!M137-'von Frey 60% mech. threshold'!B137)</f>
        <v>0</v>
      </c>
      <c r="C134">
        <f>AVERAGE('von Frey 60% mech. threshold'!N137-'von Frey 60% mech. threshold'!C137)</f>
        <v>0</v>
      </c>
      <c r="D134">
        <f>AVERAGE('von Frey 60% mech. threshold'!O137-'von Frey 60% mech. threshold'!D137)</f>
        <v>0</v>
      </c>
      <c r="E134">
        <f>AVERAGE('von Frey 60% mech. threshold'!P137-'von Frey 60% mech. threshold'!E137)</f>
        <v>1.4</v>
      </c>
      <c r="F134">
        <f>AVERAGE('von Frey 60% mech. threshold'!Q137-'von Frey 60% mech. threshold'!F137)</f>
        <v>1</v>
      </c>
      <c r="G134">
        <f>AVERAGE('von Frey 60% mech. threshold'!R137-'von Frey 60% mech. threshold'!G137)</f>
        <v>1</v>
      </c>
      <c r="H134">
        <f>AVERAGE('von Frey 60% mech. threshold'!S137-'von Frey 60% mech. threshold'!H137)</f>
        <v>1.6</v>
      </c>
      <c r="I134">
        <f>AVERAGE('von Frey 60% mech. threshold'!T137-'von Frey 60% mech. threshold'!I137)</f>
        <v>0.39999999999999991</v>
      </c>
      <c r="J134">
        <f>AVERAGE('von Frey 60% mech. threshold'!U137-'von Frey 60% mech. threshold'!J137)</f>
        <v>1.4</v>
      </c>
      <c r="K134">
        <f>AVERAGE('von Frey 60% mech. threshold'!V137-'von Frey 60% mech. threshold'!K137)</f>
        <v>0.79999999999999993</v>
      </c>
    </row>
    <row r="135" spans="1:11" x14ac:dyDescent="0.25">
      <c r="A135" s="2">
        <v>8</v>
      </c>
      <c r="B135">
        <f>AVERAGE('von Frey 60% mech. threshold'!M138-'von Frey 60% mech. threshold'!B138)</f>
        <v>0</v>
      </c>
      <c r="C135">
        <f>AVERAGE('von Frey 60% mech. threshold'!N138-'von Frey 60% mech. threshold'!C138)</f>
        <v>0</v>
      </c>
      <c r="D135">
        <f>AVERAGE('von Frey 60% mech. threshold'!O138-'von Frey 60% mech. threshold'!D138)</f>
        <v>0</v>
      </c>
      <c r="E135">
        <f>AVERAGE('von Frey 60% mech. threshold'!P138-'von Frey 60% mech. threshold'!E138)</f>
        <v>0.84</v>
      </c>
      <c r="F135">
        <f>AVERAGE('von Frey 60% mech. threshold'!Q138-'von Frey 60% mech. threshold'!F138)</f>
        <v>0.19999999999999996</v>
      </c>
      <c r="G135">
        <f>AVERAGE('von Frey 60% mech. threshold'!R138-'von Frey 60% mech. threshold'!G138)</f>
        <v>0.6</v>
      </c>
      <c r="H135">
        <f>AVERAGE('von Frey 60% mech. threshold'!S138-'von Frey 60% mech. threshold'!H138)</f>
        <v>0.84</v>
      </c>
      <c r="I135">
        <f>AVERAGE('von Frey 60% mech. threshold'!T138-'von Frey 60% mech. threshold'!I138)</f>
        <v>0.43999999999999995</v>
      </c>
      <c r="J135">
        <f>AVERAGE('von Frey 60% mech. threshold'!U138-'von Frey 60% mech. threshold'!J138)</f>
        <v>0.6</v>
      </c>
      <c r="K135">
        <f>AVERAGE('von Frey 60% mech. threshold'!V138-'von Frey 60% mech. threshold'!K138)</f>
        <v>0.6</v>
      </c>
    </row>
    <row r="137" spans="1:11" x14ac:dyDescent="0.25">
      <c r="A137" t="s">
        <v>10</v>
      </c>
      <c r="B137">
        <f>AVERAGE(B128:B135)</f>
        <v>7.5000000000000011E-2</v>
      </c>
      <c r="C137">
        <f t="shared" ref="C137:K137" si="21">AVERAGE(C128:C135)</f>
        <v>-4.9999999999999989E-2</v>
      </c>
      <c r="D137">
        <f t="shared" si="21"/>
        <v>-9.9999999999999992E-2</v>
      </c>
      <c r="E137">
        <f t="shared" si="21"/>
        <v>0.85999999999999988</v>
      </c>
      <c r="F137">
        <f t="shared" si="21"/>
        <v>0.71499999999999997</v>
      </c>
      <c r="G137">
        <f t="shared" si="21"/>
        <v>0.74</v>
      </c>
      <c r="H137">
        <f t="shared" si="21"/>
        <v>0.83999999999999986</v>
      </c>
      <c r="I137">
        <f t="shared" si="21"/>
        <v>0.54499999999999993</v>
      </c>
      <c r="J137">
        <f t="shared" si="21"/>
        <v>0.85499999999999998</v>
      </c>
      <c r="K137">
        <f t="shared" si="21"/>
        <v>0.49999999999999994</v>
      </c>
    </row>
    <row r="138" spans="1:11" x14ac:dyDescent="0.25">
      <c r="A138" t="s">
        <v>11</v>
      </c>
      <c r="B138">
        <f>STDEV(B128:B135)/SQRT(COUNT(B128:B135))</f>
        <v>7.4999999999999997E-2</v>
      </c>
      <c r="C138">
        <f t="shared" ref="C138:K138" si="22">STDEV(C128:C135)/SQRT(COUNT(C128:C135))</f>
        <v>4.9999999999999989E-2</v>
      </c>
      <c r="D138">
        <f t="shared" si="22"/>
        <v>6.5465367070797711E-2</v>
      </c>
      <c r="E138">
        <f t="shared" si="22"/>
        <v>0.19885385875777509</v>
      </c>
      <c r="F138">
        <f t="shared" si="22"/>
        <v>0.11299494299683122</v>
      </c>
      <c r="G138">
        <f t="shared" si="22"/>
        <v>0.17484687178050562</v>
      </c>
      <c r="H138">
        <f t="shared" si="22"/>
        <v>0.16300744943538192</v>
      </c>
      <c r="I138">
        <f t="shared" si="22"/>
        <v>0.11512415658136846</v>
      </c>
      <c r="J138">
        <f t="shared" si="22"/>
        <v>0.16783282498622598</v>
      </c>
      <c r="K138">
        <f t="shared" si="22"/>
        <v>9.9999999999999992E-2</v>
      </c>
    </row>
    <row r="141" spans="1:11" x14ac:dyDescent="0.25">
      <c r="A141" t="s">
        <v>30</v>
      </c>
      <c r="B141" s="18" t="s">
        <v>12</v>
      </c>
      <c r="C141" s="18" t="s">
        <v>13</v>
      </c>
      <c r="D141" s="18" t="s">
        <v>14</v>
      </c>
      <c r="E141" s="18" t="s">
        <v>0</v>
      </c>
      <c r="F141" s="18" t="s">
        <v>1</v>
      </c>
      <c r="G141" s="18" t="s">
        <v>2</v>
      </c>
      <c r="H141" s="18" t="s">
        <v>3</v>
      </c>
      <c r="I141" s="18" t="s">
        <v>4</v>
      </c>
      <c r="J141" s="18" t="s">
        <v>5</v>
      </c>
      <c r="K141" s="18" t="s">
        <v>6</v>
      </c>
    </row>
    <row r="142" spans="1:11" x14ac:dyDescent="0.25">
      <c r="A142" s="2">
        <v>1</v>
      </c>
      <c r="B142">
        <f>AVERAGE('von Frey 60% mech. threshold'!M159-'von Frey 60% mech. threshold'!B159)</f>
        <v>0</v>
      </c>
      <c r="C142">
        <f>AVERAGE('von Frey 60% mech. threshold'!N159-'von Frey 60% mech. threshold'!C159)</f>
        <v>0.39999999999999991</v>
      </c>
      <c r="D142">
        <f>AVERAGE('von Frey 60% mech. threshold'!O159-'von Frey 60% mech. threshold'!D159)</f>
        <v>0</v>
      </c>
      <c r="E142">
        <f>AVERAGE('von Frey 60% mech. threshold'!P159-'von Frey 60% mech. threshold'!E159)</f>
        <v>0.6</v>
      </c>
      <c r="F142">
        <f>AVERAGE('von Frey 60% mech. threshold'!Q159-'von Frey 60% mech. threshold'!F159)</f>
        <v>0.6</v>
      </c>
      <c r="G142">
        <f>AVERAGE('von Frey 60% mech. threshold'!R159-'von Frey 60% mech. threshold'!G159)</f>
        <v>0.6</v>
      </c>
      <c r="H142">
        <f>AVERAGE('von Frey 60% mech. threshold'!S159-'von Frey 60% mech. threshold'!H159)</f>
        <v>0.6</v>
      </c>
      <c r="I142">
        <f>AVERAGE('von Frey 60% mech. threshold'!T159-'von Frey 60% mech. threshold'!I159)</f>
        <v>0.6</v>
      </c>
      <c r="J142">
        <f>AVERAGE('von Frey 60% mech. threshold'!U159-'von Frey 60% mech. threshold'!J159)</f>
        <v>0.4</v>
      </c>
      <c r="K142">
        <f>AVERAGE('von Frey 60% mech. threshold'!V159-'von Frey 60% mech. threshold'!K159)</f>
        <v>0.6</v>
      </c>
    </row>
    <row r="143" spans="1:11" x14ac:dyDescent="0.25">
      <c r="A143" s="2">
        <v>2</v>
      </c>
      <c r="B143">
        <f>AVERAGE('von Frey 60% mech. threshold'!M160-'von Frey 60% mech. threshold'!B160)</f>
        <v>0.39999999999999991</v>
      </c>
      <c r="C143">
        <f>AVERAGE('von Frey 60% mech. threshold'!N160-'von Frey 60% mech. threshold'!C160)</f>
        <v>0</v>
      </c>
      <c r="D143">
        <f>AVERAGE('von Frey 60% mech. threshold'!O160-'von Frey 60% mech. threshold'!D160)</f>
        <v>0</v>
      </c>
      <c r="E143">
        <f>AVERAGE('von Frey 60% mech. threshold'!P160-'von Frey 60% mech. threshold'!E160)</f>
        <v>1</v>
      </c>
      <c r="F143">
        <f>AVERAGE('von Frey 60% mech. threshold'!Q160-'von Frey 60% mech. threshold'!F160)</f>
        <v>1</v>
      </c>
      <c r="G143">
        <f>AVERAGE('von Frey 60% mech. threshold'!R160-'von Frey 60% mech. threshold'!G160)</f>
        <v>0.60000000000000009</v>
      </c>
      <c r="H143">
        <f>AVERAGE('von Frey 60% mech. threshold'!S160-'von Frey 60% mech. threshold'!H160)</f>
        <v>0.39999999999999991</v>
      </c>
      <c r="I143">
        <f>AVERAGE('von Frey 60% mech. threshold'!T160-'von Frey 60% mech. threshold'!I160)</f>
        <v>1.4</v>
      </c>
      <c r="J143">
        <f>AVERAGE('von Frey 60% mech. threshold'!U160-'von Frey 60% mech. threshold'!J160)</f>
        <v>1</v>
      </c>
      <c r="K143">
        <f>AVERAGE('von Frey 60% mech. threshold'!V160-'von Frey 60% mech. threshold'!K160)</f>
        <v>1</v>
      </c>
    </row>
    <row r="144" spans="1:11" x14ac:dyDescent="0.25">
      <c r="A144" s="2">
        <v>3</v>
      </c>
      <c r="B144">
        <f>AVERAGE('von Frey 60% mech. threshold'!M161-'von Frey 60% mech. threshold'!B161)</f>
        <v>-0.39999999999999991</v>
      </c>
      <c r="C144">
        <f>AVERAGE('von Frey 60% mech. threshold'!N161-'von Frey 60% mech. threshold'!C161)</f>
        <v>0</v>
      </c>
      <c r="D144">
        <f>AVERAGE('von Frey 60% mech. threshold'!O161-'von Frey 60% mech. threshold'!D161)</f>
        <v>0</v>
      </c>
      <c r="E144">
        <f>AVERAGE('von Frey 60% mech. threshold'!P161-'von Frey 60% mech. threshold'!E161)</f>
        <v>0.43999999999999995</v>
      </c>
      <c r="F144">
        <f>AVERAGE('von Frey 60% mech. threshold'!Q161-'von Frey 60% mech. threshold'!F161)</f>
        <v>0.84</v>
      </c>
      <c r="G144">
        <f>AVERAGE('von Frey 60% mech. threshold'!R161-'von Frey 60% mech. threshold'!G161)</f>
        <v>0.84</v>
      </c>
      <c r="H144">
        <f>AVERAGE('von Frey 60% mech. threshold'!S161-'von Frey 60% mech. threshold'!H161)</f>
        <v>0.6</v>
      </c>
      <c r="I144">
        <f>AVERAGE('von Frey 60% mech. threshold'!T161-'von Frey 60% mech. threshold'!I161)</f>
        <v>0.6</v>
      </c>
      <c r="J144">
        <f>AVERAGE('von Frey 60% mech. threshold'!U161-'von Frey 60% mech. threshold'!J161)</f>
        <v>0.6</v>
      </c>
      <c r="K144">
        <f>AVERAGE('von Frey 60% mech. threshold'!V161-'von Frey 60% mech. threshold'!K161)</f>
        <v>0.84</v>
      </c>
    </row>
    <row r="145" spans="1:11" x14ac:dyDescent="0.25">
      <c r="A145" s="2">
        <v>4</v>
      </c>
      <c r="B145">
        <f>AVERAGE('von Frey 60% mech. threshold'!M162-'von Frey 60% mech. threshold'!B162)</f>
        <v>0.4</v>
      </c>
      <c r="C145">
        <f>AVERAGE('von Frey 60% mech. threshold'!N162-'von Frey 60% mech. threshold'!C162)</f>
        <v>-0.4</v>
      </c>
      <c r="D145">
        <f>AVERAGE('von Frey 60% mech. threshold'!O162-'von Frey 60% mech. threshold'!D162)</f>
        <v>0</v>
      </c>
      <c r="E145">
        <f>AVERAGE('von Frey 60% mech. threshold'!P162-'von Frey 60% mech. threshold'!E162)</f>
        <v>0.43999999999999995</v>
      </c>
      <c r="F145">
        <f>AVERAGE('von Frey 60% mech. threshold'!Q162-'von Frey 60% mech. threshold'!F162)</f>
        <v>0.43999999999999995</v>
      </c>
      <c r="G145">
        <f>AVERAGE('von Frey 60% mech. threshold'!R162-'von Frey 60% mech. threshold'!G162)</f>
        <v>0.43999999999999995</v>
      </c>
      <c r="H145">
        <f>AVERAGE('von Frey 60% mech. threshold'!S162-'von Frey 60% mech. threshold'!H162)</f>
        <v>0.43999999999999995</v>
      </c>
      <c r="I145">
        <f>AVERAGE('von Frey 60% mech. threshold'!T162-'von Frey 60% mech. threshold'!I162)</f>
        <v>0.43999999999999995</v>
      </c>
      <c r="J145">
        <f>AVERAGE('von Frey 60% mech. threshold'!U162-'von Frey 60% mech. threshold'!J162)</f>
        <v>0.43999999999999995</v>
      </c>
      <c r="K145">
        <f>AVERAGE('von Frey 60% mech. threshold'!V162-'von Frey 60% mech. threshold'!K162)</f>
        <v>0.6</v>
      </c>
    </row>
    <row r="146" spans="1:11" x14ac:dyDescent="0.25">
      <c r="A146" s="2">
        <v>5</v>
      </c>
      <c r="B146">
        <f>AVERAGE('von Frey 60% mech. threshold'!M163-'von Frey 60% mech. threshold'!B163)</f>
        <v>0</v>
      </c>
      <c r="C146">
        <f>AVERAGE('von Frey 60% mech. threshold'!N163-'von Frey 60% mech. threshold'!C163)</f>
        <v>0</v>
      </c>
      <c r="D146">
        <f>AVERAGE('von Frey 60% mech. threshold'!O163-'von Frey 60% mech. threshold'!D163)</f>
        <v>0</v>
      </c>
      <c r="E146">
        <f>AVERAGE('von Frey 60% mech. threshold'!P163-'von Frey 60% mech. threshold'!E163)</f>
        <v>0.6</v>
      </c>
      <c r="F146">
        <f>AVERAGE('von Frey 60% mech. threshold'!Q163-'von Frey 60% mech. threshold'!F163)</f>
        <v>0.4</v>
      </c>
      <c r="G146">
        <f>AVERAGE('von Frey 60% mech. threshold'!R163-'von Frey 60% mech. threshold'!G163)</f>
        <v>0.84</v>
      </c>
      <c r="H146">
        <f>AVERAGE('von Frey 60% mech. threshold'!S163-'von Frey 60% mech. threshold'!H163)</f>
        <v>0.6</v>
      </c>
      <c r="I146">
        <f>AVERAGE('von Frey 60% mech. threshold'!T163-'von Frey 60% mech. threshold'!I163)</f>
        <v>0.6</v>
      </c>
      <c r="J146">
        <f>AVERAGE('von Frey 60% mech. threshold'!U163-'von Frey 60% mech. threshold'!J163)</f>
        <v>0.6</v>
      </c>
      <c r="K146">
        <f>AVERAGE('von Frey 60% mech. threshold'!V163-'von Frey 60% mech. threshold'!K163)</f>
        <v>0.6</v>
      </c>
    </row>
    <row r="147" spans="1:11" x14ac:dyDescent="0.25">
      <c r="A147" s="2">
        <v>6</v>
      </c>
      <c r="B147">
        <f>AVERAGE('von Frey 60% mech. threshold'!M164-'von Frey 60% mech. threshold'!B164)</f>
        <v>0</v>
      </c>
      <c r="C147">
        <f>AVERAGE('von Frey 60% mech. threshold'!N164-'von Frey 60% mech. threshold'!C164)</f>
        <v>0</v>
      </c>
      <c r="D147">
        <f>AVERAGE('von Frey 60% mech. threshold'!O164-'von Frey 60% mech. threshold'!D164)</f>
        <v>-0.39999999999999991</v>
      </c>
      <c r="E147">
        <f>AVERAGE('von Frey 60% mech. threshold'!P164-'von Frey 60% mech. threshold'!E164)</f>
        <v>0.4</v>
      </c>
      <c r="F147">
        <f>AVERAGE('von Frey 60% mech. threshold'!Q164-'von Frey 60% mech. threshold'!F164)</f>
        <v>0.6</v>
      </c>
      <c r="G147">
        <f>AVERAGE('von Frey 60% mech. threshold'!R164-'von Frey 60% mech. threshold'!G164)</f>
        <v>0.43999999999999995</v>
      </c>
      <c r="H147">
        <f>AVERAGE('von Frey 60% mech. threshold'!S164-'von Frey 60% mech. threshold'!H164)</f>
        <v>0.84</v>
      </c>
      <c r="I147">
        <f>AVERAGE('von Frey 60% mech. threshold'!T164-'von Frey 60% mech. threshold'!I164)</f>
        <v>0.6</v>
      </c>
      <c r="J147">
        <f>AVERAGE('von Frey 60% mech. threshold'!U164-'von Frey 60% mech. threshold'!J164)</f>
        <v>0</v>
      </c>
      <c r="K147">
        <f>AVERAGE('von Frey 60% mech. threshold'!V164-'von Frey 60% mech. threshold'!K164)</f>
        <v>0.6</v>
      </c>
    </row>
    <row r="148" spans="1:11" x14ac:dyDescent="0.25">
      <c r="A148" s="2">
        <v>7</v>
      </c>
      <c r="B148">
        <f>AVERAGE('von Frey 60% mech. threshold'!M165-'von Frey 60% mech. threshold'!B165)</f>
        <v>0</v>
      </c>
      <c r="C148">
        <f>AVERAGE('von Frey 60% mech. threshold'!N165-'von Frey 60% mech. threshold'!C165)</f>
        <v>0</v>
      </c>
      <c r="D148">
        <f>AVERAGE('von Frey 60% mech. threshold'!O165-'von Frey 60% mech. threshold'!D165)</f>
        <v>0.60000000000000009</v>
      </c>
      <c r="E148">
        <f>AVERAGE('von Frey 60% mech. threshold'!P165-'von Frey 60% mech. threshold'!E165)</f>
        <v>0.60000000000000009</v>
      </c>
      <c r="F148">
        <f>AVERAGE('von Frey 60% mech. threshold'!Q165-'von Frey 60% mech. threshold'!F165)</f>
        <v>1</v>
      </c>
      <c r="G148">
        <f>AVERAGE('von Frey 60% mech. threshold'!R165-'von Frey 60% mech. threshold'!G165)</f>
        <v>1</v>
      </c>
      <c r="H148">
        <f>AVERAGE('von Frey 60% mech. threshold'!S165-'von Frey 60% mech. threshold'!H165)</f>
        <v>1</v>
      </c>
      <c r="I148">
        <f>AVERAGE('von Frey 60% mech. threshold'!T165-'von Frey 60% mech. threshold'!I165)</f>
        <v>1</v>
      </c>
      <c r="J148">
        <f>AVERAGE('von Frey 60% mech. threshold'!U165-'von Frey 60% mech. threshold'!J165)</f>
        <v>1</v>
      </c>
      <c r="K148">
        <f>AVERAGE('von Frey 60% mech. threshold'!V165-'von Frey 60% mech. threshold'!K165)</f>
        <v>1</v>
      </c>
    </row>
    <row r="149" spans="1:11" x14ac:dyDescent="0.25">
      <c r="A149" s="2">
        <v>8</v>
      </c>
      <c r="B149">
        <f>AVERAGE('von Frey 60% mech. threshold'!M166-'von Frey 60% mech. threshold'!B166)</f>
        <v>0.39999999999999991</v>
      </c>
      <c r="C149">
        <f>AVERAGE('von Frey 60% mech. threshold'!N166-'von Frey 60% mech. threshold'!C166)</f>
        <v>0</v>
      </c>
      <c r="D149">
        <f>AVERAGE('von Frey 60% mech. threshold'!O166-'von Frey 60% mech. threshold'!D166)</f>
        <v>0</v>
      </c>
      <c r="E149">
        <f>AVERAGE('von Frey 60% mech. threshold'!P166-'von Frey 60% mech. threshold'!E166)</f>
        <v>0.4</v>
      </c>
      <c r="F149">
        <f>AVERAGE('von Frey 60% mech. threshold'!Q166-'von Frey 60% mech. threshold'!F166)</f>
        <v>1.4</v>
      </c>
      <c r="G149">
        <f>AVERAGE('von Frey 60% mech. threshold'!R166-'von Frey 60% mech. threshold'!G166)</f>
        <v>0.79999999999999993</v>
      </c>
      <c r="H149">
        <f>AVERAGE('von Frey 60% mech. threshold'!S166-'von Frey 60% mech. threshold'!H166)</f>
        <v>0.99999999999999989</v>
      </c>
      <c r="I149">
        <f>AVERAGE('von Frey 60% mech. threshold'!T166-'von Frey 60% mech. threshold'!I166)</f>
        <v>0.6</v>
      </c>
      <c r="J149">
        <f>AVERAGE('von Frey 60% mech. threshold'!U166-'von Frey 60% mech. threshold'!J166)</f>
        <v>0.79999999999999993</v>
      </c>
      <c r="K149">
        <f>AVERAGE('von Frey 60% mech. threshold'!V166-'von Frey 60% mech. threshold'!K166)</f>
        <v>0.79999999999999993</v>
      </c>
    </row>
    <row r="151" spans="1:11" x14ac:dyDescent="0.25">
      <c r="A151" t="s">
        <v>10</v>
      </c>
      <c r="B151">
        <f>AVERAGE(B142:B149)</f>
        <v>9.9999999999999992E-2</v>
      </c>
      <c r="C151">
        <f t="shared" ref="C151:K151" si="23">AVERAGE(C142:C149)</f>
        <v>-1.3877787807814457E-17</v>
      </c>
      <c r="D151">
        <f t="shared" si="23"/>
        <v>2.5000000000000022E-2</v>
      </c>
      <c r="E151">
        <f t="shared" si="23"/>
        <v>0.56000000000000005</v>
      </c>
      <c r="F151">
        <f t="shared" si="23"/>
        <v>0.78499999999999992</v>
      </c>
      <c r="G151">
        <f t="shared" si="23"/>
        <v>0.69499999999999995</v>
      </c>
      <c r="H151">
        <f t="shared" si="23"/>
        <v>0.68500000000000005</v>
      </c>
      <c r="I151">
        <f t="shared" si="23"/>
        <v>0.73</v>
      </c>
      <c r="J151">
        <f t="shared" si="23"/>
        <v>0.60499999999999998</v>
      </c>
      <c r="K151">
        <f t="shared" si="23"/>
        <v>0.755</v>
      </c>
    </row>
    <row r="152" spans="1:11" x14ac:dyDescent="0.25">
      <c r="A152" t="s">
        <v>11</v>
      </c>
      <c r="B152">
        <f>STDEV(B142:B149)/SQRT(COUNT(B142:B149))</f>
        <v>9.9999999999999978E-2</v>
      </c>
      <c r="C152">
        <f t="shared" ref="C152:K152" si="24">STDEV(C142:C149)/SQRT(COUNT(C142:C149))</f>
        <v>7.5592894601845428E-2</v>
      </c>
      <c r="D152">
        <f t="shared" si="24"/>
        <v>9.5898011300696792E-2</v>
      </c>
      <c r="E152">
        <f t="shared" si="24"/>
        <v>7.0508358167160376E-2</v>
      </c>
      <c r="F152">
        <f t="shared" si="24"/>
        <v>0.12022300706841194</v>
      </c>
      <c r="G152">
        <f t="shared" si="24"/>
        <v>7.2481524739559863E-2</v>
      </c>
      <c r="H152">
        <f t="shared" si="24"/>
        <v>8.295868162611339E-2</v>
      </c>
      <c r="I152">
        <f t="shared" si="24"/>
        <v>0.1110341002961317</v>
      </c>
      <c r="J152">
        <f t="shared" si="24"/>
        <v>0.11842719282327008</v>
      </c>
      <c r="K152">
        <f t="shared" si="24"/>
        <v>6.3442887702247541E-2</v>
      </c>
    </row>
    <row r="155" spans="1:11" x14ac:dyDescent="0.25">
      <c r="A155" t="s">
        <v>29</v>
      </c>
      <c r="B155" s="18" t="s">
        <v>12</v>
      </c>
      <c r="C155" s="18" t="s">
        <v>13</v>
      </c>
      <c r="D155" s="18" t="s">
        <v>14</v>
      </c>
      <c r="E155" s="18" t="s">
        <v>0</v>
      </c>
      <c r="F155" s="18" t="s">
        <v>1</v>
      </c>
      <c r="G155" s="18" t="s">
        <v>2</v>
      </c>
      <c r="H155" s="18" t="s">
        <v>3</v>
      </c>
      <c r="I155" s="18" t="s">
        <v>4</v>
      </c>
      <c r="J155" s="18" t="s">
        <v>5</v>
      </c>
      <c r="K155" s="18" t="s">
        <v>6</v>
      </c>
    </row>
    <row r="156" spans="1:11" x14ac:dyDescent="0.25">
      <c r="A156" s="2">
        <v>1</v>
      </c>
      <c r="B156">
        <f>AVERAGE('von Frey 60% mech. threshold'!M145-'von Frey 60% mech. threshold'!B145)</f>
        <v>0</v>
      </c>
      <c r="C156">
        <f>AVERAGE('von Frey 60% mech. threshold'!N145-'von Frey 60% mech. threshold'!C145)</f>
        <v>1</v>
      </c>
      <c r="D156">
        <f>AVERAGE('von Frey 60% mech. threshold'!O145-'von Frey 60% mech. threshold'!D145)</f>
        <v>0</v>
      </c>
      <c r="E156">
        <f>AVERAGE('von Frey 60% mech. threshold'!P145-'von Frey 60% mech. threshold'!E145)</f>
        <v>0.4</v>
      </c>
      <c r="F156">
        <f>AVERAGE('von Frey 60% mech. threshold'!Q145-'von Frey 60% mech. threshold'!F145)</f>
        <v>0.99999999999999989</v>
      </c>
      <c r="G156">
        <f>AVERAGE('von Frey 60% mech. threshold'!R145-'von Frey 60% mech. threshold'!G145)</f>
        <v>0.4</v>
      </c>
      <c r="H156">
        <f>AVERAGE('von Frey 60% mech. threshold'!S145-'von Frey 60% mech. threshold'!H145)</f>
        <v>0.6</v>
      </c>
      <c r="I156">
        <f>AVERAGE('von Frey 60% mech. threshold'!T145-'von Frey 60% mech. threshold'!I145)</f>
        <v>0.99999999999999989</v>
      </c>
      <c r="J156">
        <f>AVERAGE('von Frey 60% mech. threshold'!U145-'von Frey 60% mech. threshold'!J145)</f>
        <v>0.6</v>
      </c>
      <c r="K156">
        <f>AVERAGE('von Frey 60% mech. threshold'!V145-'von Frey 60% mech. threshold'!K145)</f>
        <v>0.4</v>
      </c>
    </row>
    <row r="157" spans="1:11" x14ac:dyDescent="0.25">
      <c r="A157" s="2">
        <v>2</v>
      </c>
      <c r="B157">
        <f>AVERAGE('von Frey 60% mech. threshold'!M146-'von Frey 60% mech. threshold'!B146)</f>
        <v>0.60000000000000009</v>
      </c>
      <c r="C157">
        <f>AVERAGE('von Frey 60% mech. threshold'!N146-'von Frey 60% mech. threshold'!C146)</f>
        <v>0</v>
      </c>
      <c r="D157">
        <f>AVERAGE('von Frey 60% mech. threshold'!O146-'von Frey 60% mech. threshold'!D146)</f>
        <v>0</v>
      </c>
      <c r="E157">
        <f>AVERAGE('von Frey 60% mech. threshold'!P146-'von Frey 60% mech. threshold'!E146)</f>
        <v>1.4</v>
      </c>
      <c r="F157">
        <f>AVERAGE('von Frey 60% mech. threshold'!Q146-'von Frey 60% mech. threshold'!F146)</f>
        <v>0.60000000000000009</v>
      </c>
      <c r="G157">
        <f>AVERAGE('von Frey 60% mech. threshold'!R146-'von Frey 60% mech. threshold'!G146)</f>
        <v>1</v>
      </c>
      <c r="H157">
        <f>AVERAGE('von Frey 60% mech. threshold'!S146-'von Frey 60% mech. threshold'!H146)</f>
        <v>1.4</v>
      </c>
      <c r="I157">
        <f>AVERAGE('von Frey 60% mech. threshold'!T146-'von Frey 60% mech. threshold'!I146)</f>
        <v>1</v>
      </c>
      <c r="J157">
        <f>AVERAGE('von Frey 60% mech. threshold'!U146-'von Frey 60% mech. threshold'!J146)</f>
        <v>1</v>
      </c>
      <c r="K157">
        <f>AVERAGE('von Frey 60% mech. threshold'!V146-'von Frey 60% mech. threshold'!K146)</f>
        <v>0.60000000000000009</v>
      </c>
    </row>
    <row r="158" spans="1:11" x14ac:dyDescent="0.25">
      <c r="A158" s="2">
        <v>3</v>
      </c>
      <c r="B158">
        <f>AVERAGE('von Frey 60% mech. threshold'!M147-'von Frey 60% mech. threshold'!B147)</f>
        <v>0</v>
      </c>
      <c r="C158">
        <f>AVERAGE('von Frey 60% mech. threshold'!N147-'von Frey 60% mech. threshold'!C147)</f>
        <v>-0.39999999999999991</v>
      </c>
      <c r="D158">
        <f>AVERAGE('von Frey 60% mech. threshold'!O147-'von Frey 60% mech. threshold'!D147)</f>
        <v>-0.60000000000000009</v>
      </c>
      <c r="E158">
        <f>AVERAGE('von Frey 60% mech. threshold'!P147-'von Frey 60% mech. threshold'!E147)</f>
        <v>0</v>
      </c>
      <c r="F158">
        <f>AVERAGE('von Frey 60% mech. threshold'!Q147-'von Frey 60% mech. threshold'!F147)</f>
        <v>0</v>
      </c>
      <c r="G158">
        <f>AVERAGE('von Frey 60% mech. threshold'!R147-'von Frey 60% mech. threshold'!G147)</f>
        <v>0</v>
      </c>
      <c r="H158">
        <f>AVERAGE('von Frey 60% mech. threshold'!S147-'von Frey 60% mech. threshold'!H147)</f>
        <v>0</v>
      </c>
      <c r="I158">
        <f>AVERAGE('von Frey 60% mech. threshold'!T147-'von Frey 60% mech. threshold'!I147)</f>
        <v>-0.39999999999999991</v>
      </c>
      <c r="J158">
        <f>AVERAGE('von Frey 60% mech. threshold'!U147-'von Frey 60% mech. threshold'!J147)</f>
        <v>0.4</v>
      </c>
      <c r="K158">
        <f>AVERAGE('von Frey 60% mech. threshold'!V147-'von Frey 60% mech. threshold'!K147)</f>
        <v>0</v>
      </c>
    </row>
    <row r="159" spans="1:11" x14ac:dyDescent="0.25">
      <c r="A159" s="2">
        <v>4</v>
      </c>
      <c r="B159">
        <f>AVERAGE('von Frey 60% mech. threshold'!M148-'von Frey 60% mech. threshold'!B148)</f>
        <v>-0.39999999999999991</v>
      </c>
      <c r="C159">
        <f>AVERAGE('von Frey 60% mech. threshold'!N148-'von Frey 60% mech. threshold'!C148)</f>
        <v>0</v>
      </c>
      <c r="D159">
        <f>AVERAGE('von Frey 60% mech. threshold'!O148-'von Frey 60% mech. threshold'!D148)</f>
        <v>-0.39999999999999991</v>
      </c>
      <c r="E159">
        <f>AVERAGE('von Frey 60% mech. threshold'!P148-'von Frey 60% mech. threshold'!E148)</f>
        <v>0.6</v>
      </c>
      <c r="F159">
        <f>AVERAGE('von Frey 60% mech. threshold'!Q148-'von Frey 60% mech. threshold'!F148)</f>
        <v>0</v>
      </c>
      <c r="G159">
        <f>AVERAGE('von Frey 60% mech. threshold'!R148-'von Frey 60% mech. threshold'!G148)</f>
        <v>0.4</v>
      </c>
      <c r="H159">
        <f>AVERAGE('von Frey 60% mech. threshold'!S148-'von Frey 60% mech. threshold'!H148)</f>
        <v>0.79999999999999993</v>
      </c>
      <c r="I159">
        <f>AVERAGE('von Frey 60% mech. threshold'!T148-'von Frey 60% mech. threshold'!I148)</f>
        <v>0.4</v>
      </c>
      <c r="J159">
        <f>AVERAGE('von Frey 60% mech. threshold'!U148-'von Frey 60% mech. threshold'!J148)</f>
        <v>0.79999999999999993</v>
      </c>
      <c r="K159">
        <f>AVERAGE('von Frey 60% mech. threshold'!V148-'von Frey 60% mech. threshold'!K148)</f>
        <v>0.99999999999999989</v>
      </c>
    </row>
    <row r="160" spans="1:11" x14ac:dyDescent="0.25">
      <c r="A160" s="2">
        <v>5</v>
      </c>
      <c r="B160">
        <f>AVERAGE('von Frey 60% mech. threshold'!M149-'von Frey 60% mech. threshold'!B149)</f>
        <v>0</v>
      </c>
      <c r="C160">
        <f>AVERAGE('von Frey 60% mech. threshold'!N149-'von Frey 60% mech. threshold'!C149)</f>
        <v>0.39999999999999991</v>
      </c>
      <c r="D160">
        <f>AVERAGE('von Frey 60% mech. threshold'!O149-'von Frey 60% mech. threshold'!D149)</f>
        <v>1</v>
      </c>
      <c r="E160">
        <f>AVERAGE('von Frey 60% mech. threshold'!P149-'von Frey 60% mech. threshold'!E149)</f>
        <v>1.6</v>
      </c>
      <c r="F160">
        <f>AVERAGE('von Frey 60% mech. threshold'!Q149-'von Frey 60% mech. threshold'!F149)</f>
        <v>1.4</v>
      </c>
      <c r="G160">
        <f>AVERAGE('von Frey 60% mech. threshold'!R149-'von Frey 60% mech. threshold'!G149)</f>
        <v>0.6</v>
      </c>
      <c r="H160">
        <f>AVERAGE('von Frey 60% mech. threshold'!S149-'von Frey 60% mech. threshold'!H149)</f>
        <v>1.4</v>
      </c>
      <c r="I160">
        <f>AVERAGE('von Frey 60% mech. threshold'!T149-'von Frey 60% mech. threshold'!I149)</f>
        <v>0.4</v>
      </c>
      <c r="J160">
        <f>AVERAGE('von Frey 60% mech. threshold'!U149-'von Frey 60% mech. threshold'!J149)</f>
        <v>1.4</v>
      </c>
      <c r="K160">
        <f>AVERAGE('von Frey 60% mech. threshold'!V149-'von Frey 60% mech. threshold'!K149)</f>
        <v>0.99999999999999989</v>
      </c>
    </row>
    <row r="161" spans="1:11" x14ac:dyDescent="0.25">
      <c r="A161" s="2">
        <v>6</v>
      </c>
      <c r="B161">
        <f>AVERAGE('von Frey 60% mech. threshold'!M150-'von Frey 60% mech. threshold'!B150)</f>
        <v>-0.4</v>
      </c>
      <c r="C161">
        <f>AVERAGE('von Frey 60% mech. threshold'!N150-'von Frey 60% mech. threshold'!C150)</f>
        <v>0</v>
      </c>
      <c r="D161">
        <f>AVERAGE('von Frey 60% mech. threshold'!O150-'von Frey 60% mech. threshold'!D150)</f>
        <v>0</v>
      </c>
      <c r="E161">
        <f>AVERAGE('von Frey 60% mech. threshold'!P150-'von Frey 60% mech. threshold'!E150)</f>
        <v>0</v>
      </c>
      <c r="F161">
        <f>AVERAGE('von Frey 60% mech. threshold'!Q150-'von Frey 60% mech. threshold'!F150)</f>
        <v>0.19999999999999996</v>
      </c>
      <c r="G161">
        <f>AVERAGE('von Frey 60% mech. threshold'!R150-'von Frey 60% mech. threshold'!G150)</f>
        <v>0.19999999999999996</v>
      </c>
      <c r="H161">
        <f>AVERAGE('von Frey 60% mech. threshold'!S150-'von Frey 60% mech. threshold'!H150)</f>
        <v>0.19999999999999996</v>
      </c>
      <c r="I161">
        <f>AVERAGE('von Frey 60% mech. threshold'!T150-'von Frey 60% mech. threshold'!I150)</f>
        <v>0.19999999999999996</v>
      </c>
      <c r="J161">
        <f>AVERAGE('von Frey 60% mech. threshold'!U150-'von Frey 60% mech. threshold'!J150)</f>
        <v>0.4</v>
      </c>
      <c r="K161">
        <f>AVERAGE('von Frey 60% mech. threshold'!V150-'von Frey 60% mech. threshold'!K150)</f>
        <v>0.19999999999999996</v>
      </c>
    </row>
    <row r="162" spans="1:11" x14ac:dyDescent="0.25">
      <c r="A162" s="2">
        <v>7</v>
      </c>
      <c r="B162">
        <f>AVERAGE('von Frey 60% mech. threshold'!M151-'von Frey 60% mech. threshold'!B151)</f>
        <v>0.39999999999999991</v>
      </c>
      <c r="C162">
        <f>AVERAGE('von Frey 60% mech. threshold'!N151-'von Frey 60% mech. threshold'!C151)</f>
        <v>0</v>
      </c>
      <c r="D162">
        <f>AVERAGE('von Frey 60% mech. threshold'!O151-'von Frey 60% mech. threshold'!D151)</f>
        <v>0</v>
      </c>
      <c r="E162">
        <f>AVERAGE('von Frey 60% mech. threshold'!P151-'von Frey 60% mech. threshold'!E151)</f>
        <v>1.4</v>
      </c>
      <c r="F162">
        <f>AVERAGE('von Frey 60% mech. threshold'!Q151-'von Frey 60% mech. threshold'!F151)</f>
        <v>0.6</v>
      </c>
      <c r="G162">
        <f>AVERAGE('von Frey 60% mech. threshold'!R151-'von Frey 60% mech. threshold'!G151)</f>
        <v>0.79999999999999993</v>
      </c>
      <c r="H162">
        <f>AVERAGE('von Frey 60% mech. threshold'!S151-'von Frey 60% mech. threshold'!H151)</f>
        <v>0.79999999999999993</v>
      </c>
      <c r="I162">
        <f>AVERAGE('von Frey 60% mech. threshold'!T151-'von Frey 60% mech. threshold'!I151)</f>
        <v>0.79999999999999993</v>
      </c>
      <c r="J162">
        <f>AVERAGE('von Frey 60% mech. threshold'!U151-'von Frey 60% mech. threshold'!J151)</f>
        <v>0.79999999999999993</v>
      </c>
      <c r="K162">
        <f>AVERAGE('von Frey 60% mech. threshold'!V151-'von Frey 60% mech. threshold'!K151)</f>
        <v>0.4</v>
      </c>
    </row>
    <row r="163" spans="1:11" x14ac:dyDescent="0.25">
      <c r="A163" s="2">
        <v>8</v>
      </c>
      <c r="B163">
        <f>AVERAGE('von Frey 60% mech. threshold'!M152-'von Frey 60% mech. threshold'!B152)</f>
        <v>0</v>
      </c>
      <c r="C163">
        <f>AVERAGE('von Frey 60% mech. threshold'!N152-'von Frey 60% mech. threshold'!C152)</f>
        <v>0</v>
      </c>
      <c r="D163">
        <f>AVERAGE('von Frey 60% mech. threshold'!O152-'von Frey 60% mech. threshold'!D152)</f>
        <v>-0.60000000000000009</v>
      </c>
      <c r="E163">
        <f>AVERAGE('von Frey 60% mech. threshold'!P152-'von Frey 60% mech. threshold'!E152)</f>
        <v>0.99999999999999989</v>
      </c>
      <c r="F163">
        <f>AVERAGE('von Frey 60% mech. threshold'!Q152-'von Frey 60% mech. threshold'!F152)</f>
        <v>0.79999999999999993</v>
      </c>
      <c r="G163">
        <f>AVERAGE('von Frey 60% mech. threshold'!R152-'von Frey 60% mech. threshold'!G152)</f>
        <v>0.6</v>
      </c>
      <c r="H163">
        <f>AVERAGE('von Frey 60% mech. threshold'!S152-'von Frey 60% mech. threshold'!H152)</f>
        <v>0.6</v>
      </c>
      <c r="I163">
        <f>AVERAGE('von Frey 60% mech. threshold'!T152-'von Frey 60% mech. threshold'!I152)</f>
        <v>0.6</v>
      </c>
      <c r="J163">
        <f>AVERAGE('von Frey 60% mech. threshold'!U152-'von Frey 60% mech. threshold'!J152)</f>
        <v>0.6</v>
      </c>
      <c r="K163">
        <f>AVERAGE('von Frey 60% mech. threshold'!V152-'von Frey 60% mech. threshold'!K152)</f>
        <v>0.4</v>
      </c>
    </row>
    <row r="165" spans="1:11" x14ac:dyDescent="0.25">
      <c r="A165" t="s">
        <v>10</v>
      </c>
      <c r="B165">
        <f>AVERAGE(B156:B163)</f>
        <v>2.5000000000000008E-2</v>
      </c>
      <c r="C165">
        <f t="shared" ref="C165:K165" si="25">AVERAGE(C156:C163)</f>
        <v>0.125</v>
      </c>
      <c r="D165">
        <f t="shared" si="25"/>
        <v>-7.5000000000000011E-2</v>
      </c>
      <c r="E165">
        <f t="shared" si="25"/>
        <v>0.8</v>
      </c>
      <c r="F165">
        <f t="shared" si="25"/>
        <v>0.57500000000000007</v>
      </c>
      <c r="G165">
        <f t="shared" si="25"/>
        <v>0.49999999999999994</v>
      </c>
      <c r="H165">
        <f t="shared" si="25"/>
        <v>0.72499999999999987</v>
      </c>
      <c r="I165">
        <f t="shared" si="25"/>
        <v>0.49999999999999994</v>
      </c>
      <c r="J165">
        <f t="shared" si="25"/>
        <v>0.74999999999999989</v>
      </c>
      <c r="K165">
        <f t="shared" si="25"/>
        <v>0.5</v>
      </c>
    </row>
    <row r="166" spans="1:11" x14ac:dyDescent="0.25">
      <c r="A166" t="s">
        <v>11</v>
      </c>
      <c r="B166">
        <f>STDEV(B156:B163)/SQRT(COUNT(B156:B163))</f>
        <v>0.12210943569484826</v>
      </c>
      <c r="C166">
        <f t="shared" ref="C166:K166" si="26">STDEV(C156:C163)/SQRT(COUNT(C156:C163))</f>
        <v>0.14607972383012541</v>
      </c>
      <c r="D166">
        <f t="shared" si="26"/>
        <v>0.18101894139248839</v>
      </c>
      <c r="E166">
        <f t="shared" si="26"/>
        <v>0.22677868380553629</v>
      </c>
      <c r="F166">
        <f t="shared" si="26"/>
        <v>0.17499999999999993</v>
      </c>
      <c r="G166">
        <f t="shared" si="26"/>
        <v>0.11338934190276821</v>
      </c>
      <c r="H166">
        <f t="shared" si="26"/>
        <v>0.1770290533056248</v>
      </c>
      <c r="I166">
        <f t="shared" si="26"/>
        <v>0.1647508942095828</v>
      </c>
      <c r="J166">
        <f t="shared" si="26"/>
        <v>0.11801936887041663</v>
      </c>
      <c r="K166">
        <f t="shared" si="26"/>
        <v>0.12535663410560172</v>
      </c>
    </row>
  </sheetData>
  <mergeCells count="6">
    <mergeCell ref="A74:A75"/>
    <mergeCell ref="A1:A2"/>
    <mergeCell ref="A16:A17"/>
    <mergeCell ref="A31:A32"/>
    <mergeCell ref="A45:A46"/>
    <mergeCell ref="A60:A6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Formalin</vt:lpstr>
      <vt:lpstr>TXB2</vt:lpstr>
      <vt:lpstr>von Frey 60% mech. threshold</vt:lpstr>
      <vt:lpstr>vF difference between Rt &amp; 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2016-03-04T21:27:54Z</dcterms:modified>
</cp:coreProperties>
</file>