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5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B41" i="1"/>
  <c r="O41" i="1"/>
  <c r="M41" i="1"/>
  <c r="L41" i="1"/>
  <c r="D41" i="1"/>
  <c r="E41" i="1"/>
  <c r="R41" i="1"/>
  <c r="Q41" i="1"/>
  <c r="P41" i="1"/>
  <c r="N41" i="1"/>
  <c r="K41" i="1"/>
  <c r="J41" i="1"/>
  <c r="I41" i="1"/>
  <c r="H41" i="1"/>
  <c r="G41" i="1"/>
  <c r="F41" i="1"/>
</calcChain>
</file>

<file path=xl/sharedStrings.xml><?xml version="1.0" encoding="utf-8"?>
<sst xmlns="http://schemas.openxmlformats.org/spreadsheetml/2006/main" count="59" uniqueCount="32">
  <si>
    <t>Fish #</t>
  </si>
  <si>
    <t>Na</t>
  </si>
  <si>
    <t>K</t>
  </si>
  <si>
    <t>TCO2</t>
  </si>
  <si>
    <t>iCa</t>
  </si>
  <si>
    <t>Glucose</t>
  </si>
  <si>
    <t>Hct</t>
  </si>
  <si>
    <t>Hb</t>
  </si>
  <si>
    <t>pH</t>
  </si>
  <si>
    <t>PCO2</t>
  </si>
  <si>
    <t>PO2</t>
  </si>
  <si>
    <t>BEecf</t>
  </si>
  <si>
    <t>HCO3</t>
  </si>
  <si>
    <t>sO2%</t>
  </si>
  <si>
    <t>&lt;5</t>
  </si>
  <si>
    <t>&gt;180</t>
  </si>
  <si>
    <t>&lt; -30</t>
  </si>
  <si>
    <t>&gt;9.0</t>
  </si>
  <si>
    <t>&lt;-30</t>
  </si>
  <si>
    <t>&gt;2.50</t>
  </si>
  <si>
    <t>&lt;6.5</t>
  </si>
  <si>
    <t>Lactate</t>
  </si>
  <si>
    <t>PCV</t>
  </si>
  <si>
    <t>TS</t>
  </si>
  <si>
    <t>BW (g)</t>
  </si>
  <si>
    <t>Blood Volume (ml)</t>
  </si>
  <si>
    <t>AVG:</t>
  </si>
  <si>
    <t>**These weren't pinfish</t>
  </si>
  <si>
    <t>Total WBC:</t>
  </si>
  <si>
    <t>Neutrophils</t>
  </si>
  <si>
    <t>Lymphocytes</t>
  </si>
  <si>
    <t>Monocytes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</si>
</sst>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3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E1" workbookViewId="0">
      <selection activeCell="Y11" sqref="Y11"/>
    </sheetView>
  </sheetViews>
  <sheetFormatPr baseColWidth="10" defaultRowHeight="15" x14ac:dyDescent="0"/>
  <cols>
    <col min="1" max="1" width="7.5" customWidth="1"/>
    <col min="2" max="2" width="8.5" customWidth="1"/>
    <col min="3" max="3" width="16.33203125" customWidth="1"/>
    <col min="4" max="4" width="9" customWidth="1"/>
    <col min="5" max="5" width="7.5" customWidth="1"/>
    <col min="6" max="6" width="8.1640625" customWidth="1"/>
    <col min="7" max="7" width="9" customWidth="1"/>
    <col min="8" max="8" width="8" customWidth="1"/>
    <col min="9" max="9" width="7.6640625" customWidth="1"/>
    <col min="10" max="10" width="9" customWidth="1"/>
    <col min="11" max="11" width="8.1640625" customWidth="1"/>
    <col min="12" max="12" width="6.6640625" customWidth="1"/>
    <col min="13" max="13" width="8.6640625" customWidth="1"/>
    <col min="14" max="15" width="8" customWidth="1"/>
    <col min="16" max="16" width="8.1640625" customWidth="1"/>
    <col min="17" max="17" width="8.33203125" customWidth="1"/>
    <col min="18" max="18" width="7.6640625" customWidth="1"/>
    <col min="19" max="19" width="6.6640625" customWidth="1"/>
    <col min="22" max="22" width="11.5" customWidth="1"/>
    <col min="24" max="24" width="12" customWidth="1"/>
  </cols>
  <sheetData>
    <row r="1" spans="1:24">
      <c r="A1" s="1" t="s">
        <v>0</v>
      </c>
      <c r="B1" s="1" t="s">
        <v>24</v>
      </c>
      <c r="C1" s="1" t="s">
        <v>25</v>
      </c>
      <c r="D1" s="1" t="s">
        <v>1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3</v>
      </c>
      <c r="P1" s="4" t="s">
        <v>13</v>
      </c>
      <c r="Q1" s="4" t="s">
        <v>21</v>
      </c>
      <c r="R1" s="4" t="s">
        <v>22</v>
      </c>
      <c r="S1" s="4" t="s">
        <v>23</v>
      </c>
      <c r="T1" s="4" t="s">
        <v>28</v>
      </c>
      <c r="U1" s="4" t="s">
        <v>29</v>
      </c>
      <c r="V1" s="4" t="s">
        <v>30</v>
      </c>
      <c r="W1" s="4" t="s">
        <v>31</v>
      </c>
      <c r="X1" s="4"/>
    </row>
    <row r="2" spans="1:24">
      <c r="A2" s="2">
        <v>1</v>
      </c>
      <c r="B2" s="2">
        <v>14</v>
      </c>
      <c r="C2" s="2">
        <v>0.15</v>
      </c>
      <c r="D2" s="5">
        <v>174</v>
      </c>
      <c r="E2" s="2">
        <v>4.7</v>
      </c>
      <c r="F2" s="2">
        <v>1.75</v>
      </c>
      <c r="G2" s="2">
        <v>118</v>
      </c>
      <c r="H2" s="2">
        <v>27</v>
      </c>
      <c r="I2" s="3">
        <v>9.1999999999999993</v>
      </c>
      <c r="J2" s="3">
        <v>6.944</v>
      </c>
      <c r="K2" s="3">
        <v>18.7</v>
      </c>
      <c r="L2" s="3">
        <v>41</v>
      </c>
      <c r="M2" s="3">
        <v>-28</v>
      </c>
      <c r="N2" s="3">
        <v>4</v>
      </c>
      <c r="O2" s="7" t="s">
        <v>14</v>
      </c>
      <c r="P2">
        <v>48</v>
      </c>
      <c r="Q2">
        <v>6.9</v>
      </c>
      <c r="R2">
        <v>40</v>
      </c>
    </row>
    <row r="3" spans="1:24">
      <c r="A3" s="2">
        <v>2</v>
      </c>
      <c r="B3" s="2">
        <v>30</v>
      </c>
      <c r="C3" s="2">
        <v>0.35</v>
      </c>
      <c r="D3" s="5">
        <v>167</v>
      </c>
      <c r="E3" s="2">
        <v>4</v>
      </c>
      <c r="F3" s="2">
        <v>1.89</v>
      </c>
      <c r="G3" s="3">
        <v>149</v>
      </c>
      <c r="H3" s="3">
        <v>25</v>
      </c>
      <c r="I3" s="3">
        <v>8.5</v>
      </c>
      <c r="J3">
        <v>7.032</v>
      </c>
      <c r="K3">
        <v>23.8</v>
      </c>
      <c r="L3">
        <v>34</v>
      </c>
      <c r="M3">
        <v>-24</v>
      </c>
      <c r="N3">
        <v>6.3</v>
      </c>
      <c r="O3" s="7">
        <v>7</v>
      </c>
      <c r="P3">
        <v>43</v>
      </c>
      <c r="Q3">
        <v>5.3</v>
      </c>
      <c r="R3">
        <v>46</v>
      </c>
      <c r="S3">
        <v>6.2</v>
      </c>
      <c r="T3" s="13">
        <v>29400</v>
      </c>
      <c r="U3">
        <v>13</v>
      </c>
      <c r="V3">
        <v>87</v>
      </c>
    </row>
    <row r="4" spans="1:24">
      <c r="A4" s="2">
        <v>3</v>
      </c>
      <c r="B4" s="2">
        <v>38</v>
      </c>
      <c r="C4" s="2">
        <v>0.25</v>
      </c>
      <c r="D4" s="5" t="s">
        <v>15</v>
      </c>
      <c r="E4" s="2"/>
      <c r="F4" s="2">
        <v>1.74</v>
      </c>
      <c r="G4" s="2">
        <v>74</v>
      </c>
      <c r="H4" s="2"/>
      <c r="I4" s="2"/>
      <c r="J4">
        <v>6.9240000000000004</v>
      </c>
      <c r="K4">
        <v>20.9</v>
      </c>
      <c r="L4">
        <v>18</v>
      </c>
      <c r="M4">
        <v>-28</v>
      </c>
      <c r="N4">
        <v>4.3</v>
      </c>
      <c r="O4" s="7" t="s">
        <v>14</v>
      </c>
      <c r="P4">
        <v>11</v>
      </c>
      <c r="Q4">
        <v>8.1999999999999993</v>
      </c>
      <c r="R4">
        <v>68</v>
      </c>
      <c r="S4">
        <v>7.8</v>
      </c>
      <c r="T4" s="13">
        <v>26200</v>
      </c>
      <c r="U4">
        <v>46</v>
      </c>
      <c r="V4">
        <v>47</v>
      </c>
      <c r="W4">
        <v>7</v>
      </c>
    </row>
    <row r="5" spans="1:24">
      <c r="A5" s="3">
        <v>4</v>
      </c>
      <c r="B5" s="3">
        <v>63</v>
      </c>
      <c r="C5" s="3">
        <v>0.23</v>
      </c>
      <c r="D5" s="5">
        <v>167</v>
      </c>
      <c r="E5" s="2">
        <v>3.8</v>
      </c>
      <c r="F5" s="3">
        <v>1.7</v>
      </c>
      <c r="G5" s="3">
        <v>248</v>
      </c>
      <c r="H5" s="3">
        <v>41</v>
      </c>
      <c r="I5" s="3">
        <v>13.9</v>
      </c>
      <c r="J5">
        <v>7.0739999999999998</v>
      </c>
      <c r="K5">
        <v>24.4</v>
      </c>
      <c r="L5">
        <v>23</v>
      </c>
      <c r="M5">
        <v>-23</v>
      </c>
      <c r="N5">
        <v>7.1</v>
      </c>
      <c r="O5">
        <v>8</v>
      </c>
      <c r="P5">
        <v>24</v>
      </c>
      <c r="Q5">
        <v>5.0999999999999996</v>
      </c>
      <c r="R5">
        <v>80</v>
      </c>
      <c r="T5" s="13">
        <v>20000</v>
      </c>
      <c r="U5">
        <v>6</v>
      </c>
      <c r="V5">
        <v>91</v>
      </c>
      <c r="W5">
        <v>3</v>
      </c>
    </row>
    <row r="6" spans="1:24" s="10" customFormat="1">
      <c r="A6" s="8">
        <v>5</v>
      </c>
      <c r="B6" s="8">
        <v>74</v>
      </c>
      <c r="C6" s="8">
        <v>0.22</v>
      </c>
      <c r="D6" s="9">
        <v>166</v>
      </c>
      <c r="E6" s="8">
        <v>3.6</v>
      </c>
      <c r="F6" s="8">
        <v>1.72</v>
      </c>
      <c r="G6" s="8">
        <v>61</v>
      </c>
      <c r="H6" s="8">
        <v>20</v>
      </c>
      <c r="I6" s="8">
        <v>6.8</v>
      </c>
      <c r="J6" s="10">
        <v>7.1609999999999996</v>
      </c>
      <c r="K6" s="10">
        <v>19.399999999999999</v>
      </c>
      <c r="L6" s="10">
        <v>12</v>
      </c>
      <c r="M6" s="10">
        <v>-22</v>
      </c>
      <c r="N6" s="10">
        <v>6.9</v>
      </c>
      <c r="O6" s="10">
        <v>7</v>
      </c>
      <c r="P6" s="10">
        <v>9</v>
      </c>
      <c r="Q6" s="10">
        <v>2.6</v>
      </c>
      <c r="R6" s="10">
        <v>38</v>
      </c>
      <c r="U6" s="10" t="s">
        <v>27</v>
      </c>
    </row>
    <row r="7" spans="1:24" s="10" customFormat="1">
      <c r="A7" s="8">
        <v>6</v>
      </c>
      <c r="B7" s="8">
        <v>67</v>
      </c>
      <c r="C7" s="8">
        <v>0.2</v>
      </c>
      <c r="D7" s="9">
        <v>170</v>
      </c>
      <c r="E7" s="8">
        <v>3.9</v>
      </c>
      <c r="F7" s="8">
        <v>1.84</v>
      </c>
      <c r="G7" s="8">
        <v>83</v>
      </c>
      <c r="H7" s="8">
        <v>20</v>
      </c>
      <c r="I7" s="8">
        <v>6.8</v>
      </c>
      <c r="J7" s="10">
        <v>7.0670000000000002</v>
      </c>
      <c r="K7" s="10">
        <v>16.3</v>
      </c>
      <c r="L7" s="10">
        <v>10</v>
      </c>
      <c r="M7" s="10">
        <v>-26</v>
      </c>
      <c r="N7" s="10">
        <v>4.7</v>
      </c>
      <c r="O7" s="10">
        <v>5</v>
      </c>
      <c r="P7" s="10">
        <v>6</v>
      </c>
      <c r="Q7" s="10">
        <v>2.2000000000000002</v>
      </c>
      <c r="R7" s="10">
        <v>38</v>
      </c>
    </row>
    <row r="8" spans="1:24">
      <c r="A8" s="3">
        <v>7</v>
      </c>
      <c r="B8" s="3">
        <v>11</v>
      </c>
      <c r="C8" s="3">
        <v>0.1</v>
      </c>
      <c r="D8" s="5" t="s">
        <v>15</v>
      </c>
      <c r="E8" s="2"/>
      <c r="F8" s="3">
        <v>1.53</v>
      </c>
      <c r="G8" s="3">
        <v>155</v>
      </c>
      <c r="H8" s="2"/>
      <c r="I8" s="2"/>
      <c r="J8">
        <v>7.1349999999999998</v>
      </c>
      <c r="K8">
        <v>24.9</v>
      </c>
      <c r="L8">
        <v>22</v>
      </c>
      <c r="M8">
        <v>-21</v>
      </c>
      <c r="N8">
        <v>8.4</v>
      </c>
      <c r="O8">
        <v>9</v>
      </c>
      <c r="P8">
        <v>26</v>
      </c>
      <c r="Q8">
        <v>16.2</v>
      </c>
      <c r="R8">
        <v>60</v>
      </c>
      <c r="S8">
        <v>5.4</v>
      </c>
      <c r="T8" s="13">
        <v>28400</v>
      </c>
      <c r="U8">
        <v>7</v>
      </c>
      <c r="V8">
        <v>92</v>
      </c>
      <c r="W8">
        <v>1</v>
      </c>
    </row>
    <row r="9" spans="1:24">
      <c r="A9" s="3">
        <v>8</v>
      </c>
      <c r="B9" s="3">
        <v>14</v>
      </c>
      <c r="C9" s="3">
        <v>0.1</v>
      </c>
      <c r="D9" s="6">
        <v>179</v>
      </c>
      <c r="E9" s="3">
        <v>6.3</v>
      </c>
      <c r="F9" s="3">
        <v>1.67</v>
      </c>
      <c r="G9" s="3">
        <v>219</v>
      </c>
      <c r="H9" s="3">
        <v>41</v>
      </c>
      <c r="I9" s="3">
        <v>13.9</v>
      </c>
      <c r="J9">
        <v>6.9930000000000003</v>
      </c>
      <c r="K9">
        <v>25</v>
      </c>
      <c r="L9">
        <v>17</v>
      </c>
      <c r="M9">
        <v>-25</v>
      </c>
      <c r="N9">
        <v>6.1</v>
      </c>
      <c r="O9">
        <v>7</v>
      </c>
      <c r="P9">
        <v>12</v>
      </c>
      <c r="Q9">
        <v>16.100000000000001</v>
      </c>
      <c r="R9">
        <v>60</v>
      </c>
      <c r="T9" s="13">
        <v>30400</v>
      </c>
      <c r="U9">
        <v>13</v>
      </c>
      <c r="V9">
        <v>87</v>
      </c>
    </row>
    <row r="10" spans="1:24">
      <c r="A10" s="3">
        <v>9</v>
      </c>
      <c r="B10" s="3">
        <v>113</v>
      </c>
      <c r="C10" s="3">
        <v>0.2</v>
      </c>
      <c r="D10" s="6">
        <v>160</v>
      </c>
      <c r="E10" s="3">
        <v>7.8</v>
      </c>
      <c r="F10" s="3">
        <v>1.69</v>
      </c>
      <c r="G10" s="3">
        <v>63</v>
      </c>
      <c r="H10" s="3">
        <v>17</v>
      </c>
      <c r="I10" s="3">
        <v>5.8</v>
      </c>
      <c r="J10">
        <v>6.8689999999999998</v>
      </c>
      <c r="K10">
        <v>24.2</v>
      </c>
      <c r="L10">
        <v>23</v>
      </c>
      <c r="M10">
        <v>-29</v>
      </c>
      <c r="N10">
        <v>4.4000000000000004</v>
      </c>
      <c r="O10">
        <v>5</v>
      </c>
      <c r="P10">
        <v>16</v>
      </c>
      <c r="Q10">
        <v>3.3</v>
      </c>
      <c r="R10">
        <v>36</v>
      </c>
      <c r="T10" s="13">
        <v>17600</v>
      </c>
      <c r="U10">
        <v>54</v>
      </c>
      <c r="V10">
        <v>44</v>
      </c>
    </row>
    <row r="11" spans="1:24">
      <c r="A11" s="3">
        <v>10</v>
      </c>
      <c r="B11" s="3">
        <v>22</v>
      </c>
      <c r="C11" s="3">
        <v>0.2</v>
      </c>
      <c r="D11" s="6">
        <v>166</v>
      </c>
      <c r="E11" s="3">
        <v>4.9000000000000004</v>
      </c>
      <c r="F11" s="3">
        <v>1.54</v>
      </c>
      <c r="G11" s="3">
        <v>165</v>
      </c>
      <c r="H11" s="3">
        <v>33</v>
      </c>
      <c r="I11" s="3">
        <v>11.2</v>
      </c>
      <c r="J11">
        <v>7.1779999999999999</v>
      </c>
      <c r="K11">
        <v>31.8</v>
      </c>
      <c r="L11">
        <v>9</v>
      </c>
      <c r="M11">
        <v>-17</v>
      </c>
      <c r="N11">
        <v>11.8</v>
      </c>
      <c r="O11">
        <v>13</v>
      </c>
      <c r="P11">
        <v>6</v>
      </c>
      <c r="Q11">
        <v>3.6</v>
      </c>
      <c r="R11">
        <v>72</v>
      </c>
    </row>
    <row r="12" spans="1:24">
      <c r="A12" s="3">
        <v>11</v>
      </c>
      <c r="B12" s="3">
        <v>24</v>
      </c>
      <c r="C12" s="3">
        <v>0.17</v>
      </c>
      <c r="D12" s="5" t="s">
        <v>15</v>
      </c>
      <c r="E12" s="2"/>
      <c r="F12" s="3">
        <v>1.69</v>
      </c>
      <c r="G12" s="3">
        <v>72</v>
      </c>
      <c r="H12" s="2"/>
      <c r="I12" s="2"/>
      <c r="J12">
        <v>7.0419999999999998</v>
      </c>
      <c r="K12">
        <v>38.5</v>
      </c>
      <c r="L12">
        <v>6</v>
      </c>
      <c r="M12">
        <v>-20</v>
      </c>
      <c r="N12">
        <v>10.5</v>
      </c>
      <c r="O12" s="7">
        <v>12</v>
      </c>
      <c r="P12">
        <v>3</v>
      </c>
      <c r="Q12">
        <v>11.1</v>
      </c>
      <c r="R12">
        <v>66</v>
      </c>
    </row>
    <row r="13" spans="1:24">
      <c r="A13" s="3">
        <v>12</v>
      </c>
      <c r="B13" s="3">
        <v>74</v>
      </c>
      <c r="C13" s="3">
        <v>0.22</v>
      </c>
      <c r="D13" s="6">
        <v>156</v>
      </c>
      <c r="E13" s="5" t="s">
        <v>17</v>
      </c>
      <c r="F13" s="3">
        <v>1.61</v>
      </c>
      <c r="G13" s="3">
        <v>64</v>
      </c>
      <c r="H13" s="3">
        <v>34</v>
      </c>
      <c r="I13" s="3">
        <v>11.6</v>
      </c>
      <c r="J13">
        <v>6.7480000000000002</v>
      </c>
      <c r="K13">
        <v>36.299999999999997</v>
      </c>
      <c r="L13">
        <v>10</v>
      </c>
      <c r="M13" s="7" t="s">
        <v>16</v>
      </c>
      <c r="N13">
        <v>5</v>
      </c>
      <c r="O13" s="7">
        <v>6</v>
      </c>
      <c r="P13">
        <v>4</v>
      </c>
      <c r="Q13" s="7">
        <v>4.2</v>
      </c>
      <c r="R13">
        <v>72</v>
      </c>
    </row>
    <row r="14" spans="1:24">
      <c r="A14" s="3">
        <v>13</v>
      </c>
      <c r="B14" s="3">
        <v>93</v>
      </c>
      <c r="C14" s="3">
        <v>0.2</v>
      </c>
      <c r="D14" s="6">
        <v>168</v>
      </c>
      <c r="E14" s="5" t="s">
        <v>17</v>
      </c>
      <c r="F14" s="3">
        <v>1.95</v>
      </c>
      <c r="G14" s="3">
        <v>94</v>
      </c>
      <c r="H14" s="3">
        <v>36</v>
      </c>
      <c r="I14" s="3">
        <v>12.2</v>
      </c>
      <c r="J14">
        <v>6.5369999999999999</v>
      </c>
      <c r="K14">
        <v>47.1</v>
      </c>
      <c r="L14" s="7" t="s">
        <v>14</v>
      </c>
      <c r="M14" s="7" t="s">
        <v>18</v>
      </c>
      <c r="N14">
        <v>4</v>
      </c>
      <c r="O14" s="7">
        <v>5</v>
      </c>
      <c r="Q14">
        <v>9.5</v>
      </c>
      <c r="R14">
        <v>58</v>
      </c>
    </row>
    <row r="15" spans="1:24">
      <c r="A15" s="3">
        <v>14</v>
      </c>
      <c r="B15" s="3">
        <v>67</v>
      </c>
      <c r="C15" s="3">
        <v>0.2</v>
      </c>
      <c r="D15" s="6">
        <v>173</v>
      </c>
      <c r="E15" s="5" t="s">
        <v>17</v>
      </c>
      <c r="F15" s="3">
        <v>2</v>
      </c>
      <c r="G15" s="3">
        <v>52</v>
      </c>
      <c r="H15" s="3">
        <v>31</v>
      </c>
      <c r="I15" s="3">
        <v>10.5</v>
      </c>
      <c r="J15">
        <v>6.5030000000000001</v>
      </c>
      <c r="K15">
        <v>58.5</v>
      </c>
      <c r="L15" s="7" t="s">
        <v>14</v>
      </c>
      <c r="M15" s="7" t="s">
        <v>18</v>
      </c>
      <c r="N15">
        <v>4.5999999999999996</v>
      </c>
      <c r="O15" s="7">
        <v>6</v>
      </c>
      <c r="Q15">
        <v>11.9</v>
      </c>
      <c r="R15">
        <v>52</v>
      </c>
    </row>
    <row r="16" spans="1:24">
      <c r="A16" s="3">
        <v>15</v>
      </c>
      <c r="B16" s="3">
        <v>89</v>
      </c>
      <c r="C16" s="3">
        <v>0.23</v>
      </c>
      <c r="D16" s="6">
        <v>166</v>
      </c>
      <c r="E16" s="6" t="s">
        <v>17</v>
      </c>
      <c r="F16" s="3">
        <v>1.69</v>
      </c>
      <c r="G16" s="3">
        <v>48</v>
      </c>
      <c r="H16" s="3">
        <v>21</v>
      </c>
      <c r="I16" s="3">
        <v>7.1</v>
      </c>
      <c r="J16">
        <v>6.7469999999999999</v>
      </c>
      <c r="K16">
        <v>34</v>
      </c>
      <c r="L16" s="7">
        <v>33</v>
      </c>
      <c r="M16" s="7" t="s">
        <v>18</v>
      </c>
      <c r="N16">
        <v>4.7</v>
      </c>
      <c r="O16" s="7">
        <v>6</v>
      </c>
      <c r="P16">
        <v>24</v>
      </c>
      <c r="Q16" s="7">
        <v>7.8</v>
      </c>
      <c r="R16">
        <v>45</v>
      </c>
    </row>
    <row r="17" spans="1:19">
      <c r="A17" s="3">
        <v>16</v>
      </c>
      <c r="B17" s="3">
        <v>135</v>
      </c>
      <c r="C17" s="3">
        <v>0.21</v>
      </c>
      <c r="D17" s="6">
        <v>162</v>
      </c>
      <c r="E17" s="5">
        <v>3.1</v>
      </c>
      <c r="F17" s="3">
        <v>1.35</v>
      </c>
      <c r="G17" s="3">
        <v>401</v>
      </c>
      <c r="H17" s="3">
        <v>37</v>
      </c>
      <c r="I17" s="3">
        <v>12.6</v>
      </c>
      <c r="J17">
        <v>7.23</v>
      </c>
      <c r="K17">
        <v>23.9</v>
      </c>
      <c r="L17" s="7">
        <v>25</v>
      </c>
      <c r="M17" s="7">
        <v>-18</v>
      </c>
      <c r="N17">
        <v>10</v>
      </c>
      <c r="O17" s="7">
        <v>11</v>
      </c>
      <c r="P17">
        <v>37</v>
      </c>
      <c r="Q17" s="7">
        <v>13.3</v>
      </c>
      <c r="R17">
        <v>50</v>
      </c>
      <c r="S17" s="7">
        <v>9</v>
      </c>
    </row>
    <row r="18" spans="1:19">
      <c r="A18" s="3">
        <v>17</v>
      </c>
      <c r="B18" s="3">
        <v>86</v>
      </c>
      <c r="C18" s="3">
        <v>0.21</v>
      </c>
      <c r="D18" s="5" t="s">
        <v>15</v>
      </c>
      <c r="E18" s="5"/>
      <c r="F18" s="5" t="s">
        <v>19</v>
      </c>
      <c r="G18" s="3">
        <v>208</v>
      </c>
      <c r="H18" s="2"/>
      <c r="I18" s="2"/>
      <c r="J18">
        <v>6.5419999999999998</v>
      </c>
      <c r="K18">
        <v>38.6</v>
      </c>
      <c r="L18" s="7" t="s">
        <v>14</v>
      </c>
      <c r="M18" s="7" t="s">
        <v>18</v>
      </c>
      <c r="N18">
        <v>3.3</v>
      </c>
      <c r="O18" s="7" t="s">
        <v>14</v>
      </c>
      <c r="Q18" s="7">
        <v>13.9</v>
      </c>
      <c r="R18">
        <v>43</v>
      </c>
      <c r="S18" s="7">
        <v>4</v>
      </c>
    </row>
    <row r="19" spans="1:19">
      <c r="A19" s="3">
        <v>18</v>
      </c>
      <c r="B19" s="3">
        <v>87</v>
      </c>
      <c r="C19" s="3">
        <v>0.18</v>
      </c>
      <c r="D19" s="5" t="s">
        <v>15</v>
      </c>
      <c r="E19" s="5"/>
      <c r="F19" s="3">
        <v>1.53</v>
      </c>
      <c r="G19" s="3">
        <v>240</v>
      </c>
      <c r="H19" s="2"/>
      <c r="I19" s="2"/>
      <c r="J19">
        <v>7.13</v>
      </c>
      <c r="K19">
        <v>17.5</v>
      </c>
      <c r="L19" s="7">
        <v>27</v>
      </c>
      <c r="M19" s="7">
        <v>-23</v>
      </c>
      <c r="N19">
        <v>5.8</v>
      </c>
      <c r="O19" s="7">
        <v>6</v>
      </c>
      <c r="P19">
        <v>36</v>
      </c>
      <c r="Q19" s="7">
        <v>14.4</v>
      </c>
      <c r="R19">
        <v>48</v>
      </c>
    </row>
    <row r="20" spans="1:19">
      <c r="A20" s="3">
        <v>19</v>
      </c>
      <c r="B20" s="3">
        <v>114</v>
      </c>
      <c r="C20" s="3">
        <v>0.2</v>
      </c>
      <c r="D20" s="6">
        <v>179</v>
      </c>
      <c r="E20" s="5">
        <v>5.7</v>
      </c>
      <c r="F20" s="3">
        <v>1.7</v>
      </c>
      <c r="G20" s="3">
        <v>84</v>
      </c>
      <c r="H20" s="3">
        <v>29</v>
      </c>
      <c r="I20" s="3">
        <v>9.9</v>
      </c>
      <c r="J20">
        <v>6.694</v>
      </c>
      <c r="K20">
        <v>37.700000000000003</v>
      </c>
      <c r="L20" s="7">
        <v>16</v>
      </c>
      <c r="M20" s="7" t="s">
        <v>18</v>
      </c>
      <c r="N20">
        <v>4.5999999999999996</v>
      </c>
      <c r="O20" s="7">
        <v>6</v>
      </c>
      <c r="P20">
        <v>6</v>
      </c>
      <c r="Q20" s="7">
        <v>11.9</v>
      </c>
      <c r="R20">
        <v>49</v>
      </c>
    </row>
    <row r="21" spans="1:19">
      <c r="A21" s="3">
        <v>20</v>
      </c>
      <c r="B21" s="3">
        <v>148</v>
      </c>
      <c r="C21" s="3">
        <v>0.125</v>
      </c>
      <c r="D21" s="6">
        <v>158</v>
      </c>
      <c r="E21" s="5">
        <v>8.8000000000000007</v>
      </c>
      <c r="F21" s="3">
        <v>1.96</v>
      </c>
      <c r="G21" s="3">
        <v>53</v>
      </c>
      <c r="H21" s="3">
        <v>38</v>
      </c>
      <c r="I21" s="3">
        <v>12.9</v>
      </c>
      <c r="J21">
        <v>6.5919999999999996</v>
      </c>
      <c r="K21">
        <v>35.299999999999997</v>
      </c>
      <c r="L21" s="7" t="s">
        <v>14</v>
      </c>
      <c r="M21" s="7" t="s">
        <v>18</v>
      </c>
      <c r="N21">
        <v>3.4</v>
      </c>
      <c r="O21" s="7" t="s">
        <v>14</v>
      </c>
      <c r="Q21" s="7">
        <v>7.4</v>
      </c>
      <c r="R21">
        <v>62</v>
      </c>
    </row>
    <row r="22" spans="1:19">
      <c r="A22" s="3">
        <v>21</v>
      </c>
      <c r="B22" s="3">
        <v>116</v>
      </c>
      <c r="C22" s="3">
        <v>0.25</v>
      </c>
      <c r="D22" s="6">
        <v>179</v>
      </c>
      <c r="E22" s="6">
        <v>6.9</v>
      </c>
      <c r="F22" s="3">
        <v>1.8</v>
      </c>
      <c r="G22" s="3">
        <v>45</v>
      </c>
      <c r="H22" s="3">
        <v>55</v>
      </c>
      <c r="I22" s="3">
        <v>18.7</v>
      </c>
      <c r="J22">
        <v>6.6180000000000003</v>
      </c>
      <c r="K22">
        <v>58.4</v>
      </c>
      <c r="L22" s="7" t="s">
        <v>14</v>
      </c>
      <c r="M22" s="7" t="s">
        <v>18</v>
      </c>
      <c r="N22">
        <v>6</v>
      </c>
      <c r="O22" s="7">
        <v>8</v>
      </c>
      <c r="Q22" s="7">
        <v>16.399999999999999</v>
      </c>
    </row>
    <row r="23" spans="1:19">
      <c r="A23" s="3">
        <v>22</v>
      </c>
      <c r="B23" s="3">
        <v>80</v>
      </c>
      <c r="C23" s="3">
        <v>0.26</v>
      </c>
      <c r="D23" s="6">
        <v>175</v>
      </c>
      <c r="E23" s="5" t="s">
        <v>17</v>
      </c>
      <c r="F23" s="3">
        <v>1.97</v>
      </c>
      <c r="G23" s="3">
        <v>130</v>
      </c>
      <c r="H23" s="3">
        <v>53</v>
      </c>
      <c r="I23" s="3">
        <v>18</v>
      </c>
      <c r="J23">
        <v>6.5229999999999997</v>
      </c>
      <c r="K23">
        <v>66.900000000000006</v>
      </c>
      <c r="L23" s="7" t="s">
        <v>14</v>
      </c>
      <c r="M23" s="7" t="s">
        <v>18</v>
      </c>
      <c r="N23">
        <v>5.5</v>
      </c>
      <c r="O23" s="7">
        <v>8</v>
      </c>
      <c r="Q23" s="7">
        <v>17.2</v>
      </c>
      <c r="R23">
        <v>78</v>
      </c>
    </row>
    <row r="24" spans="1:19">
      <c r="A24" s="3">
        <v>23</v>
      </c>
      <c r="B24" s="3">
        <v>100</v>
      </c>
      <c r="C24" s="3">
        <v>0.25</v>
      </c>
      <c r="D24" s="6">
        <v>177</v>
      </c>
      <c r="E24" s="5" t="s">
        <v>17</v>
      </c>
      <c r="F24" s="3">
        <v>1.99</v>
      </c>
      <c r="G24" s="3">
        <v>106</v>
      </c>
      <c r="H24" s="3">
        <v>58</v>
      </c>
      <c r="I24" s="3">
        <v>19.7</v>
      </c>
      <c r="J24" s="7" t="s">
        <v>20</v>
      </c>
      <c r="K24">
        <v>63</v>
      </c>
      <c r="L24" s="7">
        <v>5</v>
      </c>
      <c r="M24" s="7"/>
      <c r="O24" s="7"/>
      <c r="Q24" s="7">
        <v>17.600000000000001</v>
      </c>
    </row>
    <row r="25" spans="1:19">
      <c r="A25" s="3">
        <v>24</v>
      </c>
      <c r="B25" s="3">
        <v>58</v>
      </c>
      <c r="C25" s="3">
        <v>0.23</v>
      </c>
      <c r="D25" s="6">
        <v>166</v>
      </c>
      <c r="E25" s="6">
        <v>3.4</v>
      </c>
      <c r="F25" s="3">
        <v>1.59</v>
      </c>
      <c r="G25" s="3">
        <v>151</v>
      </c>
      <c r="H25" s="3">
        <v>31</v>
      </c>
      <c r="I25" s="3">
        <v>10.5</v>
      </c>
      <c r="J25">
        <v>7.266</v>
      </c>
      <c r="K25">
        <v>26</v>
      </c>
      <c r="L25" s="7">
        <v>15</v>
      </c>
      <c r="M25">
        <v>-15</v>
      </c>
      <c r="N25">
        <v>11.8</v>
      </c>
      <c r="O25">
        <v>13</v>
      </c>
      <c r="P25">
        <v>16</v>
      </c>
      <c r="Q25" s="7">
        <v>4.9000000000000004</v>
      </c>
      <c r="R25">
        <v>52</v>
      </c>
    </row>
    <row r="26" spans="1:19">
      <c r="A26" s="3">
        <v>25</v>
      </c>
      <c r="B26" s="3">
        <v>81</v>
      </c>
      <c r="C26" s="3">
        <v>0.18</v>
      </c>
      <c r="D26" s="6">
        <v>172</v>
      </c>
      <c r="E26" s="6">
        <v>4.9000000000000004</v>
      </c>
      <c r="F26" s="3">
        <v>1.31</v>
      </c>
      <c r="G26" s="3">
        <v>195</v>
      </c>
      <c r="H26" s="3">
        <v>43</v>
      </c>
      <c r="I26" s="3">
        <v>14.6</v>
      </c>
      <c r="J26">
        <v>7.3769999999999998</v>
      </c>
      <c r="K26">
        <v>23.4</v>
      </c>
      <c r="L26" s="7">
        <v>11</v>
      </c>
      <c r="M26">
        <v>-11</v>
      </c>
      <c r="N26">
        <v>13.7</v>
      </c>
      <c r="O26">
        <v>14</v>
      </c>
      <c r="P26">
        <v>12</v>
      </c>
      <c r="Q26" s="7">
        <v>14.1</v>
      </c>
      <c r="R26">
        <v>54</v>
      </c>
    </row>
    <row r="27" spans="1:19">
      <c r="A27" s="3">
        <v>26</v>
      </c>
      <c r="B27" s="3">
        <v>25</v>
      </c>
      <c r="C27" s="3">
        <v>0.25</v>
      </c>
      <c r="D27" s="6">
        <v>163</v>
      </c>
      <c r="E27" s="6">
        <v>4.0999999999999996</v>
      </c>
      <c r="F27" s="3">
        <v>1.59</v>
      </c>
      <c r="G27" s="3">
        <v>340</v>
      </c>
      <c r="H27" s="3">
        <v>18</v>
      </c>
      <c r="I27" s="3">
        <v>6.1</v>
      </c>
      <c r="J27">
        <v>7.218</v>
      </c>
      <c r="K27">
        <v>31.9</v>
      </c>
      <c r="L27" s="7">
        <v>24</v>
      </c>
      <c r="M27">
        <v>-15</v>
      </c>
      <c r="N27">
        <v>13</v>
      </c>
      <c r="O27">
        <v>14</v>
      </c>
      <c r="P27">
        <v>33</v>
      </c>
      <c r="Q27" s="7">
        <v>14.7</v>
      </c>
    </row>
    <row r="28" spans="1:19">
      <c r="A28" s="3">
        <v>27</v>
      </c>
      <c r="B28" s="3">
        <v>106</v>
      </c>
      <c r="C28" s="3">
        <v>0.2</v>
      </c>
      <c r="D28" s="6">
        <v>174</v>
      </c>
      <c r="E28" s="6">
        <v>4.5999999999999996</v>
      </c>
      <c r="F28" s="3">
        <v>1.44</v>
      </c>
      <c r="G28" s="3">
        <v>289</v>
      </c>
      <c r="H28" s="3">
        <v>34</v>
      </c>
      <c r="I28" s="3">
        <v>11.6</v>
      </c>
      <c r="J28">
        <v>7.21</v>
      </c>
      <c r="K28">
        <v>18.8</v>
      </c>
      <c r="L28" s="7">
        <v>9</v>
      </c>
      <c r="M28">
        <v>-20</v>
      </c>
      <c r="N28">
        <v>7.5</v>
      </c>
      <c r="O28">
        <v>8</v>
      </c>
      <c r="P28">
        <v>6</v>
      </c>
      <c r="Q28" s="7">
        <v>16.899999999999999</v>
      </c>
      <c r="R28">
        <v>44</v>
      </c>
    </row>
    <row r="29" spans="1:19">
      <c r="A29" s="3">
        <v>28</v>
      </c>
      <c r="B29" s="3">
        <v>76</v>
      </c>
      <c r="C29" s="3">
        <v>0.23</v>
      </c>
      <c r="D29" s="3">
        <v>160</v>
      </c>
      <c r="E29" s="6">
        <v>3.7</v>
      </c>
      <c r="F29" s="3">
        <v>1.33</v>
      </c>
      <c r="G29" s="3">
        <v>393</v>
      </c>
      <c r="H29" s="3">
        <v>30</v>
      </c>
      <c r="I29" s="3">
        <v>10.199999999999999</v>
      </c>
      <c r="J29">
        <v>7.5049999999999999</v>
      </c>
      <c r="K29">
        <v>15.6</v>
      </c>
      <c r="L29" s="7">
        <v>17</v>
      </c>
      <c r="M29">
        <v>-11</v>
      </c>
      <c r="N29">
        <v>12.4</v>
      </c>
      <c r="O29">
        <v>13</v>
      </c>
      <c r="P29">
        <v>32</v>
      </c>
      <c r="Q29" s="7">
        <v>10.7</v>
      </c>
      <c r="R29">
        <v>36</v>
      </c>
    </row>
    <row r="30" spans="1:19">
      <c r="A30" s="3">
        <v>29</v>
      </c>
      <c r="B30" s="3">
        <v>87</v>
      </c>
      <c r="C30" s="3">
        <v>0.2</v>
      </c>
      <c r="D30" s="3">
        <v>157</v>
      </c>
      <c r="E30" s="6">
        <v>3.4</v>
      </c>
      <c r="F30" s="3">
        <v>1.36</v>
      </c>
      <c r="G30" s="3">
        <v>419</v>
      </c>
      <c r="H30" s="3">
        <v>34</v>
      </c>
      <c r="I30" s="3">
        <v>11.6</v>
      </c>
      <c r="J30">
        <v>7.4640000000000004</v>
      </c>
      <c r="K30">
        <v>19.2</v>
      </c>
      <c r="L30" s="7">
        <v>8</v>
      </c>
      <c r="M30">
        <v>-10</v>
      </c>
      <c r="N30">
        <v>13.8</v>
      </c>
      <c r="O30">
        <v>14</v>
      </c>
      <c r="P30">
        <v>8</v>
      </c>
      <c r="Q30" s="7">
        <v>9.9</v>
      </c>
      <c r="R30">
        <v>58</v>
      </c>
    </row>
    <row r="31" spans="1:19">
      <c r="A31" s="3">
        <v>30</v>
      </c>
      <c r="B31" s="3">
        <v>59</v>
      </c>
      <c r="C31" s="3">
        <v>0.18</v>
      </c>
      <c r="D31" s="3">
        <v>176</v>
      </c>
      <c r="E31" s="6">
        <v>4.5999999999999996</v>
      </c>
      <c r="F31" s="3">
        <v>1.48</v>
      </c>
      <c r="G31" s="3">
        <v>197</v>
      </c>
      <c r="H31" s="3">
        <v>33</v>
      </c>
      <c r="I31" s="3">
        <v>11.2</v>
      </c>
      <c r="J31">
        <v>7.3929999999999998</v>
      </c>
      <c r="K31">
        <v>17.399999999999999</v>
      </c>
      <c r="L31" s="7" t="s">
        <v>14</v>
      </c>
      <c r="M31">
        <v>-14</v>
      </c>
      <c r="N31">
        <v>10.6</v>
      </c>
      <c r="O31">
        <v>11</v>
      </c>
      <c r="Q31" s="7">
        <v>12.3</v>
      </c>
      <c r="R31">
        <v>42</v>
      </c>
    </row>
    <row r="32" spans="1:19">
      <c r="A32" s="3">
        <v>31</v>
      </c>
      <c r="B32" s="3">
        <v>69</v>
      </c>
      <c r="C32" s="3">
        <v>0.25</v>
      </c>
      <c r="D32" s="3">
        <v>164</v>
      </c>
      <c r="E32" s="6">
        <v>4.2</v>
      </c>
      <c r="F32" s="3">
        <v>1.47</v>
      </c>
      <c r="G32" s="3">
        <v>171</v>
      </c>
      <c r="H32" s="3">
        <v>32</v>
      </c>
      <c r="I32" s="3">
        <v>10.9</v>
      </c>
      <c r="J32">
        <v>7.3250000000000002</v>
      </c>
      <c r="K32">
        <v>16.8</v>
      </c>
      <c r="L32" s="7">
        <v>7</v>
      </c>
      <c r="M32">
        <v>-17</v>
      </c>
      <c r="N32">
        <v>8.6999999999999993</v>
      </c>
      <c r="O32">
        <v>9</v>
      </c>
      <c r="P32">
        <v>6</v>
      </c>
      <c r="Q32" s="7">
        <v>9.1</v>
      </c>
      <c r="R32">
        <v>42</v>
      </c>
    </row>
    <row r="33" spans="1:19">
      <c r="A33" s="3">
        <v>32</v>
      </c>
      <c r="B33" s="3">
        <v>17</v>
      </c>
      <c r="C33" s="3">
        <v>0.2</v>
      </c>
      <c r="D33" s="3">
        <v>167</v>
      </c>
      <c r="E33" s="6">
        <v>4.3</v>
      </c>
      <c r="F33" s="3">
        <v>1.72</v>
      </c>
      <c r="G33" s="3">
        <v>106</v>
      </c>
      <c r="H33" s="3">
        <v>21</v>
      </c>
      <c r="I33" s="3">
        <v>7.1</v>
      </c>
      <c r="J33">
        <v>7.1520000000000001</v>
      </c>
      <c r="K33">
        <v>22.5</v>
      </c>
      <c r="L33" s="7">
        <v>33</v>
      </c>
      <c r="M33">
        <v>-21</v>
      </c>
      <c r="N33">
        <v>7.9</v>
      </c>
      <c r="O33">
        <v>9</v>
      </c>
      <c r="P33">
        <v>49</v>
      </c>
      <c r="Q33" s="7">
        <v>2</v>
      </c>
      <c r="R33">
        <v>30</v>
      </c>
    </row>
    <row r="34" spans="1:19">
      <c r="A34" s="3">
        <v>33</v>
      </c>
      <c r="B34" s="3">
        <v>83</v>
      </c>
      <c r="C34" s="3">
        <v>0.2</v>
      </c>
      <c r="D34" s="3">
        <v>165</v>
      </c>
      <c r="E34" s="6">
        <v>3.8</v>
      </c>
      <c r="F34" s="3">
        <v>1.63</v>
      </c>
      <c r="G34" s="3">
        <v>226</v>
      </c>
      <c r="H34" s="3">
        <v>34</v>
      </c>
      <c r="I34" s="3">
        <v>11.6</v>
      </c>
      <c r="J34">
        <v>7.1029999999999998</v>
      </c>
      <c r="K34">
        <v>24.6</v>
      </c>
      <c r="L34">
        <v>19</v>
      </c>
      <c r="M34">
        <v>-22</v>
      </c>
      <c r="N34">
        <v>7.7</v>
      </c>
      <c r="O34">
        <v>8</v>
      </c>
      <c r="P34">
        <v>18</v>
      </c>
      <c r="Q34" s="7">
        <v>6.4</v>
      </c>
      <c r="R34">
        <v>49</v>
      </c>
      <c r="S34">
        <v>6.2</v>
      </c>
    </row>
    <row r="35" spans="1:19">
      <c r="A35" s="3">
        <v>34</v>
      </c>
      <c r="B35" s="3">
        <v>90</v>
      </c>
      <c r="C35" s="3">
        <v>0.26</v>
      </c>
      <c r="D35" s="3">
        <v>180</v>
      </c>
      <c r="E35" s="6">
        <v>4.4000000000000004</v>
      </c>
      <c r="F35" s="3">
        <v>1.69</v>
      </c>
      <c r="G35" s="3">
        <v>141</v>
      </c>
      <c r="H35" s="3">
        <v>36</v>
      </c>
      <c r="I35" s="3">
        <v>12.2</v>
      </c>
      <c r="J35">
        <v>6.9169999999999998</v>
      </c>
      <c r="K35">
        <v>24.6</v>
      </c>
      <c r="L35">
        <v>31</v>
      </c>
      <c r="M35">
        <v>-28</v>
      </c>
      <c r="N35">
        <v>5</v>
      </c>
      <c r="O35">
        <v>6</v>
      </c>
      <c r="P35">
        <v>30</v>
      </c>
      <c r="Q35" s="7">
        <v>4.7</v>
      </c>
      <c r="R35">
        <v>51</v>
      </c>
      <c r="S35">
        <v>5.0999999999999996</v>
      </c>
    </row>
    <row r="36" spans="1:19">
      <c r="A36" s="3">
        <v>35</v>
      </c>
      <c r="B36" s="3">
        <v>135</v>
      </c>
      <c r="C36" s="3">
        <v>0.2</v>
      </c>
      <c r="D36" s="3">
        <v>169</v>
      </c>
      <c r="E36" s="6">
        <v>3.9</v>
      </c>
      <c r="F36" s="3">
        <v>1.6</v>
      </c>
      <c r="G36" s="3">
        <v>67</v>
      </c>
      <c r="H36" s="3">
        <v>41</v>
      </c>
      <c r="I36" s="3">
        <v>13.9</v>
      </c>
      <c r="J36">
        <v>6.8780000000000001</v>
      </c>
      <c r="K36">
        <v>48.8</v>
      </c>
      <c r="L36">
        <v>11</v>
      </c>
      <c r="M36">
        <v>-24</v>
      </c>
      <c r="N36">
        <v>9.1</v>
      </c>
      <c r="O36">
        <v>11</v>
      </c>
      <c r="P36">
        <v>5</v>
      </c>
      <c r="Q36" s="7">
        <v>6.8</v>
      </c>
      <c r="R36">
        <v>60</v>
      </c>
    </row>
    <row r="37" spans="1:19">
      <c r="A37" s="3">
        <v>36</v>
      </c>
      <c r="B37" s="3">
        <v>138</v>
      </c>
      <c r="C37" s="3">
        <v>0.22</v>
      </c>
      <c r="D37" s="3">
        <v>178</v>
      </c>
      <c r="E37" s="6">
        <v>3.9</v>
      </c>
      <c r="F37" s="3">
        <v>1.79</v>
      </c>
      <c r="G37" s="3">
        <v>199</v>
      </c>
      <c r="H37" s="3">
        <v>35</v>
      </c>
      <c r="I37" s="3">
        <v>11.9</v>
      </c>
      <c r="J37">
        <v>6.8920000000000003</v>
      </c>
      <c r="K37">
        <v>38</v>
      </c>
      <c r="L37">
        <v>9</v>
      </c>
      <c r="M37">
        <v>-26</v>
      </c>
      <c r="N37">
        <v>7.3</v>
      </c>
      <c r="O37">
        <v>8</v>
      </c>
      <c r="P37">
        <v>4</v>
      </c>
      <c r="Q37" s="7">
        <v>11.9</v>
      </c>
      <c r="R37">
        <v>48</v>
      </c>
    </row>
    <row r="38" spans="1:19">
      <c r="A38" s="3">
        <v>37</v>
      </c>
      <c r="B38" s="3">
        <v>92</v>
      </c>
      <c r="C38" s="3">
        <v>0.32</v>
      </c>
      <c r="D38" s="3">
        <v>169</v>
      </c>
      <c r="E38" s="6">
        <v>4.7</v>
      </c>
      <c r="F38" s="3">
        <v>1.54</v>
      </c>
      <c r="G38" s="3">
        <v>217</v>
      </c>
      <c r="H38" s="3">
        <v>37</v>
      </c>
      <c r="I38" s="3">
        <v>12.6</v>
      </c>
      <c r="J38">
        <v>6.9950000000000001</v>
      </c>
      <c r="K38">
        <v>34.799999999999997</v>
      </c>
      <c r="L38">
        <v>11</v>
      </c>
      <c r="M38">
        <v>-23</v>
      </c>
      <c r="N38">
        <v>8.5</v>
      </c>
      <c r="O38">
        <v>10</v>
      </c>
      <c r="P38">
        <v>6</v>
      </c>
      <c r="Q38" s="7">
        <v>6.5</v>
      </c>
      <c r="R38">
        <v>62</v>
      </c>
    </row>
    <row r="39" spans="1:19">
      <c r="A39" s="3">
        <v>38</v>
      </c>
      <c r="B39" s="3">
        <v>78</v>
      </c>
      <c r="C39" s="3">
        <v>0.38</v>
      </c>
      <c r="D39" s="5" t="s">
        <v>15</v>
      </c>
      <c r="E39" s="5"/>
      <c r="F39" s="3">
        <v>1.76</v>
      </c>
      <c r="G39" s="3">
        <v>215</v>
      </c>
      <c r="H39" s="2"/>
      <c r="I39" s="2"/>
      <c r="J39">
        <v>6.8760000000000003</v>
      </c>
      <c r="K39">
        <v>33.6</v>
      </c>
      <c r="L39">
        <v>43</v>
      </c>
      <c r="M39">
        <v>-27</v>
      </c>
      <c r="N39">
        <v>6.2</v>
      </c>
      <c r="O39">
        <v>7</v>
      </c>
      <c r="P39">
        <v>46</v>
      </c>
      <c r="Q39" s="7">
        <v>10.5</v>
      </c>
      <c r="R39">
        <v>48</v>
      </c>
    </row>
    <row r="40" spans="1:19">
      <c r="A40" s="3">
        <v>39</v>
      </c>
      <c r="B40" s="3">
        <v>69</v>
      </c>
      <c r="C40" s="2">
        <v>0.38</v>
      </c>
      <c r="D40" s="3">
        <v>168</v>
      </c>
      <c r="E40" s="6">
        <v>3.6</v>
      </c>
      <c r="F40" s="3">
        <v>1.5</v>
      </c>
      <c r="G40" s="3">
        <v>165</v>
      </c>
      <c r="H40" s="3">
        <v>31</v>
      </c>
      <c r="I40" s="3">
        <v>10.9</v>
      </c>
      <c r="J40">
        <v>7.16</v>
      </c>
      <c r="K40">
        <v>21.6</v>
      </c>
      <c r="L40">
        <v>10</v>
      </c>
      <c r="M40">
        <v>-21</v>
      </c>
      <c r="N40">
        <v>7.7</v>
      </c>
      <c r="O40">
        <v>8</v>
      </c>
      <c r="P40">
        <v>7</v>
      </c>
      <c r="Q40" s="7">
        <v>4.5999999999999996</v>
      </c>
      <c r="R40">
        <v>47</v>
      </c>
    </row>
    <row r="41" spans="1:19">
      <c r="A41" s="11" t="s">
        <v>26</v>
      </c>
      <c r="B41" s="11">
        <f t="shared" ref="B41:N41" si="0">AVERAGE(B2:B40)</f>
        <v>74.92307692307692</v>
      </c>
      <c r="C41" s="11">
        <f t="shared" si="0"/>
        <v>0.22012820512820519</v>
      </c>
      <c r="D41" s="11">
        <f t="shared" si="0"/>
        <v>168.78787878787878</v>
      </c>
      <c r="E41" s="12">
        <f t="shared" si="0"/>
        <v>4.6296296296296298</v>
      </c>
      <c r="F41" s="11">
        <f t="shared" si="0"/>
        <v>1.6607894736842106</v>
      </c>
      <c r="G41" s="11">
        <f t="shared" si="0"/>
        <v>164.69230769230768</v>
      </c>
      <c r="H41" s="11">
        <f t="shared" si="0"/>
        <v>33.515151515151516</v>
      </c>
      <c r="I41" s="11">
        <f t="shared" si="0"/>
        <v>11.399999999999999</v>
      </c>
      <c r="J41" s="8">
        <f t="shared" si="0"/>
        <v>7.0003684210526318</v>
      </c>
      <c r="K41" s="8">
        <f t="shared" si="0"/>
        <v>30.838461538461527</v>
      </c>
      <c r="L41" s="8">
        <f t="shared" si="0"/>
        <v>18.40625</v>
      </c>
      <c r="M41" s="8">
        <f t="shared" si="0"/>
        <v>-21</v>
      </c>
      <c r="N41" s="10">
        <f t="shared" si="0"/>
        <v>7.4289473684210519</v>
      </c>
      <c r="O41" s="10">
        <f>AVERAGE(O3:O40)</f>
        <v>8.764705882352942</v>
      </c>
      <c r="P41" s="10">
        <f>AVERAGE(P2:P40)</f>
        <v>19</v>
      </c>
      <c r="Q41" s="10">
        <f>AVERAGE(Q2:Q40)</f>
        <v>9.5410256410256409</v>
      </c>
      <c r="R41" s="10">
        <f>AVERAGE(R2:R40)</f>
        <v>52.333333333333336</v>
      </c>
      <c r="S41" s="10">
        <v>6.2430000000000003</v>
      </c>
    </row>
    <row r="42" spans="1:19">
      <c r="A42" s="2"/>
      <c r="B42" s="2"/>
      <c r="C42" s="2"/>
      <c r="D42" s="2"/>
      <c r="E42" s="5"/>
      <c r="F42" s="2"/>
      <c r="G42" s="2"/>
      <c r="H42" s="2"/>
      <c r="I42" s="2"/>
    </row>
    <row r="43" spans="1:19">
      <c r="A43" s="2"/>
      <c r="B43" s="2"/>
      <c r="C43" s="2"/>
      <c r="D43" s="2"/>
      <c r="E43" s="5"/>
      <c r="F43" s="2"/>
      <c r="G43" s="2"/>
      <c r="H43" s="2"/>
      <c r="I4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Collins</dc:creator>
  <cp:lastModifiedBy>Sara Collins</cp:lastModifiedBy>
  <dcterms:created xsi:type="dcterms:W3CDTF">2015-10-21T20:08:22Z</dcterms:created>
  <dcterms:modified xsi:type="dcterms:W3CDTF">2015-12-02T19:08:53Z</dcterms:modified>
</cp:coreProperties>
</file>