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rop\Google Drive\Research\Manuscripts\2016PeerJ_NRMv2_RESEARCH\"/>
    </mc:Choice>
  </mc:AlternateContent>
  <bookViews>
    <workbookView xWindow="0" yWindow="600" windowWidth="23016" windowHeight="9324"/>
  </bookViews>
  <sheets>
    <sheet name="Survival and Adult Eclosion" sheetId="1" r:id="rId1"/>
    <sheet name="Larval Growth (Day3)" sheetId="2" r:id="rId2"/>
    <sheet name="Larval Growth (Day6)" sheetId="3" r:id="rId3"/>
    <sheet name="Larval Growth (Day14)" sheetId="5" r:id="rId4"/>
    <sheet name="Head-width Measurements" sheetId="4" r:id="rId5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24" i="5" l="1"/>
  <c r="AY24" i="5"/>
  <c r="AX24" i="5"/>
  <c r="AW24" i="5"/>
  <c r="AV24" i="5"/>
  <c r="AU24" i="5"/>
  <c r="AT24" i="5"/>
  <c r="AS24" i="5"/>
  <c r="AR24" i="5"/>
  <c r="AQ24" i="5"/>
  <c r="AP24" i="5"/>
  <c r="AO24" i="5"/>
  <c r="AO29" i="5"/>
  <c r="AM24" i="5"/>
  <c r="AL24" i="5"/>
  <c r="AK24" i="5"/>
  <c r="AJ24" i="5"/>
  <c r="AI24" i="5"/>
  <c r="AH24" i="5"/>
  <c r="AG24" i="5"/>
  <c r="AF24" i="5"/>
  <c r="AD24" i="5"/>
  <c r="AC24" i="5"/>
  <c r="AB24" i="5"/>
  <c r="Z24" i="5"/>
  <c r="Y24" i="5"/>
  <c r="X24" i="5"/>
  <c r="W24" i="5"/>
  <c r="V24" i="5"/>
  <c r="U24" i="5"/>
  <c r="T24" i="5"/>
  <c r="S24" i="5"/>
  <c r="R24" i="5"/>
  <c r="Q24" i="5"/>
  <c r="P24" i="5"/>
  <c r="O24" i="5"/>
  <c r="M24" i="5"/>
  <c r="L24" i="5"/>
  <c r="K24" i="5"/>
  <c r="J24" i="5"/>
  <c r="I24" i="5"/>
  <c r="H24" i="5"/>
  <c r="G24" i="5"/>
  <c r="F24" i="5"/>
  <c r="E24" i="5"/>
  <c r="D24" i="5"/>
  <c r="C24" i="5"/>
  <c r="B24" i="5"/>
  <c r="AB29" i="5"/>
  <c r="AZ33" i="3"/>
  <c r="AY33" i="3"/>
  <c r="AX33" i="3"/>
  <c r="AW33" i="3"/>
  <c r="AV33" i="3"/>
  <c r="AU33" i="3"/>
  <c r="AT33" i="3"/>
  <c r="AS33" i="3"/>
  <c r="AR33" i="3"/>
  <c r="AQ33" i="3"/>
  <c r="AP33" i="3"/>
  <c r="AO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Z33" i="3"/>
  <c r="Y33" i="3"/>
  <c r="X33" i="3"/>
  <c r="W33" i="3"/>
  <c r="V33" i="3"/>
  <c r="U33" i="3"/>
  <c r="T33" i="3"/>
  <c r="S33" i="3"/>
  <c r="R33" i="3"/>
  <c r="Q33" i="3"/>
  <c r="P33" i="3"/>
  <c r="O33" i="3"/>
  <c r="M33" i="3"/>
  <c r="L33" i="3"/>
  <c r="K33" i="3"/>
  <c r="J33" i="3"/>
  <c r="I33" i="3"/>
  <c r="H33" i="3"/>
  <c r="G33" i="3"/>
  <c r="F33" i="3"/>
  <c r="E33" i="3"/>
  <c r="D33" i="3"/>
  <c r="C33" i="3"/>
  <c r="B33" i="3"/>
  <c r="AZ42" i="2"/>
  <c r="AY42" i="2"/>
  <c r="AX42" i="2"/>
  <c r="AW42" i="2"/>
  <c r="AV42" i="2"/>
  <c r="AU42" i="2"/>
  <c r="AT42" i="2"/>
  <c r="AS42" i="2"/>
  <c r="AR42" i="2"/>
  <c r="AQ42" i="2"/>
  <c r="AP42" i="2"/>
  <c r="AO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Z42" i="2"/>
  <c r="Y42" i="2"/>
  <c r="X42" i="2"/>
  <c r="W42" i="2"/>
  <c r="V42" i="2"/>
  <c r="U42" i="2"/>
  <c r="T42" i="2"/>
  <c r="S42" i="2"/>
  <c r="R42" i="2"/>
  <c r="Q42" i="2"/>
  <c r="P42" i="2"/>
  <c r="O42" i="2"/>
  <c r="M42" i="2"/>
  <c r="L42" i="2"/>
  <c r="K42" i="2"/>
  <c r="J42" i="2"/>
  <c r="I42" i="2"/>
  <c r="H42" i="2"/>
  <c r="G42" i="2"/>
  <c r="F42" i="2"/>
  <c r="E42" i="2"/>
  <c r="D42" i="2"/>
  <c r="C42" i="2"/>
  <c r="B42" i="2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4" i="1"/>
  <c r="J4" i="1"/>
  <c r="I16" i="1"/>
  <c r="J16" i="1"/>
</calcChain>
</file>

<file path=xl/sharedStrings.xml><?xml version="1.0" encoding="utf-8"?>
<sst xmlns="http://schemas.openxmlformats.org/spreadsheetml/2006/main" count="267" uniqueCount="36">
  <si>
    <t>Treatment</t>
  </si>
  <si>
    <t>Plate</t>
  </si>
  <si>
    <t>Well</t>
  </si>
  <si>
    <t xml:space="preserve">Day 3 </t>
  </si>
  <si>
    <t>Day 6</t>
  </si>
  <si>
    <t>Day 14</t>
  </si>
  <si>
    <t>NRMv1</t>
  </si>
  <si>
    <t>NRMv2</t>
  </si>
  <si>
    <t>(D3-D20)</t>
  </si>
  <si>
    <t>(D3-D20)/D3</t>
  </si>
  <si>
    <t>Adult Eclosion Calculations</t>
  </si>
  <si>
    <t>Remainder (Day 20)</t>
  </si>
  <si>
    <t>Day 3</t>
  </si>
  <si>
    <t>Plate 1</t>
  </si>
  <si>
    <t>Plate 2</t>
  </si>
  <si>
    <t>Plate 3</t>
  </si>
  <si>
    <t>Plate 4</t>
  </si>
  <si>
    <t>well 1</t>
  </si>
  <si>
    <t>well 2</t>
  </si>
  <si>
    <t>well 3</t>
  </si>
  <si>
    <t>well 4</t>
  </si>
  <si>
    <t>well 5</t>
  </si>
  <si>
    <t>well 6</t>
  </si>
  <si>
    <t>well 7</t>
  </si>
  <si>
    <t>well 8</t>
  </si>
  <si>
    <t>well 9</t>
  </si>
  <si>
    <t>well 10</t>
  </si>
  <si>
    <t>well 11</t>
  </si>
  <si>
    <t>well 12</t>
  </si>
  <si>
    <t>Average</t>
  </si>
  <si>
    <t>Head Width (mm)</t>
  </si>
  <si>
    <t>Conventional</t>
  </si>
  <si>
    <t>Replicate 1 by JDS</t>
  </si>
  <si>
    <t>Number of living  Nasonia in transwell insert</t>
  </si>
  <si>
    <t>Dead Nasonia</t>
  </si>
  <si>
    <t>Replicate 2 by 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</si>
</sst>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S14" sqref="S14"/>
    </sheetView>
  </sheetViews>
  <sheetFormatPr defaultRowHeight="14.4" x14ac:dyDescent="0.3"/>
  <cols>
    <col min="1" max="1" width="10.33203125" bestFit="1" customWidth="1"/>
    <col min="2" max="2" width="5.5546875" bestFit="1" customWidth="1"/>
    <col min="3" max="3" width="5.33203125" bestFit="1" customWidth="1"/>
    <col min="4" max="4" width="6.109375" customWidth="1"/>
    <col min="5" max="5" width="5.6640625" customWidth="1"/>
    <col min="6" max="6" width="6.6640625" customWidth="1"/>
    <col min="7" max="7" width="18.5546875" bestFit="1" customWidth="1"/>
    <col min="9" max="9" width="8.6640625" bestFit="1" customWidth="1"/>
    <col min="10" max="10" width="16.5546875" customWidth="1"/>
    <col min="12" max="12" width="9.77734375" bestFit="1" customWidth="1"/>
    <col min="13" max="13" width="4.6640625" bestFit="1" customWidth="1"/>
    <col min="14" max="15" width="5.6640625" bestFit="1" customWidth="1"/>
    <col min="16" max="16" width="6.6640625" bestFit="1" customWidth="1"/>
  </cols>
  <sheetData>
    <row r="1" spans="1:16" x14ac:dyDescent="0.3">
      <c r="A1" s="3" t="s">
        <v>32</v>
      </c>
      <c r="B1" s="4"/>
      <c r="C1" s="4"/>
      <c r="D1" s="4"/>
      <c r="E1" s="4"/>
      <c r="F1" s="4"/>
      <c r="G1" s="4"/>
      <c r="H1" s="4"/>
      <c r="I1" s="4"/>
      <c r="J1" s="4"/>
      <c r="L1" s="3" t="s">
        <v>35</v>
      </c>
      <c r="M1" s="3"/>
      <c r="N1" s="3"/>
      <c r="O1" s="3"/>
      <c r="P1" s="3"/>
    </row>
    <row r="2" spans="1:16" x14ac:dyDescent="0.3">
      <c r="A2" s="1"/>
      <c r="B2" s="1"/>
      <c r="C2" s="1"/>
      <c r="D2" s="3" t="s">
        <v>33</v>
      </c>
      <c r="E2" s="3"/>
      <c r="F2" s="3"/>
      <c r="G2" s="5" t="s">
        <v>34</v>
      </c>
      <c r="H2" s="1"/>
      <c r="I2" s="3" t="s">
        <v>10</v>
      </c>
      <c r="J2" s="3"/>
      <c r="N2" s="3" t="s">
        <v>33</v>
      </c>
      <c r="O2" s="3"/>
      <c r="P2" s="3"/>
    </row>
    <row r="3" spans="1:16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11</v>
      </c>
      <c r="H3" s="2"/>
      <c r="I3" s="2" t="s">
        <v>8</v>
      </c>
      <c r="J3" s="2" t="s">
        <v>9</v>
      </c>
      <c r="L3" s="2" t="s">
        <v>0</v>
      </c>
      <c r="M3" s="2" t="s">
        <v>2</v>
      </c>
      <c r="N3" s="2" t="s">
        <v>12</v>
      </c>
      <c r="O3" s="2" t="s">
        <v>4</v>
      </c>
      <c r="P3" s="2" t="s">
        <v>5</v>
      </c>
    </row>
    <row r="4" spans="1:16" x14ac:dyDescent="0.3">
      <c r="A4" t="s">
        <v>6</v>
      </c>
      <c r="B4">
        <v>1</v>
      </c>
      <c r="C4">
        <v>1</v>
      </c>
      <c r="D4">
        <v>20</v>
      </c>
      <c r="E4">
        <v>19</v>
      </c>
      <c r="F4">
        <v>18</v>
      </c>
      <c r="G4">
        <v>14</v>
      </c>
      <c r="I4">
        <f>D4-G4</f>
        <v>6</v>
      </c>
      <c r="J4">
        <f>I4/D4</f>
        <v>0.3</v>
      </c>
      <c r="L4" t="s">
        <v>6</v>
      </c>
      <c r="M4">
        <v>1</v>
      </c>
      <c r="N4">
        <v>24</v>
      </c>
      <c r="O4">
        <v>21</v>
      </c>
      <c r="P4">
        <v>19</v>
      </c>
    </row>
    <row r="5" spans="1:16" x14ac:dyDescent="0.3">
      <c r="A5" t="s">
        <v>6</v>
      </c>
      <c r="B5">
        <v>1</v>
      </c>
      <c r="C5">
        <v>2</v>
      </c>
      <c r="D5">
        <v>10</v>
      </c>
      <c r="E5">
        <v>10</v>
      </c>
      <c r="F5">
        <v>10</v>
      </c>
      <c r="G5">
        <v>10</v>
      </c>
      <c r="I5">
        <f t="shared" ref="I5:I51" si="0">D5-G5</f>
        <v>0</v>
      </c>
      <c r="J5">
        <f t="shared" ref="J5:J51" si="1">I5/D5</f>
        <v>0</v>
      </c>
      <c r="L5" t="s">
        <v>6</v>
      </c>
      <c r="M5">
        <v>2</v>
      </c>
      <c r="N5">
        <v>14</v>
      </c>
      <c r="O5">
        <v>14</v>
      </c>
      <c r="P5">
        <v>13</v>
      </c>
    </row>
    <row r="6" spans="1:16" x14ac:dyDescent="0.3">
      <c r="A6" t="s">
        <v>6</v>
      </c>
      <c r="B6">
        <v>1</v>
      </c>
      <c r="C6">
        <v>3</v>
      </c>
      <c r="D6">
        <v>19</v>
      </c>
      <c r="E6">
        <v>17</v>
      </c>
      <c r="F6">
        <v>17</v>
      </c>
      <c r="G6">
        <v>19</v>
      </c>
      <c r="I6">
        <f t="shared" si="0"/>
        <v>0</v>
      </c>
      <c r="J6">
        <f t="shared" si="1"/>
        <v>0</v>
      </c>
      <c r="L6" t="s">
        <v>6</v>
      </c>
      <c r="M6">
        <v>3</v>
      </c>
      <c r="N6">
        <v>21</v>
      </c>
      <c r="O6">
        <v>21</v>
      </c>
      <c r="P6">
        <v>18</v>
      </c>
    </row>
    <row r="7" spans="1:16" x14ac:dyDescent="0.3">
      <c r="A7" t="s">
        <v>6</v>
      </c>
      <c r="B7">
        <v>1</v>
      </c>
      <c r="C7">
        <v>4</v>
      </c>
      <c r="D7">
        <v>19</v>
      </c>
      <c r="E7">
        <v>19</v>
      </c>
      <c r="F7">
        <v>17</v>
      </c>
      <c r="G7">
        <v>19</v>
      </c>
      <c r="I7">
        <f t="shared" si="0"/>
        <v>0</v>
      </c>
      <c r="J7">
        <f t="shared" si="1"/>
        <v>0</v>
      </c>
      <c r="L7" t="s">
        <v>6</v>
      </c>
      <c r="M7">
        <v>4</v>
      </c>
      <c r="N7">
        <v>32</v>
      </c>
      <c r="O7">
        <v>28</v>
      </c>
      <c r="P7">
        <v>23</v>
      </c>
    </row>
    <row r="8" spans="1:16" x14ac:dyDescent="0.3">
      <c r="A8" t="s">
        <v>6</v>
      </c>
      <c r="B8">
        <v>1</v>
      </c>
      <c r="C8">
        <v>5</v>
      </c>
      <c r="D8">
        <v>18</v>
      </c>
      <c r="E8">
        <v>15</v>
      </c>
      <c r="F8">
        <v>10</v>
      </c>
      <c r="G8">
        <v>13</v>
      </c>
      <c r="I8">
        <f t="shared" si="0"/>
        <v>5</v>
      </c>
      <c r="J8">
        <f t="shared" si="1"/>
        <v>0.27777777777777779</v>
      </c>
      <c r="L8" t="s">
        <v>6</v>
      </c>
      <c r="M8">
        <v>5</v>
      </c>
      <c r="N8">
        <v>19</v>
      </c>
      <c r="O8">
        <v>16</v>
      </c>
      <c r="P8">
        <v>14</v>
      </c>
    </row>
    <row r="9" spans="1:16" x14ac:dyDescent="0.3">
      <c r="A9" t="s">
        <v>6</v>
      </c>
      <c r="B9">
        <v>1</v>
      </c>
      <c r="C9">
        <v>6</v>
      </c>
      <c r="D9">
        <v>19</v>
      </c>
      <c r="E9">
        <v>17</v>
      </c>
      <c r="F9">
        <v>16</v>
      </c>
      <c r="G9">
        <v>15</v>
      </c>
      <c r="I9">
        <f t="shared" si="0"/>
        <v>4</v>
      </c>
      <c r="J9">
        <f t="shared" si="1"/>
        <v>0.21052631578947367</v>
      </c>
      <c r="L9" t="s">
        <v>6</v>
      </c>
      <c r="M9">
        <v>6</v>
      </c>
      <c r="N9">
        <v>26</v>
      </c>
      <c r="O9">
        <v>19</v>
      </c>
      <c r="P9">
        <v>13</v>
      </c>
    </row>
    <row r="10" spans="1:16" x14ac:dyDescent="0.3">
      <c r="A10" t="s">
        <v>6</v>
      </c>
      <c r="B10">
        <v>1</v>
      </c>
      <c r="C10">
        <v>7</v>
      </c>
      <c r="D10">
        <v>34</v>
      </c>
      <c r="E10">
        <v>26</v>
      </c>
      <c r="F10">
        <v>22</v>
      </c>
      <c r="G10">
        <v>27</v>
      </c>
      <c r="I10">
        <f t="shared" si="0"/>
        <v>7</v>
      </c>
      <c r="J10">
        <f t="shared" si="1"/>
        <v>0.20588235294117646</v>
      </c>
      <c r="L10" t="s">
        <v>6</v>
      </c>
      <c r="M10">
        <v>7</v>
      </c>
      <c r="N10">
        <v>32</v>
      </c>
      <c r="O10">
        <v>26</v>
      </c>
      <c r="P10">
        <v>22</v>
      </c>
    </row>
    <row r="11" spans="1:16" x14ac:dyDescent="0.3">
      <c r="A11" t="s">
        <v>6</v>
      </c>
      <c r="B11">
        <v>1</v>
      </c>
      <c r="C11">
        <v>8</v>
      </c>
      <c r="D11">
        <v>22</v>
      </c>
      <c r="E11">
        <v>20</v>
      </c>
      <c r="F11">
        <v>19</v>
      </c>
      <c r="G11">
        <v>17</v>
      </c>
      <c r="I11">
        <f t="shared" si="0"/>
        <v>5</v>
      </c>
      <c r="J11">
        <f t="shared" si="1"/>
        <v>0.22727272727272727</v>
      </c>
      <c r="L11" t="s">
        <v>6</v>
      </c>
      <c r="M11">
        <v>8</v>
      </c>
      <c r="N11">
        <v>16</v>
      </c>
      <c r="O11">
        <v>15</v>
      </c>
      <c r="P11">
        <v>15</v>
      </c>
    </row>
    <row r="12" spans="1:16" x14ac:dyDescent="0.3">
      <c r="A12" t="s">
        <v>6</v>
      </c>
      <c r="B12">
        <v>1</v>
      </c>
      <c r="C12">
        <v>9</v>
      </c>
      <c r="D12">
        <v>12</v>
      </c>
      <c r="E12">
        <v>12</v>
      </c>
      <c r="F12">
        <v>12</v>
      </c>
      <c r="G12">
        <v>11</v>
      </c>
      <c r="I12">
        <f t="shared" si="0"/>
        <v>1</v>
      </c>
      <c r="J12">
        <f t="shared" si="1"/>
        <v>8.3333333333333329E-2</v>
      </c>
      <c r="L12" t="s">
        <v>6</v>
      </c>
      <c r="M12">
        <v>9</v>
      </c>
      <c r="N12">
        <v>16</v>
      </c>
      <c r="O12">
        <v>14</v>
      </c>
      <c r="P12">
        <v>11</v>
      </c>
    </row>
    <row r="13" spans="1:16" x14ac:dyDescent="0.3">
      <c r="A13" t="s">
        <v>6</v>
      </c>
      <c r="B13">
        <v>1</v>
      </c>
      <c r="C13">
        <v>10</v>
      </c>
      <c r="D13">
        <v>17</v>
      </c>
      <c r="E13">
        <v>17</v>
      </c>
      <c r="F13">
        <v>17</v>
      </c>
      <c r="G13">
        <v>17</v>
      </c>
      <c r="I13">
        <f t="shared" si="0"/>
        <v>0</v>
      </c>
      <c r="J13">
        <f t="shared" si="1"/>
        <v>0</v>
      </c>
      <c r="L13" t="s">
        <v>7</v>
      </c>
      <c r="M13">
        <v>1</v>
      </c>
      <c r="N13">
        <v>28</v>
      </c>
      <c r="O13">
        <v>23</v>
      </c>
      <c r="P13">
        <v>23</v>
      </c>
    </row>
    <row r="14" spans="1:16" x14ac:dyDescent="0.3">
      <c r="A14" t="s">
        <v>6</v>
      </c>
      <c r="B14">
        <v>1</v>
      </c>
      <c r="C14">
        <v>11</v>
      </c>
      <c r="D14">
        <v>15</v>
      </c>
      <c r="E14">
        <v>15</v>
      </c>
      <c r="F14">
        <v>12</v>
      </c>
      <c r="G14">
        <v>14</v>
      </c>
      <c r="I14">
        <f t="shared" si="0"/>
        <v>1</v>
      </c>
      <c r="J14">
        <f t="shared" si="1"/>
        <v>6.6666666666666666E-2</v>
      </c>
      <c r="L14" t="s">
        <v>7</v>
      </c>
      <c r="M14">
        <v>2</v>
      </c>
      <c r="N14">
        <v>21</v>
      </c>
      <c r="O14">
        <v>21</v>
      </c>
      <c r="P14">
        <v>20</v>
      </c>
    </row>
    <row r="15" spans="1:16" x14ac:dyDescent="0.3">
      <c r="A15" t="s">
        <v>6</v>
      </c>
      <c r="B15">
        <v>1</v>
      </c>
      <c r="C15">
        <v>12</v>
      </c>
      <c r="D15">
        <v>19</v>
      </c>
      <c r="E15">
        <v>19</v>
      </c>
      <c r="F15">
        <v>14</v>
      </c>
      <c r="G15">
        <v>14</v>
      </c>
      <c r="I15">
        <f t="shared" si="0"/>
        <v>5</v>
      </c>
      <c r="J15">
        <f t="shared" si="1"/>
        <v>0.26315789473684209</v>
      </c>
      <c r="L15" t="s">
        <v>7</v>
      </c>
      <c r="M15">
        <v>3</v>
      </c>
      <c r="N15">
        <v>23</v>
      </c>
      <c r="O15">
        <v>21</v>
      </c>
      <c r="P15">
        <v>19</v>
      </c>
    </row>
    <row r="16" spans="1:16" x14ac:dyDescent="0.3">
      <c r="A16" t="s">
        <v>7</v>
      </c>
      <c r="B16">
        <v>2</v>
      </c>
      <c r="C16">
        <v>1</v>
      </c>
      <c r="D16">
        <v>20</v>
      </c>
      <c r="E16">
        <v>20</v>
      </c>
      <c r="F16">
        <v>18</v>
      </c>
      <c r="G16">
        <v>20</v>
      </c>
      <c r="I16">
        <f t="shared" si="0"/>
        <v>0</v>
      </c>
      <c r="J16">
        <f t="shared" si="1"/>
        <v>0</v>
      </c>
      <c r="L16" t="s">
        <v>7</v>
      </c>
      <c r="M16">
        <v>4</v>
      </c>
      <c r="N16">
        <v>23</v>
      </c>
      <c r="O16">
        <v>21</v>
      </c>
      <c r="P16">
        <v>16</v>
      </c>
    </row>
    <row r="17" spans="1:16" x14ac:dyDescent="0.3">
      <c r="A17" t="s">
        <v>7</v>
      </c>
      <c r="B17">
        <v>2</v>
      </c>
      <c r="C17">
        <v>2</v>
      </c>
      <c r="D17">
        <v>11</v>
      </c>
      <c r="E17">
        <v>11</v>
      </c>
      <c r="F17">
        <v>6</v>
      </c>
      <c r="G17">
        <v>7</v>
      </c>
      <c r="I17">
        <f t="shared" si="0"/>
        <v>4</v>
      </c>
      <c r="J17">
        <f t="shared" si="1"/>
        <v>0.36363636363636365</v>
      </c>
      <c r="L17" t="s">
        <v>7</v>
      </c>
      <c r="M17">
        <v>5</v>
      </c>
      <c r="N17">
        <v>34</v>
      </c>
      <c r="O17">
        <v>27</v>
      </c>
      <c r="P17">
        <v>26</v>
      </c>
    </row>
    <row r="18" spans="1:16" x14ac:dyDescent="0.3">
      <c r="A18" t="s">
        <v>7</v>
      </c>
      <c r="B18">
        <v>2</v>
      </c>
      <c r="C18">
        <v>3</v>
      </c>
      <c r="D18">
        <v>22</v>
      </c>
      <c r="E18">
        <v>18</v>
      </c>
      <c r="F18">
        <v>14</v>
      </c>
      <c r="G18">
        <v>15</v>
      </c>
      <c r="I18">
        <f t="shared" si="0"/>
        <v>7</v>
      </c>
      <c r="J18">
        <f t="shared" si="1"/>
        <v>0.31818181818181818</v>
      </c>
      <c r="L18" t="s">
        <v>7</v>
      </c>
      <c r="M18">
        <v>6</v>
      </c>
      <c r="N18">
        <v>11</v>
      </c>
      <c r="O18">
        <v>10</v>
      </c>
      <c r="P18">
        <v>9</v>
      </c>
    </row>
    <row r="19" spans="1:16" x14ac:dyDescent="0.3">
      <c r="A19" t="s">
        <v>7</v>
      </c>
      <c r="B19">
        <v>2</v>
      </c>
      <c r="C19">
        <v>4</v>
      </c>
      <c r="D19">
        <v>20</v>
      </c>
      <c r="E19">
        <v>18</v>
      </c>
      <c r="F19">
        <v>16</v>
      </c>
      <c r="G19">
        <v>13</v>
      </c>
      <c r="I19">
        <f t="shared" si="0"/>
        <v>7</v>
      </c>
      <c r="J19">
        <f t="shared" si="1"/>
        <v>0.35</v>
      </c>
      <c r="L19" t="s">
        <v>7</v>
      </c>
      <c r="M19">
        <v>7</v>
      </c>
      <c r="N19">
        <v>29</v>
      </c>
      <c r="O19">
        <v>28</v>
      </c>
      <c r="P19">
        <v>24</v>
      </c>
    </row>
    <row r="20" spans="1:16" x14ac:dyDescent="0.3">
      <c r="A20" t="s">
        <v>7</v>
      </c>
      <c r="B20">
        <v>2</v>
      </c>
      <c r="C20">
        <v>5</v>
      </c>
      <c r="D20">
        <v>17</v>
      </c>
      <c r="E20">
        <v>17</v>
      </c>
      <c r="F20">
        <v>16</v>
      </c>
      <c r="G20">
        <v>17</v>
      </c>
      <c r="I20">
        <f t="shared" si="0"/>
        <v>0</v>
      </c>
      <c r="J20">
        <f t="shared" si="1"/>
        <v>0</v>
      </c>
      <c r="L20" t="s">
        <v>7</v>
      </c>
      <c r="M20">
        <v>8</v>
      </c>
      <c r="N20">
        <v>31</v>
      </c>
      <c r="O20">
        <v>24</v>
      </c>
      <c r="P20">
        <v>22</v>
      </c>
    </row>
    <row r="21" spans="1:16" x14ac:dyDescent="0.3">
      <c r="A21" t="s">
        <v>7</v>
      </c>
      <c r="B21">
        <v>2</v>
      </c>
      <c r="C21">
        <v>6</v>
      </c>
      <c r="D21">
        <v>20</v>
      </c>
      <c r="E21">
        <v>17</v>
      </c>
      <c r="F21">
        <v>14</v>
      </c>
      <c r="G21">
        <v>13</v>
      </c>
      <c r="I21">
        <f t="shared" si="0"/>
        <v>7</v>
      </c>
      <c r="J21">
        <f t="shared" si="1"/>
        <v>0.35</v>
      </c>
      <c r="L21" t="s">
        <v>7</v>
      </c>
      <c r="M21">
        <v>9</v>
      </c>
      <c r="N21">
        <v>25</v>
      </c>
      <c r="O21">
        <v>25</v>
      </c>
      <c r="P21">
        <v>21</v>
      </c>
    </row>
    <row r="22" spans="1:16" x14ac:dyDescent="0.3">
      <c r="A22" t="s">
        <v>7</v>
      </c>
      <c r="B22">
        <v>2</v>
      </c>
      <c r="C22">
        <v>7</v>
      </c>
      <c r="D22">
        <v>17</v>
      </c>
      <c r="E22">
        <v>16</v>
      </c>
      <c r="F22">
        <v>16</v>
      </c>
      <c r="G22">
        <v>12</v>
      </c>
      <c r="I22">
        <f t="shared" si="0"/>
        <v>5</v>
      </c>
      <c r="J22">
        <f t="shared" si="1"/>
        <v>0.29411764705882354</v>
      </c>
      <c r="L22" t="s">
        <v>7</v>
      </c>
      <c r="M22">
        <v>10</v>
      </c>
      <c r="N22">
        <v>8</v>
      </c>
      <c r="O22">
        <v>8</v>
      </c>
      <c r="P22">
        <v>8</v>
      </c>
    </row>
    <row r="23" spans="1:16" x14ac:dyDescent="0.3">
      <c r="A23" t="s">
        <v>7</v>
      </c>
      <c r="B23">
        <v>2</v>
      </c>
      <c r="C23">
        <v>8</v>
      </c>
      <c r="D23">
        <v>19</v>
      </c>
      <c r="E23">
        <v>19</v>
      </c>
      <c r="F23">
        <v>18</v>
      </c>
      <c r="G23">
        <v>13</v>
      </c>
      <c r="I23">
        <f t="shared" si="0"/>
        <v>6</v>
      </c>
      <c r="J23">
        <f t="shared" si="1"/>
        <v>0.31578947368421051</v>
      </c>
      <c r="L23" t="s">
        <v>7</v>
      </c>
      <c r="M23">
        <v>11</v>
      </c>
      <c r="N23">
        <v>35</v>
      </c>
      <c r="O23">
        <v>30</v>
      </c>
      <c r="P23">
        <v>25</v>
      </c>
    </row>
    <row r="24" spans="1:16" x14ac:dyDescent="0.3">
      <c r="A24" t="s">
        <v>7</v>
      </c>
      <c r="B24">
        <v>2</v>
      </c>
      <c r="C24">
        <v>9</v>
      </c>
      <c r="D24">
        <v>25</v>
      </c>
      <c r="E24">
        <v>20</v>
      </c>
      <c r="F24">
        <v>18</v>
      </c>
      <c r="G24">
        <v>19</v>
      </c>
      <c r="I24">
        <f t="shared" si="0"/>
        <v>6</v>
      </c>
      <c r="J24">
        <f t="shared" si="1"/>
        <v>0.24</v>
      </c>
      <c r="L24" t="s">
        <v>7</v>
      </c>
      <c r="M24">
        <v>12</v>
      </c>
      <c r="N24">
        <v>31</v>
      </c>
      <c r="O24">
        <v>25</v>
      </c>
      <c r="P24">
        <v>23</v>
      </c>
    </row>
    <row r="25" spans="1:16" x14ac:dyDescent="0.3">
      <c r="A25" t="s">
        <v>7</v>
      </c>
      <c r="B25">
        <v>2</v>
      </c>
      <c r="C25">
        <v>10</v>
      </c>
      <c r="D25">
        <v>25</v>
      </c>
      <c r="E25">
        <v>21</v>
      </c>
      <c r="F25">
        <v>21</v>
      </c>
      <c r="G25">
        <v>11</v>
      </c>
      <c r="I25">
        <f t="shared" si="0"/>
        <v>14</v>
      </c>
      <c r="J25">
        <f t="shared" si="1"/>
        <v>0.56000000000000005</v>
      </c>
      <c r="L25" t="s">
        <v>7</v>
      </c>
      <c r="M25">
        <v>13</v>
      </c>
      <c r="N25">
        <v>24</v>
      </c>
      <c r="O25">
        <v>24</v>
      </c>
      <c r="P25">
        <v>22</v>
      </c>
    </row>
    <row r="26" spans="1:16" x14ac:dyDescent="0.3">
      <c r="A26" t="s">
        <v>7</v>
      </c>
      <c r="B26">
        <v>2</v>
      </c>
      <c r="C26">
        <v>11</v>
      </c>
      <c r="D26">
        <v>18</v>
      </c>
      <c r="E26">
        <v>18</v>
      </c>
      <c r="F26">
        <v>16</v>
      </c>
      <c r="G26">
        <v>12</v>
      </c>
      <c r="I26">
        <f t="shared" si="0"/>
        <v>6</v>
      </c>
      <c r="J26">
        <f t="shared" si="1"/>
        <v>0.33333333333333331</v>
      </c>
    </row>
    <row r="27" spans="1:16" x14ac:dyDescent="0.3">
      <c r="A27" t="s">
        <v>7</v>
      </c>
      <c r="B27">
        <v>2</v>
      </c>
      <c r="C27">
        <v>12</v>
      </c>
      <c r="D27">
        <v>19</v>
      </c>
      <c r="E27">
        <v>18</v>
      </c>
      <c r="F27">
        <v>16</v>
      </c>
      <c r="G27">
        <v>13</v>
      </c>
      <c r="I27">
        <f t="shared" si="0"/>
        <v>6</v>
      </c>
      <c r="J27">
        <f t="shared" si="1"/>
        <v>0.31578947368421051</v>
      </c>
    </row>
    <row r="28" spans="1:16" x14ac:dyDescent="0.3">
      <c r="A28" t="s">
        <v>6</v>
      </c>
      <c r="B28">
        <v>3</v>
      </c>
      <c r="C28">
        <v>1</v>
      </c>
      <c r="D28">
        <v>17</v>
      </c>
      <c r="E28">
        <v>17</v>
      </c>
      <c r="F28">
        <v>14</v>
      </c>
      <c r="G28">
        <v>12</v>
      </c>
      <c r="I28">
        <f t="shared" si="0"/>
        <v>5</v>
      </c>
      <c r="J28">
        <f t="shared" si="1"/>
        <v>0.29411764705882354</v>
      </c>
    </row>
    <row r="29" spans="1:16" x14ac:dyDescent="0.3">
      <c r="A29" t="s">
        <v>6</v>
      </c>
      <c r="B29">
        <v>3</v>
      </c>
      <c r="C29">
        <v>2</v>
      </c>
      <c r="D29">
        <v>22</v>
      </c>
      <c r="E29">
        <v>22</v>
      </c>
      <c r="F29">
        <v>22</v>
      </c>
      <c r="G29">
        <v>20</v>
      </c>
      <c r="I29">
        <f t="shared" si="0"/>
        <v>2</v>
      </c>
      <c r="J29">
        <f t="shared" si="1"/>
        <v>9.0909090909090912E-2</v>
      </c>
    </row>
    <row r="30" spans="1:16" x14ac:dyDescent="0.3">
      <c r="A30" t="s">
        <v>6</v>
      </c>
      <c r="B30">
        <v>3</v>
      </c>
      <c r="C30">
        <v>3</v>
      </c>
      <c r="D30">
        <v>15</v>
      </c>
      <c r="E30">
        <v>15</v>
      </c>
      <c r="F30">
        <v>13</v>
      </c>
      <c r="G30">
        <v>11</v>
      </c>
      <c r="I30">
        <f t="shared" si="0"/>
        <v>4</v>
      </c>
      <c r="J30">
        <f t="shared" si="1"/>
        <v>0.26666666666666666</v>
      </c>
    </row>
    <row r="31" spans="1:16" x14ac:dyDescent="0.3">
      <c r="A31" t="s">
        <v>6</v>
      </c>
      <c r="B31">
        <v>3</v>
      </c>
      <c r="C31">
        <v>4</v>
      </c>
      <c r="D31">
        <v>22</v>
      </c>
      <c r="E31">
        <v>22</v>
      </c>
      <c r="F31">
        <v>19</v>
      </c>
      <c r="G31">
        <v>15</v>
      </c>
      <c r="I31">
        <f t="shared" si="0"/>
        <v>7</v>
      </c>
      <c r="J31">
        <f t="shared" si="1"/>
        <v>0.31818181818181818</v>
      </c>
    </row>
    <row r="32" spans="1:16" x14ac:dyDescent="0.3">
      <c r="A32" t="s">
        <v>6</v>
      </c>
      <c r="B32">
        <v>3</v>
      </c>
      <c r="C32">
        <v>5</v>
      </c>
      <c r="D32">
        <v>16</v>
      </c>
      <c r="E32">
        <v>16</v>
      </c>
      <c r="F32">
        <v>14</v>
      </c>
      <c r="G32">
        <v>14</v>
      </c>
      <c r="I32">
        <f t="shared" si="0"/>
        <v>2</v>
      </c>
      <c r="J32">
        <f t="shared" si="1"/>
        <v>0.125</v>
      </c>
    </row>
    <row r="33" spans="1:10" x14ac:dyDescent="0.3">
      <c r="A33" t="s">
        <v>6</v>
      </c>
      <c r="B33">
        <v>3</v>
      </c>
      <c r="C33">
        <v>6</v>
      </c>
      <c r="D33">
        <v>24</v>
      </c>
      <c r="E33">
        <v>23</v>
      </c>
      <c r="F33">
        <v>23</v>
      </c>
      <c r="G33">
        <v>19</v>
      </c>
      <c r="I33">
        <f t="shared" si="0"/>
        <v>5</v>
      </c>
      <c r="J33">
        <f t="shared" si="1"/>
        <v>0.20833333333333334</v>
      </c>
    </row>
    <row r="34" spans="1:10" x14ac:dyDescent="0.3">
      <c r="A34" t="s">
        <v>6</v>
      </c>
      <c r="B34">
        <v>3</v>
      </c>
      <c r="C34">
        <v>7</v>
      </c>
      <c r="D34">
        <v>24</v>
      </c>
      <c r="E34">
        <v>12</v>
      </c>
      <c r="F34">
        <v>12</v>
      </c>
      <c r="G34">
        <v>12</v>
      </c>
      <c r="I34">
        <f t="shared" si="0"/>
        <v>12</v>
      </c>
      <c r="J34">
        <f t="shared" si="1"/>
        <v>0.5</v>
      </c>
    </row>
    <row r="35" spans="1:10" x14ac:dyDescent="0.3">
      <c r="A35" t="s">
        <v>6</v>
      </c>
      <c r="B35">
        <v>3</v>
      </c>
      <c r="C35">
        <v>8</v>
      </c>
      <c r="D35">
        <v>20</v>
      </c>
      <c r="E35">
        <v>20</v>
      </c>
      <c r="F35">
        <v>19</v>
      </c>
      <c r="G35">
        <v>16</v>
      </c>
      <c r="I35">
        <f t="shared" si="0"/>
        <v>4</v>
      </c>
      <c r="J35">
        <f t="shared" si="1"/>
        <v>0.2</v>
      </c>
    </row>
    <row r="36" spans="1:10" x14ac:dyDescent="0.3">
      <c r="A36" t="s">
        <v>6</v>
      </c>
      <c r="B36">
        <v>3</v>
      </c>
      <c r="C36">
        <v>9</v>
      </c>
      <c r="D36">
        <v>20</v>
      </c>
      <c r="E36">
        <v>19</v>
      </c>
      <c r="F36">
        <v>17</v>
      </c>
      <c r="G36">
        <v>15</v>
      </c>
      <c r="I36">
        <f t="shared" si="0"/>
        <v>5</v>
      </c>
      <c r="J36">
        <f t="shared" si="1"/>
        <v>0.25</v>
      </c>
    </row>
    <row r="37" spans="1:10" x14ac:dyDescent="0.3">
      <c r="A37" t="s">
        <v>6</v>
      </c>
      <c r="B37">
        <v>3</v>
      </c>
      <c r="C37">
        <v>10</v>
      </c>
      <c r="D37">
        <v>23</v>
      </c>
      <c r="E37">
        <v>20</v>
      </c>
      <c r="F37">
        <v>20</v>
      </c>
      <c r="G37">
        <v>16</v>
      </c>
      <c r="I37">
        <f t="shared" si="0"/>
        <v>7</v>
      </c>
      <c r="J37">
        <f t="shared" si="1"/>
        <v>0.30434782608695654</v>
      </c>
    </row>
    <row r="38" spans="1:10" x14ac:dyDescent="0.3">
      <c r="A38" t="s">
        <v>6</v>
      </c>
      <c r="B38">
        <v>3</v>
      </c>
      <c r="C38">
        <v>11</v>
      </c>
      <c r="D38">
        <v>21</v>
      </c>
      <c r="E38">
        <v>21</v>
      </c>
      <c r="F38">
        <v>21</v>
      </c>
      <c r="G38">
        <v>21</v>
      </c>
      <c r="I38">
        <f t="shared" si="0"/>
        <v>0</v>
      </c>
      <c r="J38">
        <f t="shared" si="1"/>
        <v>0</v>
      </c>
    </row>
    <row r="39" spans="1:10" x14ac:dyDescent="0.3">
      <c r="A39" t="s">
        <v>6</v>
      </c>
      <c r="B39">
        <v>3</v>
      </c>
      <c r="C39">
        <v>12</v>
      </c>
      <c r="D39">
        <v>12</v>
      </c>
      <c r="E39">
        <v>12</v>
      </c>
      <c r="F39">
        <v>12</v>
      </c>
      <c r="G39">
        <v>11</v>
      </c>
      <c r="I39">
        <f t="shared" si="0"/>
        <v>1</v>
      </c>
      <c r="J39">
        <f t="shared" si="1"/>
        <v>8.3333333333333329E-2</v>
      </c>
    </row>
    <row r="40" spans="1:10" x14ac:dyDescent="0.3">
      <c r="A40" t="s">
        <v>7</v>
      </c>
      <c r="B40">
        <v>4</v>
      </c>
      <c r="C40">
        <v>1</v>
      </c>
      <c r="D40">
        <v>18</v>
      </c>
      <c r="E40">
        <v>18</v>
      </c>
      <c r="F40">
        <v>16</v>
      </c>
      <c r="G40">
        <v>16</v>
      </c>
      <c r="I40">
        <f t="shared" si="0"/>
        <v>2</v>
      </c>
      <c r="J40">
        <f t="shared" si="1"/>
        <v>0.1111111111111111</v>
      </c>
    </row>
    <row r="41" spans="1:10" x14ac:dyDescent="0.3">
      <c r="A41" t="s">
        <v>7</v>
      </c>
      <c r="B41">
        <v>4</v>
      </c>
      <c r="C41">
        <v>2</v>
      </c>
      <c r="D41">
        <v>22</v>
      </c>
      <c r="E41">
        <v>22</v>
      </c>
      <c r="F41">
        <v>22</v>
      </c>
      <c r="G41">
        <v>16</v>
      </c>
      <c r="I41">
        <f t="shared" si="0"/>
        <v>6</v>
      </c>
      <c r="J41">
        <f t="shared" si="1"/>
        <v>0.27272727272727271</v>
      </c>
    </row>
    <row r="42" spans="1:10" x14ac:dyDescent="0.3">
      <c r="A42" t="s">
        <v>7</v>
      </c>
      <c r="B42">
        <v>4</v>
      </c>
      <c r="C42">
        <v>3</v>
      </c>
      <c r="D42">
        <v>23</v>
      </c>
      <c r="E42">
        <v>22</v>
      </c>
      <c r="F42">
        <v>22</v>
      </c>
      <c r="G42">
        <v>16</v>
      </c>
      <c r="I42">
        <f t="shared" si="0"/>
        <v>7</v>
      </c>
      <c r="J42">
        <f t="shared" si="1"/>
        <v>0.30434782608695654</v>
      </c>
    </row>
    <row r="43" spans="1:10" x14ac:dyDescent="0.3">
      <c r="A43" t="s">
        <v>7</v>
      </c>
      <c r="B43">
        <v>4</v>
      </c>
      <c r="C43">
        <v>4</v>
      </c>
      <c r="D43">
        <v>19</v>
      </c>
      <c r="E43">
        <v>13</v>
      </c>
      <c r="F43">
        <v>12</v>
      </c>
      <c r="G43">
        <v>16</v>
      </c>
      <c r="I43">
        <f t="shared" si="0"/>
        <v>3</v>
      </c>
      <c r="J43">
        <f t="shared" si="1"/>
        <v>0.15789473684210525</v>
      </c>
    </row>
    <row r="44" spans="1:10" x14ac:dyDescent="0.3">
      <c r="A44" t="s">
        <v>7</v>
      </c>
      <c r="B44">
        <v>4</v>
      </c>
      <c r="C44">
        <v>5</v>
      </c>
      <c r="D44">
        <v>15</v>
      </c>
      <c r="E44">
        <v>15</v>
      </c>
      <c r="F44">
        <v>15</v>
      </c>
      <c r="G44">
        <v>14</v>
      </c>
      <c r="I44">
        <f t="shared" si="0"/>
        <v>1</v>
      </c>
      <c r="J44">
        <f t="shared" si="1"/>
        <v>6.6666666666666666E-2</v>
      </c>
    </row>
    <row r="45" spans="1:10" x14ac:dyDescent="0.3">
      <c r="A45" t="s">
        <v>7</v>
      </c>
      <c r="B45">
        <v>4</v>
      </c>
      <c r="C45">
        <v>6</v>
      </c>
      <c r="D45">
        <v>23</v>
      </c>
      <c r="E45">
        <v>19</v>
      </c>
      <c r="F45">
        <v>18</v>
      </c>
      <c r="G45">
        <v>11</v>
      </c>
      <c r="I45">
        <f t="shared" si="0"/>
        <v>12</v>
      </c>
      <c r="J45">
        <f t="shared" si="1"/>
        <v>0.52173913043478259</v>
      </c>
    </row>
    <row r="46" spans="1:10" x14ac:dyDescent="0.3">
      <c r="A46" t="s">
        <v>7</v>
      </c>
      <c r="B46">
        <v>4</v>
      </c>
      <c r="C46">
        <v>7</v>
      </c>
      <c r="D46">
        <v>17</v>
      </c>
      <c r="E46">
        <v>16</v>
      </c>
      <c r="F46">
        <v>16</v>
      </c>
      <c r="G46">
        <v>9</v>
      </c>
      <c r="I46">
        <f t="shared" si="0"/>
        <v>8</v>
      </c>
      <c r="J46">
        <f t="shared" si="1"/>
        <v>0.47058823529411764</v>
      </c>
    </row>
    <row r="47" spans="1:10" x14ac:dyDescent="0.3">
      <c r="A47" t="s">
        <v>7</v>
      </c>
      <c r="B47">
        <v>4</v>
      </c>
      <c r="C47">
        <v>8</v>
      </c>
      <c r="D47">
        <v>17</v>
      </c>
      <c r="E47">
        <v>17</v>
      </c>
      <c r="F47">
        <v>17</v>
      </c>
      <c r="G47">
        <v>17</v>
      </c>
      <c r="I47">
        <f t="shared" si="0"/>
        <v>0</v>
      </c>
      <c r="J47">
        <f t="shared" si="1"/>
        <v>0</v>
      </c>
    </row>
    <row r="48" spans="1:10" x14ac:dyDescent="0.3">
      <c r="A48" t="s">
        <v>7</v>
      </c>
      <c r="B48">
        <v>4</v>
      </c>
      <c r="C48">
        <v>9</v>
      </c>
      <c r="D48">
        <v>21</v>
      </c>
      <c r="E48">
        <v>20</v>
      </c>
      <c r="F48">
        <v>18</v>
      </c>
      <c r="G48">
        <v>10</v>
      </c>
      <c r="I48">
        <f t="shared" si="0"/>
        <v>11</v>
      </c>
      <c r="J48">
        <f t="shared" si="1"/>
        <v>0.52380952380952384</v>
      </c>
    </row>
    <row r="49" spans="1:10" x14ac:dyDescent="0.3">
      <c r="A49" t="s">
        <v>7</v>
      </c>
      <c r="B49">
        <v>4</v>
      </c>
      <c r="C49">
        <v>10</v>
      </c>
      <c r="D49">
        <v>23</v>
      </c>
      <c r="E49">
        <v>15</v>
      </c>
      <c r="F49">
        <v>12</v>
      </c>
      <c r="G49">
        <v>13</v>
      </c>
      <c r="I49">
        <f t="shared" si="0"/>
        <v>10</v>
      </c>
      <c r="J49">
        <f t="shared" si="1"/>
        <v>0.43478260869565216</v>
      </c>
    </row>
    <row r="50" spans="1:10" x14ac:dyDescent="0.3">
      <c r="A50" t="s">
        <v>7</v>
      </c>
      <c r="B50">
        <v>4</v>
      </c>
      <c r="C50">
        <v>11</v>
      </c>
      <c r="D50">
        <v>23</v>
      </c>
      <c r="E50">
        <v>22</v>
      </c>
      <c r="F50">
        <v>22</v>
      </c>
      <c r="G50">
        <v>15</v>
      </c>
      <c r="I50">
        <f t="shared" si="0"/>
        <v>8</v>
      </c>
      <c r="J50">
        <f t="shared" si="1"/>
        <v>0.34782608695652173</v>
      </c>
    </row>
    <row r="51" spans="1:10" x14ac:dyDescent="0.3">
      <c r="A51" t="s">
        <v>7</v>
      </c>
      <c r="B51">
        <v>4</v>
      </c>
      <c r="C51">
        <v>12</v>
      </c>
      <c r="D51">
        <v>25</v>
      </c>
      <c r="E51">
        <v>23</v>
      </c>
      <c r="F51">
        <v>20</v>
      </c>
      <c r="G51">
        <v>11</v>
      </c>
      <c r="I51">
        <f t="shared" si="0"/>
        <v>14</v>
      </c>
      <c r="J51">
        <f t="shared" si="1"/>
        <v>0.56000000000000005</v>
      </c>
    </row>
  </sheetData>
  <mergeCells count="5">
    <mergeCell ref="I2:J2"/>
    <mergeCell ref="A1:J1"/>
    <mergeCell ref="L1:P1"/>
    <mergeCell ref="D2:F2"/>
    <mergeCell ref="N2:P2"/>
  </mergeCells>
  <conditionalFormatting sqref="E4:G4">
    <cfRule type="cellIs" dxfId="0" priority="1" operator="greaterThan">
      <formula>$D$4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workbookViewId="0">
      <selection activeCell="I53" sqref="I53"/>
    </sheetView>
  </sheetViews>
  <sheetFormatPr defaultRowHeight="14.4" x14ac:dyDescent="0.3"/>
  <sheetData>
    <row r="1" spans="2:52" x14ac:dyDescent="0.3">
      <c r="B1" s="1" t="s">
        <v>12</v>
      </c>
    </row>
    <row r="2" spans="2:52" s="2" customFormat="1" x14ac:dyDescent="0.3">
      <c r="B2" s="2" t="s">
        <v>13</v>
      </c>
      <c r="C2" s="2" t="s">
        <v>6</v>
      </c>
      <c r="O2" s="2" t="s">
        <v>14</v>
      </c>
      <c r="P2" s="2" t="s">
        <v>7</v>
      </c>
      <c r="AB2" s="2" t="s">
        <v>15</v>
      </c>
      <c r="AC2" s="2" t="s">
        <v>6</v>
      </c>
      <c r="AO2" s="2" t="s">
        <v>16</v>
      </c>
      <c r="AP2" s="2" t="s">
        <v>7</v>
      </c>
    </row>
    <row r="3" spans="2:52" s="1" customFormat="1" x14ac:dyDescent="0.3"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27</v>
      </c>
      <c r="M3" s="1" t="s">
        <v>28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1" t="s">
        <v>26</v>
      </c>
      <c r="Y3" s="1" t="s">
        <v>27</v>
      </c>
      <c r="Z3" s="1" t="s">
        <v>28</v>
      </c>
      <c r="AB3" s="1" t="s">
        <v>17</v>
      </c>
      <c r="AC3" s="1" t="s">
        <v>18</v>
      </c>
      <c r="AD3" s="1" t="s">
        <v>19</v>
      </c>
      <c r="AE3" s="1" t="s">
        <v>20</v>
      </c>
      <c r="AF3" s="1" t="s">
        <v>21</v>
      </c>
      <c r="AG3" s="1" t="s">
        <v>22</v>
      </c>
      <c r="AH3" s="1" t="s">
        <v>23</v>
      </c>
      <c r="AI3" s="1" t="s">
        <v>24</v>
      </c>
      <c r="AJ3" s="1" t="s">
        <v>25</v>
      </c>
      <c r="AK3" s="1" t="s">
        <v>26</v>
      </c>
      <c r="AL3" s="1" t="s">
        <v>27</v>
      </c>
      <c r="AM3" s="1" t="s">
        <v>28</v>
      </c>
      <c r="AO3" s="1" t="s">
        <v>17</v>
      </c>
      <c r="AP3" s="1" t="s">
        <v>18</v>
      </c>
      <c r="AQ3" s="1" t="s">
        <v>19</v>
      </c>
      <c r="AR3" s="1" t="s">
        <v>20</v>
      </c>
      <c r="AS3" s="1" t="s">
        <v>21</v>
      </c>
      <c r="AT3" s="1" t="s">
        <v>22</v>
      </c>
      <c r="AU3" s="1" t="s">
        <v>23</v>
      </c>
      <c r="AV3" s="1" t="s">
        <v>24</v>
      </c>
      <c r="AW3" s="1" t="s">
        <v>25</v>
      </c>
      <c r="AX3" s="1" t="s">
        <v>26</v>
      </c>
      <c r="AY3" s="1" t="s">
        <v>27</v>
      </c>
      <c r="AZ3" s="1" t="s">
        <v>28</v>
      </c>
    </row>
    <row r="4" spans="2:52" x14ac:dyDescent="0.3">
      <c r="B4">
        <v>1.4</v>
      </c>
      <c r="C4">
        <v>1.1000000000000001</v>
      </c>
      <c r="D4">
        <v>1.4</v>
      </c>
      <c r="E4">
        <v>2.2999999999999998</v>
      </c>
      <c r="F4">
        <v>2.2000000000000002</v>
      </c>
      <c r="G4">
        <v>2.2000000000000002</v>
      </c>
      <c r="H4">
        <v>2.2000000000000002</v>
      </c>
      <c r="I4">
        <v>2.2000000000000002</v>
      </c>
      <c r="J4">
        <v>1</v>
      </c>
      <c r="K4">
        <v>1.3</v>
      </c>
      <c r="L4">
        <v>0.9</v>
      </c>
      <c r="M4">
        <v>2.4</v>
      </c>
      <c r="O4">
        <v>1.8</v>
      </c>
      <c r="P4">
        <v>1.7</v>
      </c>
      <c r="Q4">
        <v>2.2000000000000002</v>
      </c>
      <c r="R4">
        <v>2.6</v>
      </c>
      <c r="S4">
        <v>1.7</v>
      </c>
      <c r="T4">
        <v>2.5</v>
      </c>
      <c r="U4">
        <v>2.4</v>
      </c>
      <c r="V4">
        <v>1.1000000000000001</v>
      </c>
      <c r="W4">
        <v>2.6</v>
      </c>
      <c r="X4">
        <v>2.5</v>
      </c>
      <c r="Y4">
        <v>1.8</v>
      </c>
      <c r="Z4">
        <v>2.6</v>
      </c>
      <c r="AB4">
        <v>2.6</v>
      </c>
      <c r="AC4">
        <v>2</v>
      </c>
      <c r="AD4">
        <v>1.4</v>
      </c>
      <c r="AE4">
        <v>2.7</v>
      </c>
      <c r="AF4">
        <v>2.7</v>
      </c>
      <c r="AG4">
        <v>1.8</v>
      </c>
      <c r="AH4">
        <v>1.1000000000000001</v>
      </c>
      <c r="AI4">
        <v>2.1</v>
      </c>
      <c r="AJ4">
        <v>2.5</v>
      </c>
      <c r="AK4">
        <v>1.6</v>
      </c>
      <c r="AL4">
        <v>2.4</v>
      </c>
      <c r="AM4">
        <v>1.6</v>
      </c>
      <c r="AO4">
        <v>1.8</v>
      </c>
      <c r="AP4">
        <v>2.7</v>
      </c>
      <c r="AQ4">
        <v>1.5</v>
      </c>
      <c r="AR4">
        <v>2</v>
      </c>
      <c r="AS4">
        <v>1</v>
      </c>
      <c r="AT4">
        <v>1.6</v>
      </c>
      <c r="AU4">
        <v>2.1</v>
      </c>
      <c r="AV4">
        <v>1.5</v>
      </c>
      <c r="AW4">
        <v>1.3</v>
      </c>
      <c r="AX4">
        <v>0.9</v>
      </c>
      <c r="AY4">
        <v>2.6</v>
      </c>
      <c r="AZ4">
        <v>1.8</v>
      </c>
    </row>
    <row r="5" spans="2:52" x14ac:dyDescent="0.3">
      <c r="B5">
        <v>2.1</v>
      </c>
      <c r="C5">
        <v>1.3</v>
      </c>
      <c r="D5">
        <v>1.2</v>
      </c>
      <c r="E5">
        <v>2.5</v>
      </c>
      <c r="F5">
        <v>1.7</v>
      </c>
      <c r="G5">
        <v>1.6</v>
      </c>
      <c r="H5">
        <v>1.7</v>
      </c>
      <c r="I5">
        <v>2</v>
      </c>
      <c r="J5">
        <v>0.8</v>
      </c>
      <c r="K5">
        <v>1.6</v>
      </c>
      <c r="L5">
        <v>1.5</v>
      </c>
      <c r="M5">
        <v>1.9</v>
      </c>
      <c r="O5">
        <v>2</v>
      </c>
      <c r="P5">
        <v>2.9</v>
      </c>
      <c r="Q5">
        <v>2.2999999999999998</v>
      </c>
      <c r="R5">
        <v>2.9</v>
      </c>
      <c r="S5">
        <v>2</v>
      </c>
      <c r="T5">
        <v>0.6</v>
      </c>
      <c r="U5">
        <v>1</v>
      </c>
      <c r="V5">
        <v>0.8</v>
      </c>
      <c r="W5">
        <v>2.4</v>
      </c>
      <c r="X5">
        <v>2.6</v>
      </c>
      <c r="Y5">
        <v>1.6</v>
      </c>
      <c r="Z5">
        <v>2.8</v>
      </c>
      <c r="AB5">
        <v>2.9</v>
      </c>
      <c r="AC5">
        <v>2.1</v>
      </c>
      <c r="AD5">
        <v>1.6</v>
      </c>
      <c r="AE5">
        <v>1.4</v>
      </c>
      <c r="AF5">
        <v>1.7</v>
      </c>
      <c r="AG5">
        <v>1.4</v>
      </c>
      <c r="AH5">
        <v>1</v>
      </c>
      <c r="AI5">
        <v>1.5</v>
      </c>
      <c r="AJ5">
        <v>3</v>
      </c>
      <c r="AK5">
        <v>1.5</v>
      </c>
      <c r="AL5">
        <v>1.1000000000000001</v>
      </c>
      <c r="AM5">
        <v>3</v>
      </c>
      <c r="AO5">
        <v>1.2</v>
      </c>
      <c r="AP5">
        <v>1.4</v>
      </c>
      <c r="AQ5">
        <v>1.6</v>
      </c>
      <c r="AR5">
        <v>2.7</v>
      </c>
      <c r="AS5">
        <v>1.7</v>
      </c>
      <c r="AT5">
        <v>1.5</v>
      </c>
      <c r="AU5">
        <v>2.5</v>
      </c>
      <c r="AV5">
        <v>2.5</v>
      </c>
      <c r="AW5">
        <v>1.5</v>
      </c>
      <c r="AX5">
        <v>1.5</v>
      </c>
      <c r="AY5">
        <v>1.6</v>
      </c>
      <c r="AZ5">
        <v>2.2000000000000002</v>
      </c>
    </row>
    <row r="6" spans="2:52" x14ac:dyDescent="0.3">
      <c r="B6">
        <v>0.9</v>
      </c>
      <c r="C6">
        <v>1</v>
      </c>
      <c r="D6">
        <v>1.5</v>
      </c>
      <c r="E6">
        <v>1.1000000000000001</v>
      </c>
      <c r="F6">
        <v>2.4</v>
      </c>
      <c r="G6">
        <v>0.8</v>
      </c>
      <c r="H6">
        <v>2</v>
      </c>
      <c r="I6">
        <v>1.8</v>
      </c>
      <c r="J6">
        <v>0.6</v>
      </c>
      <c r="K6">
        <v>1.7</v>
      </c>
      <c r="L6">
        <v>0.6</v>
      </c>
      <c r="M6">
        <v>1.4</v>
      </c>
      <c r="O6">
        <v>1.6</v>
      </c>
      <c r="P6">
        <v>1.5</v>
      </c>
      <c r="Q6">
        <v>2.8</v>
      </c>
      <c r="R6">
        <v>1.6</v>
      </c>
      <c r="S6">
        <v>2</v>
      </c>
      <c r="T6">
        <v>1.7</v>
      </c>
      <c r="U6">
        <v>2.4</v>
      </c>
      <c r="V6">
        <v>0.8</v>
      </c>
      <c r="W6">
        <v>1.8</v>
      </c>
      <c r="X6">
        <v>2.4</v>
      </c>
      <c r="Y6">
        <v>1.3</v>
      </c>
      <c r="Z6">
        <v>2.6</v>
      </c>
      <c r="AB6">
        <v>2.6</v>
      </c>
      <c r="AC6">
        <v>2.2000000000000002</v>
      </c>
      <c r="AD6">
        <v>0.9</v>
      </c>
      <c r="AE6">
        <v>1.3</v>
      </c>
      <c r="AF6">
        <v>2.1</v>
      </c>
      <c r="AG6">
        <v>2.6</v>
      </c>
      <c r="AH6">
        <v>1.7</v>
      </c>
      <c r="AI6">
        <v>1.1000000000000001</v>
      </c>
      <c r="AJ6">
        <v>2</v>
      </c>
      <c r="AK6">
        <v>1.5</v>
      </c>
      <c r="AL6">
        <v>1.8</v>
      </c>
      <c r="AM6">
        <v>2.2000000000000002</v>
      </c>
      <c r="AO6">
        <v>1.2</v>
      </c>
      <c r="AP6">
        <v>2.1</v>
      </c>
      <c r="AQ6">
        <v>1.5</v>
      </c>
      <c r="AR6">
        <v>1.7</v>
      </c>
      <c r="AS6">
        <v>1.7</v>
      </c>
      <c r="AT6">
        <v>1.7</v>
      </c>
      <c r="AU6">
        <v>0.9</v>
      </c>
      <c r="AV6">
        <v>0.7</v>
      </c>
      <c r="AW6">
        <v>2.1</v>
      </c>
      <c r="AX6">
        <v>1.2</v>
      </c>
      <c r="AY6">
        <v>1.4</v>
      </c>
      <c r="AZ6">
        <v>1.6</v>
      </c>
    </row>
    <row r="7" spans="2:52" x14ac:dyDescent="0.3">
      <c r="B7">
        <v>1.7</v>
      </c>
      <c r="C7">
        <v>1.5</v>
      </c>
      <c r="D7">
        <v>1.7</v>
      </c>
      <c r="E7">
        <v>2.2000000000000002</v>
      </c>
      <c r="F7">
        <v>2.5</v>
      </c>
      <c r="G7">
        <v>2.2999999999999998</v>
      </c>
      <c r="H7">
        <v>1</v>
      </c>
      <c r="I7">
        <v>2.1</v>
      </c>
      <c r="J7">
        <v>1.4</v>
      </c>
      <c r="K7">
        <v>1.4</v>
      </c>
      <c r="L7">
        <v>0.6</v>
      </c>
      <c r="M7">
        <v>1.6</v>
      </c>
      <c r="O7">
        <v>2</v>
      </c>
      <c r="P7">
        <v>1.9</v>
      </c>
      <c r="Q7">
        <v>1.9</v>
      </c>
      <c r="R7">
        <v>1.8</v>
      </c>
      <c r="S7">
        <v>1.6</v>
      </c>
      <c r="T7">
        <v>1.6</v>
      </c>
      <c r="U7">
        <v>2.7</v>
      </c>
      <c r="V7">
        <v>2.2000000000000002</v>
      </c>
      <c r="W7">
        <v>1.3</v>
      </c>
      <c r="X7">
        <v>2.2999999999999998</v>
      </c>
      <c r="Y7">
        <v>0.9</v>
      </c>
      <c r="Z7">
        <v>1.6</v>
      </c>
      <c r="AB7">
        <v>2.2000000000000002</v>
      </c>
      <c r="AC7">
        <v>1.5</v>
      </c>
      <c r="AD7">
        <v>2.5</v>
      </c>
      <c r="AE7">
        <v>3.2</v>
      </c>
      <c r="AF7">
        <v>2</v>
      </c>
      <c r="AG7">
        <v>2.2000000000000002</v>
      </c>
      <c r="AH7">
        <v>0.9</v>
      </c>
      <c r="AI7">
        <v>2.5</v>
      </c>
      <c r="AJ7">
        <v>1.8</v>
      </c>
      <c r="AK7">
        <v>1.6</v>
      </c>
      <c r="AL7">
        <v>1.2</v>
      </c>
      <c r="AM7">
        <v>1.5</v>
      </c>
      <c r="AO7">
        <v>0.9</v>
      </c>
      <c r="AP7">
        <v>2.4</v>
      </c>
      <c r="AQ7">
        <v>1.4</v>
      </c>
      <c r="AR7">
        <v>1</v>
      </c>
      <c r="AS7">
        <v>2.4</v>
      </c>
      <c r="AT7">
        <v>1.6</v>
      </c>
      <c r="AU7">
        <v>2.1</v>
      </c>
      <c r="AV7">
        <v>1.3</v>
      </c>
      <c r="AW7">
        <v>2.2000000000000002</v>
      </c>
      <c r="AX7">
        <v>1.1000000000000001</v>
      </c>
      <c r="AY7">
        <v>2.2999999999999998</v>
      </c>
      <c r="AZ7">
        <v>1.6</v>
      </c>
    </row>
    <row r="8" spans="2:52" x14ac:dyDescent="0.3">
      <c r="B8">
        <v>1.3</v>
      </c>
      <c r="C8">
        <v>2</v>
      </c>
      <c r="D8">
        <v>1.2</v>
      </c>
      <c r="E8">
        <v>2.2999999999999998</v>
      </c>
      <c r="F8">
        <v>2.2000000000000002</v>
      </c>
      <c r="G8">
        <v>1.8</v>
      </c>
      <c r="H8">
        <v>1.7</v>
      </c>
      <c r="I8">
        <v>1.3</v>
      </c>
      <c r="J8">
        <v>0.8</v>
      </c>
      <c r="K8">
        <v>1.5</v>
      </c>
      <c r="L8">
        <v>0.5</v>
      </c>
      <c r="M8">
        <v>2.1</v>
      </c>
      <c r="O8">
        <v>1.6</v>
      </c>
      <c r="P8">
        <v>2.9</v>
      </c>
      <c r="Q8">
        <v>1.5</v>
      </c>
      <c r="R8">
        <v>1.3</v>
      </c>
      <c r="S8">
        <v>2.5</v>
      </c>
      <c r="T8">
        <v>1.8</v>
      </c>
      <c r="U8">
        <v>2.1</v>
      </c>
      <c r="V8">
        <v>1.6</v>
      </c>
      <c r="W8">
        <v>1.8</v>
      </c>
      <c r="X8">
        <v>1.5</v>
      </c>
      <c r="Y8">
        <v>1.8</v>
      </c>
      <c r="Z8">
        <v>1.4</v>
      </c>
      <c r="AB8">
        <v>1.9</v>
      </c>
      <c r="AC8">
        <v>1.5</v>
      </c>
      <c r="AD8">
        <v>1.3</v>
      </c>
      <c r="AE8">
        <v>1.7</v>
      </c>
      <c r="AF8">
        <v>1.1000000000000001</v>
      </c>
      <c r="AG8">
        <v>1.7</v>
      </c>
      <c r="AH8">
        <v>0.8</v>
      </c>
      <c r="AI8">
        <v>1.5</v>
      </c>
      <c r="AJ8">
        <v>2.8</v>
      </c>
      <c r="AK8">
        <v>1.3</v>
      </c>
      <c r="AL8">
        <v>1.5</v>
      </c>
      <c r="AM8">
        <v>2.6</v>
      </c>
      <c r="AO8">
        <v>1.5</v>
      </c>
      <c r="AP8">
        <v>2.4</v>
      </c>
      <c r="AQ8">
        <v>1.7</v>
      </c>
      <c r="AR8">
        <v>1.7</v>
      </c>
      <c r="AS8">
        <v>2</v>
      </c>
      <c r="AT8">
        <v>1.4</v>
      </c>
      <c r="AU8">
        <v>1.5</v>
      </c>
      <c r="AV8">
        <v>1.1000000000000001</v>
      </c>
      <c r="AW8">
        <v>2</v>
      </c>
      <c r="AX8">
        <v>1.4</v>
      </c>
      <c r="AY8">
        <v>1.6</v>
      </c>
      <c r="AZ8">
        <v>1.2</v>
      </c>
    </row>
    <row r="9" spans="2:52" x14ac:dyDescent="0.3">
      <c r="B9">
        <v>1.7</v>
      </c>
      <c r="C9">
        <v>1.4</v>
      </c>
      <c r="D9">
        <v>2</v>
      </c>
      <c r="E9">
        <v>2.1</v>
      </c>
      <c r="F9">
        <v>1.9</v>
      </c>
      <c r="G9">
        <v>1.1000000000000001</v>
      </c>
      <c r="H9">
        <v>1.3</v>
      </c>
      <c r="I9">
        <v>2.2000000000000002</v>
      </c>
      <c r="J9">
        <v>1.4</v>
      </c>
      <c r="K9">
        <v>0.7</v>
      </c>
      <c r="L9">
        <v>1.4</v>
      </c>
      <c r="M9">
        <v>2</v>
      </c>
      <c r="O9">
        <v>0.9</v>
      </c>
      <c r="P9">
        <v>2.6</v>
      </c>
      <c r="Q9">
        <v>1.6</v>
      </c>
      <c r="R9">
        <v>1.5</v>
      </c>
      <c r="S9">
        <v>1.2</v>
      </c>
      <c r="T9">
        <v>1</v>
      </c>
      <c r="U9">
        <v>2.4</v>
      </c>
      <c r="V9">
        <v>1.4</v>
      </c>
      <c r="W9">
        <v>2.6</v>
      </c>
      <c r="X9">
        <v>1.5</v>
      </c>
      <c r="Y9">
        <v>1.7</v>
      </c>
      <c r="Z9">
        <v>2.2999999999999998</v>
      </c>
      <c r="AB9">
        <v>1</v>
      </c>
      <c r="AC9">
        <v>1.7</v>
      </c>
      <c r="AD9">
        <v>2.7</v>
      </c>
      <c r="AE9">
        <v>2.2999999999999998</v>
      </c>
      <c r="AF9">
        <v>1.7</v>
      </c>
      <c r="AG9">
        <v>1.8</v>
      </c>
      <c r="AH9">
        <v>2.9</v>
      </c>
      <c r="AI9">
        <v>1.7</v>
      </c>
      <c r="AJ9">
        <v>1.9</v>
      </c>
      <c r="AK9">
        <v>1</v>
      </c>
      <c r="AL9">
        <v>0.8</v>
      </c>
      <c r="AM9">
        <v>2.1</v>
      </c>
      <c r="AO9">
        <v>1.3</v>
      </c>
      <c r="AP9">
        <v>2</v>
      </c>
      <c r="AQ9">
        <v>1.8</v>
      </c>
      <c r="AR9">
        <v>2.2000000000000002</v>
      </c>
      <c r="AS9">
        <v>1.1000000000000001</v>
      </c>
      <c r="AT9">
        <v>2.4</v>
      </c>
      <c r="AU9">
        <v>1.5</v>
      </c>
      <c r="AV9">
        <v>1.3</v>
      </c>
      <c r="AW9">
        <v>1.6</v>
      </c>
      <c r="AX9">
        <v>1.8</v>
      </c>
      <c r="AY9">
        <v>1.9</v>
      </c>
      <c r="AZ9">
        <v>0.7</v>
      </c>
    </row>
    <row r="10" spans="2:52" x14ac:dyDescent="0.3">
      <c r="B10">
        <v>1.5</v>
      </c>
      <c r="C10">
        <v>1.2</v>
      </c>
      <c r="D10">
        <v>1.5</v>
      </c>
      <c r="E10">
        <v>1.9</v>
      </c>
      <c r="F10">
        <v>1.6</v>
      </c>
      <c r="G10">
        <v>1.4</v>
      </c>
      <c r="H10">
        <v>1.5</v>
      </c>
      <c r="I10">
        <v>1.3</v>
      </c>
      <c r="J10">
        <v>0.8</v>
      </c>
      <c r="K10">
        <v>2.1</v>
      </c>
      <c r="L10">
        <v>2.2000000000000002</v>
      </c>
      <c r="M10">
        <v>2.1</v>
      </c>
      <c r="O10">
        <v>1.2</v>
      </c>
      <c r="P10">
        <v>2.8</v>
      </c>
      <c r="Q10">
        <v>1.4</v>
      </c>
      <c r="R10">
        <v>2.5</v>
      </c>
      <c r="S10">
        <v>1.4</v>
      </c>
      <c r="T10">
        <v>2.4</v>
      </c>
      <c r="U10">
        <v>2.4</v>
      </c>
      <c r="V10">
        <v>2.6</v>
      </c>
      <c r="W10">
        <v>2.2000000000000002</v>
      </c>
      <c r="X10">
        <v>1.4</v>
      </c>
      <c r="Y10">
        <v>1.6</v>
      </c>
      <c r="Z10">
        <v>2.9</v>
      </c>
      <c r="AB10">
        <v>2.6</v>
      </c>
      <c r="AC10">
        <v>1.7</v>
      </c>
      <c r="AD10">
        <v>2.6</v>
      </c>
      <c r="AE10">
        <v>1.7</v>
      </c>
      <c r="AF10">
        <v>1.4</v>
      </c>
      <c r="AG10">
        <v>1.7</v>
      </c>
      <c r="AH10">
        <v>1</v>
      </c>
      <c r="AI10">
        <v>1.7</v>
      </c>
      <c r="AJ10">
        <v>3.2</v>
      </c>
      <c r="AK10">
        <v>1.6</v>
      </c>
      <c r="AL10">
        <v>1.4</v>
      </c>
      <c r="AM10">
        <v>1</v>
      </c>
      <c r="AO10">
        <v>2.2000000000000002</v>
      </c>
      <c r="AP10">
        <v>2.6</v>
      </c>
      <c r="AQ10">
        <v>1.1000000000000001</v>
      </c>
      <c r="AR10">
        <v>1.7</v>
      </c>
      <c r="AS10">
        <v>1.8</v>
      </c>
      <c r="AT10">
        <v>1.7</v>
      </c>
      <c r="AU10">
        <v>1.5</v>
      </c>
      <c r="AV10">
        <v>0.7</v>
      </c>
      <c r="AW10">
        <v>2.2000000000000002</v>
      </c>
      <c r="AX10">
        <v>1.2</v>
      </c>
      <c r="AY10">
        <v>2.2000000000000002</v>
      </c>
      <c r="AZ10">
        <v>0.8</v>
      </c>
    </row>
    <row r="11" spans="2:52" x14ac:dyDescent="0.3">
      <c r="B11">
        <v>1.4</v>
      </c>
      <c r="C11">
        <v>0.9</v>
      </c>
      <c r="D11">
        <v>1.8</v>
      </c>
      <c r="E11">
        <v>2</v>
      </c>
      <c r="F11">
        <v>2.1</v>
      </c>
      <c r="G11">
        <v>1.1000000000000001</v>
      </c>
      <c r="H11">
        <v>2.1</v>
      </c>
      <c r="I11">
        <v>1.8</v>
      </c>
      <c r="J11">
        <v>1.2</v>
      </c>
      <c r="K11">
        <v>2</v>
      </c>
      <c r="L11">
        <v>1.1000000000000001</v>
      </c>
      <c r="M11">
        <v>2.2999999999999998</v>
      </c>
      <c r="O11">
        <v>1</v>
      </c>
      <c r="P11">
        <v>1.4</v>
      </c>
      <c r="Q11">
        <v>1.7</v>
      </c>
      <c r="R11">
        <v>1.1000000000000001</v>
      </c>
      <c r="S11">
        <v>2.2999999999999998</v>
      </c>
      <c r="T11">
        <v>1.8</v>
      </c>
      <c r="U11">
        <v>1.2</v>
      </c>
      <c r="V11">
        <v>1.4</v>
      </c>
      <c r="W11">
        <v>2.2999999999999998</v>
      </c>
      <c r="X11">
        <v>1.4</v>
      </c>
      <c r="Y11">
        <v>2.2000000000000002</v>
      </c>
      <c r="Z11">
        <v>2</v>
      </c>
      <c r="AB11">
        <v>2.4</v>
      </c>
      <c r="AC11">
        <v>2.7</v>
      </c>
      <c r="AD11">
        <v>2</v>
      </c>
      <c r="AE11">
        <v>2</v>
      </c>
      <c r="AF11">
        <v>1.4</v>
      </c>
      <c r="AG11">
        <v>3.2</v>
      </c>
      <c r="AH11">
        <v>1.1000000000000001</v>
      </c>
      <c r="AI11">
        <v>2.8</v>
      </c>
      <c r="AJ11">
        <v>1.3</v>
      </c>
      <c r="AK11">
        <v>0.8</v>
      </c>
      <c r="AL11">
        <v>1</v>
      </c>
      <c r="AM11">
        <v>2.8</v>
      </c>
      <c r="AO11">
        <v>2.2000000000000002</v>
      </c>
      <c r="AP11">
        <v>2.2999999999999998</v>
      </c>
      <c r="AQ11">
        <v>1.7</v>
      </c>
      <c r="AR11">
        <v>1.4</v>
      </c>
      <c r="AS11">
        <v>1.8</v>
      </c>
      <c r="AT11">
        <v>1.3</v>
      </c>
      <c r="AU11">
        <v>1.6</v>
      </c>
      <c r="AV11">
        <v>1.3</v>
      </c>
      <c r="AW11">
        <v>1.5</v>
      </c>
      <c r="AX11">
        <v>1.2</v>
      </c>
      <c r="AY11">
        <v>1.4</v>
      </c>
      <c r="AZ11">
        <v>1.3</v>
      </c>
    </row>
    <row r="12" spans="2:52" x14ac:dyDescent="0.3">
      <c r="B12">
        <v>1.4</v>
      </c>
      <c r="C12">
        <v>0.8</v>
      </c>
      <c r="D12">
        <v>1.7</v>
      </c>
      <c r="E12">
        <v>1.2</v>
      </c>
      <c r="F12">
        <v>1.4</v>
      </c>
      <c r="G12">
        <v>2</v>
      </c>
      <c r="H12">
        <v>2.1</v>
      </c>
      <c r="I12">
        <v>1.8</v>
      </c>
      <c r="J12">
        <v>0.9</v>
      </c>
      <c r="K12">
        <v>1.5</v>
      </c>
      <c r="L12">
        <v>1.6</v>
      </c>
      <c r="M12">
        <v>1.9</v>
      </c>
      <c r="O12">
        <v>0.9</v>
      </c>
      <c r="Q12">
        <v>1.4</v>
      </c>
      <c r="R12">
        <v>3</v>
      </c>
      <c r="S12">
        <v>1.9</v>
      </c>
      <c r="T12">
        <v>1.3</v>
      </c>
      <c r="U12">
        <v>2.2000000000000002</v>
      </c>
      <c r="V12">
        <v>1</v>
      </c>
      <c r="W12">
        <v>1.8</v>
      </c>
      <c r="X12">
        <v>1.9</v>
      </c>
      <c r="Y12">
        <v>1.8</v>
      </c>
      <c r="Z12">
        <v>1.5</v>
      </c>
      <c r="AB12">
        <v>1.5</v>
      </c>
      <c r="AC12">
        <v>1.7</v>
      </c>
      <c r="AD12">
        <v>1.8</v>
      </c>
      <c r="AE12">
        <v>1.8</v>
      </c>
      <c r="AF12">
        <v>1.9</v>
      </c>
      <c r="AG12">
        <v>1</v>
      </c>
      <c r="AH12">
        <v>0.8</v>
      </c>
      <c r="AI12">
        <v>2.8</v>
      </c>
      <c r="AJ12">
        <v>1</v>
      </c>
      <c r="AK12">
        <v>0.9</v>
      </c>
      <c r="AL12">
        <v>1.8</v>
      </c>
      <c r="AM12">
        <v>2.1</v>
      </c>
      <c r="AO12">
        <v>1.1000000000000001</v>
      </c>
      <c r="AP12">
        <v>1.7</v>
      </c>
      <c r="AQ12">
        <v>1.5</v>
      </c>
      <c r="AR12">
        <v>0.9</v>
      </c>
      <c r="AS12">
        <v>1.4</v>
      </c>
      <c r="AT12">
        <v>1.5</v>
      </c>
      <c r="AU12">
        <v>2.1</v>
      </c>
      <c r="AV12">
        <v>2.2000000000000002</v>
      </c>
      <c r="AW12">
        <v>2.2999999999999998</v>
      </c>
      <c r="AX12">
        <v>1.2</v>
      </c>
      <c r="AY12">
        <v>1.6</v>
      </c>
      <c r="AZ12">
        <v>1.2</v>
      </c>
    </row>
    <row r="13" spans="2:52" x14ac:dyDescent="0.3">
      <c r="B13">
        <v>1.2</v>
      </c>
      <c r="C13">
        <v>0.8</v>
      </c>
      <c r="D13">
        <v>1.7</v>
      </c>
      <c r="E13">
        <v>1.3</v>
      </c>
      <c r="F13">
        <v>2.6</v>
      </c>
      <c r="G13">
        <v>0.8</v>
      </c>
      <c r="H13">
        <v>1.1000000000000001</v>
      </c>
      <c r="I13">
        <v>1.9</v>
      </c>
      <c r="K13">
        <v>1.7</v>
      </c>
      <c r="L13">
        <v>1.6</v>
      </c>
      <c r="M13">
        <v>1.2</v>
      </c>
      <c r="O13">
        <v>1.5</v>
      </c>
      <c r="Q13">
        <v>1.5</v>
      </c>
      <c r="R13">
        <v>1.2</v>
      </c>
      <c r="S13">
        <v>2</v>
      </c>
      <c r="T13">
        <v>1.3</v>
      </c>
      <c r="U13">
        <v>1.2</v>
      </c>
      <c r="V13">
        <v>1.7</v>
      </c>
      <c r="W13">
        <v>2.2000000000000002</v>
      </c>
      <c r="X13">
        <v>2.6</v>
      </c>
      <c r="Y13">
        <v>1.3</v>
      </c>
      <c r="Z13">
        <v>1.4</v>
      </c>
      <c r="AB13">
        <v>3.4</v>
      </c>
      <c r="AC13">
        <v>2.5</v>
      </c>
      <c r="AD13">
        <v>2.5</v>
      </c>
      <c r="AE13">
        <v>1.1000000000000001</v>
      </c>
      <c r="AF13">
        <v>2.1</v>
      </c>
      <c r="AG13">
        <v>1.1000000000000001</v>
      </c>
      <c r="AH13">
        <v>1</v>
      </c>
      <c r="AI13">
        <v>1</v>
      </c>
      <c r="AJ13">
        <v>1.5</v>
      </c>
      <c r="AK13">
        <v>1.4</v>
      </c>
      <c r="AL13">
        <v>0.9</v>
      </c>
      <c r="AM13">
        <v>0.9</v>
      </c>
      <c r="AO13">
        <v>1.7</v>
      </c>
      <c r="AP13">
        <v>2.5</v>
      </c>
      <c r="AQ13">
        <v>1.6</v>
      </c>
      <c r="AR13">
        <v>0.6</v>
      </c>
      <c r="AS13">
        <v>2.2999999999999998</v>
      </c>
      <c r="AT13">
        <v>1.8</v>
      </c>
      <c r="AU13">
        <v>1.7</v>
      </c>
      <c r="AV13">
        <v>1.2</v>
      </c>
      <c r="AW13">
        <v>1.5</v>
      </c>
      <c r="AX13">
        <v>1.7</v>
      </c>
      <c r="AY13">
        <v>2.1</v>
      </c>
      <c r="AZ13">
        <v>2.9</v>
      </c>
    </row>
    <row r="14" spans="2:52" x14ac:dyDescent="0.3">
      <c r="B14">
        <v>2</v>
      </c>
      <c r="C14">
        <v>0.6</v>
      </c>
      <c r="D14">
        <v>1.6</v>
      </c>
      <c r="E14">
        <v>1.9</v>
      </c>
      <c r="F14">
        <v>2.2999999999999998</v>
      </c>
      <c r="G14">
        <v>1.5</v>
      </c>
      <c r="H14">
        <v>1.9</v>
      </c>
      <c r="I14">
        <v>1.2</v>
      </c>
      <c r="K14">
        <v>1</v>
      </c>
      <c r="L14">
        <v>1.4</v>
      </c>
      <c r="M14">
        <v>2.1</v>
      </c>
      <c r="O14">
        <v>2.4</v>
      </c>
      <c r="Q14">
        <v>2.5</v>
      </c>
      <c r="R14">
        <v>1.4</v>
      </c>
      <c r="S14">
        <v>1.5</v>
      </c>
      <c r="T14">
        <v>1.3</v>
      </c>
      <c r="U14">
        <v>1.3</v>
      </c>
      <c r="V14">
        <v>2.1</v>
      </c>
      <c r="W14">
        <v>1</v>
      </c>
      <c r="X14">
        <v>2.6</v>
      </c>
      <c r="Y14">
        <v>1.9</v>
      </c>
      <c r="Z14">
        <v>2.1</v>
      </c>
      <c r="AB14">
        <v>1.8</v>
      </c>
      <c r="AC14">
        <v>1.5</v>
      </c>
      <c r="AD14">
        <v>1.6</v>
      </c>
      <c r="AE14">
        <v>0.7</v>
      </c>
      <c r="AF14">
        <v>1.4</v>
      </c>
      <c r="AG14">
        <v>1.1000000000000001</v>
      </c>
      <c r="AH14">
        <v>2.4</v>
      </c>
      <c r="AI14">
        <v>1.6</v>
      </c>
      <c r="AJ14">
        <v>1.2</v>
      </c>
      <c r="AK14">
        <v>0.9</v>
      </c>
      <c r="AL14">
        <v>1.3</v>
      </c>
      <c r="AO14">
        <v>2</v>
      </c>
      <c r="AP14">
        <v>1.1000000000000001</v>
      </c>
      <c r="AQ14">
        <v>1.6</v>
      </c>
      <c r="AR14">
        <v>1</v>
      </c>
      <c r="AS14">
        <v>2</v>
      </c>
      <c r="AT14">
        <v>1.8</v>
      </c>
      <c r="AU14">
        <v>1.5</v>
      </c>
      <c r="AV14">
        <v>2</v>
      </c>
      <c r="AW14">
        <v>1.8</v>
      </c>
      <c r="AX14">
        <v>1</v>
      </c>
      <c r="AY14">
        <v>1.5</v>
      </c>
      <c r="AZ14">
        <v>1.2</v>
      </c>
    </row>
    <row r="15" spans="2:52" x14ac:dyDescent="0.3">
      <c r="B15">
        <v>1.8</v>
      </c>
      <c r="D15">
        <v>0.9</v>
      </c>
      <c r="E15">
        <v>1.5</v>
      </c>
      <c r="F15">
        <v>1.8</v>
      </c>
      <c r="G15">
        <v>1.1000000000000001</v>
      </c>
      <c r="H15">
        <v>1</v>
      </c>
      <c r="I15">
        <v>1</v>
      </c>
      <c r="K15">
        <v>1.2</v>
      </c>
      <c r="L15">
        <v>1.9</v>
      </c>
      <c r="M15">
        <v>2</v>
      </c>
      <c r="O15">
        <v>1.7</v>
      </c>
      <c r="Q15">
        <v>1.5</v>
      </c>
      <c r="R15">
        <v>1.7</v>
      </c>
      <c r="S15">
        <v>1.9</v>
      </c>
      <c r="T15">
        <v>2.2000000000000002</v>
      </c>
      <c r="U15">
        <v>1.5</v>
      </c>
      <c r="V15">
        <v>1.6</v>
      </c>
      <c r="W15">
        <v>1.1000000000000001</v>
      </c>
      <c r="X15">
        <v>2.1</v>
      </c>
      <c r="Y15">
        <v>1.2</v>
      </c>
      <c r="Z15">
        <v>1.8</v>
      </c>
      <c r="AB15">
        <v>1.8</v>
      </c>
      <c r="AC15">
        <v>1.7</v>
      </c>
      <c r="AD15">
        <v>1.3</v>
      </c>
      <c r="AE15">
        <v>2.8</v>
      </c>
      <c r="AF15">
        <v>1.9</v>
      </c>
      <c r="AG15">
        <v>2.6</v>
      </c>
      <c r="AH15">
        <v>1</v>
      </c>
      <c r="AI15">
        <v>2.1</v>
      </c>
      <c r="AJ15">
        <v>2.7</v>
      </c>
      <c r="AK15">
        <v>0.7</v>
      </c>
      <c r="AL15">
        <v>1.3</v>
      </c>
      <c r="AO15">
        <v>1.3</v>
      </c>
      <c r="AP15">
        <v>2</v>
      </c>
      <c r="AQ15">
        <v>1.7</v>
      </c>
      <c r="AR15">
        <v>1</v>
      </c>
      <c r="AS15">
        <v>2.2999999999999998</v>
      </c>
      <c r="AT15">
        <v>0.8</v>
      </c>
      <c r="AU15">
        <v>1.6</v>
      </c>
      <c r="AV15">
        <v>2</v>
      </c>
      <c r="AW15">
        <v>2.5</v>
      </c>
      <c r="AX15">
        <v>1.3</v>
      </c>
      <c r="AY15">
        <v>1.9</v>
      </c>
      <c r="AZ15">
        <v>1.6</v>
      </c>
    </row>
    <row r="16" spans="2:52" x14ac:dyDescent="0.3">
      <c r="B16">
        <v>2.2000000000000002</v>
      </c>
      <c r="D16">
        <v>1.8</v>
      </c>
      <c r="E16">
        <v>1.2</v>
      </c>
      <c r="F16">
        <v>2.1</v>
      </c>
      <c r="G16">
        <v>1.4</v>
      </c>
      <c r="H16">
        <v>1.1000000000000001</v>
      </c>
      <c r="I16">
        <v>1.8</v>
      </c>
      <c r="K16">
        <v>0.9</v>
      </c>
      <c r="M16">
        <v>1.9</v>
      </c>
      <c r="O16">
        <v>1.8</v>
      </c>
      <c r="Q16">
        <v>1.9</v>
      </c>
      <c r="R16">
        <v>1.5</v>
      </c>
      <c r="S16">
        <v>1.7</v>
      </c>
      <c r="T16">
        <v>1.8</v>
      </c>
      <c r="U16">
        <v>1.2</v>
      </c>
      <c r="V16">
        <v>1.8</v>
      </c>
      <c r="W16">
        <v>1.5</v>
      </c>
      <c r="X16">
        <v>1.4</v>
      </c>
      <c r="Y16">
        <v>1.3</v>
      </c>
      <c r="Z16">
        <v>2.2000000000000002</v>
      </c>
      <c r="AB16">
        <v>2.9</v>
      </c>
      <c r="AC16">
        <v>2.6</v>
      </c>
      <c r="AE16">
        <v>2.6</v>
      </c>
      <c r="AF16">
        <v>1.6</v>
      </c>
      <c r="AG16">
        <v>1.7</v>
      </c>
      <c r="AH16">
        <v>2.2999999999999998</v>
      </c>
      <c r="AI16">
        <v>2.2000000000000002</v>
      </c>
      <c r="AJ16">
        <v>2.2999999999999998</v>
      </c>
      <c r="AK16">
        <v>1.1000000000000001</v>
      </c>
      <c r="AL16">
        <v>1.4</v>
      </c>
      <c r="AO16">
        <v>1.2</v>
      </c>
      <c r="AP16">
        <v>1.8</v>
      </c>
      <c r="AQ16">
        <v>1.8</v>
      </c>
      <c r="AR16">
        <v>1.6</v>
      </c>
      <c r="AS16">
        <v>1.4</v>
      </c>
      <c r="AT16">
        <v>1.7</v>
      </c>
      <c r="AU16">
        <v>1.7</v>
      </c>
      <c r="AV16">
        <v>1.4</v>
      </c>
      <c r="AW16">
        <v>1.7</v>
      </c>
      <c r="AX16">
        <v>1.7</v>
      </c>
      <c r="AY16">
        <v>1.7</v>
      </c>
      <c r="AZ16">
        <v>1.2</v>
      </c>
    </row>
    <row r="17" spans="2:52" x14ac:dyDescent="0.3">
      <c r="B17">
        <v>2</v>
      </c>
      <c r="D17">
        <v>1.5</v>
      </c>
      <c r="E17">
        <v>1.8</v>
      </c>
      <c r="F17">
        <v>2.1</v>
      </c>
      <c r="G17">
        <v>0.7</v>
      </c>
      <c r="H17">
        <v>0.8</v>
      </c>
      <c r="I17">
        <v>1.3</v>
      </c>
      <c r="K17">
        <v>0.6</v>
      </c>
      <c r="M17">
        <v>2.1</v>
      </c>
      <c r="O17">
        <v>1.6</v>
      </c>
      <c r="Q17">
        <v>2</v>
      </c>
      <c r="R17">
        <v>2.9</v>
      </c>
      <c r="T17">
        <v>1.1000000000000001</v>
      </c>
      <c r="U17">
        <v>1</v>
      </c>
      <c r="V17">
        <v>1.5</v>
      </c>
      <c r="W17">
        <v>2</v>
      </c>
      <c r="X17">
        <v>1.9</v>
      </c>
      <c r="Y17">
        <v>1.3</v>
      </c>
      <c r="Z17">
        <v>2.6</v>
      </c>
      <c r="AB17">
        <v>1.6</v>
      </c>
      <c r="AC17">
        <v>2.1</v>
      </c>
      <c r="AE17">
        <v>1.1000000000000001</v>
      </c>
      <c r="AF17">
        <v>1.4</v>
      </c>
      <c r="AG17">
        <v>2.1</v>
      </c>
      <c r="AH17">
        <v>2.4</v>
      </c>
      <c r="AI17">
        <v>1.9</v>
      </c>
      <c r="AJ17">
        <v>1.2</v>
      </c>
      <c r="AK17">
        <v>1.4</v>
      </c>
      <c r="AL17">
        <v>1</v>
      </c>
      <c r="AO17">
        <v>1.6</v>
      </c>
      <c r="AP17">
        <v>2.4</v>
      </c>
      <c r="AQ17">
        <v>1.7</v>
      </c>
      <c r="AR17">
        <v>1.6</v>
      </c>
      <c r="AS17">
        <v>1.2</v>
      </c>
      <c r="AT17">
        <v>0.9</v>
      </c>
      <c r="AU17">
        <v>1.9</v>
      </c>
      <c r="AV17">
        <v>1.4</v>
      </c>
      <c r="AW17">
        <v>2.1</v>
      </c>
      <c r="AX17">
        <v>1.8</v>
      </c>
      <c r="AY17">
        <v>1.4</v>
      </c>
      <c r="AZ17">
        <v>1.4</v>
      </c>
    </row>
    <row r="18" spans="2:52" x14ac:dyDescent="0.3">
      <c r="B18">
        <v>1.3</v>
      </c>
      <c r="D18">
        <v>1.1000000000000001</v>
      </c>
      <c r="E18">
        <v>1.5</v>
      </c>
      <c r="F18">
        <v>1.5</v>
      </c>
      <c r="G18">
        <v>1.4</v>
      </c>
      <c r="H18">
        <v>1.1000000000000001</v>
      </c>
      <c r="I18">
        <v>2.9</v>
      </c>
      <c r="K18">
        <v>1</v>
      </c>
      <c r="M18">
        <v>2.5</v>
      </c>
      <c r="O18">
        <v>0.7</v>
      </c>
      <c r="Q18">
        <v>2.4</v>
      </c>
      <c r="R18">
        <v>2.1</v>
      </c>
      <c r="T18">
        <v>1.2</v>
      </c>
      <c r="U18">
        <v>2.4</v>
      </c>
      <c r="V18">
        <v>1.1000000000000001</v>
      </c>
      <c r="W18">
        <v>1.6</v>
      </c>
      <c r="X18">
        <v>1.6</v>
      </c>
      <c r="Y18">
        <v>1.6</v>
      </c>
      <c r="Z18">
        <v>0.9</v>
      </c>
      <c r="AB18">
        <v>3.2</v>
      </c>
      <c r="AC18">
        <v>1.4</v>
      </c>
      <c r="AE18">
        <v>2.8</v>
      </c>
      <c r="AF18">
        <v>1.5</v>
      </c>
      <c r="AG18">
        <v>1.3</v>
      </c>
      <c r="AH18">
        <v>1.1000000000000001</v>
      </c>
      <c r="AI18">
        <v>1.3</v>
      </c>
      <c r="AJ18">
        <v>1.9</v>
      </c>
      <c r="AK18">
        <v>1.2</v>
      </c>
      <c r="AL18">
        <v>1.3</v>
      </c>
      <c r="AO18">
        <v>1.7</v>
      </c>
      <c r="AP18">
        <v>1.7</v>
      </c>
      <c r="AQ18">
        <v>2.7</v>
      </c>
      <c r="AR18">
        <v>1.2</v>
      </c>
      <c r="AS18">
        <v>1.8</v>
      </c>
      <c r="AT18">
        <v>0.9</v>
      </c>
      <c r="AV18">
        <v>1.8</v>
      </c>
      <c r="AW18">
        <v>1</v>
      </c>
      <c r="AX18">
        <v>1.4</v>
      </c>
      <c r="AY18">
        <v>0.7</v>
      </c>
      <c r="AZ18">
        <v>1.9</v>
      </c>
    </row>
    <row r="19" spans="2:52" x14ac:dyDescent="0.3">
      <c r="B19">
        <v>1.1000000000000001</v>
      </c>
      <c r="D19">
        <v>0.8</v>
      </c>
      <c r="E19">
        <v>1</v>
      </c>
      <c r="F19">
        <v>1.9</v>
      </c>
      <c r="G19">
        <v>1</v>
      </c>
      <c r="H19">
        <v>1.9</v>
      </c>
      <c r="I19">
        <v>2</v>
      </c>
      <c r="K19">
        <v>1.3</v>
      </c>
      <c r="O19">
        <v>1.1000000000000001</v>
      </c>
      <c r="Q19">
        <v>2</v>
      </c>
      <c r="R19">
        <v>1.5</v>
      </c>
      <c r="T19">
        <v>1.7</v>
      </c>
      <c r="U19">
        <v>2.2000000000000002</v>
      </c>
      <c r="V19">
        <v>1.5</v>
      </c>
      <c r="W19">
        <v>1.2</v>
      </c>
      <c r="X19">
        <v>3.1</v>
      </c>
      <c r="Y19">
        <v>0.8</v>
      </c>
      <c r="Z19">
        <v>1.5</v>
      </c>
      <c r="AB19">
        <v>2.6</v>
      </c>
      <c r="AC19">
        <v>1.3</v>
      </c>
      <c r="AE19">
        <v>2.4</v>
      </c>
      <c r="AG19">
        <v>2.1</v>
      </c>
      <c r="AH19">
        <v>1.6</v>
      </c>
      <c r="AI19">
        <v>2</v>
      </c>
      <c r="AJ19">
        <v>2.8</v>
      </c>
      <c r="AK19">
        <v>0.9</v>
      </c>
      <c r="AL19">
        <v>1.7</v>
      </c>
      <c r="AO19">
        <v>1.2</v>
      </c>
      <c r="AP19">
        <v>2.9</v>
      </c>
      <c r="AQ19">
        <v>1.7</v>
      </c>
      <c r="AR19">
        <v>1.3</v>
      </c>
      <c r="AT19">
        <v>1.8</v>
      </c>
      <c r="AV19">
        <v>1.6</v>
      </c>
      <c r="AW19">
        <v>1.4</v>
      </c>
      <c r="AX19">
        <v>1.1000000000000001</v>
      </c>
      <c r="AY19">
        <v>2</v>
      </c>
      <c r="AZ19">
        <v>1.3</v>
      </c>
    </row>
    <row r="20" spans="2:52" x14ac:dyDescent="0.3">
      <c r="B20">
        <v>1.3</v>
      </c>
      <c r="D20">
        <v>1.2</v>
      </c>
      <c r="F20">
        <v>2.4</v>
      </c>
      <c r="G20">
        <v>17</v>
      </c>
      <c r="H20">
        <v>0.7</v>
      </c>
      <c r="I20">
        <v>1.9</v>
      </c>
      <c r="K20">
        <v>1.6</v>
      </c>
      <c r="Q20">
        <v>1.8</v>
      </c>
      <c r="R20">
        <v>1.7</v>
      </c>
      <c r="T20">
        <v>1.5</v>
      </c>
      <c r="U20">
        <v>2.1</v>
      </c>
      <c r="V20">
        <v>1.5</v>
      </c>
      <c r="W20">
        <v>1.2</v>
      </c>
      <c r="X20">
        <v>2.2000000000000002</v>
      </c>
      <c r="Y20">
        <v>1</v>
      </c>
      <c r="Z20">
        <v>1.2</v>
      </c>
      <c r="AB20">
        <v>2.5</v>
      </c>
      <c r="AC20">
        <v>2.6</v>
      </c>
      <c r="AE20">
        <v>2.7</v>
      </c>
      <c r="AG20">
        <v>2.1</v>
      </c>
      <c r="AH20">
        <v>2.7</v>
      </c>
      <c r="AI20">
        <v>1.7</v>
      </c>
      <c r="AJ20">
        <v>2.9</v>
      </c>
      <c r="AK20">
        <v>1.4</v>
      </c>
      <c r="AL20">
        <v>1.7</v>
      </c>
      <c r="AO20">
        <v>1.3</v>
      </c>
      <c r="AP20">
        <v>2.4</v>
      </c>
      <c r="AQ20">
        <v>1.2</v>
      </c>
      <c r="AR20">
        <v>2.2000000000000002</v>
      </c>
      <c r="AT20">
        <v>1.7</v>
      </c>
      <c r="AW20">
        <v>2</v>
      </c>
      <c r="AX20">
        <v>1.3</v>
      </c>
      <c r="AY20">
        <v>1.5</v>
      </c>
      <c r="AZ20">
        <v>2.2999999999999998</v>
      </c>
    </row>
    <row r="21" spans="2:52" x14ac:dyDescent="0.3">
      <c r="B21">
        <v>1.2</v>
      </c>
      <c r="D21">
        <v>1.1000000000000001</v>
      </c>
      <c r="F21">
        <v>1.2</v>
      </c>
      <c r="G21">
        <v>18</v>
      </c>
      <c r="H21">
        <v>1.3</v>
      </c>
      <c r="I21">
        <v>2.5</v>
      </c>
      <c r="K21">
        <v>0.6</v>
      </c>
      <c r="Q21">
        <v>1.6</v>
      </c>
      <c r="R21">
        <v>1.8</v>
      </c>
      <c r="T21">
        <v>0.8</v>
      </c>
      <c r="U21">
        <v>1.8</v>
      </c>
      <c r="V21">
        <v>1</v>
      </c>
      <c r="W21">
        <v>3</v>
      </c>
      <c r="X21">
        <v>1.9</v>
      </c>
      <c r="Z21">
        <v>1.4</v>
      </c>
      <c r="AC21">
        <v>2.2000000000000002</v>
      </c>
      <c r="AE21">
        <v>2.4</v>
      </c>
      <c r="AG21">
        <v>2.5</v>
      </c>
      <c r="AH21">
        <v>1</v>
      </c>
      <c r="AI21">
        <v>1</v>
      </c>
      <c r="AJ21">
        <v>1.6</v>
      </c>
      <c r="AK21">
        <v>1.3</v>
      </c>
      <c r="AL21">
        <v>1.8</v>
      </c>
      <c r="AO21">
        <v>2.1</v>
      </c>
      <c r="AP21">
        <v>1.7</v>
      </c>
      <c r="AQ21">
        <v>1.8</v>
      </c>
      <c r="AR21">
        <v>1.6</v>
      </c>
      <c r="AT21">
        <v>1.8</v>
      </c>
      <c r="AW21">
        <v>1.8</v>
      </c>
      <c r="AX21">
        <v>1.6</v>
      </c>
      <c r="AY21">
        <v>0.9</v>
      </c>
      <c r="AZ21">
        <v>1.5</v>
      </c>
    </row>
    <row r="22" spans="2:52" x14ac:dyDescent="0.3">
      <c r="B22">
        <v>0.5</v>
      </c>
      <c r="D22">
        <v>2.4</v>
      </c>
      <c r="H22">
        <v>0.7</v>
      </c>
      <c r="I22">
        <v>2</v>
      </c>
      <c r="Q22">
        <v>1.7</v>
      </c>
      <c r="R22">
        <v>1.2</v>
      </c>
      <c r="T22">
        <v>1.2</v>
      </c>
      <c r="U22">
        <v>1.1000000000000001</v>
      </c>
      <c r="V22">
        <v>1.5</v>
      </c>
      <c r="W22">
        <v>1.7</v>
      </c>
      <c r="X22">
        <v>2</v>
      </c>
      <c r="Z22">
        <v>1.3</v>
      </c>
      <c r="AC22">
        <v>1.2</v>
      </c>
      <c r="AE22">
        <v>2.8</v>
      </c>
      <c r="AG22">
        <v>2.5</v>
      </c>
      <c r="AH22">
        <v>1.5</v>
      </c>
      <c r="AI22">
        <v>1.5</v>
      </c>
      <c r="AJ22">
        <v>1.1000000000000001</v>
      </c>
      <c r="AK22">
        <v>1.1000000000000001</v>
      </c>
      <c r="AL22">
        <v>1.8</v>
      </c>
      <c r="AQ22">
        <v>1.7</v>
      </c>
      <c r="AR22">
        <v>2.1</v>
      </c>
      <c r="AT22">
        <v>2.2000000000000002</v>
      </c>
      <c r="AW22">
        <v>2.1</v>
      </c>
      <c r="AX22">
        <v>0.8</v>
      </c>
      <c r="AY22">
        <v>1.7</v>
      </c>
      <c r="AZ22">
        <v>1.4</v>
      </c>
    </row>
    <row r="23" spans="2:52" x14ac:dyDescent="0.3">
      <c r="B23">
        <v>1.1000000000000001</v>
      </c>
      <c r="H23">
        <v>1.7</v>
      </c>
      <c r="I23">
        <v>2.2999999999999998</v>
      </c>
      <c r="Q23">
        <v>1.7</v>
      </c>
      <c r="R23">
        <v>1.8</v>
      </c>
      <c r="T23">
        <v>2.2000000000000002</v>
      </c>
      <c r="V23">
        <v>1.6</v>
      </c>
      <c r="W23">
        <v>1.3</v>
      </c>
      <c r="X23">
        <v>1.4</v>
      </c>
      <c r="AC23">
        <v>2.4</v>
      </c>
      <c r="AE23">
        <v>2.7</v>
      </c>
      <c r="AG23">
        <v>2.6</v>
      </c>
      <c r="AH23">
        <v>0.7</v>
      </c>
      <c r="AI23">
        <v>1.6</v>
      </c>
      <c r="AJ23">
        <v>2.7</v>
      </c>
      <c r="AK23">
        <v>2.5</v>
      </c>
      <c r="AL23">
        <v>1.5</v>
      </c>
      <c r="AQ23">
        <v>2.6</v>
      </c>
      <c r="AR23">
        <v>1.2</v>
      </c>
      <c r="AT23">
        <v>1.3</v>
      </c>
      <c r="AW23">
        <v>1.5</v>
      </c>
      <c r="AY23">
        <v>1.4</v>
      </c>
      <c r="AZ23">
        <v>2.4</v>
      </c>
    </row>
    <row r="24" spans="2:52" x14ac:dyDescent="0.3">
      <c r="B24">
        <v>1.3</v>
      </c>
      <c r="H24">
        <v>1.4</v>
      </c>
      <c r="I24">
        <v>2.2000000000000002</v>
      </c>
      <c r="Q24">
        <v>1.4</v>
      </c>
      <c r="T24">
        <v>1.7</v>
      </c>
      <c r="V24">
        <v>1.5</v>
      </c>
      <c r="W24">
        <v>1.6</v>
      </c>
      <c r="X24">
        <v>1.3</v>
      </c>
      <c r="AC24">
        <v>2.5</v>
      </c>
      <c r="AG24">
        <v>1.7</v>
      </c>
      <c r="AH24">
        <v>1.3</v>
      </c>
      <c r="AJ24">
        <v>1.5</v>
      </c>
      <c r="AK24">
        <v>2.2999999999999998</v>
      </c>
      <c r="AL24">
        <v>1.5</v>
      </c>
      <c r="AQ24">
        <v>1.4</v>
      </c>
      <c r="AR24">
        <v>1.5</v>
      </c>
      <c r="AT24">
        <v>2.4</v>
      </c>
      <c r="AW24">
        <v>1.4</v>
      </c>
      <c r="AY24">
        <v>1</v>
      </c>
      <c r="AZ24">
        <v>1.5</v>
      </c>
    </row>
    <row r="25" spans="2:52" x14ac:dyDescent="0.3">
      <c r="B25">
        <v>1.6</v>
      </c>
      <c r="H25">
        <v>0.7</v>
      </c>
      <c r="I25">
        <v>1.7</v>
      </c>
      <c r="Q25">
        <v>1.2</v>
      </c>
      <c r="W25">
        <v>1.6</v>
      </c>
      <c r="X25">
        <v>2.2999999999999998</v>
      </c>
      <c r="AG25">
        <v>2.6</v>
      </c>
      <c r="AH25">
        <v>1</v>
      </c>
      <c r="AK25">
        <v>1.7</v>
      </c>
      <c r="AQ25">
        <v>1.8</v>
      </c>
      <c r="AT25">
        <v>1.2</v>
      </c>
      <c r="AW25">
        <v>1.8</v>
      </c>
      <c r="AY25">
        <v>2.2999999999999998</v>
      </c>
      <c r="AZ25">
        <v>1.9</v>
      </c>
    </row>
    <row r="26" spans="2:52" x14ac:dyDescent="0.3">
      <c r="H26">
        <v>1.8</v>
      </c>
      <c r="I26">
        <v>1.8</v>
      </c>
      <c r="Q26">
        <v>1.5</v>
      </c>
      <c r="W26">
        <v>1.2</v>
      </c>
      <c r="X26">
        <v>2.6</v>
      </c>
      <c r="AG26">
        <v>2</v>
      </c>
      <c r="AH26">
        <v>0.9</v>
      </c>
      <c r="AK26">
        <v>3</v>
      </c>
      <c r="AQ26">
        <v>1.5</v>
      </c>
      <c r="AT26">
        <v>0.9</v>
      </c>
      <c r="AY26">
        <v>2.5</v>
      </c>
      <c r="AZ26">
        <v>1.5</v>
      </c>
    </row>
    <row r="27" spans="2:52" x14ac:dyDescent="0.3">
      <c r="H27">
        <v>1.8</v>
      </c>
      <c r="W27">
        <v>2</v>
      </c>
      <c r="X27">
        <v>2.8</v>
      </c>
      <c r="AG27">
        <v>2.2999999999999998</v>
      </c>
      <c r="AH27">
        <v>2.2999999999999998</v>
      </c>
      <c r="AY27">
        <v>1.9</v>
      </c>
      <c r="AZ27">
        <v>1.3</v>
      </c>
    </row>
    <row r="28" spans="2:52" x14ac:dyDescent="0.3">
      <c r="H28">
        <v>1.7</v>
      </c>
      <c r="W28">
        <v>2.1</v>
      </c>
      <c r="X28">
        <v>2.5</v>
      </c>
      <c r="AH28">
        <v>0.9</v>
      </c>
    </row>
    <row r="29" spans="2:52" x14ac:dyDescent="0.3">
      <c r="H29">
        <v>1.1000000000000001</v>
      </c>
      <c r="W29">
        <v>2.1</v>
      </c>
    </row>
    <row r="30" spans="2:52" x14ac:dyDescent="0.3">
      <c r="H30">
        <v>1.2</v>
      </c>
      <c r="W30">
        <v>2.2999999999999998</v>
      </c>
    </row>
    <row r="31" spans="2:52" x14ac:dyDescent="0.3">
      <c r="H31">
        <v>1.2</v>
      </c>
    </row>
    <row r="32" spans="2:52" x14ac:dyDescent="0.3">
      <c r="H32">
        <v>1.3</v>
      </c>
    </row>
    <row r="33" spans="1:52" x14ac:dyDescent="0.3">
      <c r="H33">
        <v>1.2</v>
      </c>
    </row>
    <row r="34" spans="1:52" x14ac:dyDescent="0.3">
      <c r="H34">
        <v>1.5</v>
      </c>
    </row>
    <row r="35" spans="1:52" x14ac:dyDescent="0.3">
      <c r="H35">
        <v>0.8</v>
      </c>
    </row>
    <row r="36" spans="1:52" x14ac:dyDescent="0.3">
      <c r="H36">
        <v>0.8</v>
      </c>
    </row>
    <row r="37" spans="1:52" x14ac:dyDescent="0.3">
      <c r="H37">
        <v>0.9</v>
      </c>
    </row>
    <row r="38" spans="1:52" x14ac:dyDescent="0.3">
      <c r="H38">
        <v>1.5</v>
      </c>
    </row>
    <row r="39" spans="1:52" x14ac:dyDescent="0.3">
      <c r="H39">
        <v>0.8</v>
      </c>
    </row>
    <row r="40" spans="1:52" x14ac:dyDescent="0.3">
      <c r="H40">
        <v>1.7</v>
      </c>
    </row>
    <row r="42" spans="1:52" x14ac:dyDescent="0.3">
      <c r="A42" s="1" t="s">
        <v>29</v>
      </c>
      <c r="B42">
        <f>AVERAGE(B4:B40)</f>
        <v>1.4545454545454548</v>
      </c>
      <c r="C42">
        <f t="shared" ref="C42:AZ42" si="0">AVERAGE(C4:C40)</f>
        <v>1.1454545454545455</v>
      </c>
      <c r="D42">
        <f t="shared" si="0"/>
        <v>1.4789473684210528</v>
      </c>
      <c r="E42">
        <f t="shared" si="0"/>
        <v>1.7375</v>
      </c>
      <c r="F42">
        <f t="shared" si="0"/>
        <v>1.9944444444444447</v>
      </c>
      <c r="G42">
        <f t="shared" si="0"/>
        <v>3.177777777777778</v>
      </c>
      <c r="H42">
        <f t="shared" si="0"/>
        <v>1.3594594594594593</v>
      </c>
      <c r="I42">
        <f t="shared" si="0"/>
        <v>1.8695652173913044</v>
      </c>
      <c r="J42">
        <f t="shared" si="0"/>
        <v>0.98888888888888893</v>
      </c>
      <c r="K42">
        <f t="shared" si="0"/>
        <v>1.3166666666666669</v>
      </c>
      <c r="L42">
        <f t="shared" si="0"/>
        <v>1.2750000000000001</v>
      </c>
      <c r="M42">
        <f t="shared" si="0"/>
        <v>1.9666666666666663</v>
      </c>
      <c r="O42">
        <f t="shared" si="0"/>
        <v>1.4875</v>
      </c>
      <c r="P42">
        <f t="shared" si="0"/>
        <v>2.2124999999999999</v>
      </c>
      <c r="Q42">
        <f t="shared" si="0"/>
        <v>1.8043478260869565</v>
      </c>
      <c r="R42">
        <f t="shared" si="0"/>
        <v>1.8549999999999998</v>
      </c>
      <c r="S42">
        <f t="shared" si="0"/>
        <v>1.8230769230769228</v>
      </c>
      <c r="T42">
        <f t="shared" si="0"/>
        <v>1.5571428571428574</v>
      </c>
      <c r="U42">
        <f t="shared" si="0"/>
        <v>1.8210526315789475</v>
      </c>
      <c r="V42">
        <f t="shared" si="0"/>
        <v>1.4904761904761907</v>
      </c>
      <c r="W42">
        <f t="shared" si="0"/>
        <v>1.8333333333333337</v>
      </c>
      <c r="X42">
        <f t="shared" si="0"/>
        <v>2.0720000000000001</v>
      </c>
      <c r="Y42">
        <f t="shared" si="0"/>
        <v>1.4764705882352942</v>
      </c>
      <c r="Z42">
        <f t="shared" si="0"/>
        <v>1.9000000000000001</v>
      </c>
      <c r="AB42">
        <f t="shared" si="0"/>
        <v>2.3235294117647061</v>
      </c>
      <c r="AC42">
        <f t="shared" si="0"/>
        <v>1.9571428571428573</v>
      </c>
      <c r="AD42">
        <f t="shared" si="0"/>
        <v>1.8500000000000003</v>
      </c>
      <c r="AE42">
        <f t="shared" si="0"/>
        <v>2.1100000000000003</v>
      </c>
      <c r="AF42">
        <f t="shared" si="0"/>
        <v>1.7266666666666666</v>
      </c>
      <c r="AG42">
        <f t="shared" si="0"/>
        <v>1.9875000000000005</v>
      </c>
      <c r="AH42">
        <f t="shared" si="0"/>
        <v>1.4159999999999999</v>
      </c>
      <c r="AI42">
        <f t="shared" si="0"/>
        <v>1.78</v>
      </c>
      <c r="AJ42">
        <f t="shared" si="0"/>
        <v>2.0428571428571431</v>
      </c>
      <c r="AK42">
        <f t="shared" si="0"/>
        <v>1.4217391304347828</v>
      </c>
      <c r="AL42">
        <f t="shared" si="0"/>
        <v>1.4380952380952383</v>
      </c>
      <c r="AM42">
        <f t="shared" si="0"/>
        <v>1.98</v>
      </c>
      <c r="AO42">
        <f t="shared" si="0"/>
        <v>1.5277777777777779</v>
      </c>
      <c r="AP42">
        <f t="shared" si="0"/>
        <v>2.1166666666666667</v>
      </c>
      <c r="AQ42">
        <f t="shared" si="0"/>
        <v>1.6782608695652173</v>
      </c>
      <c r="AR42">
        <f t="shared" si="0"/>
        <v>1.5333333333333334</v>
      </c>
      <c r="AS42">
        <f t="shared" si="0"/>
        <v>1.7266666666666668</v>
      </c>
      <c r="AT42">
        <f t="shared" si="0"/>
        <v>1.5608695652173912</v>
      </c>
      <c r="AU42">
        <f t="shared" si="0"/>
        <v>1.7285714285714284</v>
      </c>
      <c r="AV42">
        <f t="shared" si="0"/>
        <v>1.5</v>
      </c>
      <c r="AW42">
        <f t="shared" si="0"/>
        <v>1.7863636363636362</v>
      </c>
      <c r="AX42">
        <f t="shared" si="0"/>
        <v>1.3263157894736843</v>
      </c>
      <c r="AY42">
        <f t="shared" si="0"/>
        <v>1.7124999999999997</v>
      </c>
      <c r="AZ42">
        <f t="shared" si="0"/>
        <v>1.5708333333333331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7"/>
  <sheetViews>
    <sheetView workbookViewId="0">
      <selection activeCell="H49" sqref="H49"/>
    </sheetView>
  </sheetViews>
  <sheetFormatPr defaultRowHeight="14.4" x14ac:dyDescent="0.3"/>
  <sheetData>
    <row r="1" spans="2:52" s="1" customFormat="1" x14ac:dyDescent="0.3">
      <c r="B1" s="1" t="s">
        <v>4</v>
      </c>
    </row>
    <row r="2" spans="2:52" s="2" customFormat="1" x14ac:dyDescent="0.3">
      <c r="B2" s="2" t="s">
        <v>13</v>
      </c>
      <c r="C2" s="2" t="s">
        <v>6</v>
      </c>
      <c r="O2" s="2" t="s">
        <v>14</v>
      </c>
      <c r="P2" s="2" t="s">
        <v>7</v>
      </c>
      <c r="AB2" s="2" t="s">
        <v>15</v>
      </c>
      <c r="AC2" s="2" t="s">
        <v>6</v>
      </c>
      <c r="AO2" s="2" t="s">
        <v>16</v>
      </c>
      <c r="AP2" s="2" t="s">
        <v>7</v>
      </c>
    </row>
    <row r="3" spans="2:52" s="1" customFormat="1" x14ac:dyDescent="0.3"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27</v>
      </c>
      <c r="M3" s="1" t="s">
        <v>28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1" t="s">
        <v>26</v>
      </c>
      <c r="Y3" s="1" t="s">
        <v>27</v>
      </c>
      <c r="Z3" s="1" t="s">
        <v>28</v>
      </c>
      <c r="AB3" s="1" t="s">
        <v>17</v>
      </c>
      <c r="AC3" s="1" t="s">
        <v>18</v>
      </c>
      <c r="AD3" s="1" t="s">
        <v>19</v>
      </c>
      <c r="AE3" s="1" t="s">
        <v>20</v>
      </c>
      <c r="AF3" s="1" t="s">
        <v>21</v>
      </c>
      <c r="AG3" s="1" t="s">
        <v>22</v>
      </c>
      <c r="AH3" s="1" t="s">
        <v>23</v>
      </c>
      <c r="AI3" s="1" t="s">
        <v>24</v>
      </c>
      <c r="AJ3" s="1" t="s">
        <v>25</v>
      </c>
      <c r="AK3" s="1" t="s">
        <v>26</v>
      </c>
      <c r="AL3" s="1" t="s">
        <v>27</v>
      </c>
      <c r="AM3" s="1" t="s">
        <v>28</v>
      </c>
      <c r="AO3" s="1" t="s">
        <v>17</v>
      </c>
      <c r="AP3" s="1" t="s">
        <v>18</v>
      </c>
      <c r="AQ3" s="1" t="s">
        <v>19</v>
      </c>
      <c r="AR3" s="1" t="s">
        <v>20</v>
      </c>
      <c r="AS3" s="1" t="s">
        <v>21</v>
      </c>
      <c r="AT3" s="1" t="s">
        <v>22</v>
      </c>
      <c r="AU3" s="1" t="s">
        <v>23</v>
      </c>
      <c r="AV3" s="1" t="s">
        <v>24</v>
      </c>
      <c r="AW3" s="1" t="s">
        <v>25</v>
      </c>
      <c r="AX3" s="1" t="s">
        <v>26</v>
      </c>
      <c r="AY3" s="1" t="s">
        <v>27</v>
      </c>
      <c r="AZ3" s="1" t="s">
        <v>28</v>
      </c>
    </row>
    <row r="4" spans="2:52" x14ac:dyDescent="0.3">
      <c r="B4">
        <v>2.2999999999999998</v>
      </c>
      <c r="C4">
        <v>2.8</v>
      </c>
      <c r="D4">
        <v>2.2000000000000002</v>
      </c>
      <c r="E4">
        <v>2.5</v>
      </c>
      <c r="F4">
        <v>2.6</v>
      </c>
      <c r="G4">
        <v>2.9</v>
      </c>
      <c r="H4">
        <v>2.2000000000000002</v>
      </c>
      <c r="I4">
        <v>2.2000000000000002</v>
      </c>
      <c r="J4">
        <v>3.3</v>
      </c>
      <c r="K4">
        <v>3.1</v>
      </c>
      <c r="L4">
        <v>2.2000000000000002</v>
      </c>
      <c r="M4">
        <v>1.6</v>
      </c>
      <c r="O4">
        <v>2.8</v>
      </c>
      <c r="P4">
        <v>3</v>
      </c>
      <c r="Q4">
        <v>2.6</v>
      </c>
      <c r="R4">
        <v>2.5</v>
      </c>
      <c r="S4">
        <v>2.7</v>
      </c>
      <c r="T4">
        <v>2.6</v>
      </c>
      <c r="U4">
        <v>2.6</v>
      </c>
      <c r="V4">
        <v>2.5</v>
      </c>
      <c r="W4">
        <v>2.4</v>
      </c>
      <c r="X4">
        <v>1.6</v>
      </c>
      <c r="Y4">
        <v>3.2</v>
      </c>
      <c r="Z4">
        <v>2.6</v>
      </c>
      <c r="AB4">
        <v>1.8</v>
      </c>
      <c r="AC4">
        <v>2.2999999999999998</v>
      </c>
      <c r="AD4">
        <v>2.5</v>
      </c>
      <c r="AE4">
        <v>2.8</v>
      </c>
      <c r="AF4">
        <v>2.5</v>
      </c>
      <c r="AG4">
        <v>2.6</v>
      </c>
      <c r="AH4">
        <v>2.7</v>
      </c>
      <c r="AI4">
        <v>2.4</v>
      </c>
      <c r="AJ4">
        <v>3</v>
      </c>
      <c r="AK4">
        <v>2.1</v>
      </c>
      <c r="AL4">
        <v>2.1</v>
      </c>
      <c r="AM4">
        <v>2.6</v>
      </c>
      <c r="AO4">
        <v>2.7</v>
      </c>
      <c r="AP4">
        <v>2.9</v>
      </c>
      <c r="AQ4">
        <v>2.4</v>
      </c>
      <c r="AR4">
        <v>2.7</v>
      </c>
      <c r="AS4">
        <v>2.5</v>
      </c>
      <c r="AT4">
        <v>2.4</v>
      </c>
      <c r="AU4">
        <v>3</v>
      </c>
      <c r="AV4">
        <v>2.7</v>
      </c>
      <c r="AW4">
        <v>2.8</v>
      </c>
      <c r="AX4">
        <v>2.4</v>
      </c>
      <c r="AY4">
        <v>2.7</v>
      </c>
      <c r="AZ4">
        <v>2.6</v>
      </c>
    </row>
    <row r="5" spans="2:52" x14ac:dyDescent="0.3">
      <c r="B5">
        <v>2.6</v>
      </c>
      <c r="C5">
        <v>3.1</v>
      </c>
      <c r="D5">
        <v>1.5</v>
      </c>
      <c r="E5">
        <v>2.4</v>
      </c>
      <c r="F5">
        <v>2.8</v>
      </c>
      <c r="G5">
        <v>2.7</v>
      </c>
      <c r="H5">
        <v>2.2999999999999998</v>
      </c>
      <c r="I5">
        <v>2.7</v>
      </c>
      <c r="J5">
        <v>2.5</v>
      </c>
      <c r="K5">
        <v>2.9</v>
      </c>
      <c r="L5">
        <v>2.6</v>
      </c>
      <c r="M5">
        <v>2</v>
      </c>
      <c r="O5">
        <v>2.7</v>
      </c>
      <c r="P5">
        <v>2.8</v>
      </c>
      <c r="Q5">
        <v>2.9</v>
      </c>
      <c r="R5">
        <v>2.7</v>
      </c>
      <c r="S5">
        <v>2.7</v>
      </c>
      <c r="T5">
        <v>1.9</v>
      </c>
      <c r="U5">
        <v>2.4</v>
      </c>
      <c r="V5">
        <v>2</v>
      </c>
      <c r="W5">
        <v>3.1</v>
      </c>
      <c r="X5">
        <v>1.8</v>
      </c>
      <c r="Y5">
        <v>2.2999999999999998</v>
      </c>
      <c r="Z5">
        <v>2.4</v>
      </c>
      <c r="AB5">
        <v>2.8</v>
      </c>
      <c r="AC5">
        <v>2.2999999999999998</v>
      </c>
      <c r="AD5">
        <v>1.9</v>
      </c>
      <c r="AE5">
        <v>2.7</v>
      </c>
      <c r="AF5">
        <v>2.9</v>
      </c>
      <c r="AG5">
        <v>2.2999999999999998</v>
      </c>
      <c r="AH5">
        <v>1.1000000000000001</v>
      </c>
      <c r="AI5">
        <v>2.5</v>
      </c>
      <c r="AJ5">
        <v>2.2000000000000002</v>
      </c>
      <c r="AK5">
        <v>2.6</v>
      </c>
      <c r="AL5">
        <v>2.2000000000000002</v>
      </c>
      <c r="AM5">
        <v>2.2999999999999998</v>
      </c>
      <c r="AO5">
        <v>3.4</v>
      </c>
      <c r="AP5">
        <v>2.9</v>
      </c>
      <c r="AQ5">
        <v>2.5</v>
      </c>
      <c r="AR5">
        <v>3.1</v>
      </c>
      <c r="AS5">
        <v>2.4</v>
      </c>
      <c r="AT5">
        <v>2.7</v>
      </c>
      <c r="AU5">
        <v>2.5</v>
      </c>
      <c r="AV5">
        <v>2.1</v>
      </c>
      <c r="AW5">
        <v>2.8</v>
      </c>
      <c r="AX5">
        <v>2</v>
      </c>
      <c r="AY5">
        <v>2.5</v>
      </c>
      <c r="AZ5">
        <v>2.8</v>
      </c>
    </row>
    <row r="6" spans="2:52" x14ac:dyDescent="0.3">
      <c r="B6">
        <v>2.4</v>
      </c>
      <c r="C6">
        <v>3.1</v>
      </c>
      <c r="D6">
        <v>2.5</v>
      </c>
      <c r="E6">
        <v>2.2000000000000002</v>
      </c>
      <c r="F6">
        <v>2.4</v>
      </c>
      <c r="G6">
        <v>1.9</v>
      </c>
      <c r="H6">
        <v>1.9</v>
      </c>
      <c r="I6">
        <v>2.9</v>
      </c>
      <c r="J6">
        <v>2.7</v>
      </c>
      <c r="K6">
        <v>2.4</v>
      </c>
      <c r="L6">
        <v>2.6</v>
      </c>
      <c r="M6">
        <v>1.7</v>
      </c>
      <c r="O6">
        <v>2.2000000000000002</v>
      </c>
      <c r="P6">
        <v>2.2999999999999998</v>
      </c>
      <c r="Q6">
        <v>3</v>
      </c>
      <c r="R6">
        <v>2.9</v>
      </c>
      <c r="S6">
        <v>1.7</v>
      </c>
      <c r="T6">
        <v>2.2000000000000002</v>
      </c>
      <c r="U6">
        <v>1.9</v>
      </c>
      <c r="V6">
        <v>2</v>
      </c>
      <c r="W6">
        <v>2.6</v>
      </c>
      <c r="X6">
        <v>2.2999999999999998</v>
      </c>
      <c r="Y6">
        <v>2.2000000000000002</v>
      </c>
      <c r="Z6">
        <v>1.5</v>
      </c>
      <c r="AB6">
        <v>2.4</v>
      </c>
      <c r="AC6">
        <v>1.6</v>
      </c>
      <c r="AD6">
        <v>2</v>
      </c>
      <c r="AE6">
        <v>2.8</v>
      </c>
      <c r="AF6">
        <v>2.6</v>
      </c>
      <c r="AG6">
        <v>1.5</v>
      </c>
      <c r="AH6">
        <v>3.1</v>
      </c>
      <c r="AI6">
        <v>2.9</v>
      </c>
      <c r="AJ6">
        <v>2.6</v>
      </c>
      <c r="AK6">
        <v>2.1</v>
      </c>
      <c r="AL6">
        <v>1.5</v>
      </c>
      <c r="AM6">
        <v>2.7</v>
      </c>
      <c r="AO6">
        <v>2.2999999999999998</v>
      </c>
      <c r="AP6">
        <v>2.8</v>
      </c>
      <c r="AQ6">
        <v>2.4</v>
      </c>
      <c r="AR6">
        <v>2.7</v>
      </c>
      <c r="AS6">
        <v>2.8</v>
      </c>
      <c r="AT6">
        <v>1.7</v>
      </c>
      <c r="AU6">
        <v>2.7</v>
      </c>
      <c r="AV6">
        <v>2</v>
      </c>
      <c r="AW6">
        <v>1.7</v>
      </c>
      <c r="AX6">
        <v>1.9</v>
      </c>
      <c r="AY6">
        <v>2.1</v>
      </c>
      <c r="AZ6">
        <v>3</v>
      </c>
    </row>
    <row r="7" spans="2:52" x14ac:dyDescent="0.3">
      <c r="B7">
        <v>2.2000000000000002</v>
      </c>
      <c r="C7">
        <v>2.8</v>
      </c>
      <c r="D7">
        <v>2.9</v>
      </c>
      <c r="E7">
        <v>1.9</v>
      </c>
      <c r="F7">
        <v>2.6</v>
      </c>
      <c r="G7">
        <v>2.1</v>
      </c>
      <c r="H7">
        <v>2.2000000000000002</v>
      </c>
      <c r="I7">
        <v>2.1</v>
      </c>
      <c r="J7">
        <v>1.8</v>
      </c>
      <c r="K7">
        <v>2.7</v>
      </c>
      <c r="L7">
        <v>3.1</v>
      </c>
      <c r="M7">
        <v>2.1</v>
      </c>
      <c r="O7">
        <v>2.2999999999999998</v>
      </c>
      <c r="P7">
        <v>2.6</v>
      </c>
      <c r="Q7">
        <v>2.9</v>
      </c>
      <c r="R7">
        <v>1.9</v>
      </c>
      <c r="S7">
        <v>2.5</v>
      </c>
      <c r="T7">
        <v>1.8</v>
      </c>
      <c r="U7">
        <v>2.9</v>
      </c>
      <c r="V7">
        <v>2.6</v>
      </c>
      <c r="W7">
        <v>2.8</v>
      </c>
      <c r="X7">
        <v>2.2999999999999998</v>
      </c>
      <c r="Y7">
        <v>1.9</v>
      </c>
      <c r="Z7">
        <v>2.6</v>
      </c>
      <c r="AB7">
        <v>3</v>
      </c>
      <c r="AC7">
        <v>2.6</v>
      </c>
      <c r="AD7">
        <v>1.9</v>
      </c>
      <c r="AE7">
        <v>2.1</v>
      </c>
      <c r="AF7">
        <v>3.4</v>
      </c>
      <c r="AG7">
        <v>1.5</v>
      </c>
      <c r="AH7">
        <v>2.2999999999999998</v>
      </c>
      <c r="AI7">
        <v>2.6</v>
      </c>
      <c r="AJ7">
        <v>2.8</v>
      </c>
      <c r="AK7">
        <v>2.2000000000000002</v>
      </c>
      <c r="AL7">
        <v>2.4</v>
      </c>
      <c r="AM7">
        <v>2.5</v>
      </c>
      <c r="AO7">
        <v>3</v>
      </c>
      <c r="AP7">
        <v>2.4</v>
      </c>
      <c r="AQ7">
        <v>2.7</v>
      </c>
      <c r="AR7">
        <v>2.9</v>
      </c>
      <c r="AS7">
        <v>3.1</v>
      </c>
      <c r="AT7">
        <v>2.9</v>
      </c>
      <c r="AU7">
        <v>1.7</v>
      </c>
      <c r="AV7">
        <v>1.9</v>
      </c>
      <c r="AW7">
        <v>1.6</v>
      </c>
      <c r="AX7">
        <v>2.8</v>
      </c>
      <c r="AY7">
        <v>1.3</v>
      </c>
      <c r="AZ7">
        <v>2.9</v>
      </c>
    </row>
    <row r="8" spans="2:52" x14ac:dyDescent="0.3">
      <c r="B8">
        <v>2.5</v>
      </c>
      <c r="C8">
        <v>2.2999999999999998</v>
      </c>
      <c r="D8">
        <v>2</v>
      </c>
      <c r="E8">
        <v>2.6</v>
      </c>
      <c r="F8">
        <v>2.8</v>
      </c>
      <c r="G8">
        <v>2.8</v>
      </c>
      <c r="H8">
        <v>3.1</v>
      </c>
      <c r="I8">
        <v>2.4</v>
      </c>
      <c r="J8">
        <v>2</v>
      </c>
      <c r="K8">
        <v>2.7</v>
      </c>
      <c r="L8">
        <v>1.6</v>
      </c>
      <c r="M8">
        <v>1.8</v>
      </c>
      <c r="O8">
        <v>2</v>
      </c>
      <c r="P8">
        <v>2.8</v>
      </c>
      <c r="Q8">
        <v>2.1</v>
      </c>
      <c r="R8">
        <v>2.6</v>
      </c>
      <c r="S8">
        <v>2.6</v>
      </c>
      <c r="T8">
        <v>1.5</v>
      </c>
      <c r="U8">
        <v>2.2999999999999998</v>
      </c>
      <c r="V8">
        <v>2.5</v>
      </c>
      <c r="W8">
        <v>2.5</v>
      </c>
      <c r="X8">
        <v>2.4</v>
      </c>
      <c r="Y8">
        <v>2.4</v>
      </c>
      <c r="Z8">
        <v>2.7</v>
      </c>
      <c r="AB8">
        <v>3.2</v>
      </c>
      <c r="AC8">
        <v>2.6</v>
      </c>
      <c r="AD8">
        <v>3.1</v>
      </c>
      <c r="AE8">
        <v>2.7</v>
      </c>
      <c r="AF8">
        <v>2.8</v>
      </c>
      <c r="AG8">
        <v>2.4</v>
      </c>
      <c r="AH8">
        <v>2.9</v>
      </c>
      <c r="AI8">
        <v>2.8</v>
      </c>
      <c r="AJ8">
        <v>2.6</v>
      </c>
      <c r="AK8">
        <v>2.2000000000000002</v>
      </c>
      <c r="AL8">
        <v>2.5</v>
      </c>
      <c r="AM8">
        <v>2.6</v>
      </c>
      <c r="AO8">
        <v>2.5</v>
      </c>
      <c r="AP8">
        <v>2.7</v>
      </c>
      <c r="AQ8">
        <v>2.4</v>
      </c>
      <c r="AR8">
        <v>3</v>
      </c>
      <c r="AS8">
        <v>2.6</v>
      </c>
      <c r="AT8">
        <v>2.1</v>
      </c>
      <c r="AU8">
        <v>2.8</v>
      </c>
      <c r="AV8">
        <v>2.2000000000000002</v>
      </c>
      <c r="AW8">
        <v>2.9</v>
      </c>
      <c r="AX8">
        <v>2.7</v>
      </c>
      <c r="AY8">
        <v>1.3</v>
      </c>
      <c r="AZ8">
        <v>3.4</v>
      </c>
    </row>
    <row r="9" spans="2:52" x14ac:dyDescent="0.3">
      <c r="B9">
        <v>2.5</v>
      </c>
      <c r="C9">
        <v>1.9</v>
      </c>
      <c r="D9">
        <v>3</v>
      </c>
      <c r="E9">
        <v>2.9</v>
      </c>
      <c r="F9">
        <v>3.2</v>
      </c>
      <c r="G9">
        <v>2.7</v>
      </c>
      <c r="H9">
        <v>1.9</v>
      </c>
      <c r="I9">
        <v>2.4</v>
      </c>
      <c r="J9">
        <v>2.4</v>
      </c>
      <c r="K9">
        <v>2.8</v>
      </c>
      <c r="L9">
        <v>2.7</v>
      </c>
      <c r="M9">
        <v>1.1000000000000001</v>
      </c>
      <c r="O9">
        <v>1.5</v>
      </c>
      <c r="P9">
        <v>2.4</v>
      </c>
      <c r="Q9">
        <v>3</v>
      </c>
      <c r="R9">
        <v>2.6</v>
      </c>
      <c r="S9">
        <v>3.2</v>
      </c>
      <c r="T9">
        <v>1.9</v>
      </c>
      <c r="U9">
        <v>1.6</v>
      </c>
      <c r="V9">
        <v>2.4</v>
      </c>
      <c r="W9">
        <v>1.9</v>
      </c>
      <c r="X9">
        <v>2.9</v>
      </c>
      <c r="Y9">
        <v>2.2000000000000002</v>
      </c>
      <c r="Z9">
        <v>2.8</v>
      </c>
      <c r="AB9">
        <v>2.2999999999999998</v>
      </c>
      <c r="AC9">
        <v>2.4</v>
      </c>
      <c r="AD9">
        <v>2.1</v>
      </c>
      <c r="AE9">
        <v>2.7</v>
      </c>
      <c r="AF9">
        <v>2.1</v>
      </c>
      <c r="AG9">
        <v>3.3</v>
      </c>
      <c r="AH9">
        <v>2.7</v>
      </c>
      <c r="AI9">
        <v>1.6</v>
      </c>
      <c r="AJ9">
        <v>2.5</v>
      </c>
      <c r="AK9">
        <v>2.4</v>
      </c>
      <c r="AL9">
        <v>1.5</v>
      </c>
      <c r="AM9">
        <v>1.6</v>
      </c>
      <c r="AO9">
        <v>3.1</v>
      </c>
      <c r="AP9">
        <v>2.6</v>
      </c>
      <c r="AQ9">
        <v>2.2000000000000002</v>
      </c>
      <c r="AR9">
        <v>3.2</v>
      </c>
      <c r="AS9">
        <v>2.9</v>
      </c>
      <c r="AT9">
        <v>3.1</v>
      </c>
      <c r="AU9">
        <v>2.5</v>
      </c>
      <c r="AV9">
        <v>1.8</v>
      </c>
      <c r="AW9">
        <v>3.2</v>
      </c>
      <c r="AX9">
        <v>2.2999999999999998</v>
      </c>
      <c r="AY9">
        <v>1.7</v>
      </c>
      <c r="AZ9">
        <v>2.6</v>
      </c>
    </row>
    <row r="10" spans="2:52" x14ac:dyDescent="0.3">
      <c r="B10">
        <v>1.7</v>
      </c>
      <c r="C10">
        <v>2.7</v>
      </c>
      <c r="D10">
        <v>2.1</v>
      </c>
      <c r="E10">
        <v>2.8</v>
      </c>
      <c r="F10">
        <v>2.4</v>
      </c>
      <c r="G10">
        <v>2.6</v>
      </c>
      <c r="H10">
        <v>2.9</v>
      </c>
      <c r="I10">
        <v>3.3</v>
      </c>
      <c r="J10">
        <v>2.5</v>
      </c>
      <c r="K10">
        <v>2.6</v>
      </c>
      <c r="L10">
        <v>2</v>
      </c>
      <c r="M10">
        <v>2.6</v>
      </c>
      <c r="O10">
        <v>1.8</v>
      </c>
      <c r="P10">
        <v>2.8</v>
      </c>
      <c r="Q10">
        <v>1.9</v>
      </c>
      <c r="R10">
        <v>3.1</v>
      </c>
      <c r="S10">
        <v>2.8</v>
      </c>
      <c r="T10">
        <v>2.5</v>
      </c>
      <c r="U10">
        <v>3</v>
      </c>
      <c r="V10">
        <v>2.7</v>
      </c>
      <c r="W10">
        <v>1.8</v>
      </c>
      <c r="X10">
        <v>2.2999999999999998</v>
      </c>
      <c r="Y10">
        <v>1.8</v>
      </c>
      <c r="Z10">
        <v>2.5</v>
      </c>
      <c r="AB10">
        <v>2.4</v>
      </c>
      <c r="AC10">
        <v>2.4</v>
      </c>
      <c r="AD10">
        <v>2.1</v>
      </c>
      <c r="AE10">
        <v>3</v>
      </c>
      <c r="AF10">
        <v>2.7</v>
      </c>
      <c r="AG10">
        <v>2.2999999999999998</v>
      </c>
      <c r="AH10">
        <v>2.8</v>
      </c>
      <c r="AI10">
        <v>1.8</v>
      </c>
      <c r="AJ10">
        <v>2.2000000000000002</v>
      </c>
      <c r="AK10">
        <v>2.6</v>
      </c>
      <c r="AL10">
        <v>2.5</v>
      </c>
      <c r="AM10">
        <v>2.8</v>
      </c>
      <c r="AO10">
        <v>2.4</v>
      </c>
      <c r="AP10">
        <v>2.7</v>
      </c>
      <c r="AQ10">
        <v>1.7</v>
      </c>
      <c r="AR10">
        <v>1.3</v>
      </c>
      <c r="AS10">
        <v>1.2</v>
      </c>
      <c r="AT10">
        <v>2.5</v>
      </c>
      <c r="AU10">
        <v>2.7</v>
      </c>
      <c r="AV10">
        <v>2.5</v>
      </c>
      <c r="AW10">
        <v>2.4</v>
      </c>
      <c r="AX10">
        <v>1.1000000000000001</v>
      </c>
      <c r="AY10">
        <v>2.1</v>
      </c>
      <c r="AZ10">
        <v>3.2</v>
      </c>
    </row>
    <row r="11" spans="2:52" x14ac:dyDescent="0.3">
      <c r="B11">
        <v>2.7</v>
      </c>
      <c r="C11">
        <v>2.6</v>
      </c>
      <c r="D11">
        <v>1.8</v>
      </c>
      <c r="E11">
        <v>2.7</v>
      </c>
      <c r="F11">
        <v>1.9</v>
      </c>
      <c r="G11">
        <v>2.1</v>
      </c>
      <c r="H11">
        <v>3.1</v>
      </c>
      <c r="I11">
        <v>2</v>
      </c>
      <c r="J11">
        <v>1.7</v>
      </c>
      <c r="K11">
        <v>2.5</v>
      </c>
      <c r="L11">
        <v>2.2000000000000002</v>
      </c>
      <c r="M11">
        <v>3.1</v>
      </c>
      <c r="O11">
        <v>2.5</v>
      </c>
      <c r="P11">
        <v>2.9</v>
      </c>
      <c r="Q11">
        <v>2.5</v>
      </c>
      <c r="R11">
        <v>2.2000000000000002</v>
      </c>
      <c r="S11">
        <v>2.6</v>
      </c>
      <c r="T11">
        <v>2</v>
      </c>
      <c r="U11">
        <v>2.5</v>
      </c>
      <c r="V11">
        <v>2.2999999999999998</v>
      </c>
      <c r="W11">
        <v>2.7</v>
      </c>
      <c r="X11">
        <v>2.6</v>
      </c>
      <c r="Y11">
        <v>1.9</v>
      </c>
      <c r="Z11">
        <v>1.7</v>
      </c>
      <c r="AB11">
        <v>2.2999999999999998</v>
      </c>
      <c r="AC11">
        <v>2.6</v>
      </c>
      <c r="AD11">
        <v>3</v>
      </c>
      <c r="AE11">
        <v>1.6</v>
      </c>
      <c r="AF11">
        <v>2.5</v>
      </c>
      <c r="AG11">
        <v>2.9</v>
      </c>
      <c r="AH11">
        <v>3</v>
      </c>
      <c r="AI11">
        <v>1.3</v>
      </c>
      <c r="AJ11">
        <v>2.5</v>
      </c>
      <c r="AK11">
        <v>2.1</v>
      </c>
      <c r="AL11">
        <v>2.1</v>
      </c>
      <c r="AM11">
        <v>2.6</v>
      </c>
      <c r="AO11">
        <v>1.9</v>
      </c>
      <c r="AP11">
        <v>2.4</v>
      </c>
      <c r="AQ11">
        <v>3.8</v>
      </c>
      <c r="AR11">
        <v>1.1000000000000001</v>
      </c>
      <c r="AS11">
        <v>2.2000000000000002</v>
      </c>
      <c r="AT11">
        <v>3</v>
      </c>
      <c r="AU11">
        <v>3</v>
      </c>
      <c r="AV11">
        <v>2.5</v>
      </c>
      <c r="AW11">
        <v>2.9</v>
      </c>
      <c r="AX11">
        <v>3.2</v>
      </c>
      <c r="AY11">
        <v>1.3</v>
      </c>
      <c r="AZ11">
        <v>2.7</v>
      </c>
    </row>
    <row r="12" spans="2:52" x14ac:dyDescent="0.3">
      <c r="B12">
        <v>2.7</v>
      </c>
      <c r="C12">
        <v>2.9</v>
      </c>
      <c r="D12">
        <v>2.6</v>
      </c>
      <c r="E12">
        <v>2.6</v>
      </c>
      <c r="F12">
        <v>2.8</v>
      </c>
      <c r="G12">
        <v>2.1</v>
      </c>
      <c r="H12">
        <v>1.7</v>
      </c>
      <c r="I12">
        <v>2.6</v>
      </c>
      <c r="J12">
        <v>1.5</v>
      </c>
      <c r="K12">
        <v>1.9</v>
      </c>
      <c r="L12">
        <v>2.5</v>
      </c>
      <c r="M12">
        <v>1.3</v>
      </c>
      <c r="O12">
        <v>2.2999999999999998</v>
      </c>
      <c r="P12">
        <v>1.8</v>
      </c>
      <c r="Q12">
        <v>2.4</v>
      </c>
      <c r="R12">
        <v>2.2999999999999998</v>
      </c>
      <c r="S12">
        <v>2.6</v>
      </c>
      <c r="T12">
        <v>2.6</v>
      </c>
      <c r="U12">
        <v>2.5</v>
      </c>
      <c r="V12">
        <v>2</v>
      </c>
      <c r="W12">
        <v>2.2999999999999998</v>
      </c>
      <c r="X12">
        <v>2.9</v>
      </c>
      <c r="Y12">
        <v>3.1</v>
      </c>
      <c r="Z12">
        <v>1.8</v>
      </c>
      <c r="AB12">
        <v>2.5</v>
      </c>
      <c r="AC12">
        <v>2.7</v>
      </c>
      <c r="AD12">
        <v>2.4</v>
      </c>
      <c r="AE12">
        <v>2.2000000000000002</v>
      </c>
      <c r="AF12">
        <v>1.6</v>
      </c>
      <c r="AG12">
        <v>2.8</v>
      </c>
      <c r="AH12">
        <v>2.9</v>
      </c>
      <c r="AI12">
        <v>1.8</v>
      </c>
      <c r="AJ12">
        <v>2.9</v>
      </c>
      <c r="AK12">
        <v>2.1</v>
      </c>
      <c r="AL12">
        <v>3</v>
      </c>
      <c r="AM12">
        <v>2.2000000000000002</v>
      </c>
      <c r="AO12">
        <v>2.2000000000000002</v>
      </c>
      <c r="AP12">
        <v>2.6</v>
      </c>
      <c r="AQ12">
        <v>2.7</v>
      </c>
      <c r="AR12">
        <v>3.4</v>
      </c>
      <c r="AS12">
        <v>2</v>
      </c>
      <c r="AT12">
        <v>2.5</v>
      </c>
      <c r="AU12">
        <v>2.9</v>
      </c>
      <c r="AV12">
        <v>2.9</v>
      </c>
      <c r="AW12">
        <v>2.9</v>
      </c>
      <c r="AX12">
        <v>2.7</v>
      </c>
      <c r="AY12">
        <v>1.8</v>
      </c>
      <c r="AZ12">
        <v>2.9</v>
      </c>
    </row>
    <row r="13" spans="2:52" x14ac:dyDescent="0.3">
      <c r="B13">
        <v>2.7</v>
      </c>
      <c r="C13">
        <v>2.7</v>
      </c>
      <c r="D13">
        <v>2.1</v>
      </c>
      <c r="E13">
        <v>3</v>
      </c>
      <c r="F13">
        <v>2.4</v>
      </c>
      <c r="G13">
        <v>2.6</v>
      </c>
      <c r="H13">
        <v>2</v>
      </c>
      <c r="I13">
        <v>2.6</v>
      </c>
      <c r="J13">
        <v>3</v>
      </c>
      <c r="K13">
        <v>2.2000000000000002</v>
      </c>
      <c r="L13">
        <v>1.5</v>
      </c>
      <c r="M13">
        <v>2.1</v>
      </c>
      <c r="O13">
        <v>2.9</v>
      </c>
      <c r="P13">
        <v>1.7</v>
      </c>
      <c r="Q13">
        <v>2.4</v>
      </c>
      <c r="R13">
        <v>2.8</v>
      </c>
      <c r="S13">
        <v>2.4</v>
      </c>
      <c r="T13">
        <v>2.7</v>
      </c>
      <c r="U13">
        <v>3.1</v>
      </c>
      <c r="V13">
        <v>2.2999999999999998</v>
      </c>
      <c r="W13">
        <v>2</v>
      </c>
      <c r="X13">
        <v>2.6</v>
      </c>
      <c r="Y13">
        <v>2.2999999999999998</v>
      </c>
      <c r="Z13">
        <v>2.1</v>
      </c>
      <c r="AB13">
        <v>1.8</v>
      </c>
      <c r="AC13">
        <v>2.2000000000000002</v>
      </c>
      <c r="AD13">
        <v>2.8</v>
      </c>
      <c r="AE13">
        <v>2.2999999999999998</v>
      </c>
      <c r="AF13">
        <v>2.2000000000000002</v>
      </c>
      <c r="AG13">
        <v>2.6</v>
      </c>
      <c r="AH13">
        <v>2.9</v>
      </c>
      <c r="AI13">
        <v>1.9</v>
      </c>
      <c r="AJ13">
        <v>2.4</v>
      </c>
      <c r="AK13">
        <v>1.8</v>
      </c>
      <c r="AL13">
        <v>2.2999999999999998</v>
      </c>
      <c r="AM13">
        <v>1.3</v>
      </c>
      <c r="AO13">
        <v>2.2999999999999998</v>
      </c>
      <c r="AP13">
        <v>2</v>
      </c>
      <c r="AQ13">
        <v>2.2999999999999998</v>
      </c>
      <c r="AR13">
        <v>2.6</v>
      </c>
      <c r="AS13">
        <v>2.5</v>
      </c>
      <c r="AT13">
        <v>2.2999999999999998</v>
      </c>
      <c r="AU13">
        <v>3</v>
      </c>
      <c r="AV13">
        <v>2.4</v>
      </c>
      <c r="AW13">
        <v>2.7</v>
      </c>
      <c r="AX13">
        <v>2.8</v>
      </c>
      <c r="AY13">
        <v>3</v>
      </c>
      <c r="AZ13">
        <v>2.6</v>
      </c>
    </row>
    <row r="14" spans="2:52" x14ac:dyDescent="0.3">
      <c r="B14">
        <v>2.6</v>
      </c>
      <c r="C14">
        <v>1.9</v>
      </c>
      <c r="D14">
        <v>2.9</v>
      </c>
      <c r="E14">
        <v>2.8</v>
      </c>
      <c r="F14">
        <v>2.9</v>
      </c>
      <c r="G14">
        <v>3.4</v>
      </c>
      <c r="H14">
        <v>2.4</v>
      </c>
      <c r="I14">
        <v>2.1</v>
      </c>
      <c r="K14">
        <v>2.7</v>
      </c>
      <c r="L14">
        <v>2.8</v>
      </c>
      <c r="M14">
        <v>1.2</v>
      </c>
      <c r="O14">
        <v>2.5</v>
      </c>
      <c r="P14">
        <v>3</v>
      </c>
      <c r="Q14">
        <v>2</v>
      </c>
      <c r="R14">
        <v>2.4</v>
      </c>
      <c r="S14">
        <v>2.5</v>
      </c>
      <c r="T14">
        <v>2.6</v>
      </c>
      <c r="U14">
        <v>2.5</v>
      </c>
      <c r="V14">
        <v>2.8</v>
      </c>
      <c r="W14">
        <v>2.7</v>
      </c>
      <c r="X14">
        <v>2.8</v>
      </c>
      <c r="Y14">
        <v>1.6</v>
      </c>
      <c r="Z14">
        <v>2.7</v>
      </c>
      <c r="AB14">
        <v>2</v>
      </c>
      <c r="AC14">
        <v>2.6</v>
      </c>
      <c r="AD14">
        <v>2.7</v>
      </c>
      <c r="AE14">
        <v>2.9</v>
      </c>
      <c r="AF14">
        <v>2.8</v>
      </c>
      <c r="AG14">
        <v>3.2</v>
      </c>
      <c r="AH14">
        <v>1.2</v>
      </c>
      <c r="AI14">
        <v>2.9</v>
      </c>
      <c r="AJ14">
        <v>2.8</v>
      </c>
      <c r="AK14">
        <v>2.2999999999999998</v>
      </c>
      <c r="AL14">
        <v>2.8</v>
      </c>
      <c r="AM14">
        <v>3</v>
      </c>
      <c r="AO14">
        <v>2.9</v>
      </c>
      <c r="AP14">
        <v>2.2000000000000002</v>
      </c>
      <c r="AQ14">
        <v>3</v>
      </c>
      <c r="AR14">
        <v>2.1</v>
      </c>
      <c r="AS14">
        <v>2.7</v>
      </c>
      <c r="AT14">
        <v>1.8</v>
      </c>
      <c r="AU14">
        <v>2.2999999999999998</v>
      </c>
      <c r="AV14">
        <v>2.6</v>
      </c>
      <c r="AW14">
        <v>2.1</v>
      </c>
      <c r="AX14">
        <v>3.1</v>
      </c>
      <c r="AY14">
        <v>2.8</v>
      </c>
      <c r="AZ14">
        <v>2.2999999999999998</v>
      </c>
    </row>
    <row r="15" spans="2:52" x14ac:dyDescent="0.3">
      <c r="B15">
        <v>2.2000000000000002</v>
      </c>
      <c r="D15">
        <v>2.5</v>
      </c>
      <c r="E15">
        <v>2.2999999999999998</v>
      </c>
      <c r="F15">
        <v>2.7</v>
      </c>
      <c r="G15">
        <v>2.6</v>
      </c>
      <c r="H15">
        <v>1.4</v>
      </c>
      <c r="I15">
        <v>2.6</v>
      </c>
      <c r="K15">
        <v>2.5</v>
      </c>
      <c r="L15">
        <v>2.9</v>
      </c>
      <c r="M15">
        <v>1.2</v>
      </c>
      <c r="O15">
        <v>2.1</v>
      </c>
      <c r="Q15">
        <v>2</v>
      </c>
      <c r="R15">
        <v>2.9</v>
      </c>
      <c r="S15">
        <v>3.1</v>
      </c>
      <c r="T15">
        <v>2.1</v>
      </c>
      <c r="U15">
        <v>1.9</v>
      </c>
      <c r="V15">
        <v>3.1</v>
      </c>
      <c r="W15">
        <v>2.5</v>
      </c>
      <c r="X15">
        <v>3.5</v>
      </c>
      <c r="Y15">
        <v>2.6</v>
      </c>
      <c r="Z15">
        <v>2.2999999999999998</v>
      </c>
      <c r="AB15">
        <v>2.7</v>
      </c>
      <c r="AC15">
        <v>2.7</v>
      </c>
      <c r="AD15">
        <v>3</v>
      </c>
      <c r="AE15">
        <v>2.2999999999999998</v>
      </c>
      <c r="AF15">
        <v>2.8</v>
      </c>
      <c r="AG15">
        <v>2.6</v>
      </c>
      <c r="AH15">
        <v>1.1000000000000001</v>
      </c>
      <c r="AI15">
        <v>2.4</v>
      </c>
      <c r="AJ15">
        <v>2.9</v>
      </c>
      <c r="AK15">
        <v>2.2999999999999998</v>
      </c>
      <c r="AL15">
        <v>2.5</v>
      </c>
      <c r="AM15">
        <v>3.3</v>
      </c>
      <c r="AO15">
        <v>2.8</v>
      </c>
      <c r="AP15">
        <v>1.9</v>
      </c>
      <c r="AQ15">
        <v>2.1</v>
      </c>
      <c r="AR15">
        <v>1.9</v>
      </c>
      <c r="AS15">
        <v>2.1</v>
      </c>
      <c r="AT15">
        <v>2.4</v>
      </c>
      <c r="AU15">
        <v>2.5</v>
      </c>
      <c r="AV15">
        <v>2.7</v>
      </c>
      <c r="AW15">
        <v>1.6</v>
      </c>
      <c r="AX15">
        <v>2.2000000000000002</v>
      </c>
      <c r="AY15">
        <v>2.1</v>
      </c>
      <c r="AZ15">
        <v>3.4</v>
      </c>
    </row>
    <row r="16" spans="2:52" x14ac:dyDescent="0.3">
      <c r="B16">
        <v>2.7</v>
      </c>
      <c r="D16">
        <v>2.6</v>
      </c>
      <c r="E16">
        <v>2.7</v>
      </c>
      <c r="F16">
        <v>2.2999999999999998</v>
      </c>
      <c r="G16">
        <v>2.2999999999999998</v>
      </c>
      <c r="H16">
        <v>2.2000000000000002</v>
      </c>
      <c r="I16">
        <v>1.7</v>
      </c>
      <c r="K16">
        <v>2.2000000000000002</v>
      </c>
      <c r="L16">
        <v>2.7</v>
      </c>
      <c r="M16">
        <v>2.2000000000000002</v>
      </c>
      <c r="O16">
        <v>3.2</v>
      </c>
      <c r="Q16">
        <v>2.2000000000000002</v>
      </c>
      <c r="R16">
        <v>2.2999999999999998</v>
      </c>
      <c r="S16">
        <v>2.5</v>
      </c>
      <c r="T16">
        <v>1.5</v>
      </c>
      <c r="U16">
        <v>2.6</v>
      </c>
      <c r="V16">
        <v>2.6</v>
      </c>
      <c r="W16">
        <v>1.7</v>
      </c>
      <c r="X16">
        <v>2.6</v>
      </c>
      <c r="Y16">
        <v>2.9</v>
      </c>
      <c r="Z16">
        <v>1.9</v>
      </c>
      <c r="AB16">
        <v>2.4</v>
      </c>
      <c r="AC16">
        <v>3.2</v>
      </c>
      <c r="AD16">
        <v>3</v>
      </c>
      <c r="AE16">
        <v>1.6</v>
      </c>
      <c r="AF16">
        <v>2.5</v>
      </c>
      <c r="AG16">
        <v>2.4</v>
      </c>
      <c r="AH16">
        <v>1.3</v>
      </c>
      <c r="AI16">
        <v>2.4</v>
      </c>
      <c r="AJ16">
        <v>2.8</v>
      </c>
      <c r="AK16">
        <v>3</v>
      </c>
      <c r="AL16">
        <v>2.7</v>
      </c>
      <c r="AM16">
        <v>1.5</v>
      </c>
      <c r="AO16">
        <v>1.9</v>
      </c>
      <c r="AP16">
        <v>2</v>
      </c>
      <c r="AQ16">
        <v>1.5</v>
      </c>
      <c r="AR16">
        <v>2.6</v>
      </c>
      <c r="AS16">
        <v>2.4</v>
      </c>
      <c r="AT16">
        <v>2.4</v>
      </c>
      <c r="AU16">
        <v>2.6</v>
      </c>
      <c r="AV16">
        <v>2.1</v>
      </c>
      <c r="AW16">
        <v>1.6</v>
      </c>
      <c r="AX16">
        <v>2.4</v>
      </c>
      <c r="AY16">
        <v>2.6</v>
      </c>
      <c r="AZ16">
        <v>1.7</v>
      </c>
    </row>
    <row r="17" spans="2:52" x14ac:dyDescent="0.3">
      <c r="B17">
        <v>2.8</v>
      </c>
      <c r="D17">
        <v>1.8</v>
      </c>
      <c r="E17">
        <v>2.1</v>
      </c>
      <c r="F17">
        <v>2.6</v>
      </c>
      <c r="G17">
        <v>2.1</v>
      </c>
      <c r="H17">
        <v>1.9</v>
      </c>
      <c r="I17">
        <v>2.6</v>
      </c>
      <c r="K17">
        <v>2.4</v>
      </c>
      <c r="L17">
        <v>2.2999999999999998</v>
      </c>
      <c r="M17">
        <v>3.1</v>
      </c>
      <c r="O17">
        <v>2.4</v>
      </c>
      <c r="Q17">
        <v>2.9</v>
      </c>
      <c r="R17">
        <v>3.6</v>
      </c>
      <c r="S17">
        <v>2.7</v>
      </c>
      <c r="T17">
        <v>1.8</v>
      </c>
      <c r="U17">
        <v>2.7</v>
      </c>
      <c r="V17">
        <v>1.9</v>
      </c>
      <c r="W17">
        <v>2.7</v>
      </c>
      <c r="X17">
        <v>2.9</v>
      </c>
      <c r="Y17">
        <v>2.6</v>
      </c>
      <c r="Z17">
        <v>1.9</v>
      </c>
      <c r="AB17">
        <v>2.2000000000000002</v>
      </c>
      <c r="AC17">
        <v>2.1</v>
      </c>
      <c r="AD17">
        <v>1.4</v>
      </c>
      <c r="AE17">
        <v>2.8</v>
      </c>
      <c r="AF17">
        <v>2.2000000000000002</v>
      </c>
      <c r="AG17">
        <v>2.1</v>
      </c>
      <c r="AH17">
        <v>1.2</v>
      </c>
      <c r="AI17">
        <v>2.7</v>
      </c>
      <c r="AJ17">
        <v>2.8</v>
      </c>
      <c r="AK17">
        <v>2.4</v>
      </c>
      <c r="AL17">
        <v>2.9</v>
      </c>
      <c r="AO17">
        <v>2.7</v>
      </c>
      <c r="AP17">
        <v>2.1</v>
      </c>
      <c r="AQ17">
        <v>2.5</v>
      </c>
      <c r="AR17">
        <v>2.7</v>
      </c>
      <c r="AS17">
        <v>2</v>
      </c>
      <c r="AT17">
        <v>2.8</v>
      </c>
      <c r="AU17">
        <v>2.9</v>
      </c>
      <c r="AV17">
        <v>3.1</v>
      </c>
      <c r="AW17">
        <v>2.9</v>
      </c>
      <c r="AX17">
        <v>2.4</v>
      </c>
      <c r="AY17">
        <v>2.2999999999999998</v>
      </c>
      <c r="AZ17">
        <v>2.4</v>
      </c>
    </row>
    <row r="18" spans="2:52" x14ac:dyDescent="0.3">
      <c r="B18">
        <v>2.6</v>
      </c>
      <c r="D18">
        <v>1.7</v>
      </c>
      <c r="E18">
        <v>2.7</v>
      </c>
      <c r="F18">
        <v>2.9</v>
      </c>
      <c r="G18">
        <v>2.4</v>
      </c>
      <c r="H18">
        <v>2.6</v>
      </c>
      <c r="I18">
        <v>2.7</v>
      </c>
      <c r="K18">
        <v>2.8</v>
      </c>
      <c r="L18">
        <v>3</v>
      </c>
      <c r="M18">
        <v>3</v>
      </c>
      <c r="O18">
        <v>2.4</v>
      </c>
      <c r="Q18">
        <v>1.8</v>
      </c>
      <c r="R18">
        <v>2.8</v>
      </c>
      <c r="S18">
        <v>2</v>
      </c>
      <c r="T18">
        <v>3.2</v>
      </c>
      <c r="U18">
        <v>2.9</v>
      </c>
      <c r="V18">
        <v>1.3</v>
      </c>
      <c r="W18">
        <v>2.7</v>
      </c>
      <c r="X18">
        <v>2.5</v>
      </c>
      <c r="Y18">
        <v>2.7</v>
      </c>
      <c r="Z18">
        <v>2.8</v>
      </c>
      <c r="AB18">
        <v>1.8</v>
      </c>
      <c r="AC18">
        <v>2.7</v>
      </c>
      <c r="AD18">
        <v>2.7</v>
      </c>
      <c r="AE18">
        <v>2.8</v>
      </c>
      <c r="AF18">
        <v>1.7</v>
      </c>
      <c r="AG18">
        <v>2</v>
      </c>
      <c r="AH18">
        <v>0.7</v>
      </c>
      <c r="AI18">
        <v>3.6</v>
      </c>
      <c r="AJ18">
        <v>2.4</v>
      </c>
      <c r="AK18">
        <v>2.5</v>
      </c>
      <c r="AL18">
        <v>2.4</v>
      </c>
      <c r="AO18">
        <v>1.8</v>
      </c>
      <c r="AP18">
        <v>1.4</v>
      </c>
      <c r="AQ18">
        <v>1.8</v>
      </c>
      <c r="AR18">
        <v>2.6</v>
      </c>
      <c r="AS18">
        <v>2.5</v>
      </c>
      <c r="AT18">
        <v>2.6</v>
      </c>
      <c r="AU18">
        <v>3</v>
      </c>
      <c r="AV18">
        <v>1.3</v>
      </c>
      <c r="AW18">
        <v>2.5</v>
      </c>
      <c r="AX18">
        <v>2.7</v>
      </c>
      <c r="AY18">
        <v>2.5</v>
      </c>
      <c r="AZ18">
        <v>2.2000000000000002</v>
      </c>
    </row>
    <row r="19" spans="2:52" x14ac:dyDescent="0.3">
      <c r="B19">
        <v>2.8</v>
      </c>
      <c r="D19">
        <v>2.2999999999999998</v>
      </c>
      <c r="E19">
        <v>3.1</v>
      </c>
      <c r="G19">
        <v>2.6</v>
      </c>
      <c r="H19">
        <v>2.5</v>
      </c>
      <c r="I19">
        <v>2.7</v>
      </c>
      <c r="K19">
        <v>2.1</v>
      </c>
      <c r="M19">
        <v>2.5</v>
      </c>
      <c r="O19">
        <v>1.9</v>
      </c>
      <c r="Q19">
        <v>2.2000000000000002</v>
      </c>
      <c r="R19">
        <v>2.4</v>
      </c>
      <c r="S19">
        <v>2.7</v>
      </c>
      <c r="T19">
        <v>2.2000000000000002</v>
      </c>
      <c r="U19">
        <v>2.4</v>
      </c>
      <c r="V19">
        <v>1.6</v>
      </c>
      <c r="W19">
        <v>3.1</v>
      </c>
      <c r="X19">
        <v>2</v>
      </c>
      <c r="Y19">
        <v>3.1</v>
      </c>
      <c r="Z19">
        <v>2.7</v>
      </c>
      <c r="AB19">
        <v>1.7</v>
      </c>
      <c r="AC19">
        <v>2.7</v>
      </c>
      <c r="AD19">
        <v>2.4</v>
      </c>
      <c r="AE19">
        <v>3</v>
      </c>
      <c r="AG19">
        <v>2.6</v>
      </c>
      <c r="AH19">
        <v>0.9</v>
      </c>
      <c r="AI19">
        <v>2.5</v>
      </c>
      <c r="AJ19">
        <v>2.8</v>
      </c>
      <c r="AK19">
        <v>2.4</v>
      </c>
      <c r="AL19">
        <v>2.2000000000000002</v>
      </c>
      <c r="AO19">
        <v>2.7</v>
      </c>
      <c r="AP19">
        <v>2.5</v>
      </c>
      <c r="AQ19">
        <v>1.9</v>
      </c>
      <c r="AS19">
        <v>3</v>
      </c>
      <c r="AT19">
        <v>3</v>
      </c>
      <c r="AU19">
        <v>3.1</v>
      </c>
      <c r="AV19">
        <v>2.4</v>
      </c>
      <c r="AW19">
        <v>1.9</v>
      </c>
      <c r="AX19">
        <v>2.5</v>
      </c>
      <c r="AY19">
        <v>2.2000000000000002</v>
      </c>
      <c r="AZ19">
        <v>2.1</v>
      </c>
    </row>
    <row r="20" spans="2:52" x14ac:dyDescent="0.3">
      <c r="B20">
        <v>1.6</v>
      </c>
      <c r="D20">
        <v>1.6</v>
      </c>
      <c r="E20">
        <v>2.1</v>
      </c>
      <c r="G20">
        <v>2.2000000000000002</v>
      </c>
      <c r="H20">
        <v>1.7</v>
      </c>
      <c r="I20">
        <v>2.2000000000000002</v>
      </c>
      <c r="K20">
        <v>1.8</v>
      </c>
      <c r="M20">
        <v>2.2000000000000002</v>
      </c>
      <c r="O20">
        <v>2.7</v>
      </c>
      <c r="Q20">
        <v>2.5</v>
      </c>
      <c r="R20">
        <v>1.8</v>
      </c>
      <c r="S20">
        <v>1.8</v>
      </c>
      <c r="T20">
        <v>1.5</v>
      </c>
      <c r="U20">
        <v>2.2999999999999998</v>
      </c>
      <c r="V20">
        <v>2.2999999999999998</v>
      </c>
      <c r="W20">
        <v>2.5</v>
      </c>
      <c r="X20">
        <v>2.2000000000000002</v>
      </c>
      <c r="Y20">
        <v>1.7</v>
      </c>
      <c r="Z20">
        <v>2.9</v>
      </c>
      <c r="AB20">
        <v>1.9</v>
      </c>
      <c r="AC20">
        <v>1.8</v>
      </c>
      <c r="AE20">
        <v>2.2999999999999998</v>
      </c>
      <c r="AG20">
        <v>1.9</v>
      </c>
      <c r="AH20">
        <v>2.9</v>
      </c>
      <c r="AI20">
        <v>2.8</v>
      </c>
      <c r="AJ20">
        <v>2.2999999999999998</v>
      </c>
      <c r="AK20">
        <v>2.2999999999999998</v>
      </c>
      <c r="AL20">
        <v>2.2999999999999998</v>
      </c>
      <c r="AO20">
        <v>2.4</v>
      </c>
      <c r="AP20">
        <v>3.1</v>
      </c>
      <c r="AQ20">
        <v>2.4</v>
      </c>
      <c r="AT20">
        <v>2.2000000000000002</v>
      </c>
      <c r="AU20">
        <v>2.8</v>
      </c>
      <c r="AV20">
        <v>1.9</v>
      </c>
      <c r="AW20">
        <v>2.6</v>
      </c>
      <c r="AX20">
        <v>3.1</v>
      </c>
      <c r="AY20">
        <v>2.7</v>
      </c>
      <c r="AZ20">
        <v>2.7</v>
      </c>
    </row>
    <row r="21" spans="2:52" x14ac:dyDescent="0.3">
      <c r="B21">
        <v>1.7</v>
      </c>
      <c r="E21">
        <v>1.6</v>
      </c>
      <c r="G21">
        <v>2.9</v>
      </c>
      <c r="H21">
        <v>2.6</v>
      </c>
      <c r="I21">
        <v>2.5</v>
      </c>
      <c r="K21">
        <v>1.7</v>
      </c>
      <c r="M21">
        <v>2.5</v>
      </c>
      <c r="O21">
        <v>2.5</v>
      </c>
      <c r="Q21">
        <v>2.8</v>
      </c>
      <c r="R21">
        <v>2.2999999999999998</v>
      </c>
      <c r="T21">
        <v>2</v>
      </c>
      <c r="V21">
        <v>3.1</v>
      </c>
      <c r="W21">
        <v>2.7</v>
      </c>
      <c r="X21">
        <v>2.2000000000000002</v>
      </c>
      <c r="Y21">
        <v>1.7</v>
      </c>
      <c r="Z21">
        <v>3.1</v>
      </c>
      <c r="AC21">
        <v>3</v>
      </c>
      <c r="AE21">
        <v>2.2999999999999998</v>
      </c>
      <c r="AG21">
        <v>2.1</v>
      </c>
      <c r="AH21">
        <v>0.8</v>
      </c>
      <c r="AI21">
        <v>2.9</v>
      </c>
      <c r="AJ21">
        <v>2.6</v>
      </c>
      <c r="AK21">
        <v>2.2000000000000002</v>
      </c>
      <c r="AL21">
        <v>2.4</v>
      </c>
      <c r="AO21">
        <v>1.7</v>
      </c>
      <c r="AP21">
        <v>3</v>
      </c>
      <c r="AQ21">
        <v>2.7</v>
      </c>
      <c r="AT21">
        <v>3.5</v>
      </c>
      <c r="AV21">
        <v>2.1</v>
      </c>
      <c r="AW21">
        <v>2.9</v>
      </c>
      <c r="AX21">
        <v>2.1</v>
      </c>
      <c r="AY21">
        <v>2.2000000000000002</v>
      </c>
      <c r="AZ21">
        <v>2.4</v>
      </c>
    </row>
    <row r="22" spans="2:52" x14ac:dyDescent="0.3">
      <c r="B22">
        <v>1.3</v>
      </c>
      <c r="E22">
        <v>2.2999999999999998</v>
      </c>
      <c r="H22">
        <v>2.9</v>
      </c>
      <c r="I22">
        <v>2.6</v>
      </c>
      <c r="K22">
        <v>2.4</v>
      </c>
      <c r="O22">
        <v>2.8</v>
      </c>
      <c r="Q22">
        <v>3</v>
      </c>
      <c r="T22">
        <v>1.4</v>
      </c>
      <c r="V22">
        <v>1.8</v>
      </c>
      <c r="W22">
        <v>1.6</v>
      </c>
      <c r="X22">
        <v>2.4</v>
      </c>
      <c r="Y22">
        <v>1.9</v>
      </c>
      <c r="Z22">
        <v>2.4</v>
      </c>
      <c r="AC22">
        <v>1.8</v>
      </c>
      <c r="AE22">
        <v>2.1</v>
      </c>
      <c r="AG22">
        <v>2.5</v>
      </c>
      <c r="AH22">
        <v>1.2</v>
      </c>
      <c r="AI22">
        <v>2.8</v>
      </c>
      <c r="AJ22">
        <v>2.2000000000000002</v>
      </c>
      <c r="AK22">
        <v>2.6</v>
      </c>
      <c r="AL22">
        <v>2.2999999999999998</v>
      </c>
      <c r="AO22">
        <v>1.7</v>
      </c>
      <c r="AP22">
        <v>2.5</v>
      </c>
      <c r="AQ22">
        <v>2.1</v>
      </c>
      <c r="AT22">
        <v>3.1</v>
      </c>
      <c r="AV22">
        <v>2.4</v>
      </c>
      <c r="AW22">
        <v>2.1</v>
      </c>
      <c r="AY22">
        <v>2.7</v>
      </c>
      <c r="AZ22">
        <v>1.8</v>
      </c>
    </row>
    <row r="23" spans="2:52" x14ac:dyDescent="0.3">
      <c r="B23">
        <v>2.2999999999999998</v>
      </c>
      <c r="H23">
        <v>2.1</v>
      </c>
      <c r="I23">
        <v>2.6</v>
      </c>
      <c r="O23">
        <v>3.1</v>
      </c>
      <c r="Q23">
        <v>2</v>
      </c>
      <c r="V23">
        <v>2.8</v>
      </c>
      <c r="W23">
        <v>1.2</v>
      </c>
      <c r="X23">
        <v>2.4</v>
      </c>
      <c r="Y23">
        <v>1.5</v>
      </c>
      <c r="Z23">
        <v>2.6</v>
      </c>
      <c r="AC23">
        <v>2.5</v>
      </c>
      <c r="AE23">
        <v>1.7</v>
      </c>
      <c r="AG23">
        <v>2.9</v>
      </c>
      <c r="AI23">
        <v>2.1</v>
      </c>
      <c r="AK23">
        <v>1.2</v>
      </c>
      <c r="AL23">
        <v>2.1</v>
      </c>
      <c r="AP23">
        <v>2.8</v>
      </c>
      <c r="AQ23">
        <v>1.9</v>
      </c>
      <c r="AW23">
        <v>2.1</v>
      </c>
      <c r="AY23">
        <v>2</v>
      </c>
      <c r="AZ23">
        <v>2.4</v>
      </c>
    </row>
    <row r="24" spans="2:52" x14ac:dyDescent="0.3">
      <c r="B24">
        <v>1.6</v>
      </c>
      <c r="H24">
        <v>1.8</v>
      </c>
      <c r="I24">
        <v>2.2000000000000002</v>
      </c>
      <c r="O24">
        <v>1.6</v>
      </c>
      <c r="Q24">
        <v>2.5</v>
      </c>
      <c r="W24">
        <v>2</v>
      </c>
      <c r="AC24">
        <v>3</v>
      </c>
      <c r="AE24">
        <v>1.9</v>
      </c>
      <c r="AG24">
        <v>2</v>
      </c>
      <c r="AI24">
        <v>2.4</v>
      </c>
      <c r="AK24">
        <v>1.5</v>
      </c>
      <c r="AL24">
        <v>1.6</v>
      </c>
      <c r="AQ24">
        <v>4</v>
      </c>
      <c r="AW24">
        <v>2.4</v>
      </c>
      <c r="AY24">
        <v>2.2999999999999998</v>
      </c>
      <c r="AZ24">
        <v>1.6</v>
      </c>
    </row>
    <row r="25" spans="2:52" x14ac:dyDescent="0.3">
      <c r="H25">
        <v>1.6</v>
      </c>
      <c r="I25">
        <v>1.2</v>
      </c>
      <c r="Q25">
        <v>1.9</v>
      </c>
      <c r="W25">
        <v>2</v>
      </c>
      <c r="AE25">
        <v>2.4</v>
      </c>
      <c r="AG25">
        <v>2.1</v>
      </c>
      <c r="AI25">
        <v>1.7</v>
      </c>
      <c r="AK25">
        <v>1.6</v>
      </c>
      <c r="AL25">
        <v>1.4</v>
      </c>
      <c r="AQ25">
        <v>1.2</v>
      </c>
      <c r="AY25">
        <v>2</v>
      </c>
      <c r="AZ25">
        <v>2.2000000000000002</v>
      </c>
    </row>
    <row r="26" spans="2:52" x14ac:dyDescent="0.3">
      <c r="H26">
        <v>2.2999999999999998</v>
      </c>
      <c r="I26">
        <v>2.2999999999999998</v>
      </c>
      <c r="Q26">
        <v>1.8</v>
      </c>
      <c r="AE26">
        <v>2.2000000000000002</v>
      </c>
      <c r="AG26">
        <v>2.4</v>
      </c>
      <c r="AQ26">
        <v>1.8</v>
      </c>
      <c r="AY26">
        <v>3.4</v>
      </c>
      <c r="AZ26">
        <v>3</v>
      </c>
    </row>
    <row r="27" spans="2:52" x14ac:dyDescent="0.3">
      <c r="H27">
        <v>2.6</v>
      </c>
      <c r="Q27">
        <v>2.6</v>
      </c>
      <c r="AG27">
        <v>1.5</v>
      </c>
      <c r="AZ27">
        <v>2.8</v>
      </c>
    </row>
    <row r="28" spans="2:52" x14ac:dyDescent="0.3">
      <c r="H28">
        <v>2</v>
      </c>
      <c r="AZ28">
        <v>1.8</v>
      </c>
    </row>
    <row r="29" spans="2:52" x14ac:dyDescent="0.3">
      <c r="AZ29">
        <v>1.3</v>
      </c>
    </row>
    <row r="33" spans="1:52" x14ac:dyDescent="0.3">
      <c r="A33" s="1" t="s">
        <v>29</v>
      </c>
      <c r="B33">
        <f>AVERAGE(B4:B31)</f>
        <v>2.3095238095238093</v>
      </c>
      <c r="C33">
        <f t="shared" ref="C33:AZ33" si="0">AVERAGE(C4:C31)</f>
        <v>2.6181818181818177</v>
      </c>
      <c r="D33">
        <f t="shared" si="0"/>
        <v>2.2411764705882353</v>
      </c>
      <c r="E33">
        <f t="shared" si="0"/>
        <v>2.4894736842105267</v>
      </c>
      <c r="F33">
        <f t="shared" si="0"/>
        <v>2.6199999999999992</v>
      </c>
      <c r="G33">
        <f t="shared" si="0"/>
        <v>2.5000000000000004</v>
      </c>
      <c r="H33">
        <f t="shared" si="0"/>
        <v>2.2359999999999998</v>
      </c>
      <c r="I33">
        <f t="shared" si="0"/>
        <v>2.4000000000000008</v>
      </c>
      <c r="J33">
        <f t="shared" si="0"/>
        <v>2.3400000000000003</v>
      </c>
      <c r="K33">
        <f t="shared" si="0"/>
        <v>2.4421052631578948</v>
      </c>
      <c r="L33">
        <f t="shared" si="0"/>
        <v>2.4466666666666663</v>
      </c>
      <c r="M33">
        <f t="shared" si="0"/>
        <v>2.0722222222222224</v>
      </c>
      <c r="O33">
        <f t="shared" si="0"/>
        <v>2.3904761904761904</v>
      </c>
      <c r="P33">
        <f t="shared" si="0"/>
        <v>2.5545454545454542</v>
      </c>
      <c r="Q33">
        <f t="shared" si="0"/>
        <v>2.4124999999999996</v>
      </c>
      <c r="R33">
        <f t="shared" si="0"/>
        <v>2.5611111111111104</v>
      </c>
      <c r="S33">
        <f t="shared" si="0"/>
        <v>2.5352941176470591</v>
      </c>
      <c r="T33">
        <f t="shared" si="0"/>
        <v>2.1052631578947372</v>
      </c>
      <c r="U33">
        <f t="shared" si="0"/>
        <v>2.4764705882352942</v>
      </c>
      <c r="V33">
        <f t="shared" si="0"/>
        <v>2.3299999999999996</v>
      </c>
      <c r="W33">
        <f t="shared" si="0"/>
        <v>2.3409090909090913</v>
      </c>
      <c r="X33">
        <f t="shared" si="0"/>
        <v>2.46</v>
      </c>
      <c r="Y33">
        <f t="shared" si="0"/>
        <v>2.2800000000000002</v>
      </c>
      <c r="Z33">
        <f t="shared" si="0"/>
        <v>2.4</v>
      </c>
      <c r="AB33">
        <f t="shared" si="0"/>
        <v>2.3058823529411763</v>
      </c>
      <c r="AC33">
        <f t="shared" si="0"/>
        <v>2.4666666666666668</v>
      </c>
      <c r="AD33">
        <f t="shared" si="0"/>
        <v>2.4375</v>
      </c>
      <c r="AE33">
        <f t="shared" si="0"/>
        <v>2.4</v>
      </c>
      <c r="AF33">
        <f t="shared" si="0"/>
        <v>2.4866666666666672</v>
      </c>
      <c r="AG33">
        <f t="shared" si="0"/>
        <v>2.354166666666667</v>
      </c>
      <c r="AH33">
        <f t="shared" si="0"/>
        <v>1.9842105263157892</v>
      </c>
      <c r="AI33">
        <f t="shared" si="0"/>
        <v>2.3999999999999995</v>
      </c>
      <c r="AJ33">
        <f t="shared" si="0"/>
        <v>2.5947368421052626</v>
      </c>
      <c r="AK33">
        <f t="shared" si="0"/>
        <v>2.204545454545455</v>
      </c>
      <c r="AL33">
        <f t="shared" si="0"/>
        <v>2.2590909090909088</v>
      </c>
      <c r="AM33">
        <f t="shared" si="0"/>
        <v>2.384615384615385</v>
      </c>
      <c r="AO33">
        <f t="shared" si="0"/>
        <v>2.4421052631578952</v>
      </c>
      <c r="AP33">
        <f t="shared" si="0"/>
        <v>2.4749999999999996</v>
      </c>
      <c r="AQ33">
        <f t="shared" si="0"/>
        <v>2.347826086956522</v>
      </c>
      <c r="AR33">
        <f t="shared" si="0"/>
        <v>2.5266666666666668</v>
      </c>
      <c r="AS33">
        <f t="shared" si="0"/>
        <v>2.4312499999999999</v>
      </c>
      <c r="AT33">
        <f t="shared" si="0"/>
        <v>2.5789473684210527</v>
      </c>
      <c r="AU33">
        <f t="shared" si="0"/>
        <v>2.7058823529411762</v>
      </c>
      <c r="AV33">
        <f t="shared" si="0"/>
        <v>2.2947368421052627</v>
      </c>
      <c r="AW33">
        <f t="shared" si="0"/>
        <v>2.4095238095238094</v>
      </c>
      <c r="AX33">
        <f t="shared" si="0"/>
        <v>2.4666666666666668</v>
      </c>
      <c r="AY33">
        <f t="shared" si="0"/>
        <v>2.243478260869566</v>
      </c>
      <c r="AZ33">
        <f t="shared" si="0"/>
        <v>2.4923076923076923</v>
      </c>
    </row>
    <row r="36" spans="1:52" x14ac:dyDescent="0.3">
      <c r="AB36" s="1"/>
      <c r="AO36" s="1"/>
    </row>
    <row r="37" spans="1:52" x14ac:dyDescent="0.3">
      <c r="AB37" s="1"/>
      <c r="AO3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"/>
  <sheetViews>
    <sheetView workbookViewId="0">
      <selection activeCell="B1" sqref="B1:B1048576"/>
    </sheetView>
  </sheetViews>
  <sheetFormatPr defaultRowHeight="14.4" x14ac:dyDescent="0.3"/>
  <sheetData>
    <row r="1" spans="2:52" x14ac:dyDescent="0.3">
      <c r="B1" s="1" t="s">
        <v>5</v>
      </c>
    </row>
    <row r="2" spans="2:52" s="2" customFormat="1" x14ac:dyDescent="0.3">
      <c r="B2" s="2" t="s">
        <v>13</v>
      </c>
      <c r="C2" s="2" t="s">
        <v>6</v>
      </c>
      <c r="O2" s="2" t="s">
        <v>14</v>
      </c>
      <c r="P2" s="2" t="s">
        <v>7</v>
      </c>
      <c r="AB2" s="2" t="s">
        <v>15</v>
      </c>
      <c r="AC2" s="2" t="s">
        <v>6</v>
      </c>
      <c r="AO2" s="2" t="s">
        <v>16</v>
      </c>
      <c r="AP2" s="2" t="s">
        <v>7</v>
      </c>
    </row>
    <row r="3" spans="2:52" s="1" customFormat="1" x14ac:dyDescent="0.3"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27</v>
      </c>
      <c r="M3" s="1" t="s">
        <v>28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1" t="s">
        <v>26</v>
      </c>
      <c r="Y3" s="1" t="s">
        <v>27</v>
      </c>
      <c r="Z3" s="1" t="s">
        <v>28</v>
      </c>
      <c r="AB3" s="1" t="s">
        <v>17</v>
      </c>
      <c r="AC3" s="1" t="s">
        <v>18</v>
      </c>
      <c r="AD3" s="1" t="s">
        <v>19</v>
      </c>
      <c r="AE3" s="1" t="s">
        <v>20</v>
      </c>
      <c r="AF3" s="1" t="s">
        <v>21</v>
      </c>
      <c r="AG3" s="1" t="s">
        <v>22</v>
      </c>
      <c r="AH3" s="1" t="s">
        <v>23</v>
      </c>
      <c r="AI3" s="1" t="s">
        <v>24</v>
      </c>
      <c r="AJ3" s="1" t="s">
        <v>25</v>
      </c>
      <c r="AK3" s="1" t="s">
        <v>26</v>
      </c>
      <c r="AL3" s="1" t="s">
        <v>27</v>
      </c>
      <c r="AM3" s="1" t="s">
        <v>28</v>
      </c>
      <c r="AO3" s="1" t="s">
        <v>17</v>
      </c>
      <c r="AP3" s="1" t="s">
        <v>18</v>
      </c>
      <c r="AQ3" s="1" t="s">
        <v>19</v>
      </c>
      <c r="AR3" s="1" t="s">
        <v>20</v>
      </c>
      <c r="AS3" s="1" t="s">
        <v>21</v>
      </c>
      <c r="AT3" s="1" t="s">
        <v>22</v>
      </c>
      <c r="AU3" s="1" t="s">
        <v>23</v>
      </c>
      <c r="AV3" s="1" t="s">
        <v>24</v>
      </c>
      <c r="AW3" s="1" t="s">
        <v>25</v>
      </c>
      <c r="AX3" s="1" t="s">
        <v>26</v>
      </c>
      <c r="AY3" s="1" t="s">
        <v>27</v>
      </c>
      <c r="AZ3" s="1" t="s">
        <v>28</v>
      </c>
    </row>
    <row r="4" spans="2:52" x14ac:dyDescent="0.3">
      <c r="B4">
        <v>2.9</v>
      </c>
      <c r="C4">
        <v>2.8</v>
      </c>
      <c r="D4">
        <v>2.9</v>
      </c>
      <c r="E4">
        <v>2.8</v>
      </c>
      <c r="F4">
        <v>1.9</v>
      </c>
      <c r="G4">
        <v>2</v>
      </c>
      <c r="H4">
        <v>2.1</v>
      </c>
      <c r="I4">
        <v>2.8</v>
      </c>
      <c r="J4">
        <v>2.8</v>
      </c>
      <c r="K4">
        <v>1.6</v>
      </c>
      <c r="L4">
        <v>2.2999999999999998</v>
      </c>
      <c r="M4">
        <v>1.8</v>
      </c>
      <c r="O4">
        <v>1.8</v>
      </c>
      <c r="P4">
        <v>2.1</v>
      </c>
      <c r="Q4">
        <v>2.5</v>
      </c>
      <c r="R4">
        <v>2.4</v>
      </c>
      <c r="S4">
        <v>2.6</v>
      </c>
      <c r="T4">
        <v>3</v>
      </c>
      <c r="U4">
        <v>2.7</v>
      </c>
      <c r="V4">
        <v>2.5</v>
      </c>
      <c r="W4">
        <v>2.9</v>
      </c>
      <c r="X4">
        <v>3.4</v>
      </c>
      <c r="Y4">
        <v>2.8</v>
      </c>
      <c r="Z4">
        <v>3.1</v>
      </c>
      <c r="AB4">
        <v>3.1</v>
      </c>
      <c r="AC4">
        <v>3</v>
      </c>
      <c r="AD4">
        <v>3.2</v>
      </c>
      <c r="AF4">
        <v>2.2999999999999998</v>
      </c>
      <c r="AG4">
        <v>2.2999999999999998</v>
      </c>
      <c r="AH4">
        <v>2.6</v>
      </c>
      <c r="AI4">
        <v>2.2000000000000002</v>
      </c>
      <c r="AJ4">
        <v>2.5</v>
      </c>
      <c r="AK4">
        <v>2.5</v>
      </c>
      <c r="AL4">
        <v>2.4</v>
      </c>
      <c r="AM4">
        <v>2.5</v>
      </c>
      <c r="AO4">
        <v>2.8</v>
      </c>
      <c r="AP4">
        <v>2.2999999999999998</v>
      </c>
      <c r="AQ4">
        <v>1.7</v>
      </c>
      <c r="AR4">
        <v>2.8</v>
      </c>
      <c r="AS4">
        <v>2.2999999999999998</v>
      </c>
      <c r="AT4">
        <v>2.5</v>
      </c>
      <c r="AU4">
        <v>2.7</v>
      </c>
      <c r="AV4">
        <v>2.8</v>
      </c>
      <c r="AW4">
        <v>2.2999999999999998</v>
      </c>
      <c r="AX4">
        <v>3.1</v>
      </c>
      <c r="AY4">
        <v>2.8</v>
      </c>
      <c r="AZ4">
        <v>2.4</v>
      </c>
    </row>
    <row r="5" spans="2:52" x14ac:dyDescent="0.3">
      <c r="B5">
        <v>2</v>
      </c>
      <c r="C5">
        <v>1.6</v>
      </c>
      <c r="D5">
        <v>2.9</v>
      </c>
      <c r="E5">
        <v>1.7</v>
      </c>
      <c r="F5">
        <v>1.5</v>
      </c>
      <c r="G5">
        <v>2.6</v>
      </c>
      <c r="H5">
        <v>2.6</v>
      </c>
      <c r="I5">
        <v>2.5</v>
      </c>
      <c r="J5">
        <v>2.8</v>
      </c>
      <c r="K5">
        <v>1.9</v>
      </c>
      <c r="L5">
        <v>2.5</v>
      </c>
      <c r="M5">
        <v>2.6</v>
      </c>
      <c r="O5">
        <v>2.6</v>
      </c>
      <c r="Q5">
        <v>2.1</v>
      </c>
      <c r="R5">
        <v>2.4</v>
      </c>
      <c r="S5">
        <v>2.6</v>
      </c>
      <c r="T5">
        <v>2.9</v>
      </c>
      <c r="V5">
        <v>2.5</v>
      </c>
      <c r="W5">
        <v>2.5</v>
      </c>
      <c r="X5">
        <v>2.6</v>
      </c>
      <c r="Y5">
        <v>3.3</v>
      </c>
      <c r="Z5">
        <v>2.8</v>
      </c>
      <c r="AB5">
        <v>2.2000000000000002</v>
      </c>
      <c r="AC5">
        <v>2.6</v>
      </c>
      <c r="AD5">
        <v>2.5</v>
      </c>
      <c r="AF5">
        <v>2.2000000000000002</v>
      </c>
      <c r="AG5">
        <v>2.8</v>
      </c>
      <c r="AH5">
        <v>2.1</v>
      </c>
      <c r="AI5">
        <v>3.2</v>
      </c>
      <c r="AJ5">
        <v>3.3</v>
      </c>
      <c r="AK5">
        <v>2.9</v>
      </c>
      <c r="AL5">
        <v>2.8</v>
      </c>
      <c r="AM5">
        <v>2.7</v>
      </c>
      <c r="AO5">
        <v>2.4</v>
      </c>
      <c r="AP5">
        <v>2.6</v>
      </c>
      <c r="AQ5">
        <v>2.8</v>
      </c>
      <c r="AR5">
        <v>2.9</v>
      </c>
      <c r="AS5">
        <v>2.6</v>
      </c>
      <c r="AT5">
        <v>3.1</v>
      </c>
      <c r="AV5">
        <v>2.1</v>
      </c>
      <c r="AW5">
        <v>2.4</v>
      </c>
      <c r="AX5">
        <v>2.8</v>
      </c>
      <c r="AY5">
        <v>3.4</v>
      </c>
      <c r="AZ5">
        <v>2.6</v>
      </c>
    </row>
    <row r="6" spans="2:52" x14ac:dyDescent="0.3">
      <c r="B6">
        <v>1.8</v>
      </c>
      <c r="D6">
        <v>2.1</v>
      </c>
      <c r="E6">
        <v>2.5</v>
      </c>
      <c r="G6">
        <v>2.6</v>
      </c>
      <c r="H6">
        <v>2.6</v>
      </c>
      <c r="J6">
        <v>2.8</v>
      </c>
      <c r="K6">
        <v>2.2000000000000002</v>
      </c>
      <c r="L6">
        <v>2.2999999999999998</v>
      </c>
      <c r="M6">
        <v>2.7</v>
      </c>
      <c r="O6">
        <v>2.1</v>
      </c>
      <c r="Q6">
        <v>3.2</v>
      </c>
      <c r="R6">
        <v>2.8</v>
      </c>
      <c r="T6">
        <v>3</v>
      </c>
      <c r="V6">
        <v>3.1</v>
      </c>
      <c r="W6">
        <v>2.6</v>
      </c>
      <c r="X6">
        <v>2.1</v>
      </c>
      <c r="Y6">
        <v>2.9</v>
      </c>
      <c r="Z6">
        <v>2.9</v>
      </c>
      <c r="AB6">
        <v>2.8</v>
      </c>
      <c r="AC6">
        <v>2.9</v>
      </c>
      <c r="AG6">
        <v>2.8</v>
      </c>
      <c r="AI6">
        <v>2.6</v>
      </c>
      <c r="AK6">
        <v>2.4</v>
      </c>
      <c r="AL6">
        <v>2.4</v>
      </c>
      <c r="AM6">
        <v>2.7</v>
      </c>
      <c r="AO6">
        <v>2.9</v>
      </c>
      <c r="AP6">
        <v>2.1</v>
      </c>
      <c r="AQ6">
        <v>2.1</v>
      </c>
      <c r="AR6">
        <v>2.5</v>
      </c>
      <c r="AS6">
        <v>2.2000000000000002</v>
      </c>
      <c r="AT6">
        <v>3.3</v>
      </c>
      <c r="AV6">
        <v>2.7</v>
      </c>
      <c r="AW6">
        <v>2</v>
      </c>
      <c r="AX6">
        <v>2.6</v>
      </c>
      <c r="AY6">
        <v>1.8</v>
      </c>
      <c r="AZ6">
        <v>2.7</v>
      </c>
    </row>
    <row r="7" spans="2:52" x14ac:dyDescent="0.3">
      <c r="B7">
        <v>2.4</v>
      </c>
      <c r="D7">
        <v>1.9</v>
      </c>
      <c r="E7">
        <v>1.6</v>
      </c>
      <c r="G7">
        <v>2.4</v>
      </c>
      <c r="H7">
        <v>2.6</v>
      </c>
      <c r="J7">
        <v>3</v>
      </c>
      <c r="O7">
        <v>2.4</v>
      </c>
      <c r="Q7">
        <v>2.2999999999999998</v>
      </c>
      <c r="R7">
        <v>1.8</v>
      </c>
      <c r="T7">
        <v>3.1</v>
      </c>
      <c r="V7">
        <v>3.1</v>
      </c>
      <c r="W7">
        <v>2.7</v>
      </c>
      <c r="Y7">
        <v>2.5</v>
      </c>
      <c r="Z7">
        <v>2</v>
      </c>
      <c r="AB7">
        <v>2.2000000000000002</v>
      </c>
      <c r="AC7">
        <v>2.6</v>
      </c>
      <c r="AG7">
        <v>1.8</v>
      </c>
      <c r="AL7">
        <v>2.2999999999999998</v>
      </c>
      <c r="AO7">
        <v>3.1</v>
      </c>
      <c r="AQ7">
        <v>2.2999999999999998</v>
      </c>
      <c r="AR7">
        <v>1.3</v>
      </c>
      <c r="AS7">
        <v>2</v>
      </c>
      <c r="AT7">
        <v>3</v>
      </c>
      <c r="AV7">
        <v>2.5</v>
      </c>
      <c r="AW7">
        <v>2</v>
      </c>
      <c r="AX7">
        <v>2.9</v>
      </c>
      <c r="AZ7">
        <v>2.4</v>
      </c>
    </row>
    <row r="8" spans="2:52" x14ac:dyDescent="0.3">
      <c r="B8">
        <v>2.1</v>
      </c>
      <c r="D8">
        <v>2.2999999999999998</v>
      </c>
      <c r="G8">
        <v>2.2999999999999998</v>
      </c>
      <c r="H8">
        <v>2.6</v>
      </c>
      <c r="J8">
        <v>2.7</v>
      </c>
      <c r="O8">
        <v>1.6</v>
      </c>
      <c r="Q8">
        <v>2.9</v>
      </c>
      <c r="T8">
        <v>2.4</v>
      </c>
      <c r="V8">
        <v>2.2999999999999998</v>
      </c>
      <c r="W8">
        <v>2.1</v>
      </c>
      <c r="Y8">
        <v>2.5</v>
      </c>
      <c r="Z8">
        <v>2.7</v>
      </c>
      <c r="AC8">
        <v>2.4</v>
      </c>
      <c r="AL8">
        <v>2.2000000000000002</v>
      </c>
      <c r="AO8">
        <v>3</v>
      </c>
      <c r="AQ8">
        <v>3</v>
      </c>
      <c r="AR8">
        <v>1.6</v>
      </c>
      <c r="AV8">
        <v>2.6</v>
      </c>
      <c r="AW8">
        <v>2.7</v>
      </c>
    </row>
    <row r="9" spans="2:52" x14ac:dyDescent="0.3">
      <c r="B9">
        <v>1.9</v>
      </c>
      <c r="D9">
        <v>2.8</v>
      </c>
      <c r="G9">
        <v>2.4</v>
      </c>
      <c r="H9">
        <v>3</v>
      </c>
      <c r="J9">
        <v>2.5</v>
      </c>
      <c r="Q9">
        <v>2.6</v>
      </c>
      <c r="T9">
        <v>2.1</v>
      </c>
      <c r="V9">
        <v>2.4</v>
      </c>
      <c r="Y9">
        <v>2.2000000000000002</v>
      </c>
      <c r="AC9">
        <v>2.7</v>
      </c>
      <c r="AO9">
        <v>2.2999999999999998</v>
      </c>
      <c r="AQ9">
        <v>1.8</v>
      </c>
      <c r="AV9">
        <v>3.2</v>
      </c>
    </row>
    <row r="10" spans="2:52" x14ac:dyDescent="0.3">
      <c r="D10">
        <v>1.5</v>
      </c>
      <c r="G10">
        <v>2.2999999999999998</v>
      </c>
      <c r="H10">
        <v>3.1</v>
      </c>
      <c r="J10">
        <v>2.7</v>
      </c>
      <c r="Q10">
        <v>3</v>
      </c>
      <c r="T10">
        <v>2.9</v>
      </c>
      <c r="V10">
        <v>2.4</v>
      </c>
      <c r="AC10">
        <v>2</v>
      </c>
      <c r="AQ10">
        <v>2.7</v>
      </c>
      <c r="AV10">
        <v>1.7</v>
      </c>
    </row>
    <row r="11" spans="2:52" x14ac:dyDescent="0.3">
      <c r="D11">
        <v>2</v>
      </c>
      <c r="H11">
        <v>2.7</v>
      </c>
      <c r="Q11">
        <v>2.8</v>
      </c>
      <c r="T11">
        <v>2.2000000000000002</v>
      </c>
      <c r="AC11">
        <v>2.8</v>
      </c>
      <c r="AQ11">
        <v>3.5</v>
      </c>
    </row>
    <row r="12" spans="2:52" x14ac:dyDescent="0.3">
      <c r="H12">
        <v>2.5</v>
      </c>
      <c r="Q12">
        <v>2.5</v>
      </c>
      <c r="AC12">
        <v>3.3</v>
      </c>
      <c r="AQ12">
        <v>2.6</v>
      </c>
    </row>
    <row r="13" spans="2:52" x14ac:dyDescent="0.3">
      <c r="H13">
        <v>2</v>
      </c>
      <c r="Q13">
        <v>2</v>
      </c>
      <c r="AC13">
        <v>3</v>
      </c>
    </row>
    <row r="14" spans="2:52" x14ac:dyDescent="0.3">
      <c r="H14">
        <v>1.5</v>
      </c>
      <c r="Q14">
        <v>2.4</v>
      </c>
    </row>
    <row r="15" spans="2:52" x14ac:dyDescent="0.3">
      <c r="H15">
        <v>3.2</v>
      </c>
    </row>
    <row r="16" spans="2:52" x14ac:dyDescent="0.3">
      <c r="H16">
        <v>2.7</v>
      </c>
    </row>
    <row r="17" spans="1:52" x14ac:dyDescent="0.3">
      <c r="H17">
        <v>2.2999999999999998</v>
      </c>
    </row>
    <row r="18" spans="1:52" x14ac:dyDescent="0.3">
      <c r="H18">
        <v>1.9</v>
      </c>
    </row>
    <row r="19" spans="1:52" x14ac:dyDescent="0.3">
      <c r="H19">
        <v>2.4</v>
      </c>
    </row>
    <row r="20" spans="1:52" x14ac:dyDescent="0.3">
      <c r="H20">
        <v>2.6</v>
      </c>
    </row>
    <row r="24" spans="1:52" x14ac:dyDescent="0.3">
      <c r="A24" s="1" t="s">
        <v>29</v>
      </c>
      <c r="B24">
        <f>AVERAGE(B4:B22)</f>
        <v>2.1833333333333331</v>
      </c>
      <c r="C24">
        <f t="shared" ref="C24:AZ24" si="0">AVERAGE(C4:C22)</f>
        <v>2.2000000000000002</v>
      </c>
      <c r="D24">
        <f t="shared" si="0"/>
        <v>2.3000000000000003</v>
      </c>
      <c r="E24">
        <f t="shared" si="0"/>
        <v>2.15</v>
      </c>
      <c r="F24">
        <f t="shared" si="0"/>
        <v>1.7</v>
      </c>
      <c r="G24">
        <f t="shared" si="0"/>
        <v>2.371428571428571</v>
      </c>
      <c r="H24">
        <f t="shared" si="0"/>
        <v>2.4941176470588236</v>
      </c>
      <c r="I24">
        <f t="shared" si="0"/>
        <v>2.65</v>
      </c>
      <c r="J24">
        <f t="shared" si="0"/>
        <v>2.7571428571428567</v>
      </c>
      <c r="K24">
        <f t="shared" si="0"/>
        <v>1.9000000000000001</v>
      </c>
      <c r="L24">
        <f t="shared" si="0"/>
        <v>2.3666666666666667</v>
      </c>
      <c r="M24">
        <f t="shared" si="0"/>
        <v>2.3666666666666667</v>
      </c>
      <c r="O24">
        <f t="shared" si="0"/>
        <v>2.1</v>
      </c>
      <c r="P24">
        <f t="shared" si="0"/>
        <v>2.1</v>
      </c>
      <c r="Q24">
        <f t="shared" si="0"/>
        <v>2.5727272727272728</v>
      </c>
      <c r="R24">
        <f t="shared" si="0"/>
        <v>2.35</v>
      </c>
      <c r="S24">
        <f t="shared" si="0"/>
        <v>2.6</v>
      </c>
      <c r="T24">
        <f t="shared" si="0"/>
        <v>2.6999999999999997</v>
      </c>
      <c r="U24">
        <f t="shared" si="0"/>
        <v>2.7</v>
      </c>
      <c r="V24">
        <f t="shared" si="0"/>
        <v>2.6142857142857143</v>
      </c>
      <c r="W24">
        <f t="shared" si="0"/>
        <v>2.5599999999999996</v>
      </c>
      <c r="X24">
        <f t="shared" si="0"/>
        <v>2.6999999999999997</v>
      </c>
      <c r="Y24">
        <f t="shared" si="0"/>
        <v>2.6999999999999997</v>
      </c>
      <c r="Z24">
        <f t="shared" si="0"/>
        <v>2.7</v>
      </c>
      <c r="AB24">
        <f t="shared" si="0"/>
        <v>2.5750000000000002</v>
      </c>
      <c r="AC24">
        <f t="shared" si="0"/>
        <v>2.73</v>
      </c>
      <c r="AD24">
        <f t="shared" si="0"/>
        <v>2.85</v>
      </c>
      <c r="AF24">
        <f t="shared" si="0"/>
        <v>2.25</v>
      </c>
      <c r="AG24">
        <f t="shared" si="0"/>
        <v>2.4249999999999998</v>
      </c>
      <c r="AH24">
        <f t="shared" si="0"/>
        <v>2.35</v>
      </c>
      <c r="AI24">
        <f t="shared" si="0"/>
        <v>2.6666666666666665</v>
      </c>
      <c r="AJ24">
        <f t="shared" si="0"/>
        <v>2.9</v>
      </c>
      <c r="AK24">
        <f t="shared" si="0"/>
        <v>2.6</v>
      </c>
      <c r="AL24">
        <f t="shared" si="0"/>
        <v>2.4199999999999995</v>
      </c>
      <c r="AM24">
        <f t="shared" si="0"/>
        <v>2.6333333333333333</v>
      </c>
      <c r="AO24">
        <f t="shared" si="0"/>
        <v>2.75</v>
      </c>
      <c r="AP24">
        <f t="shared" si="0"/>
        <v>2.3333333333333335</v>
      </c>
      <c r="AQ24">
        <f t="shared" si="0"/>
        <v>2.5</v>
      </c>
      <c r="AR24">
        <f t="shared" si="0"/>
        <v>2.2199999999999998</v>
      </c>
      <c r="AS24">
        <f t="shared" si="0"/>
        <v>2.2750000000000004</v>
      </c>
      <c r="AT24">
        <f t="shared" si="0"/>
        <v>2.9749999999999996</v>
      </c>
      <c r="AU24">
        <f t="shared" si="0"/>
        <v>2.7</v>
      </c>
      <c r="AV24">
        <f t="shared" si="0"/>
        <v>2.5142857142857147</v>
      </c>
      <c r="AW24">
        <f t="shared" si="0"/>
        <v>2.2799999999999998</v>
      </c>
      <c r="AX24">
        <f t="shared" si="0"/>
        <v>2.85</v>
      </c>
      <c r="AY24">
        <f t="shared" si="0"/>
        <v>2.6666666666666665</v>
      </c>
      <c r="AZ24">
        <f t="shared" si="0"/>
        <v>2.5249999999999999</v>
      </c>
    </row>
    <row r="26" spans="1:52" x14ac:dyDescent="0.3">
      <c r="B26" s="1"/>
      <c r="C26" s="1"/>
      <c r="O26" s="1"/>
      <c r="P26" s="1"/>
    </row>
    <row r="27" spans="1:52" x14ac:dyDescent="0.3">
      <c r="B27" s="1"/>
      <c r="C27" s="1"/>
      <c r="O27" s="1"/>
      <c r="P27" s="1"/>
    </row>
    <row r="28" spans="1:52" x14ac:dyDescent="0.3">
      <c r="B28" s="1"/>
      <c r="C28" s="1"/>
      <c r="O28" s="1"/>
      <c r="P28" s="1"/>
    </row>
    <row r="29" spans="1:52" x14ac:dyDescent="0.3">
      <c r="AB29">
        <f>STDEV(AB24:AM25)</f>
        <v>0.20493149877927308</v>
      </c>
      <c r="AO29">
        <f>STDEV(AO24:AZ25)</f>
        <v>0.24411184087945245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D25" sqref="D25"/>
    </sheetView>
  </sheetViews>
  <sheetFormatPr defaultRowHeight="14.4" x14ac:dyDescent="0.3"/>
  <cols>
    <col min="2" max="2" width="12.88671875" bestFit="1" customWidth="1"/>
  </cols>
  <sheetData>
    <row r="1" spans="1:2" x14ac:dyDescent="0.3">
      <c r="A1" s="3" t="s">
        <v>30</v>
      </c>
      <c r="B1" s="3"/>
    </row>
    <row r="2" spans="1:2" x14ac:dyDescent="0.3">
      <c r="A2" s="2" t="s">
        <v>7</v>
      </c>
      <c r="B2" s="2" t="s">
        <v>31</v>
      </c>
    </row>
    <row r="3" spans="1:2" x14ac:dyDescent="0.3">
      <c r="A3">
        <v>0.30199999999999999</v>
      </c>
      <c r="B3">
        <v>0.30299999999999999</v>
      </c>
    </row>
    <row r="4" spans="1:2" x14ac:dyDescent="0.3">
      <c r="A4">
        <v>0.253</v>
      </c>
      <c r="B4">
        <v>0.29599999999999999</v>
      </c>
    </row>
    <row r="5" spans="1:2" x14ac:dyDescent="0.3">
      <c r="A5">
        <v>0.27500000000000002</v>
      </c>
      <c r="B5">
        <v>0.318</v>
      </c>
    </row>
    <row r="6" spans="1:2" x14ac:dyDescent="0.3">
      <c r="A6">
        <v>0.30299999999999999</v>
      </c>
      <c r="B6">
        <v>0.24199999999999999</v>
      </c>
    </row>
    <row r="7" spans="1:2" x14ac:dyDescent="0.3">
      <c r="A7">
        <v>0.27700000000000002</v>
      </c>
      <c r="B7">
        <v>0.23100000000000001</v>
      </c>
    </row>
    <row r="8" spans="1:2" x14ac:dyDescent="0.3">
      <c r="A8">
        <v>0.26500000000000001</v>
      </c>
      <c r="B8">
        <v>0.28599999999999998</v>
      </c>
    </row>
    <row r="9" spans="1:2" x14ac:dyDescent="0.3">
      <c r="A9">
        <v>0.27500000000000002</v>
      </c>
      <c r="B9">
        <v>0.28699999999999998</v>
      </c>
    </row>
    <row r="10" spans="1:2" x14ac:dyDescent="0.3">
      <c r="A10">
        <v>0.31900000000000001</v>
      </c>
      <c r="B10">
        <v>0.28199999999999997</v>
      </c>
    </row>
    <row r="11" spans="1:2" x14ac:dyDescent="0.3">
      <c r="A11">
        <v>0.30599999999999999</v>
      </c>
      <c r="B11">
        <v>0.28599999999999998</v>
      </c>
    </row>
    <row r="12" spans="1:2" x14ac:dyDescent="0.3">
      <c r="A12">
        <v>0.26</v>
      </c>
      <c r="B12">
        <v>0.30499999999999999</v>
      </c>
    </row>
    <row r="13" spans="1:2" x14ac:dyDescent="0.3">
      <c r="A13">
        <v>0.309</v>
      </c>
      <c r="B13">
        <v>0.36099999999999999</v>
      </c>
    </row>
    <row r="14" spans="1:2" x14ac:dyDescent="0.3">
      <c r="A14">
        <v>0.309</v>
      </c>
      <c r="B14">
        <v>0.32500000000000001</v>
      </c>
    </row>
    <row r="15" spans="1:2" x14ac:dyDescent="0.3">
      <c r="A15">
        <v>0.27200000000000002</v>
      </c>
      <c r="B15">
        <v>0.245</v>
      </c>
    </row>
    <row r="16" spans="1:2" x14ac:dyDescent="0.3">
      <c r="A16">
        <v>0.30299999999999999</v>
      </c>
      <c r="B16">
        <v>0.30399999999999999</v>
      </c>
    </row>
    <row r="17" spans="1:2" x14ac:dyDescent="0.3">
      <c r="A17">
        <v>0.27400000000000002</v>
      </c>
      <c r="B17">
        <v>0.309</v>
      </c>
    </row>
    <row r="18" spans="1:2" x14ac:dyDescent="0.3">
      <c r="A18">
        <v>0.34200000000000003</v>
      </c>
      <c r="B18">
        <v>0.29299999999999998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Survival and Adult Eclosion</vt:lpstr>
      <vt:lpstr>Larval Growth (Day3)</vt:lpstr>
      <vt:lpstr>Larval Growth (Day6)</vt:lpstr>
      <vt:lpstr>Larval Growth (Day14)</vt:lpstr>
      <vt:lpstr>Head-width Measurements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Shropshire</dc:creator>
  <cp:lastModifiedBy>John Shropshire</cp:lastModifiedBy>
  <dcterms:created xsi:type="dcterms:W3CDTF">2016-05-25T19:32:08Z</dcterms:created>
  <dcterms:modified xsi:type="dcterms:W3CDTF">2016-07-11T13:52:31Z</dcterms:modified>
</cp:coreProperties>
</file>