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380642\Google Drive\Working Manuscripts\Massimi &amp; Kirkwood MS 1\PeerJ\"/>
    </mc:Choice>
  </mc:AlternateContent>
  <bookViews>
    <workbookView xWindow="0" yWindow="0" windowWidth="23040" windowHeight="940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K35" i="1"/>
  <c r="L35" i="1"/>
  <c r="M35" i="1"/>
  <c r="N35" i="1"/>
  <c r="O35" i="1"/>
  <c r="P35" i="1"/>
  <c r="Q35" i="1"/>
  <c r="J34" i="1"/>
  <c r="K34" i="1"/>
  <c r="L34" i="1"/>
  <c r="M34" i="1"/>
  <c r="N34" i="1"/>
  <c r="O34" i="1"/>
  <c r="P34" i="1"/>
  <c r="Q34" i="1"/>
  <c r="J33" i="1"/>
  <c r="K33" i="1"/>
  <c r="L33" i="1"/>
  <c r="M33" i="1"/>
  <c r="N33" i="1"/>
  <c r="O33" i="1"/>
  <c r="P33" i="1"/>
  <c r="Q33" i="1"/>
  <c r="J32" i="1"/>
  <c r="K32" i="1"/>
  <c r="L32" i="1"/>
  <c r="M32" i="1"/>
  <c r="N32" i="1"/>
  <c r="O32" i="1"/>
  <c r="P32" i="1"/>
  <c r="Q32" i="1"/>
  <c r="J31" i="1"/>
  <c r="K31" i="1"/>
  <c r="L31" i="1"/>
  <c r="M31" i="1"/>
  <c r="N31" i="1"/>
  <c r="O31" i="1"/>
  <c r="P31" i="1"/>
  <c r="Q31" i="1"/>
  <c r="J30" i="1"/>
  <c r="K30" i="1"/>
  <c r="L30" i="1"/>
  <c r="M30" i="1"/>
  <c r="N30" i="1"/>
  <c r="O30" i="1"/>
  <c r="P30" i="1"/>
  <c r="Q30" i="1"/>
  <c r="J29" i="1"/>
  <c r="K29" i="1"/>
  <c r="L29" i="1"/>
  <c r="M29" i="1"/>
  <c r="N29" i="1"/>
  <c r="O29" i="1"/>
  <c r="P29" i="1"/>
  <c r="Q29" i="1"/>
  <c r="J28" i="1"/>
  <c r="K28" i="1"/>
  <c r="L28" i="1"/>
  <c r="M28" i="1"/>
  <c r="N28" i="1"/>
  <c r="O28" i="1"/>
  <c r="P28" i="1"/>
  <c r="Q28" i="1"/>
  <c r="J27" i="1"/>
  <c r="K27" i="1"/>
  <c r="L27" i="1"/>
  <c r="M27" i="1"/>
  <c r="N27" i="1"/>
  <c r="O27" i="1"/>
  <c r="P27" i="1"/>
  <c r="Q27" i="1"/>
  <c r="J26" i="1"/>
  <c r="K26" i="1"/>
  <c r="L26" i="1"/>
  <c r="M26" i="1"/>
  <c r="N26" i="1"/>
  <c r="O26" i="1"/>
  <c r="P26" i="1"/>
  <c r="Q26" i="1"/>
  <c r="J25" i="1"/>
  <c r="K25" i="1"/>
  <c r="L25" i="1"/>
  <c r="M25" i="1"/>
  <c r="N25" i="1"/>
  <c r="O25" i="1"/>
  <c r="P25" i="1"/>
  <c r="Q25" i="1"/>
  <c r="J24" i="1"/>
  <c r="K24" i="1"/>
  <c r="L24" i="1"/>
  <c r="M24" i="1"/>
  <c r="N24" i="1"/>
  <c r="O24" i="1"/>
  <c r="P24" i="1"/>
  <c r="Q24" i="1"/>
  <c r="J23" i="1"/>
  <c r="K23" i="1"/>
  <c r="L23" i="1"/>
  <c r="M23" i="1"/>
  <c r="N23" i="1"/>
  <c r="O23" i="1"/>
  <c r="P23" i="1"/>
  <c r="Q23" i="1"/>
  <c r="J22" i="1"/>
  <c r="K22" i="1"/>
  <c r="L22" i="1"/>
  <c r="M22" i="1"/>
  <c r="N22" i="1"/>
  <c r="O22" i="1"/>
  <c r="P22" i="1"/>
  <c r="Q22" i="1"/>
  <c r="J21" i="1"/>
  <c r="K21" i="1"/>
  <c r="L21" i="1"/>
  <c r="M21" i="1"/>
  <c r="N21" i="1"/>
  <c r="O21" i="1"/>
  <c r="P21" i="1"/>
  <c r="Q21" i="1"/>
  <c r="J20" i="1"/>
  <c r="K20" i="1"/>
  <c r="L20" i="1"/>
  <c r="M20" i="1"/>
  <c r="N20" i="1"/>
  <c r="O20" i="1"/>
  <c r="P20" i="1"/>
  <c r="Q20" i="1"/>
  <c r="J19" i="1"/>
  <c r="K19" i="1"/>
  <c r="L19" i="1"/>
  <c r="M19" i="1"/>
  <c r="N19" i="1"/>
  <c r="O19" i="1"/>
  <c r="P19" i="1"/>
  <c r="Q19" i="1"/>
  <c r="J18" i="1"/>
  <c r="K18" i="1"/>
  <c r="L18" i="1"/>
  <c r="M18" i="1"/>
  <c r="N18" i="1"/>
  <c r="O18" i="1"/>
  <c r="P18" i="1"/>
  <c r="Q18" i="1"/>
  <c r="J17" i="1"/>
  <c r="K17" i="1"/>
  <c r="L17" i="1"/>
  <c r="M17" i="1"/>
  <c r="N17" i="1"/>
  <c r="O17" i="1"/>
  <c r="P17" i="1"/>
  <c r="Q17" i="1"/>
  <c r="J16" i="1"/>
  <c r="K16" i="1"/>
  <c r="L16" i="1"/>
  <c r="M16" i="1"/>
  <c r="N16" i="1"/>
  <c r="O16" i="1"/>
  <c r="P16" i="1"/>
  <c r="Q16" i="1"/>
  <c r="J15" i="1"/>
  <c r="K15" i="1"/>
  <c r="L15" i="1"/>
  <c r="M15" i="1"/>
  <c r="N15" i="1"/>
  <c r="O15" i="1"/>
  <c r="P15" i="1"/>
  <c r="Q15" i="1"/>
  <c r="J14" i="1"/>
  <c r="K14" i="1"/>
  <c r="L14" i="1"/>
  <c r="M14" i="1"/>
  <c r="N14" i="1"/>
  <c r="O14" i="1"/>
  <c r="P14" i="1"/>
  <c r="Q14" i="1"/>
  <c r="J13" i="1"/>
  <c r="K13" i="1"/>
  <c r="L13" i="1"/>
  <c r="M13" i="1"/>
  <c r="N13" i="1"/>
  <c r="O13" i="1"/>
  <c r="P13" i="1"/>
  <c r="Q13" i="1"/>
  <c r="J12" i="1"/>
  <c r="K12" i="1"/>
  <c r="L12" i="1"/>
  <c r="M12" i="1"/>
  <c r="N12" i="1"/>
  <c r="O12" i="1"/>
  <c r="P12" i="1"/>
  <c r="Q12" i="1"/>
  <c r="J11" i="1"/>
  <c r="K11" i="1"/>
  <c r="L11" i="1"/>
  <c r="M11" i="1"/>
  <c r="N11" i="1"/>
  <c r="O11" i="1"/>
  <c r="P11" i="1"/>
  <c r="Q11" i="1"/>
  <c r="J10" i="1"/>
  <c r="K10" i="1"/>
  <c r="L10" i="1"/>
  <c r="M10" i="1"/>
  <c r="N10" i="1"/>
  <c r="O10" i="1"/>
  <c r="P10" i="1"/>
  <c r="Q10" i="1"/>
  <c r="J9" i="1"/>
  <c r="K9" i="1"/>
  <c r="L9" i="1"/>
  <c r="M9" i="1"/>
  <c r="N9" i="1"/>
  <c r="O9" i="1"/>
  <c r="P9" i="1"/>
  <c r="Q9" i="1"/>
  <c r="J8" i="1"/>
  <c r="K8" i="1"/>
  <c r="L8" i="1"/>
  <c r="M8" i="1"/>
  <c r="N8" i="1"/>
  <c r="O8" i="1"/>
  <c r="P8" i="1"/>
  <c r="Q8" i="1"/>
  <c r="J7" i="1"/>
  <c r="K7" i="1"/>
  <c r="L7" i="1"/>
  <c r="M7" i="1"/>
  <c r="N7" i="1"/>
  <c r="O7" i="1"/>
  <c r="P7" i="1"/>
  <c r="Q7" i="1"/>
  <c r="J6" i="1"/>
  <c r="K6" i="1"/>
  <c r="L6" i="1"/>
  <c r="M6" i="1"/>
  <c r="N6" i="1"/>
  <c r="O6" i="1"/>
  <c r="P6" i="1"/>
  <c r="Q6" i="1"/>
  <c r="J5" i="1"/>
  <c r="K5" i="1"/>
  <c r="L5" i="1"/>
  <c r="M5" i="1"/>
  <c r="N5" i="1"/>
  <c r="O5" i="1"/>
  <c r="P5" i="1"/>
  <c r="Q5" i="1"/>
  <c r="J4" i="1"/>
  <c r="K4" i="1"/>
  <c r="L4" i="1"/>
  <c r="M4" i="1"/>
  <c r="N4" i="1"/>
  <c r="O4" i="1"/>
  <c r="P4" i="1"/>
  <c r="Q4" i="1"/>
  <c r="J3" i="1"/>
  <c r="K3" i="1"/>
  <c r="L3" i="1"/>
  <c r="M3" i="1"/>
  <c r="N3" i="1"/>
  <c r="O3" i="1"/>
  <c r="P3" i="1"/>
  <c r="Q3" i="1"/>
  <c r="J2" i="1"/>
  <c r="K2" i="1"/>
  <c r="L2" i="1"/>
  <c r="M2" i="1"/>
  <c r="N2" i="1"/>
  <c r="O2" i="1"/>
  <c r="P2" i="1"/>
  <c r="Q2" i="1"/>
</calcChain>
</file>

<file path=xl/sharedStrings.xml><?xml version="1.0" encoding="utf-8"?>
<sst xmlns="http://schemas.openxmlformats.org/spreadsheetml/2006/main" count="85" uniqueCount="45">
  <si>
    <t>ID</t>
  </si>
  <si>
    <t>Lauric acid ME(C12:0)</t>
  </si>
  <si>
    <t>4,7,10,13 Hexadecatetraenoate ME    (C16:4(n-3))</t>
  </si>
  <si>
    <t>Palmitic acid ME(C16:0)</t>
  </si>
  <si>
    <t>Oleic acid ME(C18:1)</t>
  </si>
  <si>
    <t>Oleic acid ME trans (C18:1)</t>
  </si>
  <si>
    <t>Linoleic acid ME (18:2)</t>
  </si>
  <si>
    <t>8,11,14,17 Eicsoatetraenoic acid ME   (C20:4(n-3))</t>
  </si>
  <si>
    <t>8,11,14,17 Eicsoatetraenoic acid ME(C20:4(n-3))</t>
  </si>
  <si>
    <t>Total (%)</t>
  </si>
  <si>
    <t>Sp1.41</t>
  </si>
  <si>
    <t>Sp1.43</t>
  </si>
  <si>
    <t>Sp1.44</t>
  </si>
  <si>
    <t>Sp1.46</t>
  </si>
  <si>
    <t>Sp1.50</t>
  </si>
  <si>
    <t>Sp1.52</t>
  </si>
  <si>
    <t>Sp12.07</t>
  </si>
  <si>
    <t>Sp12.21</t>
  </si>
  <si>
    <t>Sp12.36</t>
  </si>
  <si>
    <t xml:space="preserve">Sp14.35 </t>
  </si>
  <si>
    <t>Sp16.26</t>
  </si>
  <si>
    <t>Sp16.34</t>
  </si>
  <si>
    <t>SpU9</t>
  </si>
  <si>
    <t>Sp17.013</t>
  </si>
  <si>
    <t>Sp17.022</t>
  </si>
  <si>
    <t>Sp17.25</t>
  </si>
  <si>
    <t>Sp19.010</t>
  </si>
  <si>
    <t>Sp19.011</t>
  </si>
  <si>
    <t>Sp11.011</t>
  </si>
  <si>
    <t>Sp19.15</t>
  </si>
  <si>
    <t>Sp19.40</t>
  </si>
  <si>
    <t>Sp21.02</t>
  </si>
  <si>
    <t>Sp21.12</t>
  </si>
  <si>
    <t>Sp21.14</t>
  </si>
  <si>
    <t>Sp21.20</t>
  </si>
  <si>
    <t>Sp21.37</t>
  </si>
  <si>
    <t>Sp23.13</t>
  </si>
  <si>
    <t>Sp24.05</t>
  </si>
  <si>
    <t>LO47</t>
  </si>
  <si>
    <t>LO48</t>
  </si>
  <si>
    <t>LO49</t>
  </si>
  <si>
    <t>LO51</t>
  </si>
  <si>
    <t>WW3</t>
  </si>
  <si>
    <t>WW5</t>
  </si>
  <si>
    <t>WW39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</si>
</sst>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W16" sqref="W16"/>
    </sheetView>
  </sheetViews>
  <sheetFormatPr defaultRowHeight="14.4" x14ac:dyDescent="0.3"/>
  <cols>
    <col min="1" max="16384" width="8.88671875" style="4"/>
  </cols>
  <sheetData>
    <row r="1" spans="1:17" ht="61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2" t="s">
        <v>6</v>
      </c>
      <c r="P1" s="1" t="s">
        <v>8</v>
      </c>
      <c r="Q1" s="1" t="s">
        <v>9</v>
      </c>
    </row>
    <row r="2" spans="1:17" x14ac:dyDescent="0.3">
      <c r="A2" s="5" t="s">
        <v>10</v>
      </c>
      <c r="B2" s="5">
        <v>0</v>
      </c>
      <c r="C2" s="5">
        <v>0</v>
      </c>
      <c r="D2" s="5">
        <v>0.44405186763204929</v>
      </c>
      <c r="E2" s="5">
        <v>0.53495859220341535</v>
      </c>
      <c r="F2" s="4">
        <v>0</v>
      </c>
      <c r="G2" s="3">
        <v>2.0989540164535213E-2</v>
      </c>
      <c r="H2" s="4">
        <v>0</v>
      </c>
      <c r="I2" s="5" t="s">
        <v>10</v>
      </c>
      <c r="J2" s="4">
        <f t="shared" ref="J2:P28" si="0">B2*100</f>
        <v>0</v>
      </c>
      <c r="K2" s="4">
        <f t="shared" si="0"/>
        <v>0</v>
      </c>
      <c r="L2" s="4">
        <f t="shared" si="0"/>
        <v>44.405186763204931</v>
      </c>
      <c r="M2" s="4">
        <f t="shared" si="0"/>
        <v>53.495859220341536</v>
      </c>
      <c r="N2" s="4">
        <f t="shared" si="0"/>
        <v>0</v>
      </c>
      <c r="O2" s="4">
        <f t="shared" si="0"/>
        <v>2.0989540164535212</v>
      </c>
      <c r="P2" s="4">
        <f t="shared" si="0"/>
        <v>0</v>
      </c>
      <c r="Q2" s="4">
        <f t="shared" ref="Q2:Q28" si="1">SUM(J2:P2)</f>
        <v>99.999999999999986</v>
      </c>
    </row>
    <row r="3" spans="1:17" x14ac:dyDescent="0.3">
      <c r="A3" s="5" t="s">
        <v>11</v>
      </c>
      <c r="B3" s="5">
        <v>0</v>
      </c>
      <c r="C3" s="5">
        <v>0</v>
      </c>
      <c r="D3" s="5">
        <v>0.51226945743655428</v>
      </c>
      <c r="E3" s="5">
        <v>0.47540609777398257</v>
      </c>
      <c r="F3" s="4">
        <v>0</v>
      </c>
      <c r="G3" s="3">
        <v>1.2324444789463129E-2</v>
      </c>
      <c r="H3" s="4">
        <v>0</v>
      </c>
      <c r="I3" s="5" t="s">
        <v>11</v>
      </c>
      <c r="J3" s="4">
        <f t="shared" si="0"/>
        <v>0</v>
      </c>
      <c r="K3" s="4">
        <f t="shared" si="0"/>
        <v>0</v>
      </c>
      <c r="L3" s="4">
        <f t="shared" si="0"/>
        <v>51.226945743655428</v>
      </c>
      <c r="M3" s="4">
        <f t="shared" si="0"/>
        <v>47.540609777398259</v>
      </c>
      <c r="N3" s="4">
        <f t="shared" si="0"/>
        <v>0</v>
      </c>
      <c r="O3" s="4">
        <f t="shared" si="0"/>
        <v>1.2324444789463129</v>
      </c>
      <c r="P3" s="4">
        <f t="shared" si="0"/>
        <v>0</v>
      </c>
      <c r="Q3" s="4">
        <f t="shared" si="1"/>
        <v>100</v>
      </c>
    </row>
    <row r="4" spans="1:17" x14ac:dyDescent="0.3">
      <c r="A4" s="5" t="s">
        <v>12</v>
      </c>
      <c r="B4" s="5">
        <v>0</v>
      </c>
      <c r="C4" s="5">
        <v>0</v>
      </c>
      <c r="D4" s="5">
        <v>0.49033887599999998</v>
      </c>
      <c r="E4" s="5">
        <v>0.35348817199999999</v>
      </c>
      <c r="F4" s="4">
        <v>0</v>
      </c>
      <c r="G4" s="3">
        <v>6.2738734000000004E-2</v>
      </c>
      <c r="H4" s="4">
        <v>9.3434218999999999E-2</v>
      </c>
      <c r="I4" s="5" t="s">
        <v>12</v>
      </c>
      <c r="J4" s="4">
        <f t="shared" si="0"/>
        <v>0</v>
      </c>
      <c r="K4" s="4">
        <f t="shared" si="0"/>
        <v>0</v>
      </c>
      <c r="L4" s="4">
        <f t="shared" si="0"/>
        <v>49.0338876</v>
      </c>
      <c r="M4" s="4">
        <f t="shared" si="0"/>
        <v>35.348817199999999</v>
      </c>
      <c r="N4" s="4">
        <f t="shared" si="0"/>
        <v>0</v>
      </c>
      <c r="O4" s="4">
        <f t="shared" si="0"/>
        <v>6.2738734000000003</v>
      </c>
      <c r="P4" s="4">
        <f t="shared" si="0"/>
        <v>9.3434218999999992</v>
      </c>
      <c r="Q4" s="4">
        <f t="shared" si="1"/>
        <v>100.00000009999999</v>
      </c>
    </row>
    <row r="5" spans="1:17" x14ac:dyDescent="0.3">
      <c r="A5" s="5" t="s">
        <v>13</v>
      </c>
      <c r="B5" s="5">
        <v>4.2987870642308433E-2</v>
      </c>
      <c r="C5" s="5">
        <v>0</v>
      </c>
      <c r="D5" s="5">
        <v>0.4007292548160683</v>
      </c>
      <c r="E5" s="5">
        <v>0.48758441601539831</v>
      </c>
      <c r="F5" s="4">
        <v>0</v>
      </c>
      <c r="G5" s="3">
        <v>6.869845852622504E-2</v>
      </c>
      <c r="H5" s="4">
        <v>0</v>
      </c>
      <c r="I5" s="5" t="s">
        <v>13</v>
      </c>
      <c r="J5" s="4">
        <f t="shared" si="0"/>
        <v>4.2987870642308437</v>
      </c>
      <c r="K5" s="4">
        <f t="shared" si="0"/>
        <v>0</v>
      </c>
      <c r="L5" s="4">
        <f t="shared" si="0"/>
        <v>40.072925481606831</v>
      </c>
      <c r="M5" s="4">
        <f t="shared" si="0"/>
        <v>48.758441601539829</v>
      </c>
      <c r="N5" s="4">
        <f t="shared" si="0"/>
        <v>0</v>
      </c>
      <c r="O5" s="4">
        <f t="shared" si="0"/>
        <v>6.8698458526225039</v>
      </c>
      <c r="P5" s="4">
        <f t="shared" si="0"/>
        <v>0</v>
      </c>
      <c r="Q5" s="4">
        <f t="shared" si="1"/>
        <v>100.00000000000001</v>
      </c>
    </row>
    <row r="6" spans="1:17" x14ac:dyDescent="0.3">
      <c r="A6" s="5" t="s">
        <v>14</v>
      </c>
      <c r="B6" s="5">
        <v>0</v>
      </c>
      <c r="C6" s="5">
        <v>0.4341490369608928</v>
      </c>
      <c r="D6" s="5">
        <v>0.23719890896376927</v>
      </c>
      <c r="E6" s="5">
        <v>0.32865205407533798</v>
      </c>
      <c r="F6" s="4">
        <v>0</v>
      </c>
      <c r="G6" s="3">
        <v>0</v>
      </c>
      <c r="H6" s="4">
        <v>0</v>
      </c>
      <c r="I6" s="5" t="s">
        <v>14</v>
      </c>
      <c r="J6" s="4">
        <f t="shared" si="0"/>
        <v>0</v>
      </c>
      <c r="K6" s="4">
        <f t="shared" si="0"/>
        <v>43.414903696089283</v>
      </c>
      <c r="L6" s="4">
        <f t="shared" si="0"/>
        <v>23.719890896376928</v>
      </c>
      <c r="M6" s="4">
        <f t="shared" si="0"/>
        <v>32.8652054075338</v>
      </c>
      <c r="N6" s="4">
        <f t="shared" si="0"/>
        <v>0</v>
      </c>
      <c r="O6" s="4">
        <f t="shared" si="0"/>
        <v>0</v>
      </c>
      <c r="P6" s="4">
        <f t="shared" si="0"/>
        <v>0</v>
      </c>
      <c r="Q6" s="4">
        <f t="shared" si="1"/>
        <v>100</v>
      </c>
    </row>
    <row r="7" spans="1:17" x14ac:dyDescent="0.3">
      <c r="A7" s="5" t="s">
        <v>15</v>
      </c>
      <c r="B7" s="5">
        <v>0</v>
      </c>
      <c r="C7" s="5">
        <v>5.5296460712987827E-2</v>
      </c>
      <c r="D7" s="5">
        <v>0.45116646121177995</v>
      </c>
      <c r="E7" s="5">
        <v>0.49353707807523223</v>
      </c>
      <c r="F7" s="4">
        <v>0</v>
      </c>
      <c r="G7" s="3">
        <v>0</v>
      </c>
      <c r="H7" s="4">
        <v>0</v>
      </c>
      <c r="I7" s="5" t="s">
        <v>15</v>
      </c>
      <c r="J7" s="4">
        <f t="shared" si="0"/>
        <v>0</v>
      </c>
      <c r="K7" s="4">
        <f t="shared" si="0"/>
        <v>5.5296460712987825</v>
      </c>
      <c r="L7" s="4">
        <f t="shared" si="0"/>
        <v>45.116646121177993</v>
      </c>
      <c r="M7" s="4">
        <f t="shared" si="0"/>
        <v>49.353707807523222</v>
      </c>
      <c r="N7" s="4">
        <f t="shared" si="0"/>
        <v>0</v>
      </c>
      <c r="O7" s="4">
        <f t="shared" si="0"/>
        <v>0</v>
      </c>
      <c r="P7" s="4">
        <f t="shared" si="0"/>
        <v>0</v>
      </c>
      <c r="Q7" s="4">
        <f t="shared" si="1"/>
        <v>100</v>
      </c>
    </row>
    <row r="8" spans="1:17" x14ac:dyDescent="0.3">
      <c r="A8" s="5" t="s">
        <v>16</v>
      </c>
      <c r="B8" s="5">
        <v>0</v>
      </c>
      <c r="C8" s="5">
        <v>0.16245077506804551</v>
      </c>
      <c r="D8" s="5">
        <v>0.41065298438595843</v>
      </c>
      <c r="E8" s="5">
        <v>0.41211006179951004</v>
      </c>
      <c r="F8" s="4">
        <v>0</v>
      </c>
      <c r="G8" s="3">
        <v>0</v>
      </c>
      <c r="H8" s="4">
        <v>1.4786178746486014E-2</v>
      </c>
      <c r="I8" s="5" t="s">
        <v>16</v>
      </c>
      <c r="J8" s="4">
        <f t="shared" si="0"/>
        <v>0</v>
      </c>
      <c r="K8" s="4">
        <f t="shared" si="0"/>
        <v>16.245077506804549</v>
      </c>
      <c r="L8" s="4">
        <f t="shared" si="0"/>
        <v>41.065298438595846</v>
      </c>
      <c r="M8" s="4">
        <f t="shared" si="0"/>
        <v>41.211006179951006</v>
      </c>
      <c r="N8" s="4">
        <f t="shared" si="0"/>
        <v>0</v>
      </c>
      <c r="O8" s="4">
        <f t="shared" si="0"/>
        <v>0</v>
      </c>
      <c r="P8" s="4">
        <f t="shared" si="0"/>
        <v>1.4786178746486014</v>
      </c>
      <c r="Q8" s="4">
        <f t="shared" si="1"/>
        <v>100.00000000000001</v>
      </c>
    </row>
    <row r="9" spans="1:17" x14ac:dyDescent="0.3">
      <c r="A9" s="5" t="s">
        <v>17</v>
      </c>
      <c r="B9" s="5">
        <v>1.1363043472493615E-3</v>
      </c>
      <c r="C9" s="5">
        <v>1.9493409958004013E-2</v>
      </c>
      <c r="D9" s="5">
        <v>0.4098889908140595</v>
      </c>
      <c r="E9" s="5">
        <v>0.56343234141997545</v>
      </c>
      <c r="F9" s="4">
        <v>0</v>
      </c>
      <c r="G9" s="3">
        <v>6.0489534607116296E-3</v>
      </c>
      <c r="H9" s="4">
        <v>0</v>
      </c>
      <c r="I9" s="5" t="s">
        <v>17</v>
      </c>
      <c r="J9" s="4">
        <f t="shared" si="0"/>
        <v>0.11363043472493616</v>
      </c>
      <c r="K9" s="4">
        <f t="shared" si="0"/>
        <v>1.9493409958004013</v>
      </c>
      <c r="L9" s="4">
        <f t="shared" si="0"/>
        <v>40.988899081405947</v>
      </c>
      <c r="M9" s="4">
        <f t="shared" si="0"/>
        <v>56.343234141997542</v>
      </c>
      <c r="N9" s="4">
        <f t="shared" si="0"/>
        <v>0</v>
      </c>
      <c r="O9" s="4">
        <f t="shared" si="0"/>
        <v>0.60489534607116291</v>
      </c>
      <c r="P9" s="4">
        <f t="shared" si="0"/>
        <v>0</v>
      </c>
      <c r="Q9" s="4">
        <f t="shared" si="1"/>
        <v>99.999999999999986</v>
      </c>
    </row>
    <row r="10" spans="1:17" x14ac:dyDescent="0.3">
      <c r="A10" s="5" t="s">
        <v>18</v>
      </c>
      <c r="B10" s="5">
        <v>0</v>
      </c>
      <c r="C10" s="5">
        <v>3.0464123029135946E-2</v>
      </c>
      <c r="D10" s="5">
        <v>0.3445928027865956</v>
      </c>
      <c r="E10" s="5">
        <v>0.62494307418426842</v>
      </c>
      <c r="F10" s="4">
        <v>0</v>
      </c>
      <c r="G10" s="3">
        <v>0</v>
      </c>
      <c r="H10" s="4">
        <v>0</v>
      </c>
      <c r="I10" s="5" t="s">
        <v>18</v>
      </c>
      <c r="J10" s="4">
        <f t="shared" si="0"/>
        <v>0</v>
      </c>
      <c r="K10" s="4">
        <f t="shared" si="0"/>
        <v>3.0464123029135948</v>
      </c>
      <c r="L10" s="4">
        <f t="shared" si="0"/>
        <v>34.459280278659563</v>
      </c>
      <c r="M10" s="4">
        <f t="shared" si="0"/>
        <v>62.494307418426843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1"/>
        <v>100</v>
      </c>
    </row>
    <row r="11" spans="1:17" x14ac:dyDescent="0.3">
      <c r="A11" s="5" t="s">
        <v>19</v>
      </c>
      <c r="B11" s="5">
        <v>0</v>
      </c>
      <c r="C11" s="5">
        <v>0</v>
      </c>
      <c r="D11" s="5">
        <v>0.4685581568009638</v>
      </c>
      <c r="E11" s="5">
        <v>0.525716591514929</v>
      </c>
      <c r="F11" s="4">
        <v>0</v>
      </c>
      <c r="G11" s="3">
        <v>5.7252516841071474E-3</v>
      </c>
      <c r="H11" s="4">
        <v>0</v>
      </c>
      <c r="I11" s="5" t="s">
        <v>19</v>
      </c>
      <c r="J11" s="4">
        <f t="shared" si="0"/>
        <v>0</v>
      </c>
      <c r="K11" s="4">
        <f t="shared" si="0"/>
        <v>0</v>
      </c>
      <c r="L11" s="4">
        <f t="shared" si="0"/>
        <v>46.855815680096377</v>
      </c>
      <c r="M11" s="4">
        <f t="shared" si="0"/>
        <v>52.571659151492902</v>
      </c>
      <c r="N11" s="4">
        <f t="shared" si="0"/>
        <v>0</v>
      </c>
      <c r="O11" s="4">
        <f t="shared" si="0"/>
        <v>0.57252516841071477</v>
      </c>
      <c r="P11" s="4">
        <f t="shared" si="0"/>
        <v>0</v>
      </c>
      <c r="Q11" s="4">
        <f t="shared" si="1"/>
        <v>100</v>
      </c>
    </row>
    <row r="12" spans="1:17" x14ac:dyDescent="0.3">
      <c r="A12" s="5" t="s">
        <v>20</v>
      </c>
      <c r="B12" s="5">
        <v>0</v>
      </c>
      <c r="C12" s="5">
        <v>0</v>
      </c>
      <c r="D12" s="5">
        <v>0.40229954810076907</v>
      </c>
      <c r="E12" s="5">
        <v>0.59770045189923093</v>
      </c>
      <c r="F12" s="4">
        <v>0</v>
      </c>
      <c r="G12" s="3">
        <v>0</v>
      </c>
      <c r="H12" s="4">
        <v>0</v>
      </c>
      <c r="I12" s="5" t="s">
        <v>20</v>
      </c>
      <c r="J12" s="4">
        <f t="shared" si="0"/>
        <v>0</v>
      </c>
      <c r="K12" s="4">
        <f t="shared" si="0"/>
        <v>0</v>
      </c>
      <c r="L12" s="4">
        <f t="shared" si="0"/>
        <v>40.229954810076904</v>
      </c>
      <c r="M12" s="4">
        <f t="shared" si="0"/>
        <v>59.770045189923096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1"/>
        <v>100</v>
      </c>
    </row>
    <row r="13" spans="1:17" x14ac:dyDescent="0.3">
      <c r="A13" s="5" t="s">
        <v>21</v>
      </c>
      <c r="B13" s="5">
        <v>0</v>
      </c>
      <c r="C13" s="5">
        <v>3.9982163937024084E-2</v>
      </c>
      <c r="D13" s="5">
        <v>5.4680099150682282E-2</v>
      </c>
      <c r="E13" s="5">
        <v>0.84269413689983064</v>
      </c>
      <c r="F13" s="4">
        <v>0</v>
      </c>
      <c r="G13" s="3">
        <v>2.2000011967742393E-2</v>
      </c>
      <c r="H13" s="4">
        <v>4.0643588044720576E-2</v>
      </c>
      <c r="I13" s="5" t="s">
        <v>21</v>
      </c>
      <c r="J13" s="4">
        <f t="shared" si="0"/>
        <v>0</v>
      </c>
      <c r="K13" s="4">
        <f t="shared" si="0"/>
        <v>3.9982163937024087</v>
      </c>
      <c r="L13" s="4">
        <f t="shared" si="0"/>
        <v>5.4680099150682278</v>
      </c>
      <c r="M13" s="4">
        <f t="shared" si="0"/>
        <v>84.269413689983068</v>
      </c>
      <c r="N13" s="4">
        <f t="shared" si="0"/>
        <v>0</v>
      </c>
      <c r="O13" s="4">
        <f t="shared" si="0"/>
        <v>2.2000011967742394</v>
      </c>
      <c r="P13" s="4">
        <f t="shared" si="0"/>
        <v>4.0643588044720573</v>
      </c>
      <c r="Q13" s="4">
        <f t="shared" si="1"/>
        <v>100</v>
      </c>
    </row>
    <row r="14" spans="1:17" x14ac:dyDescent="0.3">
      <c r="A14" s="5" t="s">
        <v>22</v>
      </c>
      <c r="B14" s="5">
        <v>1.9389946551696298E-2</v>
      </c>
      <c r="C14" s="5">
        <v>0.10143874436855108</v>
      </c>
      <c r="D14" s="5">
        <v>0.74582182822264209</v>
      </c>
      <c r="E14" s="5">
        <v>0.13334948085711057</v>
      </c>
      <c r="F14" s="6">
        <v>0</v>
      </c>
      <c r="G14" s="3">
        <v>0</v>
      </c>
      <c r="H14" s="4">
        <v>0</v>
      </c>
      <c r="I14" s="5" t="s">
        <v>22</v>
      </c>
      <c r="J14" s="4">
        <f t="shared" si="0"/>
        <v>1.9389946551696298</v>
      </c>
      <c r="K14" s="4">
        <f t="shared" si="0"/>
        <v>10.143874436855107</v>
      </c>
      <c r="L14" s="4">
        <f t="shared" si="0"/>
        <v>74.582182822264215</v>
      </c>
      <c r="M14" s="4">
        <f t="shared" si="0"/>
        <v>13.334948085711057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>SUM(J14:P14)</f>
        <v>100.00000000000001</v>
      </c>
    </row>
    <row r="15" spans="1:17" x14ac:dyDescent="0.3">
      <c r="A15" s="5" t="s">
        <v>23</v>
      </c>
      <c r="B15" s="5">
        <v>0</v>
      </c>
      <c r="C15" s="5">
        <v>0.27236146639971159</v>
      </c>
      <c r="D15" s="5">
        <v>0.41570394916851611</v>
      </c>
      <c r="E15" s="5">
        <v>0.3119345844317723</v>
      </c>
      <c r="F15" s="4">
        <v>0</v>
      </c>
      <c r="G15" s="3">
        <v>0</v>
      </c>
      <c r="H15" s="4">
        <v>0</v>
      </c>
      <c r="I15" s="5" t="s">
        <v>23</v>
      </c>
      <c r="J15" s="4">
        <f t="shared" si="0"/>
        <v>0</v>
      </c>
      <c r="K15" s="4">
        <f t="shared" si="0"/>
        <v>27.23614663997116</v>
      </c>
      <c r="L15" s="4">
        <f t="shared" si="0"/>
        <v>41.570394916851612</v>
      </c>
      <c r="M15" s="4">
        <f t="shared" si="0"/>
        <v>31.193458443177231</v>
      </c>
      <c r="N15" s="4">
        <f t="shared" si="0"/>
        <v>0</v>
      </c>
      <c r="O15" s="4">
        <f t="shared" si="0"/>
        <v>0</v>
      </c>
      <c r="P15" s="4">
        <f t="shared" si="0"/>
        <v>0</v>
      </c>
      <c r="Q15" s="4">
        <f t="shared" si="1"/>
        <v>100</v>
      </c>
    </row>
    <row r="16" spans="1:17" x14ac:dyDescent="0.3">
      <c r="A16" s="5" t="s">
        <v>24</v>
      </c>
      <c r="B16" s="5">
        <v>0</v>
      </c>
      <c r="C16" s="5">
        <v>0.1043803269309104</v>
      </c>
      <c r="D16" s="5">
        <v>0.64366272073433506</v>
      </c>
      <c r="E16" s="5">
        <v>0.13412625117771618</v>
      </c>
      <c r="F16" s="4">
        <v>0.11783070115703838</v>
      </c>
      <c r="G16" s="3">
        <v>0</v>
      </c>
      <c r="H16" s="4">
        <v>0</v>
      </c>
      <c r="I16" s="5" t="s">
        <v>24</v>
      </c>
      <c r="J16" s="4">
        <f t="shared" si="0"/>
        <v>0</v>
      </c>
      <c r="K16" s="4">
        <f t="shared" si="0"/>
        <v>10.43803269309104</v>
      </c>
      <c r="L16" s="4">
        <f t="shared" si="0"/>
        <v>64.366272073433507</v>
      </c>
      <c r="M16" s="4">
        <f t="shared" si="0"/>
        <v>13.412625117771618</v>
      </c>
      <c r="N16" s="4">
        <f t="shared" si="0"/>
        <v>11.783070115703838</v>
      </c>
      <c r="O16" s="4">
        <f t="shared" si="0"/>
        <v>0</v>
      </c>
      <c r="P16" s="4">
        <f t="shared" si="0"/>
        <v>0</v>
      </c>
      <c r="Q16" s="4">
        <f t="shared" si="1"/>
        <v>100.00000000000001</v>
      </c>
    </row>
    <row r="17" spans="1:17" x14ac:dyDescent="0.3">
      <c r="A17" s="5" t="s">
        <v>25</v>
      </c>
      <c r="B17" s="5">
        <v>0</v>
      </c>
      <c r="C17" s="5">
        <v>0</v>
      </c>
      <c r="D17" s="5">
        <v>0.60231310314775033</v>
      </c>
      <c r="E17" s="5">
        <v>0.31969978152518613</v>
      </c>
      <c r="F17" s="4">
        <v>0</v>
      </c>
      <c r="G17" s="3">
        <v>7.7987115327063733E-2</v>
      </c>
      <c r="H17" s="4">
        <v>0</v>
      </c>
      <c r="I17" s="5" t="s">
        <v>25</v>
      </c>
      <c r="J17" s="4">
        <f t="shared" si="0"/>
        <v>0</v>
      </c>
      <c r="K17" s="4">
        <f t="shared" si="0"/>
        <v>0</v>
      </c>
      <c r="L17" s="4">
        <f t="shared" si="0"/>
        <v>60.23131031477503</v>
      </c>
      <c r="M17" s="4">
        <f t="shared" si="0"/>
        <v>31.969978152518614</v>
      </c>
      <c r="N17" s="4">
        <f t="shared" si="0"/>
        <v>0</v>
      </c>
      <c r="O17" s="4">
        <f t="shared" si="0"/>
        <v>7.7987115327063732</v>
      </c>
      <c r="P17" s="4">
        <f t="shared" si="0"/>
        <v>0</v>
      </c>
      <c r="Q17" s="4">
        <f t="shared" si="1"/>
        <v>100.00000000000001</v>
      </c>
    </row>
    <row r="18" spans="1:17" x14ac:dyDescent="0.3">
      <c r="A18" s="5" t="s">
        <v>26</v>
      </c>
      <c r="B18" s="5">
        <v>1.4267461891971792E-2</v>
      </c>
      <c r="C18" s="5">
        <v>5.9221406311865801E-2</v>
      </c>
      <c r="D18" s="5">
        <v>0.44016378799702888</v>
      </c>
      <c r="E18" s="5">
        <v>0.48634734379913352</v>
      </c>
      <c r="F18" s="4">
        <v>0</v>
      </c>
      <c r="G18" s="3">
        <v>0</v>
      </c>
      <c r="H18" s="4">
        <v>0</v>
      </c>
      <c r="I18" s="5" t="s">
        <v>26</v>
      </c>
      <c r="J18" s="4">
        <f t="shared" si="0"/>
        <v>1.4267461891971791</v>
      </c>
      <c r="K18" s="4">
        <f t="shared" si="0"/>
        <v>5.9221406311865801</v>
      </c>
      <c r="L18" s="4">
        <f t="shared" si="0"/>
        <v>44.016378799702885</v>
      </c>
      <c r="M18" s="4">
        <f t="shared" si="0"/>
        <v>48.634734379913354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1"/>
        <v>100</v>
      </c>
    </row>
    <row r="19" spans="1:17" x14ac:dyDescent="0.3">
      <c r="A19" s="5" t="s">
        <v>27</v>
      </c>
      <c r="B19" s="5">
        <v>3.5079558009482599E-2</v>
      </c>
      <c r="C19" s="5">
        <v>7.0594525750869053E-2</v>
      </c>
      <c r="D19" s="5">
        <v>0.45875450124311606</v>
      </c>
      <c r="E19" s="5">
        <v>0.43557141499653235</v>
      </c>
      <c r="F19" s="4">
        <v>0</v>
      </c>
      <c r="G19" s="3">
        <v>0</v>
      </c>
      <c r="H19" s="4">
        <v>0</v>
      </c>
      <c r="I19" s="5" t="s">
        <v>28</v>
      </c>
      <c r="J19" s="4">
        <f t="shared" si="0"/>
        <v>3.5079558009482601</v>
      </c>
      <c r="K19" s="4">
        <f t="shared" si="0"/>
        <v>7.0594525750869055</v>
      </c>
      <c r="L19" s="4">
        <f t="shared" si="0"/>
        <v>45.875450124311605</v>
      </c>
      <c r="M19" s="4">
        <f t="shared" si="0"/>
        <v>43.557141499653234</v>
      </c>
      <c r="N19" s="4">
        <f t="shared" si="0"/>
        <v>0</v>
      </c>
      <c r="O19" s="4">
        <f t="shared" si="0"/>
        <v>0</v>
      </c>
      <c r="P19" s="4">
        <f t="shared" si="0"/>
        <v>0</v>
      </c>
      <c r="Q19" s="4">
        <f>SUM(J19:P19)</f>
        <v>100</v>
      </c>
    </row>
    <row r="20" spans="1:17" x14ac:dyDescent="0.3">
      <c r="A20" s="5" t="s">
        <v>29</v>
      </c>
      <c r="B20" s="5">
        <v>0</v>
      </c>
      <c r="C20" s="5">
        <v>4.1223645936448568E-2</v>
      </c>
      <c r="D20" s="5">
        <v>0.44331564171850679</v>
      </c>
      <c r="E20" s="5">
        <v>0.51546071234504465</v>
      </c>
      <c r="F20" s="4">
        <v>0</v>
      </c>
      <c r="G20" s="3">
        <v>0</v>
      </c>
      <c r="H20" s="4">
        <v>0</v>
      </c>
      <c r="I20" s="5" t="s">
        <v>29</v>
      </c>
      <c r="J20" s="4">
        <f t="shared" si="0"/>
        <v>0</v>
      </c>
      <c r="K20" s="4">
        <f t="shared" si="0"/>
        <v>4.122364593644857</v>
      </c>
      <c r="L20" s="4">
        <f t="shared" si="0"/>
        <v>44.33156417185068</v>
      </c>
      <c r="M20" s="4">
        <f t="shared" si="0"/>
        <v>51.546071234504467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1"/>
        <v>100</v>
      </c>
    </row>
    <row r="21" spans="1:17" x14ac:dyDescent="0.3">
      <c r="A21" s="5" t="s">
        <v>30</v>
      </c>
      <c r="B21" s="5">
        <v>0</v>
      </c>
      <c r="C21" s="5">
        <v>0</v>
      </c>
      <c r="D21" s="5">
        <v>0.88057446764480685</v>
      </c>
      <c r="E21" s="5">
        <v>0.11942553235519307</v>
      </c>
      <c r="F21" s="4">
        <v>0</v>
      </c>
      <c r="G21" s="3">
        <v>0</v>
      </c>
      <c r="H21" s="4">
        <v>0</v>
      </c>
      <c r="I21" s="5" t="s">
        <v>30</v>
      </c>
      <c r="J21" s="4">
        <f t="shared" si="0"/>
        <v>0</v>
      </c>
      <c r="K21" s="4">
        <f t="shared" si="0"/>
        <v>0</v>
      </c>
      <c r="L21" s="4">
        <f t="shared" si="0"/>
        <v>88.057446764480687</v>
      </c>
      <c r="M21" s="4">
        <f t="shared" si="0"/>
        <v>11.942553235519307</v>
      </c>
      <c r="N21" s="4">
        <f t="shared" si="0"/>
        <v>0</v>
      </c>
      <c r="O21" s="4">
        <f t="shared" si="0"/>
        <v>0</v>
      </c>
      <c r="P21" s="4">
        <f t="shared" si="0"/>
        <v>0</v>
      </c>
      <c r="Q21" s="4">
        <f t="shared" si="1"/>
        <v>100</v>
      </c>
    </row>
    <row r="22" spans="1:17" x14ac:dyDescent="0.3">
      <c r="A22" s="5" t="s">
        <v>31</v>
      </c>
      <c r="B22" s="5">
        <v>0</v>
      </c>
      <c r="C22" s="5">
        <v>0.17120516098919564</v>
      </c>
      <c r="D22" s="5">
        <v>0.35122333335896222</v>
      </c>
      <c r="E22" s="5">
        <v>0.11667176982509207</v>
      </c>
      <c r="F22" s="4">
        <v>0</v>
      </c>
      <c r="G22" s="3">
        <v>9.5758619551172319E-2</v>
      </c>
      <c r="H22" s="4">
        <v>0.26514111627557779</v>
      </c>
      <c r="I22" s="5" t="s">
        <v>31</v>
      </c>
      <c r="J22" s="4">
        <f t="shared" si="0"/>
        <v>0</v>
      </c>
      <c r="K22" s="4">
        <f t="shared" si="0"/>
        <v>17.120516098919563</v>
      </c>
      <c r="L22" s="4">
        <f t="shared" si="0"/>
        <v>35.122333335896222</v>
      </c>
      <c r="M22" s="4">
        <f t="shared" si="0"/>
        <v>11.667176982509208</v>
      </c>
      <c r="N22" s="4">
        <f t="shared" si="0"/>
        <v>0</v>
      </c>
      <c r="O22" s="4">
        <f t="shared" si="0"/>
        <v>9.5758619551172313</v>
      </c>
      <c r="P22" s="4">
        <f t="shared" si="0"/>
        <v>26.514111627557778</v>
      </c>
      <c r="Q22" s="4">
        <f t="shared" si="1"/>
        <v>100</v>
      </c>
    </row>
    <row r="23" spans="1:17" x14ac:dyDescent="0.3">
      <c r="A23" s="5" t="s">
        <v>32</v>
      </c>
      <c r="B23" s="5">
        <v>0</v>
      </c>
      <c r="C23" s="5">
        <v>2.4861752351511411E-2</v>
      </c>
      <c r="D23" s="5">
        <v>0.47072833786483964</v>
      </c>
      <c r="E23" s="5">
        <v>0.49234182106489732</v>
      </c>
      <c r="F23" s="4">
        <v>0</v>
      </c>
      <c r="G23" s="3">
        <v>1.2068088718751627E-2</v>
      </c>
      <c r="H23" s="4">
        <v>0</v>
      </c>
      <c r="I23" s="5" t="s">
        <v>32</v>
      </c>
      <c r="J23" s="4">
        <f t="shared" si="0"/>
        <v>0</v>
      </c>
      <c r="K23" s="4">
        <f t="shared" si="0"/>
        <v>2.486175235151141</v>
      </c>
      <c r="L23" s="4">
        <f t="shared" si="0"/>
        <v>47.072833786483962</v>
      </c>
      <c r="M23" s="4">
        <f t="shared" si="0"/>
        <v>49.234182106489733</v>
      </c>
      <c r="N23" s="4">
        <f t="shared" si="0"/>
        <v>0</v>
      </c>
      <c r="O23" s="4">
        <f t="shared" si="0"/>
        <v>1.2068088718751626</v>
      </c>
      <c r="P23" s="4">
        <f t="shared" si="0"/>
        <v>0</v>
      </c>
      <c r="Q23" s="4">
        <f t="shared" si="1"/>
        <v>100.00000000000001</v>
      </c>
    </row>
    <row r="24" spans="1:17" x14ac:dyDescent="0.3">
      <c r="A24" s="5" t="s">
        <v>33</v>
      </c>
      <c r="B24" s="5">
        <v>0</v>
      </c>
      <c r="C24" s="5">
        <v>1.7111651579723098E-2</v>
      </c>
      <c r="D24" s="5">
        <v>0.51549803308225284</v>
      </c>
      <c r="E24" s="5">
        <v>0.34893342153518797</v>
      </c>
      <c r="F24" s="4">
        <v>0</v>
      </c>
      <c r="G24" s="3">
        <v>6.1658506355697688E-2</v>
      </c>
      <c r="H24" s="4">
        <v>5.6798387447138284E-2</v>
      </c>
      <c r="I24" s="5" t="s">
        <v>33</v>
      </c>
      <c r="J24" s="4">
        <f t="shared" si="0"/>
        <v>0</v>
      </c>
      <c r="K24" s="4">
        <f t="shared" si="0"/>
        <v>1.7111651579723097</v>
      </c>
      <c r="L24" s="4">
        <f t="shared" si="0"/>
        <v>51.549803308225286</v>
      </c>
      <c r="M24" s="4">
        <f t="shared" si="0"/>
        <v>34.893342153518795</v>
      </c>
      <c r="N24" s="4">
        <f t="shared" si="0"/>
        <v>0</v>
      </c>
      <c r="O24" s="4">
        <f t="shared" si="0"/>
        <v>6.1658506355697691</v>
      </c>
      <c r="P24" s="4">
        <f t="shared" si="0"/>
        <v>5.6798387447138285</v>
      </c>
      <c r="Q24" s="4">
        <f t="shared" si="1"/>
        <v>100</v>
      </c>
    </row>
    <row r="25" spans="1:17" x14ac:dyDescent="0.3">
      <c r="A25" s="5" t="s">
        <v>34</v>
      </c>
      <c r="B25" s="5">
        <v>0</v>
      </c>
      <c r="C25" s="5">
        <v>4.4286168010718344E-2</v>
      </c>
      <c r="D25" s="5">
        <v>0.57565568912918352</v>
      </c>
      <c r="E25" s="5">
        <v>0.24912962158465457</v>
      </c>
      <c r="F25" s="4">
        <v>0</v>
      </c>
      <c r="G25" s="3">
        <v>8.0453266063820861E-2</v>
      </c>
      <c r="H25" s="4">
        <v>5.047525521162273E-2</v>
      </c>
      <c r="I25" s="5" t="s">
        <v>34</v>
      </c>
      <c r="J25" s="4">
        <f t="shared" si="0"/>
        <v>0</v>
      </c>
      <c r="K25" s="4">
        <f t="shared" si="0"/>
        <v>4.4286168010718345</v>
      </c>
      <c r="L25" s="4">
        <f t="shared" si="0"/>
        <v>57.565568912918351</v>
      </c>
      <c r="M25" s="4">
        <f t="shared" si="0"/>
        <v>24.912962158465458</v>
      </c>
      <c r="N25" s="4">
        <f t="shared" si="0"/>
        <v>0</v>
      </c>
      <c r="O25" s="4">
        <f t="shared" si="0"/>
        <v>8.045326606382087</v>
      </c>
      <c r="P25" s="4">
        <f t="shared" si="0"/>
        <v>5.0475255211622727</v>
      </c>
      <c r="Q25" s="4">
        <f t="shared" si="1"/>
        <v>100</v>
      </c>
    </row>
    <row r="26" spans="1:17" x14ac:dyDescent="0.3">
      <c r="A26" s="5" t="s">
        <v>35</v>
      </c>
      <c r="B26" s="5">
        <v>0</v>
      </c>
      <c r="C26" s="5">
        <v>0</v>
      </c>
      <c r="D26" s="5">
        <v>0.48264367330439584</v>
      </c>
      <c r="E26" s="5">
        <v>0.51735632669560405</v>
      </c>
      <c r="F26" s="4">
        <v>0</v>
      </c>
      <c r="G26" s="3">
        <v>0</v>
      </c>
      <c r="H26" s="4">
        <v>0</v>
      </c>
      <c r="I26" s="5" t="s">
        <v>35</v>
      </c>
      <c r="J26" s="4">
        <f t="shared" si="0"/>
        <v>0</v>
      </c>
      <c r="K26" s="4">
        <f t="shared" si="0"/>
        <v>0</v>
      </c>
      <c r="L26" s="4">
        <f t="shared" si="0"/>
        <v>48.264367330439583</v>
      </c>
      <c r="M26" s="4">
        <f t="shared" si="0"/>
        <v>51.735632669560403</v>
      </c>
      <c r="N26" s="4">
        <f t="shared" si="0"/>
        <v>0</v>
      </c>
      <c r="O26" s="4">
        <f t="shared" si="0"/>
        <v>0</v>
      </c>
      <c r="P26" s="4">
        <f t="shared" si="0"/>
        <v>0</v>
      </c>
      <c r="Q26" s="4">
        <f t="shared" si="1"/>
        <v>99.999999999999986</v>
      </c>
    </row>
    <row r="27" spans="1:17" x14ac:dyDescent="0.3">
      <c r="A27" s="5" t="s">
        <v>36</v>
      </c>
      <c r="B27" s="5">
        <v>0</v>
      </c>
      <c r="C27" s="5">
        <v>0</v>
      </c>
      <c r="D27" s="5">
        <v>0.89358056746101999</v>
      </c>
      <c r="E27" s="5">
        <v>0.10641943253897999</v>
      </c>
      <c r="F27" s="4">
        <v>0</v>
      </c>
      <c r="G27" s="3">
        <v>0</v>
      </c>
      <c r="H27" s="4">
        <v>0</v>
      </c>
      <c r="I27" s="5" t="s">
        <v>36</v>
      </c>
      <c r="J27" s="4">
        <f t="shared" si="0"/>
        <v>0</v>
      </c>
      <c r="K27" s="4">
        <f t="shared" si="0"/>
        <v>0</v>
      </c>
      <c r="L27" s="4">
        <f t="shared" si="0"/>
        <v>89.358056746101994</v>
      </c>
      <c r="M27" s="4">
        <f t="shared" si="0"/>
        <v>10.641943253897999</v>
      </c>
      <c r="N27" s="4">
        <f t="shared" si="0"/>
        <v>0</v>
      </c>
      <c r="O27" s="4">
        <f t="shared" si="0"/>
        <v>0</v>
      </c>
      <c r="P27" s="4">
        <f t="shared" si="0"/>
        <v>0</v>
      </c>
      <c r="Q27" s="4">
        <f t="shared" si="1"/>
        <v>100</v>
      </c>
    </row>
    <row r="28" spans="1:17" x14ac:dyDescent="0.3">
      <c r="A28" s="5" t="s">
        <v>37</v>
      </c>
      <c r="B28" s="5">
        <v>3.4340084259809875E-2</v>
      </c>
      <c r="C28" s="5">
        <v>0.14274381220950041</v>
      </c>
      <c r="D28" s="5">
        <v>0.41808933149106675</v>
      </c>
      <c r="E28" s="5">
        <v>0.40482677203962297</v>
      </c>
      <c r="F28" s="4">
        <v>0</v>
      </c>
      <c r="G28" s="3">
        <v>0</v>
      </c>
      <c r="H28" s="4">
        <v>0</v>
      </c>
      <c r="I28" s="5" t="s">
        <v>37</v>
      </c>
      <c r="J28" s="4">
        <f t="shared" si="0"/>
        <v>3.4340084259809873</v>
      </c>
      <c r="K28" s="4">
        <f t="shared" si="0"/>
        <v>14.274381220950042</v>
      </c>
      <c r="L28" s="4">
        <f t="shared" si="0"/>
        <v>41.808933149106679</v>
      </c>
      <c r="M28" s="4">
        <f t="shared" si="0"/>
        <v>40.482677203962297</v>
      </c>
      <c r="N28" s="4">
        <f t="shared" si="0"/>
        <v>0</v>
      </c>
      <c r="O28" s="4">
        <f t="shared" si="0"/>
        <v>0</v>
      </c>
      <c r="P28" s="4">
        <f t="shared" si="0"/>
        <v>0</v>
      </c>
      <c r="Q28" s="4">
        <f t="shared" si="1"/>
        <v>100</v>
      </c>
    </row>
    <row r="29" spans="1:17" x14ac:dyDescent="0.3">
      <c r="A29" s="5" t="s">
        <v>38</v>
      </c>
      <c r="B29" s="5">
        <v>0</v>
      </c>
      <c r="C29" s="5">
        <v>8.9075481931860018E-2</v>
      </c>
      <c r="D29" s="5">
        <v>0.72408087569011781</v>
      </c>
      <c r="E29" s="5">
        <v>0.13200501433654177</v>
      </c>
      <c r="F29" s="4">
        <v>0</v>
      </c>
      <c r="G29" s="3">
        <v>3.6262166778880202E-2</v>
      </c>
      <c r="H29" s="4">
        <v>1.8576461262600152E-2</v>
      </c>
      <c r="I29" s="5" t="s">
        <v>38</v>
      </c>
      <c r="J29" s="4">
        <f t="shared" ref="J29:P35" si="2">B29*100</f>
        <v>0</v>
      </c>
      <c r="K29" s="4">
        <f t="shared" si="2"/>
        <v>8.9075481931860025</v>
      </c>
      <c r="L29" s="4">
        <f t="shared" si="2"/>
        <v>72.408087569011784</v>
      </c>
      <c r="M29" s="4">
        <f t="shared" si="2"/>
        <v>13.200501433654177</v>
      </c>
      <c r="N29" s="4">
        <f t="shared" si="2"/>
        <v>0</v>
      </c>
      <c r="O29" s="4">
        <f t="shared" si="2"/>
        <v>3.6262166778880203</v>
      </c>
      <c r="P29" s="4">
        <f t="shared" si="2"/>
        <v>1.8576461262600152</v>
      </c>
      <c r="Q29" s="4">
        <f t="shared" ref="Q29:Q35" si="3">SUM(J29:P29)</f>
        <v>100.00000000000001</v>
      </c>
    </row>
    <row r="30" spans="1:17" x14ac:dyDescent="0.3">
      <c r="A30" s="5" t="s">
        <v>39</v>
      </c>
      <c r="B30" s="5">
        <v>0</v>
      </c>
      <c r="C30" s="5">
        <v>4.2715188733972065E-2</v>
      </c>
      <c r="D30" s="5">
        <v>0.34448534069465808</v>
      </c>
      <c r="E30" s="5">
        <v>0.59796763417415155</v>
      </c>
      <c r="F30" s="4">
        <v>0</v>
      </c>
      <c r="G30" s="3">
        <v>1.4831836397218173E-2</v>
      </c>
      <c r="H30" s="4">
        <v>0</v>
      </c>
      <c r="I30" s="5" t="s">
        <v>39</v>
      </c>
      <c r="J30" s="4">
        <f t="shared" si="2"/>
        <v>0</v>
      </c>
      <c r="K30" s="4">
        <f t="shared" si="2"/>
        <v>4.2715188733972065</v>
      </c>
      <c r="L30" s="4">
        <f t="shared" si="2"/>
        <v>34.448534069465808</v>
      </c>
      <c r="M30" s="4">
        <f t="shared" si="2"/>
        <v>59.796763417415157</v>
      </c>
      <c r="N30" s="4">
        <f t="shared" si="2"/>
        <v>0</v>
      </c>
      <c r="O30" s="4">
        <f t="shared" si="2"/>
        <v>1.4831836397218172</v>
      </c>
      <c r="P30" s="4">
        <f t="shared" si="2"/>
        <v>0</v>
      </c>
      <c r="Q30" s="4">
        <f t="shared" si="3"/>
        <v>99.999999999999986</v>
      </c>
    </row>
    <row r="31" spans="1:17" x14ac:dyDescent="0.3">
      <c r="A31" s="5" t="s">
        <v>40</v>
      </c>
      <c r="B31" s="5">
        <v>0</v>
      </c>
      <c r="C31" s="5">
        <v>0</v>
      </c>
      <c r="D31" s="5">
        <v>0.51532773886931427</v>
      </c>
      <c r="E31" s="5">
        <v>0.30721150833626515</v>
      </c>
      <c r="F31" s="4">
        <v>0</v>
      </c>
      <c r="G31" s="3">
        <v>5.3701311533882537E-2</v>
      </c>
      <c r="H31" s="4">
        <v>0.12375944126053809</v>
      </c>
      <c r="I31" s="5" t="s">
        <v>40</v>
      </c>
      <c r="J31" s="4">
        <f t="shared" si="2"/>
        <v>0</v>
      </c>
      <c r="K31" s="4">
        <f t="shared" si="2"/>
        <v>0</v>
      </c>
      <c r="L31" s="4">
        <f t="shared" si="2"/>
        <v>51.532773886931423</v>
      </c>
      <c r="M31" s="4">
        <f t="shared" si="2"/>
        <v>30.721150833626513</v>
      </c>
      <c r="N31" s="4">
        <f t="shared" si="2"/>
        <v>0</v>
      </c>
      <c r="O31" s="4">
        <f t="shared" si="2"/>
        <v>5.3701311533882539</v>
      </c>
      <c r="P31" s="4">
        <f t="shared" si="2"/>
        <v>12.37594412605381</v>
      </c>
      <c r="Q31" s="4">
        <f t="shared" si="3"/>
        <v>100</v>
      </c>
    </row>
    <row r="32" spans="1:17" x14ac:dyDescent="0.3">
      <c r="A32" s="5" t="s">
        <v>41</v>
      </c>
      <c r="B32" s="5">
        <v>0</v>
      </c>
      <c r="C32" s="5">
        <v>0.16354907259228166</v>
      </c>
      <c r="D32" s="5">
        <v>0.6875553022154276</v>
      </c>
      <c r="E32" s="5">
        <v>0.13728663182974907</v>
      </c>
      <c r="F32" s="7">
        <v>0</v>
      </c>
      <c r="G32" s="3">
        <v>1.1608993362541647E-2</v>
      </c>
      <c r="H32" s="4">
        <v>0</v>
      </c>
      <c r="I32" s="5" t="s">
        <v>41</v>
      </c>
      <c r="J32" s="4">
        <f t="shared" si="2"/>
        <v>0</v>
      </c>
      <c r="K32" s="4">
        <f t="shared" si="2"/>
        <v>16.354907259228167</v>
      </c>
      <c r="L32" s="4">
        <f t="shared" si="2"/>
        <v>68.755530221542756</v>
      </c>
      <c r="M32" s="4">
        <f t="shared" si="2"/>
        <v>13.728663182974907</v>
      </c>
      <c r="N32" s="4">
        <f t="shared" si="2"/>
        <v>0</v>
      </c>
      <c r="O32" s="4">
        <f t="shared" si="2"/>
        <v>1.1608993362541646</v>
      </c>
      <c r="P32" s="4">
        <f t="shared" si="2"/>
        <v>0</v>
      </c>
      <c r="Q32" s="4">
        <f t="shared" si="3"/>
        <v>100</v>
      </c>
    </row>
    <row r="33" spans="1:17" x14ac:dyDescent="0.3">
      <c r="A33" s="5" t="s">
        <v>42</v>
      </c>
      <c r="B33" s="5">
        <v>3.4986363521496651E-2</v>
      </c>
      <c r="C33" s="5">
        <v>3.3617855914032838E-2</v>
      </c>
      <c r="D33" s="5">
        <v>0.26748103236792636</v>
      </c>
      <c r="E33" s="5">
        <v>0.66391474819654417</v>
      </c>
      <c r="F33" s="7">
        <v>0</v>
      </c>
      <c r="G33" s="3">
        <v>0</v>
      </c>
      <c r="H33" s="4">
        <v>0</v>
      </c>
      <c r="I33" s="5" t="s">
        <v>42</v>
      </c>
      <c r="J33" s="4">
        <f t="shared" si="2"/>
        <v>3.4986363521496653</v>
      </c>
      <c r="K33" s="4">
        <f t="shared" si="2"/>
        <v>3.3617855914032839</v>
      </c>
      <c r="L33" s="4">
        <f t="shared" si="2"/>
        <v>26.748103236792637</v>
      </c>
      <c r="M33" s="4">
        <f t="shared" si="2"/>
        <v>66.39147481965442</v>
      </c>
      <c r="N33" s="4">
        <f t="shared" si="2"/>
        <v>0</v>
      </c>
      <c r="O33" s="4">
        <f t="shared" si="2"/>
        <v>0</v>
      </c>
      <c r="P33" s="4">
        <f t="shared" si="2"/>
        <v>0</v>
      </c>
      <c r="Q33" s="4">
        <f t="shared" si="3"/>
        <v>100</v>
      </c>
    </row>
    <row r="34" spans="1:17" x14ac:dyDescent="0.3">
      <c r="A34" s="5" t="s">
        <v>43</v>
      </c>
      <c r="B34" s="5">
        <v>9.3675607440871118E-3</v>
      </c>
      <c r="C34" s="5">
        <v>0.25042368037850438</v>
      </c>
      <c r="D34" s="5">
        <v>0.20096862528763051</v>
      </c>
      <c r="E34" s="5">
        <v>0.41753017946156562</v>
      </c>
      <c r="F34" s="7">
        <v>0</v>
      </c>
      <c r="G34" s="3">
        <v>0.12170995412821239</v>
      </c>
      <c r="H34" s="4">
        <v>0</v>
      </c>
      <c r="I34" s="5" t="s">
        <v>43</v>
      </c>
      <c r="J34" s="4">
        <f t="shared" si="2"/>
        <v>0.93675607440871123</v>
      </c>
      <c r="K34" s="4">
        <f t="shared" si="2"/>
        <v>25.042368037850437</v>
      </c>
      <c r="L34" s="4">
        <f t="shared" si="2"/>
        <v>20.096862528763051</v>
      </c>
      <c r="M34" s="4">
        <f t="shared" si="2"/>
        <v>41.753017946156561</v>
      </c>
      <c r="N34" s="4">
        <f t="shared" si="2"/>
        <v>0</v>
      </c>
      <c r="O34" s="4">
        <f t="shared" si="2"/>
        <v>12.17099541282124</v>
      </c>
      <c r="P34" s="4">
        <f t="shared" si="2"/>
        <v>0</v>
      </c>
      <c r="Q34" s="4">
        <f t="shared" si="3"/>
        <v>100</v>
      </c>
    </row>
    <row r="35" spans="1:17" x14ac:dyDescent="0.3">
      <c r="A35" s="5" t="s">
        <v>44</v>
      </c>
      <c r="B35" s="5">
        <v>0</v>
      </c>
      <c r="C35" s="5">
        <v>5.0547028054418484E-2</v>
      </c>
      <c r="D35" s="5">
        <v>0.14475763158338883</v>
      </c>
      <c r="E35" s="5">
        <v>0.8046953403621927</v>
      </c>
      <c r="F35" s="7">
        <v>0</v>
      </c>
      <c r="G35" s="3">
        <v>0</v>
      </c>
      <c r="H35" s="4">
        <v>0</v>
      </c>
      <c r="I35" s="5" t="s">
        <v>44</v>
      </c>
      <c r="J35" s="4">
        <f t="shared" si="2"/>
        <v>0</v>
      </c>
      <c r="K35" s="4">
        <f t="shared" si="2"/>
        <v>5.0547028054418481</v>
      </c>
      <c r="L35" s="4">
        <f t="shared" si="2"/>
        <v>14.475763158338884</v>
      </c>
      <c r="M35" s="4">
        <f t="shared" si="2"/>
        <v>80.469534036219272</v>
      </c>
      <c r="N35" s="4">
        <f t="shared" si="2"/>
        <v>0</v>
      </c>
      <c r="O35" s="4">
        <f t="shared" si="2"/>
        <v>0</v>
      </c>
      <c r="P35" s="4">
        <f t="shared" si="2"/>
        <v>0</v>
      </c>
      <c r="Q35" s="4">
        <f t="shared" si="3"/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dcterms:created xsi:type="dcterms:W3CDTF">2016-05-29T11:19:36Z</dcterms:created>
  <dcterms:modified xsi:type="dcterms:W3CDTF">2016-05-29T11:20:36Z</dcterms:modified>
</cp:coreProperties>
</file>