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5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6" i="1"/>
  <c r="O76"/>
  <c r="N76"/>
  <c r="M76"/>
  <c r="L76"/>
  <c r="K76"/>
  <c r="J76"/>
  <c r="I76"/>
  <c r="H76"/>
  <c r="G76"/>
  <c r="F76"/>
  <c r="E76"/>
  <c r="D76"/>
  <c r="C76"/>
  <c r="B76"/>
  <c r="P75"/>
  <c r="O75"/>
  <c r="N75"/>
  <c r="M75"/>
  <c r="L75"/>
  <c r="K75"/>
  <c r="J75"/>
  <c r="I75"/>
  <c r="H75"/>
  <c r="G75"/>
  <c r="F75"/>
  <c r="E75"/>
  <c r="D75"/>
  <c r="C75"/>
  <c r="B75"/>
  <c r="P68"/>
  <c r="O68"/>
  <c r="N68"/>
  <c r="M68"/>
  <c r="L68"/>
  <c r="K68"/>
  <c r="J68"/>
  <c r="I68"/>
  <c r="H68"/>
  <c r="G68"/>
  <c r="F68"/>
  <c r="E68"/>
  <c r="D68"/>
  <c r="C68"/>
  <c r="B68"/>
  <c r="P67"/>
  <c r="O67"/>
  <c r="N67"/>
  <c r="M67"/>
  <c r="L67"/>
  <c r="K67"/>
  <c r="J67"/>
  <c r="I67"/>
  <c r="H67"/>
  <c r="G67"/>
  <c r="F67"/>
  <c r="E67"/>
  <c r="D67"/>
  <c r="C67"/>
  <c r="B67"/>
  <c r="P60"/>
  <c r="O60"/>
  <c r="N60"/>
  <c r="M60"/>
  <c r="L60"/>
  <c r="K60"/>
  <c r="J60"/>
  <c r="I60"/>
  <c r="H60"/>
  <c r="G60"/>
  <c r="F60"/>
  <c r="E60"/>
  <c r="D60"/>
  <c r="C60"/>
  <c r="B60"/>
  <c r="P59"/>
  <c r="O59"/>
  <c r="N59"/>
  <c r="M59"/>
  <c r="L59"/>
  <c r="K59"/>
  <c r="J59"/>
  <c r="I59"/>
  <c r="H59"/>
  <c r="G59"/>
  <c r="F59"/>
  <c r="E59"/>
  <c r="D59"/>
  <c r="C59"/>
  <c r="B59"/>
  <c r="P52"/>
  <c r="O52"/>
  <c r="N52"/>
  <c r="M52"/>
  <c r="L52"/>
  <c r="K52"/>
  <c r="J52"/>
  <c r="I52"/>
  <c r="H52"/>
  <c r="G52"/>
  <c r="F52"/>
  <c r="E52"/>
  <c r="D52"/>
  <c r="C52"/>
  <c r="B52"/>
  <c r="P51"/>
  <c r="O51"/>
  <c r="N51"/>
  <c r="M51"/>
  <c r="L51"/>
  <c r="K51"/>
  <c r="J51"/>
  <c r="I51"/>
  <c r="H51"/>
  <c r="G51"/>
  <c r="F51"/>
  <c r="E51"/>
  <c r="D51"/>
  <c r="C51"/>
  <c r="B51"/>
  <c r="C39"/>
  <c r="D39"/>
  <c r="E39"/>
  <c r="F39"/>
  <c r="G39"/>
  <c r="H39"/>
  <c r="I39"/>
  <c r="J39"/>
  <c r="K39"/>
  <c r="L39"/>
  <c r="M39"/>
  <c r="N39"/>
  <c r="O39"/>
  <c r="P39"/>
  <c r="P40"/>
  <c r="O40"/>
  <c r="N40"/>
  <c r="M40"/>
  <c r="L40"/>
  <c r="K40"/>
  <c r="J40"/>
  <c r="I40"/>
  <c r="H40"/>
  <c r="G40"/>
  <c r="F40"/>
  <c r="E40"/>
  <c r="D40"/>
  <c r="C40"/>
  <c r="B40"/>
  <c r="B39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B8"/>
  <c r="B7"/>
</calcChain>
</file>

<file path=xl/sharedStrings.xml><?xml version="1.0" encoding="utf-8"?>
<sst xmlns="http://schemas.openxmlformats.org/spreadsheetml/2006/main" count="160" uniqueCount="24">
  <si>
    <t>2% gel</t>
    <phoneticPr fontId="1" type="noConversion"/>
  </si>
  <si>
    <t>0d</t>
    <phoneticPr fontId="1" type="noConversion"/>
  </si>
  <si>
    <t>2d</t>
    <phoneticPr fontId="1" type="noConversion"/>
  </si>
  <si>
    <t>4d</t>
    <phoneticPr fontId="1" type="noConversion"/>
  </si>
  <si>
    <t>6d</t>
    <phoneticPr fontId="1" type="noConversion"/>
  </si>
  <si>
    <t>8d</t>
    <phoneticPr fontId="1" type="noConversion"/>
  </si>
  <si>
    <t>10d</t>
    <phoneticPr fontId="1" type="noConversion"/>
  </si>
  <si>
    <t>12d</t>
    <phoneticPr fontId="1" type="noConversion"/>
  </si>
  <si>
    <t>14d</t>
    <phoneticPr fontId="1" type="noConversion"/>
  </si>
  <si>
    <t>16d</t>
    <phoneticPr fontId="1" type="noConversion"/>
  </si>
  <si>
    <t>18d</t>
    <phoneticPr fontId="1" type="noConversion"/>
  </si>
  <si>
    <t>20d</t>
    <phoneticPr fontId="1" type="noConversion"/>
  </si>
  <si>
    <t>22d</t>
    <phoneticPr fontId="1" type="noConversion"/>
  </si>
  <si>
    <t>24d</t>
    <phoneticPr fontId="1" type="noConversion"/>
  </si>
  <si>
    <t>26d</t>
    <phoneticPr fontId="1" type="noConversion"/>
  </si>
  <si>
    <t>28d</t>
    <phoneticPr fontId="1" type="noConversion"/>
  </si>
  <si>
    <t>2D culture</t>
    <phoneticPr fontId="1" type="noConversion"/>
  </si>
  <si>
    <t>TCP</t>
    <phoneticPr fontId="1" type="noConversion"/>
  </si>
  <si>
    <t>4% gel</t>
    <phoneticPr fontId="1" type="noConversion"/>
  </si>
  <si>
    <t>6% gel</t>
    <phoneticPr fontId="1" type="noConversion"/>
  </si>
  <si>
    <t>8% gel</t>
    <phoneticPr fontId="1" type="noConversion"/>
  </si>
  <si>
    <t>3D culture</t>
    <phoneticPr fontId="1" type="noConversion"/>
  </si>
  <si>
    <t>Days</t>
    <phoneticPr fontId="1" type="noConversion"/>
  </si>
  <si>
    <t>ArmarBlue assay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</si>
</sst>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A28" workbookViewId="0">
      <selection activeCell="E2" sqref="E2"/>
    </sheetView>
  </sheetViews>
  <sheetFormatPr defaultRowHeight="13.5"/>
  <sheetData>
    <row r="1" spans="1:28">
      <c r="A1" t="s">
        <v>23</v>
      </c>
      <c r="R1" t="s">
        <v>16</v>
      </c>
    </row>
    <row r="2" spans="1:28">
      <c r="A2" t="s">
        <v>16</v>
      </c>
      <c r="R2" t="s">
        <v>22</v>
      </c>
      <c r="S2" t="s">
        <v>0</v>
      </c>
      <c r="U2" t="s">
        <v>18</v>
      </c>
      <c r="W2" t="s">
        <v>19</v>
      </c>
      <c r="Y2" t="s">
        <v>20</v>
      </c>
      <c r="AA2" t="s">
        <v>17</v>
      </c>
    </row>
    <row r="3" spans="1:28">
      <c r="A3" t="s">
        <v>17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R3">
        <v>0</v>
      </c>
      <c r="S3">
        <v>5</v>
      </c>
      <c r="T3">
        <v>0</v>
      </c>
      <c r="U3">
        <v>5</v>
      </c>
      <c r="V3">
        <v>0</v>
      </c>
      <c r="W3">
        <v>5</v>
      </c>
      <c r="X3">
        <v>0</v>
      </c>
      <c r="Y3">
        <v>5</v>
      </c>
      <c r="Z3">
        <v>0</v>
      </c>
      <c r="AA3">
        <v>5</v>
      </c>
      <c r="AB3">
        <v>0</v>
      </c>
    </row>
    <row r="4" spans="1:28">
      <c r="B4">
        <v>5</v>
      </c>
      <c r="C4">
        <v>24</v>
      </c>
      <c r="D4">
        <v>70</v>
      </c>
      <c r="E4">
        <v>135</v>
      </c>
      <c r="F4">
        <v>240</v>
      </c>
      <c r="G4">
        <v>250</v>
      </c>
      <c r="H4">
        <v>240</v>
      </c>
      <c r="I4">
        <v>210</v>
      </c>
      <c r="J4">
        <v>197</v>
      </c>
      <c r="K4">
        <v>170</v>
      </c>
      <c r="L4">
        <v>147</v>
      </c>
      <c r="M4">
        <v>134</v>
      </c>
      <c r="N4">
        <v>118</v>
      </c>
      <c r="O4">
        <v>97</v>
      </c>
      <c r="P4">
        <v>73</v>
      </c>
      <c r="R4">
        <v>2</v>
      </c>
      <c r="S4">
        <v>6</v>
      </c>
      <c r="T4">
        <v>1</v>
      </c>
      <c r="U4">
        <v>7.666666666666667</v>
      </c>
      <c r="V4">
        <v>1.5275252316519452</v>
      </c>
      <c r="W4">
        <v>12</v>
      </c>
      <c r="X4">
        <v>3</v>
      </c>
      <c r="Y4">
        <v>7</v>
      </c>
      <c r="Z4">
        <v>1</v>
      </c>
      <c r="AA4">
        <v>25</v>
      </c>
      <c r="AB4">
        <v>4.5825756949558398</v>
      </c>
    </row>
    <row r="5" spans="1:28">
      <c r="B5">
        <v>5</v>
      </c>
      <c r="C5">
        <v>30</v>
      </c>
      <c r="D5">
        <v>75</v>
      </c>
      <c r="E5">
        <v>167</v>
      </c>
      <c r="F5">
        <v>268</v>
      </c>
      <c r="G5">
        <v>260</v>
      </c>
      <c r="H5">
        <v>263</v>
      </c>
      <c r="I5">
        <v>238</v>
      </c>
      <c r="J5">
        <v>216</v>
      </c>
      <c r="K5">
        <v>205</v>
      </c>
      <c r="L5">
        <v>182</v>
      </c>
      <c r="M5">
        <v>163</v>
      </c>
      <c r="N5">
        <v>132</v>
      </c>
      <c r="O5">
        <v>104</v>
      </c>
      <c r="P5">
        <v>95</v>
      </c>
      <c r="R5">
        <v>4</v>
      </c>
      <c r="S5">
        <v>14.666666666666666</v>
      </c>
      <c r="T5">
        <v>1.5275252316519405</v>
      </c>
      <c r="U5">
        <v>15.333333333333334</v>
      </c>
      <c r="V5">
        <v>2.3094010767584989</v>
      </c>
      <c r="W5">
        <v>28.666666666666668</v>
      </c>
      <c r="X5">
        <v>5.0332229568471591</v>
      </c>
      <c r="Y5">
        <v>16.666666666666668</v>
      </c>
      <c r="Z5">
        <v>3.0550504633038904</v>
      </c>
      <c r="AA5">
        <v>70</v>
      </c>
      <c r="AB5">
        <v>5</v>
      </c>
    </row>
    <row r="6" spans="1:28">
      <c r="B6">
        <v>5</v>
      </c>
      <c r="C6">
        <v>21</v>
      </c>
      <c r="D6">
        <v>65</v>
      </c>
      <c r="E6">
        <v>128</v>
      </c>
      <c r="F6">
        <v>230</v>
      </c>
      <c r="G6">
        <v>237</v>
      </c>
      <c r="H6">
        <v>240</v>
      </c>
      <c r="I6">
        <v>207</v>
      </c>
      <c r="J6">
        <v>189</v>
      </c>
      <c r="K6">
        <v>187</v>
      </c>
      <c r="L6">
        <v>152</v>
      </c>
      <c r="M6">
        <v>140</v>
      </c>
      <c r="N6">
        <v>123</v>
      </c>
      <c r="O6">
        <v>98</v>
      </c>
      <c r="P6">
        <v>87</v>
      </c>
      <c r="R6">
        <v>6</v>
      </c>
      <c r="S6">
        <v>26.333333333333332</v>
      </c>
      <c r="T6">
        <v>6.8068592855540402</v>
      </c>
      <c r="U6">
        <v>31.333333333333332</v>
      </c>
      <c r="V6">
        <v>6.5064070986477063</v>
      </c>
      <c r="W6">
        <v>66.333333333333329</v>
      </c>
      <c r="X6">
        <v>19.553345834749944</v>
      </c>
      <c r="Y6">
        <v>43</v>
      </c>
      <c r="Z6">
        <v>11.357816691600547</v>
      </c>
      <c r="AA6">
        <v>143.33333333333334</v>
      </c>
      <c r="AB6">
        <v>20.79262689833423</v>
      </c>
    </row>
    <row r="7" spans="1:28">
      <c r="B7">
        <f>AVERAGE(B4:B6)</f>
        <v>5</v>
      </c>
      <c r="C7">
        <f t="shared" ref="C7:P7" si="0">AVERAGE(C4:C6)</f>
        <v>25</v>
      </c>
      <c r="D7">
        <f t="shared" si="0"/>
        <v>70</v>
      </c>
      <c r="E7">
        <f t="shared" si="0"/>
        <v>143.33333333333334</v>
      </c>
      <c r="F7">
        <f t="shared" si="0"/>
        <v>246</v>
      </c>
      <c r="G7">
        <f t="shared" si="0"/>
        <v>249</v>
      </c>
      <c r="H7">
        <f t="shared" si="0"/>
        <v>247.66666666666666</v>
      </c>
      <c r="I7">
        <f t="shared" si="0"/>
        <v>218.33333333333334</v>
      </c>
      <c r="J7">
        <f t="shared" si="0"/>
        <v>200.66666666666666</v>
      </c>
      <c r="K7">
        <f t="shared" si="0"/>
        <v>187.33333333333334</v>
      </c>
      <c r="L7">
        <f t="shared" si="0"/>
        <v>160.33333333333334</v>
      </c>
      <c r="M7">
        <f t="shared" si="0"/>
        <v>145.66666666666666</v>
      </c>
      <c r="N7">
        <f t="shared" si="0"/>
        <v>124.33333333333333</v>
      </c>
      <c r="O7">
        <f t="shared" si="0"/>
        <v>99.666666666666671</v>
      </c>
      <c r="P7">
        <f t="shared" si="0"/>
        <v>85</v>
      </c>
      <c r="R7">
        <v>8</v>
      </c>
      <c r="S7">
        <v>45</v>
      </c>
      <c r="T7">
        <v>8.5440037453175304</v>
      </c>
      <c r="U7">
        <v>60.666666666666664</v>
      </c>
      <c r="V7">
        <v>4.5092497528228606</v>
      </c>
      <c r="W7">
        <v>95</v>
      </c>
      <c r="X7">
        <v>9.5393920141694561</v>
      </c>
      <c r="Y7">
        <v>91.333333333333329</v>
      </c>
      <c r="Z7">
        <v>6.0277137733417581</v>
      </c>
      <c r="AA7">
        <v>246</v>
      </c>
      <c r="AB7">
        <v>19.697715603592208</v>
      </c>
    </row>
    <row r="8" spans="1:28">
      <c r="B8">
        <f>STDEV(B4:B6)</f>
        <v>0</v>
      </c>
      <c r="C8">
        <f t="shared" ref="C8:P8" si="1">STDEV(C4:C6)</f>
        <v>4.5825756949558398</v>
      </c>
      <c r="D8">
        <f t="shared" si="1"/>
        <v>5</v>
      </c>
      <c r="E8">
        <f t="shared" si="1"/>
        <v>20.79262689833423</v>
      </c>
      <c r="F8">
        <f t="shared" si="1"/>
        <v>19.697715603592208</v>
      </c>
      <c r="G8">
        <f t="shared" si="1"/>
        <v>11.532562594670797</v>
      </c>
      <c r="H8">
        <f t="shared" si="1"/>
        <v>13.27905619136121</v>
      </c>
      <c r="I8">
        <f t="shared" si="1"/>
        <v>17.097758137642739</v>
      </c>
      <c r="J8">
        <f t="shared" si="1"/>
        <v>13.868429375143235</v>
      </c>
      <c r="K8">
        <f t="shared" si="1"/>
        <v>17.502380790433506</v>
      </c>
      <c r="L8">
        <f t="shared" si="1"/>
        <v>18.929694486000976</v>
      </c>
      <c r="M8">
        <f t="shared" si="1"/>
        <v>15.307950004273339</v>
      </c>
      <c r="N8">
        <f t="shared" si="1"/>
        <v>7.0945988845975023</v>
      </c>
      <c r="O8">
        <f t="shared" si="1"/>
        <v>3.7859388972002623</v>
      </c>
      <c r="P8">
        <f t="shared" si="1"/>
        <v>11.135528725660043</v>
      </c>
      <c r="R8">
        <v>10</v>
      </c>
      <c r="S8">
        <v>81</v>
      </c>
      <c r="T8">
        <v>12.165525060596439</v>
      </c>
      <c r="U8">
        <v>99</v>
      </c>
      <c r="V8">
        <v>12.529964086141668</v>
      </c>
      <c r="W8">
        <v>143.33333333333334</v>
      </c>
      <c r="X8">
        <v>13.428824718989079</v>
      </c>
      <c r="Y8">
        <v>139</v>
      </c>
      <c r="Z8">
        <v>4.5825756949558398</v>
      </c>
      <c r="AA8">
        <v>249</v>
      </c>
      <c r="AB8">
        <v>11.532562594670797</v>
      </c>
    </row>
    <row r="9" spans="1:28">
      <c r="R9">
        <v>12</v>
      </c>
      <c r="S9">
        <v>105.33333333333333</v>
      </c>
      <c r="T9">
        <v>7.5055534994650541</v>
      </c>
      <c r="U9">
        <v>127.33333333333333</v>
      </c>
      <c r="V9">
        <v>3.7859388972000221</v>
      </c>
      <c r="W9">
        <v>173.66666666666666</v>
      </c>
      <c r="X9">
        <v>10.503967504392602</v>
      </c>
      <c r="Y9">
        <v>161.33333333333334</v>
      </c>
      <c r="Z9">
        <v>7.2341781380704031</v>
      </c>
      <c r="AA9">
        <v>247.66666666666666</v>
      </c>
      <c r="AB9">
        <v>13.27905619136121</v>
      </c>
    </row>
    <row r="10" spans="1:28">
      <c r="R10">
        <v>14</v>
      </c>
      <c r="S10">
        <v>122</v>
      </c>
      <c r="T10">
        <v>16.643316977093239</v>
      </c>
      <c r="U10">
        <v>165.33333333333334</v>
      </c>
      <c r="V10">
        <v>10.263202878893887</v>
      </c>
      <c r="W10">
        <v>211</v>
      </c>
      <c r="X10">
        <v>18.520259177452136</v>
      </c>
      <c r="Y10">
        <v>193.33333333333334</v>
      </c>
      <c r="Z10">
        <v>5.6862407030775399</v>
      </c>
      <c r="AA10">
        <v>218.33333333333334</v>
      </c>
      <c r="AB10">
        <v>17.097758137642739</v>
      </c>
    </row>
    <row r="11" spans="1:28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10</v>
      </c>
      <c r="L11" t="s">
        <v>11</v>
      </c>
      <c r="M11" t="s">
        <v>12</v>
      </c>
      <c r="N11" t="s">
        <v>13</v>
      </c>
      <c r="O11" t="s">
        <v>14</v>
      </c>
      <c r="P11" t="s">
        <v>15</v>
      </c>
      <c r="R11">
        <v>16</v>
      </c>
      <c r="S11">
        <v>146.66666666666666</v>
      </c>
      <c r="T11">
        <v>20.256686138984634</v>
      </c>
      <c r="U11">
        <v>203.66666666666666</v>
      </c>
      <c r="V11">
        <v>14.047538337137071</v>
      </c>
      <c r="W11">
        <v>233.33333333333334</v>
      </c>
      <c r="X11">
        <v>10.40832999733043</v>
      </c>
      <c r="Y11">
        <v>238</v>
      </c>
      <c r="Z11">
        <v>7.5498344352707498</v>
      </c>
      <c r="AA11">
        <v>200.66666666666666</v>
      </c>
      <c r="AB11">
        <v>13.868429375143235</v>
      </c>
    </row>
    <row r="12" spans="1:28">
      <c r="B12">
        <v>5</v>
      </c>
      <c r="C12">
        <v>5</v>
      </c>
      <c r="D12">
        <v>16</v>
      </c>
      <c r="E12">
        <v>24</v>
      </c>
      <c r="F12">
        <v>46</v>
      </c>
      <c r="G12">
        <v>87</v>
      </c>
      <c r="H12">
        <v>113</v>
      </c>
      <c r="I12">
        <v>103</v>
      </c>
      <c r="J12">
        <v>124</v>
      </c>
      <c r="K12">
        <v>146</v>
      </c>
      <c r="L12">
        <v>120</v>
      </c>
      <c r="M12">
        <v>129</v>
      </c>
      <c r="N12">
        <v>89</v>
      </c>
      <c r="O12">
        <v>97</v>
      </c>
      <c r="P12">
        <v>87</v>
      </c>
      <c r="R12">
        <v>18</v>
      </c>
      <c r="S12">
        <v>163.33333333333334</v>
      </c>
      <c r="T12">
        <v>15.534906930308136</v>
      </c>
      <c r="U12">
        <v>250.33333333333334</v>
      </c>
      <c r="V12">
        <v>19.139836293273998</v>
      </c>
      <c r="W12">
        <v>286</v>
      </c>
      <c r="X12">
        <v>18.520259177452136</v>
      </c>
      <c r="Y12">
        <v>279.66666666666669</v>
      </c>
      <c r="Z12">
        <v>10.115993936995439</v>
      </c>
      <c r="AA12">
        <v>187.33333333333334</v>
      </c>
      <c r="AB12">
        <v>17.502380790433506</v>
      </c>
    </row>
    <row r="13" spans="1:28">
      <c r="B13">
        <v>5</v>
      </c>
      <c r="C13">
        <v>6</v>
      </c>
      <c r="D13">
        <v>13</v>
      </c>
      <c r="E13">
        <v>34</v>
      </c>
      <c r="F13">
        <v>36</v>
      </c>
      <c r="G13">
        <v>67</v>
      </c>
      <c r="H13">
        <v>105</v>
      </c>
      <c r="I13">
        <v>134</v>
      </c>
      <c r="J13">
        <v>163</v>
      </c>
      <c r="K13">
        <v>168</v>
      </c>
      <c r="L13">
        <v>139</v>
      </c>
      <c r="M13">
        <v>136</v>
      </c>
      <c r="N13">
        <v>123</v>
      </c>
      <c r="O13">
        <v>104</v>
      </c>
      <c r="P13">
        <v>89</v>
      </c>
      <c r="R13">
        <v>20</v>
      </c>
      <c r="S13">
        <v>129.33333333333334</v>
      </c>
      <c r="T13">
        <v>9.5043849529221056</v>
      </c>
      <c r="U13">
        <v>246</v>
      </c>
      <c r="V13">
        <v>12.165525060596439</v>
      </c>
      <c r="W13">
        <v>339</v>
      </c>
      <c r="X13">
        <v>12.767145334803704</v>
      </c>
      <c r="Y13">
        <v>303</v>
      </c>
      <c r="Z13">
        <v>22.338307903688676</v>
      </c>
      <c r="AA13">
        <v>160.33333333333334</v>
      </c>
      <c r="AB13">
        <v>18.929694486000976</v>
      </c>
    </row>
    <row r="14" spans="1:28">
      <c r="B14">
        <v>5</v>
      </c>
      <c r="C14">
        <v>7</v>
      </c>
      <c r="D14">
        <v>15</v>
      </c>
      <c r="E14">
        <v>21</v>
      </c>
      <c r="F14">
        <v>53</v>
      </c>
      <c r="G14">
        <v>89</v>
      </c>
      <c r="H14">
        <v>98</v>
      </c>
      <c r="I14">
        <v>129</v>
      </c>
      <c r="J14">
        <v>153</v>
      </c>
      <c r="K14">
        <v>176</v>
      </c>
      <c r="L14">
        <v>129</v>
      </c>
      <c r="M14">
        <v>120</v>
      </c>
      <c r="N14">
        <v>131</v>
      </c>
      <c r="O14">
        <v>114</v>
      </c>
      <c r="P14">
        <v>94</v>
      </c>
      <c r="R14">
        <v>22</v>
      </c>
      <c r="S14">
        <v>128.33333333333334</v>
      </c>
      <c r="T14">
        <v>8.0208062770105677</v>
      </c>
      <c r="U14">
        <v>225.33333333333334</v>
      </c>
      <c r="V14">
        <v>12.858201014657086</v>
      </c>
      <c r="W14">
        <v>344</v>
      </c>
      <c r="X14">
        <v>8.5440037453175304</v>
      </c>
      <c r="Y14">
        <v>320</v>
      </c>
      <c r="Z14">
        <v>13.114877048604001</v>
      </c>
      <c r="AA14">
        <v>145.66666666666666</v>
      </c>
      <c r="AB14">
        <v>15.307950004273339</v>
      </c>
    </row>
    <row r="15" spans="1:28">
      <c r="B15">
        <f>AVERAGE(B12:B14)</f>
        <v>5</v>
      </c>
      <c r="C15">
        <f t="shared" ref="C15" si="2">AVERAGE(C12:C14)</f>
        <v>6</v>
      </c>
      <c r="D15">
        <f t="shared" ref="D15" si="3">AVERAGE(D12:D14)</f>
        <v>14.666666666666666</v>
      </c>
      <c r="E15">
        <f t="shared" ref="E15" si="4">AVERAGE(E12:E14)</f>
        <v>26.333333333333332</v>
      </c>
      <c r="F15">
        <f t="shared" ref="F15" si="5">AVERAGE(F12:F14)</f>
        <v>45</v>
      </c>
      <c r="G15">
        <f t="shared" ref="G15" si="6">AVERAGE(G12:G14)</f>
        <v>81</v>
      </c>
      <c r="H15">
        <f t="shared" ref="H15" si="7">AVERAGE(H12:H14)</f>
        <v>105.33333333333333</v>
      </c>
      <c r="I15">
        <f t="shared" ref="I15" si="8">AVERAGE(I12:I14)</f>
        <v>122</v>
      </c>
      <c r="J15">
        <f t="shared" ref="J15" si="9">AVERAGE(J12:J14)</f>
        <v>146.66666666666666</v>
      </c>
      <c r="K15">
        <f t="shared" ref="K15" si="10">AVERAGE(K12:K14)</f>
        <v>163.33333333333334</v>
      </c>
      <c r="L15">
        <f t="shared" ref="L15" si="11">AVERAGE(L12:L14)</f>
        <v>129.33333333333334</v>
      </c>
      <c r="M15">
        <f t="shared" ref="M15" si="12">AVERAGE(M12:M14)</f>
        <v>128.33333333333334</v>
      </c>
      <c r="N15">
        <f t="shared" ref="N15" si="13">AVERAGE(N12:N14)</f>
        <v>114.33333333333333</v>
      </c>
      <c r="O15">
        <f t="shared" ref="O15" si="14">AVERAGE(O12:O14)</f>
        <v>105</v>
      </c>
      <c r="P15">
        <f t="shared" ref="P15" si="15">AVERAGE(P12:P14)</f>
        <v>90</v>
      </c>
      <c r="R15">
        <v>24</v>
      </c>
      <c r="S15">
        <v>114.33333333333333</v>
      </c>
      <c r="T15">
        <v>22.300971578236947</v>
      </c>
      <c r="U15">
        <v>202.66666666666666</v>
      </c>
      <c r="V15">
        <v>37.233497463082024</v>
      </c>
      <c r="W15">
        <v>350.66666666666669</v>
      </c>
      <c r="X15">
        <v>11.015141094572645</v>
      </c>
      <c r="Y15">
        <v>340.66666666666669</v>
      </c>
      <c r="Z15">
        <v>14.011899704656148</v>
      </c>
      <c r="AA15">
        <v>124.33333333333333</v>
      </c>
      <c r="AB15">
        <v>7.0945988845975023</v>
      </c>
    </row>
    <row r="16" spans="1:28">
      <c r="B16">
        <f>STDEV(B12:B14)</f>
        <v>0</v>
      </c>
      <c r="C16">
        <f t="shared" ref="C16:P16" si="16">STDEV(C12:C14)</f>
        <v>1</v>
      </c>
      <c r="D16">
        <f t="shared" si="16"/>
        <v>1.5275252316519405</v>
      </c>
      <c r="E16">
        <f t="shared" si="16"/>
        <v>6.8068592855540402</v>
      </c>
      <c r="F16">
        <f t="shared" si="16"/>
        <v>8.5440037453175304</v>
      </c>
      <c r="G16">
        <f t="shared" si="16"/>
        <v>12.165525060596439</v>
      </c>
      <c r="H16">
        <f t="shared" si="16"/>
        <v>7.5055534994650541</v>
      </c>
      <c r="I16">
        <f t="shared" si="16"/>
        <v>16.643316977093239</v>
      </c>
      <c r="J16">
        <f t="shared" si="16"/>
        <v>20.256686138984634</v>
      </c>
      <c r="K16">
        <f t="shared" si="16"/>
        <v>15.534906930308136</v>
      </c>
      <c r="L16">
        <f t="shared" si="16"/>
        <v>9.5043849529221056</v>
      </c>
      <c r="M16">
        <f t="shared" si="16"/>
        <v>8.0208062770105677</v>
      </c>
      <c r="N16">
        <f t="shared" si="16"/>
        <v>22.300971578236947</v>
      </c>
      <c r="O16">
        <f t="shared" si="16"/>
        <v>8.5440037453175304</v>
      </c>
      <c r="P16">
        <f t="shared" si="16"/>
        <v>3.6055512754639891</v>
      </c>
      <c r="R16">
        <v>26</v>
      </c>
      <c r="S16">
        <v>105</v>
      </c>
      <c r="T16">
        <v>8.5440037453175304</v>
      </c>
      <c r="U16">
        <v>167.33333333333334</v>
      </c>
      <c r="V16">
        <v>35.571524191877636</v>
      </c>
      <c r="W16">
        <v>344.66666666666669</v>
      </c>
      <c r="X16">
        <v>6.429100507329391</v>
      </c>
      <c r="Y16">
        <v>356</v>
      </c>
      <c r="Z16">
        <v>7.2111025509279782</v>
      </c>
      <c r="AA16">
        <v>99.666666666666671</v>
      </c>
      <c r="AB16">
        <v>3.7859388972002623</v>
      </c>
    </row>
    <row r="17" spans="1:28">
      <c r="R17">
        <v>28</v>
      </c>
      <c r="S17">
        <v>90</v>
      </c>
      <c r="T17">
        <v>3.6055512754639891</v>
      </c>
      <c r="U17">
        <v>143.66666666666666</v>
      </c>
      <c r="V17">
        <v>38.837267325770128</v>
      </c>
      <c r="W17">
        <v>346.66666666666669</v>
      </c>
      <c r="X17">
        <v>5.0332229568481299</v>
      </c>
      <c r="Y17">
        <v>358.33333333333331</v>
      </c>
      <c r="Z17">
        <v>14.011899704656148</v>
      </c>
      <c r="AA17">
        <v>85</v>
      </c>
      <c r="AB17">
        <v>11.135528725660043</v>
      </c>
    </row>
    <row r="19" spans="1:28">
      <c r="A19" t="s">
        <v>18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  <c r="O19" t="s">
        <v>14</v>
      </c>
      <c r="P19" t="s">
        <v>15</v>
      </c>
    </row>
    <row r="20" spans="1:28">
      <c r="B20">
        <v>5</v>
      </c>
      <c r="C20">
        <v>8</v>
      </c>
      <c r="D20">
        <v>18</v>
      </c>
      <c r="E20">
        <v>38</v>
      </c>
      <c r="F20">
        <v>65</v>
      </c>
      <c r="G20">
        <v>112</v>
      </c>
      <c r="H20">
        <v>130</v>
      </c>
      <c r="I20">
        <v>174</v>
      </c>
      <c r="J20">
        <v>217</v>
      </c>
      <c r="K20">
        <v>268</v>
      </c>
      <c r="L20">
        <v>260</v>
      </c>
      <c r="M20">
        <v>240</v>
      </c>
      <c r="N20">
        <v>245</v>
      </c>
      <c r="O20">
        <v>208</v>
      </c>
      <c r="P20">
        <v>187</v>
      </c>
    </row>
    <row r="21" spans="1:28">
      <c r="B21">
        <v>5</v>
      </c>
      <c r="C21">
        <v>6</v>
      </c>
      <c r="D21">
        <v>14</v>
      </c>
      <c r="E21">
        <v>25</v>
      </c>
      <c r="F21">
        <v>56</v>
      </c>
      <c r="G21">
        <v>98</v>
      </c>
      <c r="H21">
        <v>129</v>
      </c>
      <c r="I21">
        <v>168</v>
      </c>
      <c r="J21">
        <v>189</v>
      </c>
      <c r="K21">
        <v>230</v>
      </c>
      <c r="L21">
        <v>240</v>
      </c>
      <c r="M21">
        <v>220</v>
      </c>
      <c r="N21">
        <v>188</v>
      </c>
      <c r="O21">
        <v>142</v>
      </c>
      <c r="P21">
        <v>112</v>
      </c>
    </row>
    <row r="22" spans="1:28">
      <c r="B22">
        <v>5</v>
      </c>
      <c r="C22">
        <v>9</v>
      </c>
      <c r="D22">
        <v>14</v>
      </c>
      <c r="E22">
        <v>31</v>
      </c>
      <c r="F22">
        <v>61</v>
      </c>
      <c r="G22">
        <v>87</v>
      </c>
      <c r="H22">
        <v>123</v>
      </c>
      <c r="I22">
        <v>154</v>
      </c>
      <c r="J22">
        <v>205</v>
      </c>
      <c r="K22">
        <v>253</v>
      </c>
      <c r="L22">
        <v>238</v>
      </c>
      <c r="M22">
        <v>216</v>
      </c>
      <c r="N22">
        <v>175</v>
      </c>
      <c r="O22">
        <v>152</v>
      </c>
      <c r="P22">
        <v>132</v>
      </c>
    </row>
    <row r="23" spans="1:28">
      <c r="B23">
        <f>AVERAGE(B20:B22)</f>
        <v>5</v>
      </c>
      <c r="C23">
        <f t="shared" ref="C23" si="17">AVERAGE(C20:C22)</f>
        <v>7.666666666666667</v>
      </c>
      <c r="D23">
        <f t="shared" ref="D23" si="18">AVERAGE(D20:D22)</f>
        <v>15.333333333333334</v>
      </c>
      <c r="E23">
        <f t="shared" ref="E23" si="19">AVERAGE(E20:E22)</f>
        <v>31.333333333333332</v>
      </c>
      <c r="F23">
        <f t="shared" ref="F23" si="20">AVERAGE(F20:F22)</f>
        <v>60.666666666666664</v>
      </c>
      <c r="G23">
        <f t="shared" ref="G23" si="21">AVERAGE(G20:G22)</f>
        <v>99</v>
      </c>
      <c r="H23">
        <f t="shared" ref="H23" si="22">AVERAGE(H20:H22)</f>
        <v>127.33333333333333</v>
      </c>
      <c r="I23">
        <f t="shared" ref="I23" si="23">AVERAGE(I20:I22)</f>
        <v>165.33333333333334</v>
      </c>
      <c r="J23">
        <f t="shared" ref="J23" si="24">AVERAGE(J20:J22)</f>
        <v>203.66666666666666</v>
      </c>
      <c r="K23">
        <f t="shared" ref="K23" si="25">AVERAGE(K20:K22)</f>
        <v>250.33333333333334</v>
      </c>
      <c r="L23">
        <f t="shared" ref="L23" si="26">AVERAGE(L20:L22)</f>
        <v>246</v>
      </c>
      <c r="M23">
        <f t="shared" ref="M23" si="27">AVERAGE(M20:M22)</f>
        <v>225.33333333333334</v>
      </c>
      <c r="N23">
        <f t="shared" ref="N23" si="28">AVERAGE(N20:N22)</f>
        <v>202.66666666666666</v>
      </c>
      <c r="O23">
        <f t="shared" ref="O23" si="29">AVERAGE(O20:O22)</f>
        <v>167.33333333333334</v>
      </c>
      <c r="P23">
        <f t="shared" ref="P23" si="30">AVERAGE(P20:P22)</f>
        <v>143.66666666666666</v>
      </c>
    </row>
    <row r="24" spans="1:28">
      <c r="B24">
        <f>STDEV(B20:B22)</f>
        <v>0</v>
      </c>
      <c r="C24">
        <f t="shared" ref="C24:P24" si="31">STDEV(C20:C22)</f>
        <v>1.5275252316519452</v>
      </c>
      <c r="D24">
        <f t="shared" si="31"/>
        <v>2.3094010767584989</v>
      </c>
      <c r="E24">
        <f t="shared" si="31"/>
        <v>6.5064070986477063</v>
      </c>
      <c r="F24">
        <f t="shared" si="31"/>
        <v>4.5092497528228606</v>
      </c>
      <c r="G24">
        <f t="shared" si="31"/>
        <v>12.529964086141668</v>
      </c>
      <c r="H24">
        <f t="shared" si="31"/>
        <v>3.7859388972000221</v>
      </c>
      <c r="I24">
        <f t="shared" si="31"/>
        <v>10.263202878893887</v>
      </c>
      <c r="J24">
        <f t="shared" si="31"/>
        <v>14.047538337137071</v>
      </c>
      <c r="K24">
        <f t="shared" si="31"/>
        <v>19.139836293273998</v>
      </c>
      <c r="L24">
        <f t="shared" si="31"/>
        <v>12.165525060596439</v>
      </c>
      <c r="M24">
        <f t="shared" si="31"/>
        <v>12.858201014657086</v>
      </c>
      <c r="N24">
        <f t="shared" si="31"/>
        <v>37.233497463082024</v>
      </c>
      <c r="O24">
        <f t="shared" si="31"/>
        <v>35.571524191877636</v>
      </c>
      <c r="P24">
        <f t="shared" si="31"/>
        <v>38.837267325770128</v>
      </c>
    </row>
    <row r="27" spans="1:28">
      <c r="A27" t="s">
        <v>19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K27" t="s">
        <v>10</v>
      </c>
      <c r="L27" t="s">
        <v>11</v>
      </c>
      <c r="M27" t="s">
        <v>12</v>
      </c>
      <c r="N27" t="s">
        <v>13</v>
      </c>
      <c r="O27" t="s">
        <v>14</v>
      </c>
      <c r="P27" t="s">
        <v>15</v>
      </c>
    </row>
    <row r="28" spans="1:28">
      <c r="B28">
        <v>5</v>
      </c>
      <c r="C28">
        <v>12</v>
      </c>
      <c r="D28">
        <v>28</v>
      </c>
      <c r="E28">
        <v>68</v>
      </c>
      <c r="F28">
        <v>96</v>
      </c>
      <c r="G28">
        <v>149</v>
      </c>
      <c r="H28">
        <v>184</v>
      </c>
      <c r="I28">
        <v>232</v>
      </c>
      <c r="J28">
        <v>245</v>
      </c>
      <c r="K28">
        <v>304</v>
      </c>
      <c r="L28">
        <v>350</v>
      </c>
      <c r="M28">
        <v>345</v>
      </c>
      <c r="N28">
        <v>350</v>
      </c>
      <c r="O28">
        <v>340</v>
      </c>
      <c r="P28">
        <v>342</v>
      </c>
    </row>
    <row r="29" spans="1:28">
      <c r="B29">
        <v>5</v>
      </c>
      <c r="C29">
        <v>15</v>
      </c>
      <c r="D29">
        <v>34</v>
      </c>
      <c r="E29">
        <v>85</v>
      </c>
      <c r="F29">
        <v>104</v>
      </c>
      <c r="G29">
        <v>153</v>
      </c>
      <c r="H29">
        <v>174</v>
      </c>
      <c r="I29">
        <v>197</v>
      </c>
      <c r="J29">
        <v>230</v>
      </c>
      <c r="K29">
        <v>267</v>
      </c>
      <c r="L29">
        <v>325</v>
      </c>
      <c r="M29">
        <v>335</v>
      </c>
      <c r="N29">
        <v>340</v>
      </c>
      <c r="O29">
        <v>342</v>
      </c>
      <c r="P29">
        <v>346</v>
      </c>
    </row>
    <row r="30" spans="1:28">
      <c r="B30">
        <v>5</v>
      </c>
      <c r="C30">
        <v>9</v>
      </c>
      <c r="D30">
        <v>24</v>
      </c>
      <c r="E30">
        <v>46</v>
      </c>
      <c r="F30">
        <v>85</v>
      </c>
      <c r="G30">
        <v>128</v>
      </c>
      <c r="H30">
        <v>163</v>
      </c>
      <c r="I30">
        <v>204</v>
      </c>
      <c r="J30">
        <v>225</v>
      </c>
      <c r="K30">
        <v>287</v>
      </c>
      <c r="L30">
        <v>342</v>
      </c>
      <c r="M30">
        <v>352</v>
      </c>
      <c r="N30">
        <v>362</v>
      </c>
      <c r="O30">
        <v>352</v>
      </c>
      <c r="P30">
        <v>352</v>
      </c>
    </row>
    <row r="31" spans="1:28">
      <c r="B31">
        <f>AVERAGE(B28:B30)</f>
        <v>5</v>
      </c>
      <c r="C31">
        <f t="shared" ref="C31" si="32">AVERAGE(C28:C30)</f>
        <v>12</v>
      </c>
      <c r="D31">
        <f t="shared" ref="D31" si="33">AVERAGE(D28:D30)</f>
        <v>28.666666666666668</v>
      </c>
      <c r="E31">
        <f t="shared" ref="E31" si="34">AVERAGE(E28:E30)</f>
        <v>66.333333333333329</v>
      </c>
      <c r="F31">
        <f t="shared" ref="F31" si="35">AVERAGE(F28:F30)</f>
        <v>95</v>
      </c>
      <c r="G31">
        <f t="shared" ref="G31" si="36">AVERAGE(G28:G30)</f>
        <v>143.33333333333334</v>
      </c>
      <c r="H31">
        <f t="shared" ref="H31" si="37">AVERAGE(H28:H30)</f>
        <v>173.66666666666666</v>
      </c>
      <c r="I31">
        <f t="shared" ref="I31" si="38">AVERAGE(I28:I30)</f>
        <v>211</v>
      </c>
      <c r="J31">
        <f t="shared" ref="J31" si="39">AVERAGE(J28:J30)</f>
        <v>233.33333333333334</v>
      </c>
      <c r="K31">
        <f t="shared" ref="K31" si="40">AVERAGE(K28:K30)</f>
        <v>286</v>
      </c>
      <c r="L31">
        <f t="shared" ref="L31" si="41">AVERAGE(L28:L30)</f>
        <v>339</v>
      </c>
      <c r="M31">
        <f t="shared" ref="M31" si="42">AVERAGE(M28:M30)</f>
        <v>344</v>
      </c>
      <c r="N31">
        <f t="shared" ref="N31" si="43">AVERAGE(N28:N30)</f>
        <v>350.66666666666669</v>
      </c>
      <c r="O31">
        <f t="shared" ref="O31" si="44">AVERAGE(O28:O30)</f>
        <v>344.66666666666669</v>
      </c>
      <c r="P31">
        <f t="shared" ref="P31" si="45">AVERAGE(P28:P30)</f>
        <v>346.66666666666669</v>
      </c>
    </row>
    <row r="32" spans="1:28">
      <c r="B32">
        <f>STDEV(B28:B30)</f>
        <v>0</v>
      </c>
      <c r="C32">
        <f t="shared" ref="C32:P32" si="46">STDEV(C28:C30)</f>
        <v>3</v>
      </c>
      <c r="D32">
        <f t="shared" si="46"/>
        <v>5.0332229568471591</v>
      </c>
      <c r="E32">
        <f t="shared" si="46"/>
        <v>19.553345834749944</v>
      </c>
      <c r="F32">
        <f t="shared" si="46"/>
        <v>9.5393920141694561</v>
      </c>
      <c r="G32">
        <f t="shared" si="46"/>
        <v>13.428824718989079</v>
      </c>
      <c r="H32">
        <f t="shared" si="46"/>
        <v>10.503967504392602</v>
      </c>
      <c r="I32">
        <f t="shared" si="46"/>
        <v>18.520259177452136</v>
      </c>
      <c r="J32">
        <f t="shared" si="46"/>
        <v>10.40832999733043</v>
      </c>
      <c r="K32">
        <f t="shared" si="46"/>
        <v>18.520259177452136</v>
      </c>
      <c r="L32">
        <f t="shared" si="46"/>
        <v>12.767145334803704</v>
      </c>
      <c r="M32">
        <f t="shared" si="46"/>
        <v>8.5440037453175304</v>
      </c>
      <c r="N32">
        <f t="shared" si="46"/>
        <v>11.015141094572645</v>
      </c>
      <c r="O32">
        <f t="shared" si="46"/>
        <v>6.429100507329391</v>
      </c>
      <c r="P32">
        <f t="shared" si="46"/>
        <v>5.0332229568481299</v>
      </c>
    </row>
    <row r="35" spans="1:25">
      <c r="A35" t="s">
        <v>20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  <c r="J35" t="s">
        <v>9</v>
      </c>
      <c r="K35" t="s">
        <v>10</v>
      </c>
      <c r="L35" t="s">
        <v>11</v>
      </c>
      <c r="M35" t="s">
        <v>12</v>
      </c>
      <c r="N35" t="s">
        <v>13</v>
      </c>
      <c r="O35" t="s">
        <v>14</v>
      </c>
      <c r="P35" t="s">
        <v>15</v>
      </c>
    </row>
    <row r="36" spans="1:25">
      <c r="B36">
        <v>5</v>
      </c>
      <c r="C36">
        <v>7</v>
      </c>
      <c r="D36">
        <v>14</v>
      </c>
      <c r="E36">
        <v>35</v>
      </c>
      <c r="F36">
        <v>85</v>
      </c>
      <c r="G36">
        <v>134</v>
      </c>
      <c r="H36">
        <v>153</v>
      </c>
      <c r="I36">
        <v>187</v>
      </c>
      <c r="J36">
        <v>237</v>
      </c>
      <c r="K36">
        <v>286</v>
      </c>
      <c r="L36">
        <v>310</v>
      </c>
      <c r="M36">
        <v>318</v>
      </c>
      <c r="N36">
        <v>325</v>
      </c>
      <c r="O36">
        <v>348</v>
      </c>
      <c r="P36">
        <v>347</v>
      </c>
    </row>
    <row r="37" spans="1:25">
      <c r="B37">
        <v>5</v>
      </c>
      <c r="C37">
        <v>6</v>
      </c>
      <c r="D37">
        <v>20</v>
      </c>
      <c r="E37">
        <v>56</v>
      </c>
      <c r="F37">
        <v>92</v>
      </c>
      <c r="G37">
        <v>140</v>
      </c>
      <c r="H37">
        <v>166</v>
      </c>
      <c r="I37">
        <v>195</v>
      </c>
      <c r="J37">
        <v>231</v>
      </c>
      <c r="K37">
        <v>268</v>
      </c>
      <c r="L37">
        <v>278</v>
      </c>
      <c r="M37">
        <v>308</v>
      </c>
      <c r="N37">
        <v>345</v>
      </c>
      <c r="O37">
        <v>358</v>
      </c>
      <c r="P37">
        <v>354</v>
      </c>
    </row>
    <row r="38" spans="1:25">
      <c r="B38">
        <v>5</v>
      </c>
      <c r="C38">
        <v>8</v>
      </c>
      <c r="D38">
        <v>16</v>
      </c>
      <c r="E38">
        <v>38</v>
      </c>
      <c r="F38">
        <v>97</v>
      </c>
      <c r="G38">
        <v>143</v>
      </c>
      <c r="H38">
        <v>165</v>
      </c>
      <c r="I38">
        <v>198</v>
      </c>
      <c r="J38">
        <v>246</v>
      </c>
      <c r="K38">
        <v>285</v>
      </c>
      <c r="L38">
        <v>321</v>
      </c>
      <c r="M38">
        <v>334</v>
      </c>
      <c r="N38">
        <v>352</v>
      </c>
      <c r="O38">
        <v>362</v>
      </c>
      <c r="P38">
        <v>374</v>
      </c>
    </row>
    <row r="39" spans="1:25">
      <c r="B39">
        <f>AVERAGE(B36:B38)</f>
        <v>5</v>
      </c>
      <c r="C39">
        <f t="shared" ref="C39" si="47">AVERAGE(C36:C38)</f>
        <v>7</v>
      </c>
      <c r="D39">
        <f t="shared" ref="D39" si="48">AVERAGE(D36:D38)</f>
        <v>16.666666666666668</v>
      </c>
      <c r="E39">
        <f t="shared" ref="E39" si="49">AVERAGE(E36:E38)</f>
        <v>43</v>
      </c>
      <c r="F39">
        <f t="shared" ref="F39" si="50">AVERAGE(F36:F38)</f>
        <v>91.333333333333329</v>
      </c>
      <c r="G39">
        <f t="shared" ref="G39" si="51">AVERAGE(G36:G38)</f>
        <v>139</v>
      </c>
      <c r="H39">
        <f t="shared" ref="H39" si="52">AVERAGE(H36:H38)</f>
        <v>161.33333333333334</v>
      </c>
      <c r="I39">
        <f t="shared" ref="I39" si="53">AVERAGE(I36:I38)</f>
        <v>193.33333333333334</v>
      </c>
      <c r="J39">
        <f t="shared" ref="J39" si="54">AVERAGE(J36:J38)</f>
        <v>238</v>
      </c>
      <c r="K39">
        <f t="shared" ref="K39" si="55">AVERAGE(K36:K38)</f>
        <v>279.66666666666669</v>
      </c>
      <c r="L39">
        <f t="shared" ref="L39" si="56">AVERAGE(L36:L38)</f>
        <v>303</v>
      </c>
      <c r="M39">
        <f t="shared" ref="M39" si="57">AVERAGE(M36:M38)</f>
        <v>320</v>
      </c>
      <c r="N39">
        <f t="shared" ref="N39" si="58">AVERAGE(N36:N38)</f>
        <v>340.66666666666669</v>
      </c>
      <c r="O39">
        <f t="shared" ref="O39" si="59">AVERAGE(O36:O38)</f>
        <v>356</v>
      </c>
      <c r="P39">
        <f t="shared" ref="P39" si="60">AVERAGE(P36:P38)</f>
        <v>358.33333333333331</v>
      </c>
    </row>
    <row r="40" spans="1:25">
      <c r="B40">
        <f>STDEV(B36:B38)</f>
        <v>0</v>
      </c>
      <c r="C40">
        <f t="shared" ref="C40:P40" si="61">STDEV(C36:C38)</f>
        <v>1</v>
      </c>
      <c r="D40">
        <f t="shared" si="61"/>
        <v>3.0550504633038904</v>
      </c>
      <c r="E40">
        <f t="shared" si="61"/>
        <v>11.357816691600547</v>
      </c>
      <c r="F40">
        <f t="shared" si="61"/>
        <v>6.0277137733417581</v>
      </c>
      <c r="G40">
        <f t="shared" si="61"/>
        <v>4.5825756949558398</v>
      </c>
      <c r="H40">
        <f t="shared" si="61"/>
        <v>7.2341781380704031</v>
      </c>
      <c r="I40">
        <f t="shared" si="61"/>
        <v>5.6862407030775399</v>
      </c>
      <c r="J40">
        <f t="shared" si="61"/>
        <v>7.5498344352707498</v>
      </c>
      <c r="K40">
        <f t="shared" si="61"/>
        <v>10.115993936995439</v>
      </c>
      <c r="L40">
        <f t="shared" si="61"/>
        <v>22.338307903688676</v>
      </c>
      <c r="M40">
        <f t="shared" si="61"/>
        <v>13.114877048604001</v>
      </c>
      <c r="N40">
        <f t="shared" si="61"/>
        <v>14.011899704656148</v>
      </c>
      <c r="O40">
        <f t="shared" si="61"/>
        <v>7.2111025509279782</v>
      </c>
      <c r="P40">
        <f t="shared" si="61"/>
        <v>14.011899704656148</v>
      </c>
    </row>
    <row r="46" spans="1:25">
      <c r="A46" t="s">
        <v>21</v>
      </c>
    </row>
    <row r="47" spans="1:25">
      <c r="A47" t="s">
        <v>0</v>
      </c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8</v>
      </c>
      <c r="J47" t="s">
        <v>9</v>
      </c>
      <c r="K47" t="s">
        <v>10</v>
      </c>
      <c r="L47" t="s">
        <v>11</v>
      </c>
      <c r="M47" t="s">
        <v>12</v>
      </c>
      <c r="N47" t="s">
        <v>13</v>
      </c>
      <c r="O47" t="s">
        <v>14</v>
      </c>
      <c r="P47" t="s">
        <v>15</v>
      </c>
      <c r="R47" t="s">
        <v>21</v>
      </c>
    </row>
    <row r="48" spans="1:25">
      <c r="B48">
        <v>5</v>
      </c>
      <c r="C48">
        <v>5</v>
      </c>
      <c r="D48">
        <v>12</v>
      </c>
      <c r="E48">
        <v>18</v>
      </c>
      <c r="F48">
        <v>34</v>
      </c>
      <c r="G48">
        <v>45</v>
      </c>
      <c r="H48">
        <v>43</v>
      </c>
      <c r="I48">
        <v>23</v>
      </c>
      <c r="J48">
        <v>24</v>
      </c>
      <c r="K48">
        <v>25</v>
      </c>
      <c r="L48">
        <v>23</v>
      </c>
      <c r="M48">
        <v>20</v>
      </c>
      <c r="N48">
        <v>21</v>
      </c>
      <c r="O48">
        <v>23</v>
      </c>
      <c r="P48">
        <v>18</v>
      </c>
      <c r="R48" t="s">
        <v>22</v>
      </c>
      <c r="S48" t="s">
        <v>0</v>
      </c>
      <c r="U48" t="s">
        <v>18</v>
      </c>
      <c r="W48" t="s">
        <v>19</v>
      </c>
      <c r="Y48" t="s">
        <v>20</v>
      </c>
    </row>
    <row r="49" spans="1:26">
      <c r="B49">
        <v>5</v>
      </c>
      <c r="C49">
        <v>4</v>
      </c>
      <c r="D49">
        <v>7</v>
      </c>
      <c r="E49">
        <v>25</v>
      </c>
      <c r="F49">
        <v>45</v>
      </c>
      <c r="G49">
        <v>57</v>
      </c>
      <c r="H49">
        <v>56</v>
      </c>
      <c r="I49">
        <v>34</v>
      </c>
      <c r="J49">
        <v>35</v>
      </c>
      <c r="K49">
        <v>32</v>
      </c>
      <c r="L49">
        <v>32</v>
      </c>
      <c r="M49">
        <v>30</v>
      </c>
      <c r="N49">
        <v>26</v>
      </c>
      <c r="O49">
        <v>25</v>
      </c>
      <c r="P49">
        <v>24</v>
      </c>
      <c r="R49">
        <v>0</v>
      </c>
      <c r="S49">
        <v>5</v>
      </c>
      <c r="T49">
        <v>0</v>
      </c>
      <c r="U49">
        <v>5</v>
      </c>
      <c r="V49">
        <v>0</v>
      </c>
      <c r="W49">
        <v>5</v>
      </c>
      <c r="X49">
        <v>0</v>
      </c>
      <c r="Y49">
        <v>5</v>
      </c>
      <c r="Z49">
        <v>0</v>
      </c>
    </row>
    <row r="50" spans="1:26">
      <c r="B50">
        <v>5</v>
      </c>
      <c r="C50">
        <v>5</v>
      </c>
      <c r="D50">
        <v>12</v>
      </c>
      <c r="E50">
        <v>23</v>
      </c>
      <c r="F50">
        <v>43</v>
      </c>
      <c r="G50">
        <v>56</v>
      </c>
      <c r="H50">
        <v>50</v>
      </c>
      <c r="I50">
        <v>48</v>
      </c>
      <c r="J50">
        <v>47</v>
      </c>
      <c r="K50">
        <v>42</v>
      </c>
      <c r="L50">
        <v>42</v>
      </c>
      <c r="M50">
        <v>40</v>
      </c>
      <c r="N50">
        <v>36</v>
      </c>
      <c r="O50">
        <v>35</v>
      </c>
      <c r="P50">
        <v>32</v>
      </c>
      <c r="R50">
        <v>2</v>
      </c>
      <c r="S50">
        <v>4.666666666666667</v>
      </c>
      <c r="T50">
        <v>0.57735026918962784</v>
      </c>
      <c r="U50">
        <v>6.666666666666667</v>
      </c>
      <c r="V50">
        <v>1.1547005383792495</v>
      </c>
      <c r="W50">
        <v>5</v>
      </c>
      <c r="X50">
        <v>1</v>
      </c>
      <c r="Y50">
        <v>4.333333333333333</v>
      </c>
      <c r="Z50">
        <v>1.154700538379251</v>
      </c>
    </row>
    <row r="51" spans="1:26">
      <c r="B51">
        <f>AVERAGE(B48:B50)</f>
        <v>5</v>
      </c>
      <c r="C51">
        <f t="shared" ref="C51" si="62">AVERAGE(C48:C50)</f>
        <v>4.666666666666667</v>
      </c>
      <c r="D51">
        <f t="shared" ref="D51" si="63">AVERAGE(D48:D50)</f>
        <v>10.333333333333334</v>
      </c>
      <c r="E51">
        <f t="shared" ref="E51" si="64">AVERAGE(E48:E50)</f>
        <v>22</v>
      </c>
      <c r="F51">
        <f t="shared" ref="F51" si="65">AVERAGE(F48:F50)</f>
        <v>40.666666666666664</v>
      </c>
      <c r="G51">
        <f t="shared" ref="G51" si="66">AVERAGE(G48:G50)</f>
        <v>52.666666666666664</v>
      </c>
      <c r="H51">
        <f t="shared" ref="H51" si="67">AVERAGE(H48:H50)</f>
        <v>49.666666666666664</v>
      </c>
      <c r="I51">
        <f t="shared" ref="I51" si="68">AVERAGE(I48:I50)</f>
        <v>35</v>
      </c>
      <c r="J51">
        <f t="shared" ref="J51" si="69">AVERAGE(J48:J50)</f>
        <v>35.333333333333336</v>
      </c>
      <c r="K51">
        <f t="shared" ref="K51" si="70">AVERAGE(K48:K50)</f>
        <v>33</v>
      </c>
      <c r="L51">
        <f t="shared" ref="L51" si="71">AVERAGE(L48:L50)</f>
        <v>32.333333333333336</v>
      </c>
      <c r="M51">
        <f t="shared" ref="M51" si="72">AVERAGE(M48:M50)</f>
        <v>30</v>
      </c>
      <c r="N51">
        <f t="shared" ref="N51" si="73">AVERAGE(N48:N50)</f>
        <v>27.666666666666668</v>
      </c>
      <c r="O51">
        <f t="shared" ref="O51" si="74">AVERAGE(O48:O50)</f>
        <v>27.666666666666668</v>
      </c>
      <c r="P51">
        <f t="shared" ref="P51" si="75">AVERAGE(P48:P50)</f>
        <v>24.666666666666668</v>
      </c>
      <c r="R51">
        <v>4</v>
      </c>
      <c r="S51">
        <v>10.333333333333334</v>
      </c>
      <c r="T51">
        <v>2.8867513459481304</v>
      </c>
      <c r="U51">
        <v>14</v>
      </c>
      <c r="V51">
        <v>2</v>
      </c>
      <c r="W51">
        <v>11.666666666666666</v>
      </c>
      <c r="X51">
        <v>1.5275252316519499</v>
      </c>
      <c r="Y51">
        <v>7</v>
      </c>
      <c r="Z51">
        <v>1.7320508075688772</v>
      </c>
    </row>
    <row r="52" spans="1:26">
      <c r="B52">
        <f>STDEV(B48:B50)</f>
        <v>0</v>
      </c>
      <c r="C52">
        <f t="shared" ref="C52:P52" si="76">STDEV(C48:C50)</f>
        <v>0.57735026918962784</v>
      </c>
      <c r="D52">
        <f t="shared" si="76"/>
        <v>2.8867513459481304</v>
      </c>
      <c r="E52">
        <f t="shared" si="76"/>
        <v>3.6055512754639891</v>
      </c>
      <c r="F52">
        <f t="shared" si="76"/>
        <v>5.8594652770823279</v>
      </c>
      <c r="G52">
        <f t="shared" si="76"/>
        <v>6.6583281184793703</v>
      </c>
      <c r="H52">
        <f t="shared" si="76"/>
        <v>6.5064070986477232</v>
      </c>
      <c r="I52">
        <f t="shared" si="76"/>
        <v>12.529964086141668</v>
      </c>
      <c r="J52">
        <f t="shared" si="76"/>
        <v>11.503622617824929</v>
      </c>
      <c r="K52">
        <f t="shared" si="76"/>
        <v>8.5440037453175304</v>
      </c>
      <c r="L52">
        <f t="shared" si="76"/>
        <v>9.5043849529221642</v>
      </c>
      <c r="M52">
        <f t="shared" si="76"/>
        <v>10</v>
      </c>
      <c r="N52">
        <f t="shared" si="76"/>
        <v>7.637626158259728</v>
      </c>
      <c r="O52">
        <f t="shared" si="76"/>
        <v>6.4291005073286307</v>
      </c>
      <c r="P52">
        <f t="shared" si="76"/>
        <v>7.0237691685684949</v>
      </c>
      <c r="R52">
        <v>6</v>
      </c>
      <c r="S52">
        <v>22</v>
      </c>
      <c r="T52">
        <v>3.6055512754639891</v>
      </c>
      <c r="U52">
        <v>48</v>
      </c>
      <c r="V52">
        <v>3</v>
      </c>
      <c r="W52">
        <v>16.666666666666668</v>
      </c>
      <c r="X52">
        <v>3.0550504633038904</v>
      </c>
      <c r="Y52">
        <v>15</v>
      </c>
      <c r="Z52">
        <v>2</v>
      </c>
    </row>
    <row r="53" spans="1:26">
      <c r="R53">
        <v>8</v>
      </c>
      <c r="S53">
        <v>40.666666666666664</v>
      </c>
      <c r="T53">
        <v>5.8594652770823279</v>
      </c>
      <c r="U53">
        <v>87.333333333333329</v>
      </c>
      <c r="V53">
        <v>9.5043849529221998</v>
      </c>
      <c r="W53">
        <v>41.666666666666664</v>
      </c>
      <c r="X53">
        <v>6.1101009266077995</v>
      </c>
      <c r="Y53">
        <v>35.333333333333336</v>
      </c>
      <c r="Z53">
        <v>12.342339054382409</v>
      </c>
    </row>
    <row r="54" spans="1:26">
      <c r="R54">
        <v>10</v>
      </c>
      <c r="S54">
        <v>52.666666666666664</v>
      </c>
      <c r="T54">
        <v>6.6583281184793703</v>
      </c>
      <c r="U54">
        <v>144</v>
      </c>
      <c r="V54">
        <v>9.5393920141694561</v>
      </c>
      <c r="W54">
        <v>76.333333333333329</v>
      </c>
      <c r="X54">
        <v>7.6376261582597733</v>
      </c>
      <c r="Y54">
        <v>77.666666666666671</v>
      </c>
      <c r="Z54">
        <v>31.501322723551372</v>
      </c>
    </row>
    <row r="55" spans="1:26">
      <c r="A55" t="s">
        <v>18</v>
      </c>
      <c r="B55" t="s">
        <v>1</v>
      </c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R55">
        <v>12</v>
      </c>
      <c r="S55">
        <v>49.666666666666664</v>
      </c>
      <c r="T55">
        <v>6.5064070986477232</v>
      </c>
      <c r="U55">
        <v>178.66666666666666</v>
      </c>
      <c r="V55">
        <v>19.857828011475366</v>
      </c>
      <c r="W55">
        <v>113</v>
      </c>
      <c r="X55">
        <v>8.8881944173155887</v>
      </c>
      <c r="Y55">
        <v>113</v>
      </c>
      <c r="Z55">
        <v>21.377558326431949</v>
      </c>
    </row>
    <row r="56" spans="1:26">
      <c r="B56">
        <v>5</v>
      </c>
      <c r="C56">
        <v>6</v>
      </c>
      <c r="D56">
        <v>14</v>
      </c>
      <c r="E56">
        <v>48</v>
      </c>
      <c r="F56">
        <v>78</v>
      </c>
      <c r="G56">
        <v>145</v>
      </c>
      <c r="H56">
        <v>187</v>
      </c>
      <c r="I56">
        <v>231</v>
      </c>
      <c r="J56">
        <v>243</v>
      </c>
      <c r="K56">
        <v>240</v>
      </c>
      <c r="L56">
        <v>212</v>
      </c>
      <c r="M56">
        <v>153</v>
      </c>
      <c r="N56">
        <v>121</v>
      </c>
      <c r="O56">
        <v>132</v>
      </c>
      <c r="P56">
        <v>92</v>
      </c>
      <c r="R56">
        <v>14</v>
      </c>
      <c r="S56">
        <v>35</v>
      </c>
      <c r="T56">
        <v>12.529964086141668</v>
      </c>
      <c r="U56">
        <v>231.33333333333334</v>
      </c>
      <c r="V56">
        <v>13.503086067019217</v>
      </c>
      <c r="W56">
        <v>151</v>
      </c>
      <c r="X56">
        <v>6.2449979983983983</v>
      </c>
      <c r="Y56">
        <v>163.33333333333334</v>
      </c>
      <c r="Z56">
        <v>18.175074506954182</v>
      </c>
    </row>
    <row r="57" spans="1:26">
      <c r="B57">
        <v>5</v>
      </c>
      <c r="C57">
        <v>6</v>
      </c>
      <c r="D57">
        <v>12</v>
      </c>
      <c r="E57">
        <v>45</v>
      </c>
      <c r="F57">
        <v>87</v>
      </c>
      <c r="G57">
        <v>134</v>
      </c>
      <c r="H57">
        <v>156</v>
      </c>
      <c r="I57">
        <v>218</v>
      </c>
      <c r="J57">
        <v>223</v>
      </c>
      <c r="K57">
        <v>234</v>
      </c>
      <c r="L57">
        <v>209</v>
      </c>
      <c r="M57">
        <v>134</v>
      </c>
      <c r="N57">
        <v>108</v>
      </c>
      <c r="O57">
        <v>108</v>
      </c>
      <c r="P57">
        <v>89</v>
      </c>
      <c r="R57">
        <v>16</v>
      </c>
      <c r="S57">
        <v>35.333333333333336</v>
      </c>
      <c r="T57">
        <v>11.503622617824929</v>
      </c>
      <c r="U57">
        <v>240.66666666666666</v>
      </c>
      <c r="V57">
        <v>16.62327685305543</v>
      </c>
      <c r="W57">
        <v>174.66666666666666</v>
      </c>
      <c r="X57">
        <v>13.316656236958877</v>
      </c>
      <c r="Y57">
        <v>204.33333333333334</v>
      </c>
      <c r="Z57">
        <v>17.243356208503489</v>
      </c>
    </row>
    <row r="58" spans="1:26">
      <c r="B58">
        <v>5</v>
      </c>
      <c r="C58">
        <v>8</v>
      </c>
      <c r="D58">
        <v>16</v>
      </c>
      <c r="E58">
        <v>51</v>
      </c>
      <c r="F58">
        <v>97</v>
      </c>
      <c r="G58">
        <v>153</v>
      </c>
      <c r="H58">
        <v>193</v>
      </c>
      <c r="I58">
        <v>245</v>
      </c>
      <c r="J58">
        <v>256</v>
      </c>
      <c r="K58">
        <v>246</v>
      </c>
      <c r="L58">
        <v>208</v>
      </c>
      <c r="M58">
        <v>167</v>
      </c>
      <c r="N58">
        <v>123</v>
      </c>
      <c r="O58">
        <v>125</v>
      </c>
      <c r="P58">
        <v>102</v>
      </c>
      <c r="R58">
        <v>18</v>
      </c>
      <c r="S58">
        <v>33</v>
      </c>
      <c r="T58">
        <v>8.5440037453175304</v>
      </c>
      <c r="U58">
        <v>240</v>
      </c>
      <c r="V58">
        <v>6</v>
      </c>
      <c r="W58">
        <v>214</v>
      </c>
      <c r="X58">
        <v>15.394804318340652</v>
      </c>
      <c r="Y58">
        <v>268.33333333333331</v>
      </c>
      <c r="Z58">
        <v>32.593455375785616</v>
      </c>
    </row>
    <row r="59" spans="1:26">
      <c r="B59">
        <f>AVERAGE(B56:B58)</f>
        <v>5</v>
      </c>
      <c r="C59">
        <f t="shared" ref="C59" si="77">AVERAGE(C56:C58)</f>
        <v>6.666666666666667</v>
      </c>
      <c r="D59">
        <f t="shared" ref="D59" si="78">AVERAGE(D56:D58)</f>
        <v>14</v>
      </c>
      <c r="E59">
        <f t="shared" ref="E59" si="79">AVERAGE(E56:E58)</f>
        <v>48</v>
      </c>
      <c r="F59">
        <f t="shared" ref="F59" si="80">AVERAGE(F56:F58)</f>
        <v>87.333333333333329</v>
      </c>
      <c r="G59">
        <f t="shared" ref="G59" si="81">AVERAGE(G56:G58)</f>
        <v>144</v>
      </c>
      <c r="H59">
        <f t="shared" ref="H59" si="82">AVERAGE(H56:H58)</f>
        <v>178.66666666666666</v>
      </c>
      <c r="I59">
        <f t="shared" ref="I59" si="83">AVERAGE(I56:I58)</f>
        <v>231.33333333333334</v>
      </c>
      <c r="J59">
        <f t="shared" ref="J59" si="84">AVERAGE(J56:J58)</f>
        <v>240.66666666666666</v>
      </c>
      <c r="K59">
        <f t="shared" ref="K59" si="85">AVERAGE(K56:K58)</f>
        <v>240</v>
      </c>
      <c r="L59">
        <f t="shared" ref="L59" si="86">AVERAGE(L56:L58)</f>
        <v>209.66666666666666</v>
      </c>
      <c r="M59">
        <f t="shared" ref="M59" si="87">AVERAGE(M56:M58)</f>
        <v>151.33333333333334</v>
      </c>
      <c r="N59">
        <f t="shared" ref="N59" si="88">AVERAGE(N56:N58)</f>
        <v>117.33333333333333</v>
      </c>
      <c r="O59">
        <f t="shared" ref="O59" si="89">AVERAGE(O56:O58)</f>
        <v>121.66666666666667</v>
      </c>
      <c r="P59">
        <f t="shared" ref="P59" si="90">AVERAGE(P56:P58)</f>
        <v>94.333333333333329</v>
      </c>
      <c r="R59">
        <v>20</v>
      </c>
      <c r="S59">
        <v>32.333333333333336</v>
      </c>
      <c r="T59">
        <v>9.5043849529221642</v>
      </c>
      <c r="U59">
        <v>209.66666666666666</v>
      </c>
      <c r="V59">
        <v>2.0816659994649678</v>
      </c>
      <c r="W59">
        <v>250</v>
      </c>
      <c r="X59">
        <v>15.132745950421556</v>
      </c>
      <c r="Y59">
        <v>319</v>
      </c>
      <c r="Z59">
        <v>29.512709126747414</v>
      </c>
    </row>
    <row r="60" spans="1:26">
      <c r="B60">
        <f>STDEV(B56:B58)</f>
        <v>0</v>
      </c>
      <c r="C60">
        <f t="shared" ref="C60:P60" si="91">STDEV(C56:C58)</f>
        <v>1.1547005383792495</v>
      </c>
      <c r="D60">
        <f t="shared" si="91"/>
        <v>2</v>
      </c>
      <c r="E60">
        <f t="shared" si="91"/>
        <v>3</v>
      </c>
      <c r="F60">
        <f t="shared" si="91"/>
        <v>9.5043849529221998</v>
      </c>
      <c r="G60">
        <f t="shared" si="91"/>
        <v>9.5393920141694561</v>
      </c>
      <c r="H60">
        <f t="shared" si="91"/>
        <v>19.857828011475366</v>
      </c>
      <c r="I60">
        <f t="shared" si="91"/>
        <v>13.503086067019217</v>
      </c>
      <c r="J60">
        <f t="shared" si="91"/>
        <v>16.62327685305543</v>
      </c>
      <c r="K60">
        <f t="shared" si="91"/>
        <v>6</v>
      </c>
      <c r="L60">
        <f t="shared" si="91"/>
        <v>2.0816659994649678</v>
      </c>
      <c r="M60">
        <f t="shared" si="91"/>
        <v>16.563010998406533</v>
      </c>
      <c r="N60">
        <f t="shared" si="91"/>
        <v>8.1445278152470024</v>
      </c>
      <c r="O60">
        <f t="shared" si="91"/>
        <v>12.342339054382363</v>
      </c>
      <c r="P60">
        <f t="shared" si="91"/>
        <v>6.8068592855540899</v>
      </c>
      <c r="R60">
        <v>22</v>
      </c>
      <c r="S60">
        <v>30</v>
      </c>
      <c r="T60">
        <v>10</v>
      </c>
      <c r="U60">
        <v>151.33333333333334</v>
      </c>
      <c r="V60">
        <v>16.563010998406533</v>
      </c>
      <c r="W60">
        <v>306.33333333333331</v>
      </c>
      <c r="X60">
        <v>11.93035344544926</v>
      </c>
      <c r="Y60">
        <v>371.66666666666669</v>
      </c>
      <c r="Z60">
        <v>24.33789911502928</v>
      </c>
    </row>
    <row r="61" spans="1:26">
      <c r="R61">
        <v>24</v>
      </c>
      <c r="S61">
        <v>27.666666666666668</v>
      </c>
      <c r="T61">
        <v>7.637626158259728</v>
      </c>
      <c r="U61">
        <v>117.33333333333333</v>
      </c>
      <c r="V61">
        <v>8.1445278152470024</v>
      </c>
      <c r="W61">
        <v>361.33333333333331</v>
      </c>
      <c r="X61">
        <v>16.04161255402159</v>
      </c>
      <c r="Y61">
        <v>414.66666666666669</v>
      </c>
      <c r="Z61">
        <v>14.742229591664316</v>
      </c>
    </row>
    <row r="62" spans="1:26">
      <c r="R62">
        <v>26</v>
      </c>
      <c r="S62">
        <v>27.666666666666668</v>
      </c>
      <c r="T62">
        <v>6.4291005073286307</v>
      </c>
      <c r="U62">
        <v>121.66666666666667</v>
      </c>
      <c r="V62">
        <v>12.342339054382363</v>
      </c>
      <c r="W62">
        <v>395.66666666666669</v>
      </c>
      <c r="X62">
        <v>12.503332889007757</v>
      </c>
      <c r="Y62">
        <v>458.33333333333331</v>
      </c>
      <c r="Z62">
        <v>20.008331597944739</v>
      </c>
    </row>
    <row r="63" spans="1:26">
      <c r="A63" t="s">
        <v>19</v>
      </c>
      <c r="B63" t="s">
        <v>1</v>
      </c>
      <c r="C63" t="s">
        <v>2</v>
      </c>
      <c r="D63" t="s">
        <v>3</v>
      </c>
      <c r="E63" t="s">
        <v>4</v>
      </c>
      <c r="F63" t="s">
        <v>5</v>
      </c>
      <c r="G63" t="s">
        <v>6</v>
      </c>
      <c r="H63" t="s">
        <v>7</v>
      </c>
      <c r="I63" t="s">
        <v>8</v>
      </c>
      <c r="J63" t="s">
        <v>9</v>
      </c>
      <c r="K63" t="s">
        <v>10</v>
      </c>
      <c r="L63" t="s">
        <v>11</v>
      </c>
      <c r="M63" t="s">
        <v>12</v>
      </c>
      <c r="N63" t="s">
        <v>13</v>
      </c>
      <c r="O63" t="s">
        <v>14</v>
      </c>
      <c r="P63" t="s">
        <v>15</v>
      </c>
      <c r="R63">
        <v>28</v>
      </c>
      <c r="S63">
        <v>24.666666666666668</v>
      </c>
      <c r="T63">
        <v>7.0237691685684949</v>
      </c>
      <c r="U63">
        <v>94.333333333333329</v>
      </c>
      <c r="V63">
        <v>6.8068592855540899</v>
      </c>
      <c r="W63">
        <v>421.33333333333331</v>
      </c>
      <c r="X63">
        <v>20.033305601755142</v>
      </c>
      <c r="Y63">
        <v>462.66666666666669</v>
      </c>
      <c r="Z63">
        <v>9.5043849529211482</v>
      </c>
    </row>
    <row r="64" spans="1:26">
      <c r="B64">
        <v>5</v>
      </c>
      <c r="C64">
        <v>5</v>
      </c>
      <c r="D64">
        <v>12</v>
      </c>
      <c r="E64">
        <v>14</v>
      </c>
      <c r="F64">
        <v>35</v>
      </c>
      <c r="G64">
        <v>68</v>
      </c>
      <c r="H64">
        <v>103</v>
      </c>
      <c r="I64">
        <v>153</v>
      </c>
      <c r="J64">
        <v>178</v>
      </c>
      <c r="K64">
        <v>210</v>
      </c>
      <c r="L64">
        <v>245</v>
      </c>
      <c r="M64">
        <v>301</v>
      </c>
      <c r="N64">
        <v>360</v>
      </c>
      <c r="O64">
        <v>390</v>
      </c>
      <c r="P64">
        <v>420</v>
      </c>
    </row>
    <row r="65" spans="1:16">
      <c r="B65">
        <v>5</v>
      </c>
      <c r="C65">
        <v>4</v>
      </c>
      <c r="D65">
        <v>10</v>
      </c>
      <c r="E65">
        <v>16</v>
      </c>
      <c r="F65">
        <v>43</v>
      </c>
      <c r="G65">
        <v>78</v>
      </c>
      <c r="H65">
        <v>120</v>
      </c>
      <c r="I65">
        <v>156</v>
      </c>
      <c r="J65">
        <v>186</v>
      </c>
      <c r="K65">
        <v>231</v>
      </c>
      <c r="L65">
        <v>267</v>
      </c>
      <c r="M65">
        <v>320</v>
      </c>
      <c r="N65">
        <v>378</v>
      </c>
      <c r="O65">
        <v>410</v>
      </c>
      <c r="P65">
        <v>442</v>
      </c>
    </row>
    <row r="66" spans="1:16">
      <c r="B66">
        <v>5</v>
      </c>
      <c r="C66">
        <v>6</v>
      </c>
      <c r="D66">
        <v>13</v>
      </c>
      <c r="E66">
        <v>20</v>
      </c>
      <c r="F66">
        <v>47</v>
      </c>
      <c r="G66">
        <v>83</v>
      </c>
      <c r="H66">
        <v>116</v>
      </c>
      <c r="I66">
        <v>144</v>
      </c>
      <c r="J66">
        <v>160</v>
      </c>
      <c r="K66">
        <v>201</v>
      </c>
      <c r="L66">
        <v>238</v>
      </c>
      <c r="M66">
        <v>298</v>
      </c>
      <c r="N66">
        <v>346</v>
      </c>
      <c r="O66">
        <v>387</v>
      </c>
      <c r="P66">
        <v>402</v>
      </c>
    </row>
    <row r="67" spans="1:16">
      <c r="B67">
        <f>AVERAGE(B64:B66)</f>
        <v>5</v>
      </c>
      <c r="C67">
        <f t="shared" ref="C67" si="92">AVERAGE(C64:C66)</f>
        <v>5</v>
      </c>
      <c r="D67">
        <f t="shared" ref="D67" si="93">AVERAGE(D64:D66)</f>
        <v>11.666666666666666</v>
      </c>
      <c r="E67">
        <f t="shared" ref="E67" si="94">AVERAGE(E64:E66)</f>
        <v>16.666666666666668</v>
      </c>
      <c r="F67">
        <f t="shared" ref="F67" si="95">AVERAGE(F64:F66)</f>
        <v>41.666666666666664</v>
      </c>
      <c r="G67">
        <f t="shared" ref="G67" si="96">AVERAGE(G64:G66)</f>
        <v>76.333333333333329</v>
      </c>
      <c r="H67">
        <f t="shared" ref="H67" si="97">AVERAGE(H64:H66)</f>
        <v>113</v>
      </c>
      <c r="I67">
        <f t="shared" ref="I67" si="98">AVERAGE(I64:I66)</f>
        <v>151</v>
      </c>
      <c r="J67">
        <f t="shared" ref="J67" si="99">AVERAGE(J64:J66)</f>
        <v>174.66666666666666</v>
      </c>
      <c r="K67">
        <f t="shared" ref="K67" si="100">AVERAGE(K64:K66)</f>
        <v>214</v>
      </c>
      <c r="L67">
        <f t="shared" ref="L67" si="101">AVERAGE(L64:L66)</f>
        <v>250</v>
      </c>
      <c r="M67">
        <f t="shared" ref="M67" si="102">AVERAGE(M64:M66)</f>
        <v>306.33333333333331</v>
      </c>
      <c r="N67">
        <f t="shared" ref="N67" si="103">AVERAGE(N64:N66)</f>
        <v>361.33333333333331</v>
      </c>
      <c r="O67">
        <f t="shared" ref="O67" si="104">AVERAGE(O64:O66)</f>
        <v>395.66666666666669</v>
      </c>
      <c r="P67">
        <f t="shared" ref="P67" si="105">AVERAGE(P64:P66)</f>
        <v>421.33333333333331</v>
      </c>
    </row>
    <row r="68" spans="1:16">
      <c r="B68">
        <f>STDEV(B64:B66)</f>
        <v>0</v>
      </c>
      <c r="C68">
        <f t="shared" ref="C68:P68" si="106">STDEV(C64:C66)</f>
        <v>1</v>
      </c>
      <c r="D68">
        <f t="shared" si="106"/>
        <v>1.5275252316519499</v>
      </c>
      <c r="E68">
        <f t="shared" si="106"/>
        <v>3.0550504633038904</v>
      </c>
      <c r="F68">
        <f t="shared" si="106"/>
        <v>6.1101009266077995</v>
      </c>
      <c r="G68">
        <f t="shared" si="106"/>
        <v>7.6376261582597733</v>
      </c>
      <c r="H68">
        <f t="shared" si="106"/>
        <v>8.8881944173155887</v>
      </c>
      <c r="I68">
        <f t="shared" si="106"/>
        <v>6.2449979983983983</v>
      </c>
      <c r="J68">
        <f t="shared" si="106"/>
        <v>13.316656236958877</v>
      </c>
      <c r="K68">
        <f t="shared" si="106"/>
        <v>15.394804318340652</v>
      </c>
      <c r="L68">
        <f t="shared" si="106"/>
        <v>15.132745950421556</v>
      </c>
      <c r="M68">
        <f t="shared" si="106"/>
        <v>11.93035344544926</v>
      </c>
      <c r="N68">
        <f t="shared" si="106"/>
        <v>16.04161255402159</v>
      </c>
      <c r="O68">
        <f t="shared" si="106"/>
        <v>12.503332889007757</v>
      </c>
      <c r="P68">
        <f t="shared" si="106"/>
        <v>20.033305601755142</v>
      </c>
    </row>
    <row r="71" spans="1:16">
      <c r="A71" t="s">
        <v>20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7</v>
      </c>
      <c r="I71" t="s">
        <v>8</v>
      </c>
      <c r="J71" t="s">
        <v>9</v>
      </c>
      <c r="K71" t="s">
        <v>10</v>
      </c>
      <c r="L71" t="s">
        <v>11</v>
      </c>
      <c r="M71" t="s">
        <v>12</v>
      </c>
      <c r="N71" t="s">
        <v>13</v>
      </c>
      <c r="O71" t="s">
        <v>14</v>
      </c>
      <c r="P71" t="s">
        <v>15</v>
      </c>
    </row>
    <row r="72" spans="1:16">
      <c r="B72">
        <v>5</v>
      </c>
      <c r="C72">
        <v>5</v>
      </c>
      <c r="D72">
        <v>5</v>
      </c>
      <c r="E72">
        <v>13</v>
      </c>
      <c r="F72">
        <v>25</v>
      </c>
      <c r="G72">
        <v>46</v>
      </c>
      <c r="H72">
        <v>89</v>
      </c>
      <c r="I72">
        <v>143</v>
      </c>
      <c r="J72">
        <v>189</v>
      </c>
      <c r="K72">
        <v>232</v>
      </c>
      <c r="L72">
        <v>289</v>
      </c>
      <c r="M72">
        <v>367</v>
      </c>
      <c r="N72">
        <v>426</v>
      </c>
      <c r="O72">
        <v>459</v>
      </c>
      <c r="P72">
        <v>463</v>
      </c>
    </row>
    <row r="73" spans="1:16">
      <c r="B73">
        <v>5</v>
      </c>
      <c r="C73">
        <v>5</v>
      </c>
      <c r="D73">
        <v>8</v>
      </c>
      <c r="E73">
        <v>15</v>
      </c>
      <c r="F73">
        <v>32</v>
      </c>
      <c r="G73">
        <v>78</v>
      </c>
      <c r="H73">
        <v>120</v>
      </c>
      <c r="I73">
        <v>169</v>
      </c>
      <c r="J73">
        <v>201</v>
      </c>
      <c r="K73">
        <v>278</v>
      </c>
      <c r="L73">
        <v>320</v>
      </c>
      <c r="M73">
        <v>350</v>
      </c>
      <c r="N73">
        <v>398</v>
      </c>
      <c r="O73">
        <v>438</v>
      </c>
      <c r="P73">
        <v>453</v>
      </c>
    </row>
    <row r="74" spans="1:16">
      <c r="B74">
        <v>5</v>
      </c>
      <c r="C74">
        <v>3</v>
      </c>
      <c r="D74">
        <v>8</v>
      </c>
      <c r="E74">
        <v>17</v>
      </c>
      <c r="F74">
        <v>49</v>
      </c>
      <c r="G74">
        <v>109</v>
      </c>
      <c r="H74">
        <v>130</v>
      </c>
      <c r="I74">
        <v>178</v>
      </c>
      <c r="J74">
        <v>223</v>
      </c>
      <c r="K74">
        <v>295</v>
      </c>
      <c r="L74">
        <v>348</v>
      </c>
      <c r="M74">
        <v>398</v>
      </c>
      <c r="N74">
        <v>420</v>
      </c>
      <c r="O74">
        <v>478</v>
      </c>
      <c r="P74">
        <v>472</v>
      </c>
    </row>
    <row r="75" spans="1:16">
      <c r="B75">
        <f>AVERAGE(B72:B74)</f>
        <v>5</v>
      </c>
      <c r="C75">
        <f t="shared" ref="C75" si="107">AVERAGE(C72:C74)</f>
        <v>4.333333333333333</v>
      </c>
      <c r="D75">
        <f t="shared" ref="D75" si="108">AVERAGE(D72:D74)</f>
        <v>7</v>
      </c>
      <c r="E75">
        <f t="shared" ref="E75" si="109">AVERAGE(E72:E74)</f>
        <v>15</v>
      </c>
      <c r="F75">
        <f t="shared" ref="F75" si="110">AVERAGE(F72:F74)</f>
        <v>35.333333333333336</v>
      </c>
      <c r="G75">
        <f t="shared" ref="G75" si="111">AVERAGE(G72:G74)</f>
        <v>77.666666666666671</v>
      </c>
      <c r="H75">
        <f t="shared" ref="H75" si="112">AVERAGE(H72:H74)</f>
        <v>113</v>
      </c>
      <c r="I75">
        <f t="shared" ref="I75" si="113">AVERAGE(I72:I74)</f>
        <v>163.33333333333334</v>
      </c>
      <c r="J75">
        <f t="shared" ref="J75" si="114">AVERAGE(J72:J74)</f>
        <v>204.33333333333334</v>
      </c>
      <c r="K75">
        <f t="shared" ref="K75" si="115">AVERAGE(K72:K74)</f>
        <v>268.33333333333331</v>
      </c>
      <c r="L75">
        <f t="shared" ref="L75" si="116">AVERAGE(L72:L74)</f>
        <v>319</v>
      </c>
      <c r="M75">
        <f t="shared" ref="M75" si="117">AVERAGE(M72:M74)</f>
        <v>371.66666666666669</v>
      </c>
      <c r="N75">
        <f t="shared" ref="N75" si="118">AVERAGE(N72:N74)</f>
        <v>414.66666666666669</v>
      </c>
      <c r="O75">
        <f t="shared" ref="O75" si="119">AVERAGE(O72:O74)</f>
        <v>458.33333333333331</v>
      </c>
      <c r="P75">
        <f t="shared" ref="P75" si="120">AVERAGE(P72:P74)</f>
        <v>462.66666666666669</v>
      </c>
    </row>
    <row r="76" spans="1:16">
      <c r="B76">
        <f>STDEV(B72:B74)</f>
        <v>0</v>
      </c>
      <c r="C76">
        <f t="shared" ref="C76:P76" si="121">STDEV(C72:C74)</f>
        <v>1.154700538379251</v>
      </c>
      <c r="D76">
        <f t="shared" si="121"/>
        <v>1.7320508075688772</v>
      </c>
      <c r="E76">
        <f t="shared" si="121"/>
        <v>2</v>
      </c>
      <c r="F76">
        <f t="shared" si="121"/>
        <v>12.342339054382409</v>
      </c>
      <c r="G76">
        <f t="shared" si="121"/>
        <v>31.501322723551372</v>
      </c>
      <c r="H76">
        <f t="shared" si="121"/>
        <v>21.377558326431949</v>
      </c>
      <c r="I76">
        <f t="shared" si="121"/>
        <v>18.175074506954182</v>
      </c>
      <c r="J76">
        <f t="shared" si="121"/>
        <v>17.243356208503489</v>
      </c>
      <c r="K76">
        <f t="shared" si="121"/>
        <v>32.593455375785616</v>
      </c>
      <c r="L76">
        <f t="shared" si="121"/>
        <v>29.512709126747414</v>
      </c>
      <c r="M76">
        <f t="shared" si="121"/>
        <v>24.33789911502928</v>
      </c>
      <c r="N76">
        <f t="shared" si="121"/>
        <v>14.742229591664316</v>
      </c>
      <c r="O76">
        <f t="shared" si="121"/>
        <v>20.008331597944739</v>
      </c>
      <c r="P76">
        <f t="shared" si="121"/>
        <v>9.5043849529211482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Administrator</cp:lastModifiedBy>
  <dcterms:created xsi:type="dcterms:W3CDTF">2016-03-18T01:59:16Z</dcterms:created>
  <dcterms:modified xsi:type="dcterms:W3CDTF">2016-05-07T03:20:50Z</dcterms:modified>
</cp:coreProperties>
</file>