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3935" windowHeight="48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36" i="1"/>
  <c r="H36"/>
  <c r="G36"/>
  <c r="F36"/>
  <c r="E36"/>
  <c r="D36"/>
  <c r="C36"/>
  <c r="B36"/>
  <c r="I35"/>
  <c r="H35"/>
  <c r="G35"/>
  <c r="F35"/>
  <c r="E35"/>
  <c r="D35"/>
  <c r="C35"/>
  <c r="B35"/>
  <c r="I27"/>
  <c r="H27"/>
  <c r="G27"/>
  <c r="F27"/>
  <c r="E27"/>
  <c r="D27"/>
  <c r="C27"/>
  <c r="B27"/>
  <c r="I26"/>
  <c r="H26"/>
  <c r="G26"/>
  <c r="F26"/>
  <c r="E26"/>
  <c r="D26"/>
  <c r="C26"/>
  <c r="B26"/>
  <c r="I18"/>
  <c r="H18"/>
  <c r="G18"/>
  <c r="F18"/>
  <c r="E18"/>
  <c r="D18"/>
  <c r="C18"/>
  <c r="B18"/>
  <c r="I17"/>
  <c r="H17"/>
  <c r="G17"/>
  <c r="F17"/>
  <c r="E17"/>
  <c r="D17"/>
  <c r="C17"/>
  <c r="B17"/>
  <c r="C8"/>
  <c r="D8"/>
  <c r="E8"/>
  <c r="F8"/>
  <c r="G8"/>
  <c r="H8"/>
  <c r="I8"/>
  <c r="C9"/>
  <c r="D9"/>
  <c r="E9"/>
  <c r="F9"/>
  <c r="G9"/>
  <c r="H9"/>
  <c r="I9"/>
  <c r="B9"/>
  <c r="B8"/>
</calcChain>
</file>

<file path=xl/sharedStrings.xml><?xml version="1.0" encoding="utf-8"?>
<sst xmlns="http://schemas.openxmlformats.org/spreadsheetml/2006/main" count="43" uniqueCount="15">
  <si>
    <t>细胞在3d材料中的迁徙试验</t>
    <phoneticPr fontId="1" type="noConversion"/>
  </si>
  <si>
    <t>2% gel</t>
    <phoneticPr fontId="1" type="noConversion"/>
  </si>
  <si>
    <t>0d</t>
    <phoneticPr fontId="1" type="noConversion"/>
  </si>
  <si>
    <t>2d</t>
    <phoneticPr fontId="1" type="noConversion"/>
  </si>
  <si>
    <t>4d</t>
    <phoneticPr fontId="1" type="noConversion"/>
  </si>
  <si>
    <t>6d</t>
    <phoneticPr fontId="1" type="noConversion"/>
  </si>
  <si>
    <t>8d</t>
    <phoneticPr fontId="1" type="noConversion"/>
  </si>
  <si>
    <t>10d</t>
    <phoneticPr fontId="1" type="noConversion"/>
  </si>
  <si>
    <t>12d</t>
    <phoneticPr fontId="1" type="noConversion"/>
  </si>
  <si>
    <t>14d</t>
    <phoneticPr fontId="1" type="noConversion"/>
  </si>
  <si>
    <t>4% gel</t>
    <phoneticPr fontId="1" type="noConversion"/>
  </si>
  <si>
    <t>6% gel</t>
    <phoneticPr fontId="1" type="noConversion"/>
  </si>
  <si>
    <t>8% gel</t>
    <phoneticPr fontId="1" type="noConversion"/>
  </si>
  <si>
    <t>Time</t>
    <phoneticPr fontId="1" type="noConversion"/>
  </si>
  <si>
    <t>Cell migration in 3D hydrogels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</si>
</sst>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topLeftCell="D1" workbookViewId="0">
      <selection activeCell="J8" sqref="J8"/>
    </sheetView>
  </sheetViews>
  <sheetFormatPr defaultRowHeight="13.5"/>
  <sheetData>
    <row r="1" spans="1:20">
      <c r="A1" t="s">
        <v>0</v>
      </c>
      <c r="D1" t="s">
        <v>14</v>
      </c>
    </row>
    <row r="3" spans="1:20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L3" t="s">
        <v>13</v>
      </c>
      <c r="M3" t="s">
        <v>1</v>
      </c>
      <c r="O3" t="s">
        <v>10</v>
      </c>
      <c r="Q3" t="s">
        <v>11</v>
      </c>
      <c r="S3" t="s">
        <v>12</v>
      </c>
    </row>
    <row r="4" spans="1:20">
      <c r="B4">
        <v>0</v>
      </c>
      <c r="C4">
        <v>0.23</v>
      </c>
      <c r="D4">
        <v>1.52</v>
      </c>
      <c r="E4">
        <v>2.5099999999999998</v>
      </c>
      <c r="F4">
        <v>3.81</v>
      </c>
      <c r="G4">
        <v>5.2</v>
      </c>
      <c r="H4">
        <v>6.8</v>
      </c>
      <c r="I4">
        <v>8.9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>
      <c r="B5">
        <v>0</v>
      </c>
      <c r="C5">
        <v>0.4</v>
      </c>
      <c r="D5">
        <v>1.47</v>
      </c>
      <c r="E5">
        <v>2.7</v>
      </c>
      <c r="F5">
        <v>3.99</v>
      </c>
      <c r="G5">
        <v>5.3</v>
      </c>
      <c r="H5">
        <v>7.1</v>
      </c>
      <c r="I5">
        <v>9.1</v>
      </c>
      <c r="L5">
        <v>2</v>
      </c>
      <c r="M5">
        <v>0.32750000000000001</v>
      </c>
      <c r="N5">
        <v>7.2743842809317255E-2</v>
      </c>
      <c r="O5">
        <v>0.13750000000000001</v>
      </c>
      <c r="P5">
        <v>1.7078251276599205E-2</v>
      </c>
      <c r="Q5">
        <v>7.0000000000000007E-2</v>
      </c>
      <c r="R5">
        <v>4.2426406871192847E-2</v>
      </c>
      <c r="S5">
        <v>5.2500000000000005E-2</v>
      </c>
      <c r="T5">
        <v>3.7749172176353749E-2</v>
      </c>
    </row>
    <row r="6" spans="1:20">
      <c r="B6">
        <v>0</v>
      </c>
      <c r="C6">
        <v>0.36</v>
      </c>
      <c r="D6">
        <v>1.52</v>
      </c>
      <c r="E6">
        <v>2.83</v>
      </c>
      <c r="F6">
        <v>3.69</v>
      </c>
      <c r="G6">
        <v>5.0199999999999996</v>
      </c>
      <c r="H6">
        <v>6.82</v>
      </c>
      <c r="I6">
        <v>9.24</v>
      </c>
      <c r="L6">
        <v>4</v>
      </c>
      <c r="M6">
        <v>1.585</v>
      </c>
      <c r="N6">
        <v>0.16502525059315384</v>
      </c>
      <c r="O6">
        <v>0.53249999999999997</v>
      </c>
      <c r="P6">
        <v>8.5000000000000214E-2</v>
      </c>
      <c r="Q6">
        <v>0.23</v>
      </c>
      <c r="R6">
        <v>4.8304589153964815E-2</v>
      </c>
      <c r="S6">
        <v>0.14500000000000002</v>
      </c>
      <c r="T6">
        <v>3.5118845842842375E-2</v>
      </c>
    </row>
    <row r="7" spans="1:20">
      <c r="B7">
        <v>0</v>
      </c>
      <c r="C7">
        <v>0.32</v>
      </c>
      <c r="D7">
        <v>1.83</v>
      </c>
      <c r="E7">
        <v>2.4700000000000002</v>
      </c>
      <c r="F7">
        <v>4.2300000000000004</v>
      </c>
      <c r="G7">
        <v>5.6</v>
      </c>
      <c r="H7">
        <v>7.53</v>
      </c>
      <c r="I7">
        <v>10.199999999999999</v>
      </c>
      <c r="L7">
        <v>6</v>
      </c>
      <c r="M7">
        <v>2.6274999999999999</v>
      </c>
      <c r="N7">
        <v>0.16820126832656987</v>
      </c>
      <c r="O7">
        <v>1.0425</v>
      </c>
      <c r="P7">
        <v>0.11898879499067631</v>
      </c>
      <c r="Q7">
        <v>0.42999999999999994</v>
      </c>
      <c r="R7">
        <v>9.6953597148326576E-2</v>
      </c>
      <c r="S7">
        <v>0.34499999999999997</v>
      </c>
      <c r="T7">
        <v>5.9160797830996495E-2</v>
      </c>
    </row>
    <row r="8" spans="1:20">
      <c r="B8">
        <f>AVERAGE(B4:B7)</f>
        <v>0</v>
      </c>
      <c r="C8">
        <f t="shared" ref="C8:I8" si="0">AVERAGE(C4:C7)</f>
        <v>0.32750000000000001</v>
      </c>
      <c r="D8">
        <f t="shared" si="0"/>
        <v>1.585</v>
      </c>
      <c r="E8">
        <f t="shared" si="0"/>
        <v>2.6274999999999999</v>
      </c>
      <c r="F8">
        <f t="shared" si="0"/>
        <v>3.93</v>
      </c>
      <c r="G8">
        <f t="shared" si="0"/>
        <v>5.2799999999999994</v>
      </c>
      <c r="H8">
        <f t="shared" si="0"/>
        <v>7.0625</v>
      </c>
      <c r="I8">
        <f t="shared" si="0"/>
        <v>9.36</v>
      </c>
      <c r="L8">
        <v>8</v>
      </c>
      <c r="M8">
        <v>3.93</v>
      </c>
      <c r="N8">
        <v>0.23494680248941804</v>
      </c>
      <c r="O8">
        <v>1.7025000000000001</v>
      </c>
      <c r="P8">
        <v>0.11441882129556333</v>
      </c>
      <c r="Q8">
        <v>0.79500000000000004</v>
      </c>
      <c r="R8">
        <v>0.10661457061146321</v>
      </c>
      <c r="S8">
        <v>0.72249999999999992</v>
      </c>
      <c r="T8">
        <v>7.6757192931129925E-2</v>
      </c>
    </row>
    <row r="9" spans="1:20">
      <c r="B9">
        <f>STDEV(B4:B7)</f>
        <v>0</v>
      </c>
      <c r="C9">
        <f t="shared" ref="C9:I9" si="1">STDEV(C4:C7)</f>
        <v>7.2743842809317255E-2</v>
      </c>
      <c r="D9">
        <f t="shared" si="1"/>
        <v>0.16502525059315384</v>
      </c>
      <c r="E9">
        <f t="shared" si="1"/>
        <v>0.16820126832656987</v>
      </c>
      <c r="F9">
        <f t="shared" si="1"/>
        <v>0.23494680248941804</v>
      </c>
      <c r="G9">
        <f t="shared" si="1"/>
        <v>0.24276188608046123</v>
      </c>
      <c r="H9">
        <f t="shared" si="1"/>
        <v>0.34042865135981187</v>
      </c>
      <c r="I9">
        <f t="shared" si="1"/>
        <v>0.57711928287545267</v>
      </c>
      <c r="L9">
        <v>10</v>
      </c>
      <c r="M9">
        <v>5.2799999999999994</v>
      </c>
      <c r="N9">
        <v>0.24276188608046123</v>
      </c>
      <c r="O9">
        <v>2.5349999999999997</v>
      </c>
      <c r="P9">
        <v>0.18734993995195487</v>
      </c>
      <c r="Q9">
        <v>1.5225</v>
      </c>
      <c r="R9">
        <v>0.20564937798755117</v>
      </c>
      <c r="S9">
        <v>1.4750000000000001</v>
      </c>
      <c r="T9">
        <v>0.3225419869309003</v>
      </c>
    </row>
    <row r="10" spans="1:20">
      <c r="L10">
        <v>12</v>
      </c>
      <c r="M10">
        <v>7.0625</v>
      </c>
      <c r="N10">
        <v>0.34042865135981187</v>
      </c>
      <c r="O10">
        <v>4.05</v>
      </c>
      <c r="P10">
        <v>0.18779421361337886</v>
      </c>
      <c r="Q10">
        <v>2.11</v>
      </c>
      <c r="R10">
        <v>0.18743887892679353</v>
      </c>
      <c r="S10">
        <v>2.0449999999999999</v>
      </c>
      <c r="T10">
        <v>0.25039968051097738</v>
      </c>
    </row>
    <row r="11" spans="1:20">
      <c r="L11">
        <v>14</v>
      </c>
      <c r="M11">
        <v>9.36</v>
      </c>
      <c r="N11">
        <v>0.57711928287545267</v>
      </c>
      <c r="O11">
        <v>5.1574999999999998</v>
      </c>
      <c r="P11">
        <v>0.19972898304119932</v>
      </c>
      <c r="Q11">
        <v>3.9824999999999999</v>
      </c>
      <c r="R11">
        <v>0.28640006983240063</v>
      </c>
      <c r="S11">
        <v>3.4725000000000001</v>
      </c>
      <c r="T11">
        <v>0.23810011899759323</v>
      </c>
    </row>
    <row r="12" spans="1:20">
      <c r="A12" t="s">
        <v>10</v>
      </c>
      <c r="B12" t="s">
        <v>2</v>
      </c>
      <c r="C12" t="s">
        <v>3</v>
      </c>
      <c r="D12" t="s">
        <v>4</v>
      </c>
      <c r="E12" t="s">
        <v>5</v>
      </c>
      <c r="F12" t="s">
        <v>6</v>
      </c>
      <c r="G12" t="s">
        <v>7</v>
      </c>
      <c r="H12" t="s">
        <v>8</v>
      </c>
      <c r="I12" t="s">
        <v>9</v>
      </c>
    </row>
    <row r="13" spans="1:20">
      <c r="B13">
        <v>0</v>
      </c>
      <c r="C13">
        <v>0.13</v>
      </c>
      <c r="D13">
        <v>0.45</v>
      </c>
      <c r="E13">
        <v>1.04</v>
      </c>
      <c r="F13">
        <v>1.78</v>
      </c>
      <c r="G13">
        <v>2.63</v>
      </c>
      <c r="H13">
        <v>3.97</v>
      </c>
      <c r="I13">
        <v>5.3</v>
      </c>
    </row>
    <row r="14" spans="1:20">
      <c r="B14">
        <v>0</v>
      </c>
      <c r="C14">
        <v>0.14000000000000001</v>
      </c>
      <c r="D14">
        <v>0.47</v>
      </c>
      <c r="E14">
        <v>1.21</v>
      </c>
      <c r="F14">
        <v>1.82</v>
      </c>
      <c r="G14">
        <v>2.73</v>
      </c>
      <c r="H14">
        <v>4.32</v>
      </c>
      <c r="I14">
        <v>5.12</v>
      </c>
    </row>
    <row r="15" spans="1:20">
      <c r="B15">
        <v>0</v>
      </c>
      <c r="C15">
        <v>0.16</v>
      </c>
      <c r="D15">
        <v>0.62</v>
      </c>
      <c r="E15">
        <v>0.98</v>
      </c>
      <c r="F15">
        <v>1.62</v>
      </c>
      <c r="G15">
        <v>2.2999999999999998</v>
      </c>
      <c r="H15">
        <v>4.0199999999999996</v>
      </c>
      <c r="I15">
        <v>4.8899999999999997</v>
      </c>
    </row>
    <row r="16" spans="1:20">
      <c r="B16">
        <v>0</v>
      </c>
      <c r="C16">
        <v>0.12</v>
      </c>
      <c r="D16">
        <v>0.59</v>
      </c>
      <c r="E16">
        <v>0.94</v>
      </c>
      <c r="F16">
        <v>1.59</v>
      </c>
      <c r="G16">
        <v>2.48</v>
      </c>
      <c r="H16">
        <v>3.89</v>
      </c>
      <c r="I16">
        <v>5.32</v>
      </c>
    </row>
    <row r="17" spans="1:9">
      <c r="B17">
        <f>AVERAGE(B13:B16)</f>
        <v>0</v>
      </c>
      <c r="C17">
        <f t="shared" ref="C17" si="2">AVERAGE(C13:C16)</f>
        <v>0.13750000000000001</v>
      </c>
      <c r="D17">
        <f t="shared" ref="D17" si="3">AVERAGE(D13:D16)</f>
        <v>0.53249999999999997</v>
      </c>
      <c r="E17">
        <f t="shared" ref="E17" si="4">AVERAGE(E13:E16)</f>
        <v>1.0425</v>
      </c>
      <c r="F17">
        <f t="shared" ref="F17" si="5">AVERAGE(F13:F16)</f>
        <v>1.7025000000000001</v>
      </c>
      <c r="G17">
        <f t="shared" ref="G17" si="6">AVERAGE(G13:G16)</f>
        <v>2.5349999999999997</v>
      </c>
      <c r="H17">
        <f t="shared" ref="H17" si="7">AVERAGE(H13:H16)</f>
        <v>4.05</v>
      </c>
      <c r="I17">
        <f t="shared" ref="I17" si="8">AVERAGE(I13:I16)</f>
        <v>5.1574999999999998</v>
      </c>
    </row>
    <row r="18" spans="1:9">
      <c r="B18">
        <f>STDEV(B13:B16)</f>
        <v>0</v>
      </c>
      <c r="C18">
        <f t="shared" ref="C18:I18" si="9">STDEV(C13:C16)</f>
        <v>1.7078251276599205E-2</v>
      </c>
      <c r="D18">
        <f t="shared" si="9"/>
        <v>8.5000000000000214E-2</v>
      </c>
      <c r="E18">
        <f t="shared" si="9"/>
        <v>0.11898879499067631</v>
      </c>
      <c r="F18">
        <f t="shared" si="9"/>
        <v>0.11441882129556333</v>
      </c>
      <c r="G18">
        <f t="shared" si="9"/>
        <v>0.18734993995195487</v>
      </c>
      <c r="H18">
        <f t="shared" si="9"/>
        <v>0.18779421361337886</v>
      </c>
      <c r="I18">
        <f t="shared" si="9"/>
        <v>0.19972898304119932</v>
      </c>
    </row>
    <row r="21" spans="1:9">
      <c r="A21" t="s">
        <v>11</v>
      </c>
      <c r="B21" t="s">
        <v>2</v>
      </c>
      <c r="C21" t="s">
        <v>3</v>
      </c>
      <c r="D21" t="s">
        <v>4</v>
      </c>
      <c r="E21" t="s">
        <v>5</v>
      </c>
      <c r="F21" t="s">
        <v>6</v>
      </c>
      <c r="G21" t="s">
        <v>7</v>
      </c>
      <c r="H21" t="s">
        <v>8</v>
      </c>
      <c r="I21" t="s">
        <v>9</v>
      </c>
    </row>
    <row r="22" spans="1:9">
      <c r="B22">
        <v>0</v>
      </c>
      <c r="C22">
        <v>0.02</v>
      </c>
      <c r="D22">
        <v>0.25</v>
      </c>
      <c r="E22">
        <v>0.37</v>
      </c>
      <c r="F22">
        <v>0.82</v>
      </c>
      <c r="G22">
        <v>1.32</v>
      </c>
      <c r="H22">
        <v>1.92</v>
      </c>
      <c r="I22">
        <v>3.62</v>
      </c>
    </row>
    <row r="23" spans="1:9">
      <c r="B23">
        <v>0</v>
      </c>
      <c r="C23">
        <v>0.05</v>
      </c>
      <c r="D23">
        <v>0.16</v>
      </c>
      <c r="E23">
        <v>0.42</v>
      </c>
      <c r="F23">
        <v>0.68</v>
      </c>
      <c r="G23">
        <v>1.78</v>
      </c>
      <c r="H23">
        <v>2.36</v>
      </c>
      <c r="I23">
        <v>4.32</v>
      </c>
    </row>
    <row r="24" spans="1:9">
      <c r="B24">
        <v>0</v>
      </c>
      <c r="C24">
        <v>0.1</v>
      </c>
      <c r="D24">
        <v>0.27</v>
      </c>
      <c r="E24">
        <v>0.56999999999999995</v>
      </c>
      <c r="F24">
        <v>0.93</v>
      </c>
      <c r="G24">
        <v>1.59</v>
      </c>
      <c r="H24">
        <v>2.13</v>
      </c>
      <c r="I24">
        <v>4.01</v>
      </c>
    </row>
    <row r="25" spans="1:9">
      <c r="B25">
        <v>0</v>
      </c>
      <c r="C25">
        <v>0.11</v>
      </c>
      <c r="D25">
        <v>0.24</v>
      </c>
      <c r="E25">
        <v>0.36</v>
      </c>
      <c r="F25">
        <v>0.75</v>
      </c>
      <c r="G25">
        <v>1.4</v>
      </c>
      <c r="H25">
        <v>2.0299999999999998</v>
      </c>
      <c r="I25">
        <v>3.98</v>
      </c>
    </row>
    <row r="26" spans="1:9">
      <c r="B26">
        <f>AVERAGE(B22:B25)</f>
        <v>0</v>
      </c>
      <c r="C26">
        <f t="shared" ref="C26" si="10">AVERAGE(C22:C25)</f>
        <v>7.0000000000000007E-2</v>
      </c>
      <c r="D26">
        <f t="shared" ref="D26" si="11">AVERAGE(D22:D25)</f>
        <v>0.23</v>
      </c>
      <c r="E26">
        <f t="shared" ref="E26" si="12">AVERAGE(E22:E25)</f>
        <v>0.42999999999999994</v>
      </c>
      <c r="F26">
        <f t="shared" ref="F26" si="13">AVERAGE(F22:F25)</f>
        <v>0.79500000000000004</v>
      </c>
      <c r="G26">
        <f t="shared" ref="G26" si="14">AVERAGE(G22:G25)</f>
        <v>1.5225</v>
      </c>
      <c r="H26">
        <f t="shared" ref="H26" si="15">AVERAGE(H22:H25)</f>
        <v>2.11</v>
      </c>
      <c r="I26">
        <f t="shared" ref="I26" si="16">AVERAGE(I22:I25)</f>
        <v>3.9824999999999999</v>
      </c>
    </row>
    <row r="27" spans="1:9">
      <c r="B27">
        <f>STDEV(B22:B25)</f>
        <v>0</v>
      </c>
      <c r="C27">
        <f t="shared" ref="C27:I27" si="17">STDEV(C22:C25)</f>
        <v>4.2426406871192847E-2</v>
      </c>
      <c r="D27">
        <f t="shared" si="17"/>
        <v>4.8304589153964815E-2</v>
      </c>
      <c r="E27">
        <f t="shared" si="17"/>
        <v>9.6953597148326576E-2</v>
      </c>
      <c r="F27">
        <f t="shared" si="17"/>
        <v>0.10661457061146321</v>
      </c>
      <c r="G27">
        <f t="shared" si="17"/>
        <v>0.20564937798755117</v>
      </c>
      <c r="H27">
        <f t="shared" si="17"/>
        <v>0.18743887892679353</v>
      </c>
      <c r="I27">
        <f t="shared" si="17"/>
        <v>0.28640006983240063</v>
      </c>
    </row>
    <row r="30" spans="1:9">
      <c r="A30" t="s">
        <v>12</v>
      </c>
      <c r="B30" t="s">
        <v>2</v>
      </c>
      <c r="C30" t="s">
        <v>3</v>
      </c>
      <c r="D30" t="s">
        <v>4</v>
      </c>
      <c r="E30" t="s">
        <v>5</v>
      </c>
      <c r="F30" t="s">
        <v>6</v>
      </c>
      <c r="G30" t="s">
        <v>7</v>
      </c>
      <c r="H30" t="s">
        <v>8</v>
      </c>
      <c r="I30" t="s">
        <v>9</v>
      </c>
    </row>
    <row r="31" spans="1:9">
      <c r="B31">
        <v>0</v>
      </c>
      <c r="C31">
        <v>0.01</v>
      </c>
      <c r="D31">
        <v>0.17</v>
      </c>
      <c r="E31">
        <v>0.26</v>
      </c>
      <c r="F31">
        <v>0.64</v>
      </c>
      <c r="G31">
        <v>1.02</v>
      </c>
      <c r="H31">
        <v>1.69</v>
      </c>
      <c r="I31">
        <v>3.45</v>
      </c>
    </row>
    <row r="32" spans="1:9">
      <c r="B32">
        <v>0</v>
      </c>
      <c r="C32">
        <v>0.04</v>
      </c>
      <c r="D32">
        <v>0.12</v>
      </c>
      <c r="E32">
        <v>0.38</v>
      </c>
      <c r="F32">
        <v>0.74</v>
      </c>
      <c r="G32">
        <v>1.57</v>
      </c>
      <c r="H32">
        <v>2.17</v>
      </c>
      <c r="I32">
        <v>3.15</v>
      </c>
    </row>
    <row r="33" spans="2:9">
      <c r="B33">
        <v>0</v>
      </c>
      <c r="C33">
        <v>0.1</v>
      </c>
      <c r="D33">
        <v>0.18</v>
      </c>
      <c r="E33">
        <v>0.35</v>
      </c>
      <c r="F33">
        <v>0.82</v>
      </c>
      <c r="G33">
        <v>1.78</v>
      </c>
      <c r="H33">
        <v>2.06</v>
      </c>
      <c r="I33">
        <v>3.59</v>
      </c>
    </row>
    <row r="34" spans="2:9">
      <c r="B34">
        <v>0</v>
      </c>
      <c r="C34">
        <v>0.06</v>
      </c>
      <c r="D34">
        <v>0.11</v>
      </c>
      <c r="E34">
        <v>0.39</v>
      </c>
      <c r="F34">
        <v>0.69</v>
      </c>
      <c r="G34">
        <v>1.53</v>
      </c>
      <c r="H34">
        <v>2.2599999999999998</v>
      </c>
      <c r="I34">
        <v>3.7</v>
      </c>
    </row>
    <row r="35" spans="2:9">
      <c r="B35">
        <f>AVERAGE(B31:B34)</f>
        <v>0</v>
      </c>
      <c r="C35">
        <f t="shared" ref="C35" si="18">AVERAGE(C31:C34)</f>
        <v>5.2500000000000005E-2</v>
      </c>
      <c r="D35">
        <f t="shared" ref="D35" si="19">AVERAGE(D31:D34)</f>
        <v>0.14500000000000002</v>
      </c>
      <c r="E35">
        <f t="shared" ref="E35" si="20">AVERAGE(E31:E34)</f>
        <v>0.34499999999999997</v>
      </c>
      <c r="F35">
        <f t="shared" ref="F35" si="21">AVERAGE(F31:F34)</f>
        <v>0.72249999999999992</v>
      </c>
      <c r="G35">
        <f t="shared" ref="G35" si="22">AVERAGE(G31:G34)</f>
        <v>1.4750000000000001</v>
      </c>
      <c r="H35">
        <f t="shared" ref="H35" si="23">AVERAGE(H31:H34)</f>
        <v>2.0449999999999999</v>
      </c>
      <c r="I35">
        <f t="shared" ref="I35" si="24">AVERAGE(I31:I34)</f>
        <v>3.4725000000000001</v>
      </c>
    </row>
    <row r="36" spans="2:9">
      <c r="B36">
        <f>STDEV(B31:B34)</f>
        <v>0</v>
      </c>
      <c r="C36">
        <f t="shared" ref="C36:I36" si="25">STDEV(C31:C34)</f>
        <v>3.7749172176353749E-2</v>
      </c>
      <c r="D36">
        <f t="shared" si="25"/>
        <v>3.5118845842842375E-2</v>
      </c>
      <c r="E36">
        <f t="shared" si="25"/>
        <v>5.9160797830996495E-2</v>
      </c>
      <c r="F36">
        <f t="shared" si="25"/>
        <v>7.6757192931129925E-2</v>
      </c>
      <c r="G36">
        <f t="shared" si="25"/>
        <v>0.3225419869309003</v>
      </c>
      <c r="H36">
        <f t="shared" si="25"/>
        <v>0.25039968051097738</v>
      </c>
      <c r="I36">
        <f t="shared" si="25"/>
        <v>0.23810011899759323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2016-03-20T01:05:10Z</dcterms:created>
  <dcterms:modified xsi:type="dcterms:W3CDTF">2016-05-07T03:23:19Z</dcterms:modified>
</cp:coreProperties>
</file>