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322"/>
  <workbookPr autoCompressPictures="0"/>
  <bookViews>
    <workbookView xWindow="460" yWindow="0" windowWidth="24840" windowHeight="15180" activeTab="1"/>
  </bookViews>
  <sheets>
    <sheet name="Hoja1" sheetId="1" r:id="rId1"/>
    <sheet name="Datos Fluorescecncia" sheetId="2" r:id="rId2"/>
    <sheet name="Hoja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8" i="1" l="1"/>
  <c r="AV17" i="1"/>
  <c r="AV16" i="1"/>
  <c r="AW10" i="1"/>
  <c r="AW9" i="1"/>
  <c r="AW8" i="1"/>
  <c r="AW7" i="1"/>
  <c r="AW6" i="1"/>
  <c r="AW5" i="1"/>
</calcChain>
</file>

<file path=xl/sharedStrings.xml><?xml version="1.0" encoding="utf-8"?>
<sst xmlns="http://schemas.openxmlformats.org/spreadsheetml/2006/main" count="627" uniqueCount="90">
  <si>
    <t>chem 1</t>
  </si>
  <si>
    <t>chem3</t>
  </si>
  <si>
    <t>yurt3</t>
  </si>
  <si>
    <t>cor2</t>
  </si>
  <si>
    <t>crumbs1</t>
  </si>
  <si>
    <t>HOMyurtHETch1</t>
  </si>
  <si>
    <t>HOMyurtHETch3</t>
  </si>
  <si>
    <t>HOMcor2hetch1</t>
  </si>
  <si>
    <t>HOMcrb1HETch1</t>
  </si>
  <si>
    <t>HOMch1HETyurt</t>
  </si>
  <si>
    <t>HOMch3HETyurt</t>
  </si>
  <si>
    <t>HOMch1HETcor2</t>
  </si>
  <si>
    <t>HOMch1HETcrb1</t>
  </si>
  <si>
    <t>DMUTch1yurt</t>
  </si>
  <si>
    <t>DMUTch3yurt</t>
  </si>
  <si>
    <t>DMUTch1cor2</t>
  </si>
  <si>
    <t>DMUTch1crb1</t>
  </si>
  <si>
    <t>chem1 M/Z</t>
  </si>
  <si>
    <t>chem3M/Z</t>
  </si>
  <si>
    <t>chem5M/Z</t>
  </si>
  <si>
    <t>chem1 M/+</t>
  </si>
  <si>
    <t>chem3M/+</t>
  </si>
  <si>
    <t>chem5M/+</t>
  </si>
  <si>
    <t>chem1-3M/Z</t>
  </si>
  <si>
    <t>chem1-5M/Z</t>
  </si>
  <si>
    <t>chem3-5M/Z</t>
  </si>
  <si>
    <t>chem1M/+</t>
  </si>
  <si>
    <t>HETch1, crb1</t>
  </si>
  <si>
    <t>HETch1 ,crb1</t>
  </si>
  <si>
    <t>HETch1 ,HOMcrb1</t>
  </si>
  <si>
    <t>HETch1, HOMcrb1</t>
  </si>
  <si>
    <t>HOMch1, HETcrb1</t>
  </si>
  <si>
    <t>HOMch1 ,HETcrb1</t>
  </si>
  <si>
    <t>HOMch1 ,HOMcrb1</t>
  </si>
  <si>
    <t>CLONES ovoD</t>
  </si>
  <si>
    <t>STAGE chem1 vs crumbs</t>
  </si>
  <si>
    <t>Early</t>
  </si>
  <si>
    <t>Dorsal open</t>
  </si>
  <si>
    <t>Head involution</t>
  </si>
  <si>
    <t>Wild type</t>
  </si>
  <si>
    <t>Larvae</t>
  </si>
  <si>
    <t>TOTAL</t>
  </si>
  <si>
    <t>chem1 /TM3, GFP</t>
  </si>
  <si>
    <t>chem2 /TM3, GFP</t>
  </si>
  <si>
    <t>chem3 /TM3, GFP</t>
  </si>
  <si>
    <t>chem4 /TM3, GFP</t>
  </si>
  <si>
    <t>chem5 /TM3, GFP</t>
  </si>
  <si>
    <t>chem6 /TM3, GFP</t>
  </si>
  <si>
    <t>Mutantes chem</t>
  </si>
  <si>
    <t>chem 1 / chem 3</t>
  </si>
  <si>
    <t>chem 1 / chem 5</t>
  </si>
  <si>
    <t>chem 3 / chem 5</t>
  </si>
  <si>
    <t>Heteroalelicas mutantes chem</t>
  </si>
  <si>
    <t>LARVAE</t>
  </si>
  <si>
    <t>PUPAE</t>
  </si>
  <si>
    <t>FLY</t>
  </si>
  <si>
    <t>chem1</t>
  </si>
  <si>
    <t>chem5</t>
  </si>
  <si>
    <t>STAGE Mutantes chem</t>
  </si>
  <si>
    <t>yurt10</t>
  </si>
  <si>
    <t>STAGE chem1 vs yurt3</t>
  </si>
  <si>
    <t>Heteroalelicas CLONES ovoD</t>
  </si>
  <si>
    <t>chem1  vs  yurt3</t>
  </si>
  <si>
    <t>chem3  vs  yurt3</t>
  </si>
  <si>
    <t>chem1   vs  coracle2</t>
  </si>
  <si>
    <t>chem1  vs  crumbs1</t>
  </si>
  <si>
    <t>yrt3-/-, ch1+/-</t>
  </si>
  <si>
    <t>CUTICULE FRAG</t>
  </si>
  <si>
    <t>EARLY</t>
  </si>
  <si>
    <t>DORSAL OPEN</t>
  </si>
  <si>
    <t>HEAT INVOL</t>
  </si>
  <si>
    <t>WT</t>
  </si>
  <si>
    <t>CODIGOS DE FENOTIPOS</t>
  </si>
  <si>
    <t>yw</t>
  </si>
  <si>
    <t>chem 1 +/-</t>
  </si>
  <si>
    <t>yurt 3</t>
  </si>
  <si>
    <t>yrt, ch1</t>
  </si>
  <si>
    <t>chem 3</t>
  </si>
  <si>
    <t>chem 5</t>
  </si>
  <si>
    <t>Tinción crumbs mutantes chem</t>
  </si>
  <si>
    <t>Tinción coracle mutantes chem</t>
  </si>
  <si>
    <t>Tinción armadillo mutantes chem</t>
  </si>
  <si>
    <t>Tinción crumbs interacción chem vs yurt</t>
  </si>
  <si>
    <t>Tinción armadillo en anmioserosa de mutantes chem</t>
  </si>
  <si>
    <t xml:space="preserve">Longitud membrana baso-lateral de celulas de la </t>
  </si>
  <si>
    <t>epidermis lateral de mutantes chem ( St 12)</t>
  </si>
  <si>
    <t>Mean</t>
  </si>
  <si>
    <t>Std. Deviation</t>
  </si>
  <si>
    <t>Std. Error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</si>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</sst>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8" x14ac:knownFonts="1">
    <font>
      <sz val="11"/>
      <color theme="1"/>
      <name val="Calibri"/>
      <family val="2"/>
      <scheme val="minor"/>
    </font>
    <font>
      <b/>
      <sz val="22"/>
      <color rgb="FF000000"/>
      <name val="Calibri"/>
      <family val="2"/>
    </font>
    <font>
      <sz val="16"/>
      <color rgb="FF000000"/>
      <name val="Calibri"/>
      <family val="2"/>
    </font>
    <font>
      <i/>
      <sz val="12"/>
      <color theme="1"/>
      <name val="Times New Roman"/>
      <family val="1"/>
    </font>
    <font>
      <b/>
      <sz val="22"/>
      <color theme="1"/>
      <name val="Calibri"/>
      <family val="2"/>
      <scheme val="minor"/>
    </font>
    <font>
      <sz val="22"/>
      <color rgb="FF000000"/>
      <name val="Calibri"/>
      <family val="2"/>
    </font>
    <font>
      <sz val="2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rgb="FF000000"/>
      <name val="Arial"/>
      <family val="2"/>
    </font>
    <font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theme="1"/>
      <name val="Calibri"/>
      <family val="2"/>
    </font>
    <font>
      <b/>
      <sz val="22"/>
      <color rgb="FF000000"/>
      <name val="Arial"/>
      <family val="2"/>
    </font>
    <font>
      <sz val="22"/>
      <color theme="1"/>
      <name val="Calibri"/>
      <family val="2"/>
    </font>
    <font>
      <sz val="11"/>
      <color theme="1"/>
      <name val="Calibri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2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rgb="FF00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2" fillId="9" borderId="0" xfId="0" applyFont="1" applyFill="1" applyBorder="1" applyAlignment="1">
      <alignment horizontal="center"/>
    </xf>
    <xf numFmtId="17" fontId="8" fillId="0" borderId="0" xfId="0" applyNumberFormat="1" applyFont="1" applyBorder="1" applyAlignment="1">
      <alignment horizontal="center" vertical="top" wrapText="1"/>
    </xf>
    <xf numFmtId="0" fontId="5" fillId="9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7" fillId="1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10" borderId="9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6" fillId="11" borderId="0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0" fillId="0" borderId="0" xfId="0" applyBorder="1"/>
    <xf numFmtId="0" fontId="9" fillId="0" borderId="0" xfId="0" applyFont="1" applyAlignment="1">
      <alignment horizontal="right"/>
    </xf>
    <xf numFmtId="0" fontId="5" fillId="0" borderId="8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4" fillId="12" borderId="5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12" borderId="8" xfId="0" applyFont="1" applyFill="1" applyBorder="1" applyAlignment="1">
      <alignment horizontal="center"/>
    </xf>
    <xf numFmtId="0" fontId="6" fillId="10" borderId="10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5" xfId="0" applyFont="1" applyFill="1" applyBorder="1" applyAlignment="1">
      <alignment horizontal="center"/>
    </xf>
    <xf numFmtId="0" fontId="4" fillId="13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14" borderId="8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0" borderId="1" xfId="0" applyFont="1" applyBorder="1"/>
    <xf numFmtId="0" fontId="4" fillId="0" borderId="5" xfId="0" applyFont="1" applyBorder="1" applyAlignment="1">
      <alignment horizontal="center"/>
    </xf>
    <xf numFmtId="0" fontId="10" fillId="0" borderId="5" xfId="0" applyFont="1" applyBorder="1"/>
    <xf numFmtId="0" fontId="4" fillId="0" borderId="8" xfId="0" applyFont="1" applyBorder="1" applyAlignment="1">
      <alignment horizontal="center"/>
    </xf>
    <xf numFmtId="0" fontId="10" fillId="0" borderId="8" xfId="0" applyFont="1" applyFill="1" applyBorder="1"/>
    <xf numFmtId="0" fontId="9" fillId="0" borderId="1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5" xfId="0" applyFont="1" applyFill="1" applyBorder="1" applyAlignment="1">
      <alignment horizontal="center"/>
    </xf>
    <xf numFmtId="0" fontId="6" fillId="10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0" xfId="0" applyFill="1" applyBorder="1"/>
    <xf numFmtId="0" fontId="2" fillId="6" borderId="5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0" fontId="6" fillId="0" borderId="0" xfId="0" applyFont="1" applyBorder="1"/>
    <xf numFmtId="0" fontId="6" fillId="0" borderId="0" xfId="0" applyFont="1"/>
    <xf numFmtId="0" fontId="4" fillId="0" borderId="1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4" fillId="0" borderId="0" xfId="0" applyFont="1"/>
    <xf numFmtId="0" fontId="16" fillId="0" borderId="0" xfId="0" applyFont="1"/>
    <xf numFmtId="0" fontId="17" fillId="0" borderId="12" xfId="0" applyFont="1" applyBorder="1"/>
    <xf numFmtId="0" fontId="17" fillId="3" borderId="12" xfId="0" applyFont="1" applyFill="1" applyBorder="1" applyAlignment="1">
      <alignment horizontal="center"/>
    </xf>
    <xf numFmtId="0" fontId="17" fillId="6" borderId="12" xfId="0" applyFont="1" applyFill="1" applyBorder="1" applyAlignment="1">
      <alignment horizontal="center"/>
    </xf>
    <xf numFmtId="0" fontId="17" fillId="8" borderId="12" xfId="0" applyFont="1" applyFill="1" applyBorder="1" applyAlignment="1">
      <alignment horizontal="center"/>
    </xf>
    <xf numFmtId="0" fontId="17" fillId="9" borderId="12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0" fillId="0" borderId="12" xfId="0" applyFont="1" applyBorder="1"/>
    <xf numFmtId="0" fontId="4" fillId="0" borderId="6" xfId="0" applyFont="1" applyBorder="1"/>
    <xf numFmtId="0" fontId="4" fillId="0" borderId="11" xfId="0" applyFont="1" applyBorder="1"/>
    <xf numFmtId="0" fontId="7" fillId="0" borderId="0" xfId="0" applyFont="1" applyBorder="1" applyAlignment="1">
      <alignment horizontal="center"/>
    </xf>
    <xf numFmtId="0" fontId="21" fillId="0" borderId="12" xfId="0" applyFont="1" applyFill="1" applyBorder="1"/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5" xfId="0" applyFont="1" applyFill="1" applyBorder="1"/>
    <xf numFmtId="0" fontId="18" fillId="0" borderId="8" xfId="0" applyFont="1" applyFill="1" applyBorder="1"/>
    <xf numFmtId="0" fontId="12" fillId="16" borderId="1" xfId="0" applyFont="1" applyFill="1" applyBorder="1" applyAlignment="1">
      <alignment horizontal="center"/>
    </xf>
    <xf numFmtId="0" fontId="12" fillId="17" borderId="5" xfId="0" applyFont="1" applyFill="1" applyBorder="1" applyAlignment="1">
      <alignment horizontal="center"/>
    </xf>
    <xf numFmtId="0" fontId="24" fillId="15" borderId="8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0" xfId="0" applyFont="1" applyAlignment="1">
      <alignment horizontal="center"/>
    </xf>
    <xf numFmtId="0" fontId="25" fillId="0" borderId="5" xfId="0" applyFont="1" applyFill="1" applyBorder="1"/>
    <xf numFmtId="0" fontId="25" fillId="0" borderId="8" xfId="0" applyFont="1" applyFill="1" applyBorder="1"/>
    <xf numFmtId="0" fontId="4" fillId="0" borderId="1" xfId="0" applyFont="1" applyBorder="1"/>
    <xf numFmtId="0" fontId="4" fillId="0" borderId="5" xfId="0" applyFont="1" applyBorder="1"/>
    <xf numFmtId="0" fontId="4" fillId="0" borderId="8" xfId="0" applyFont="1" applyBorder="1"/>
    <xf numFmtId="0" fontId="15" fillId="0" borderId="3" xfId="0" applyFont="1" applyFill="1" applyBorder="1" applyAlignment="1">
      <alignment horizontal="left"/>
    </xf>
    <xf numFmtId="0" fontId="15" fillId="0" borderId="6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0" fontId="22" fillId="16" borderId="13" xfId="0" applyFont="1" applyFill="1" applyBorder="1" applyAlignment="1">
      <alignment horizontal="center"/>
    </xf>
    <xf numFmtId="0" fontId="22" fillId="17" borderId="12" xfId="0" applyFont="1" applyFill="1" applyBorder="1" applyAlignment="1">
      <alignment horizontal="center"/>
    </xf>
    <xf numFmtId="0" fontId="24" fillId="15" borderId="1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11" borderId="8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1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14" fillId="0" borderId="0" xfId="0" applyFont="1" applyAlignment="1">
      <alignment horizontal="left"/>
    </xf>
    <xf numFmtId="0" fontId="27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14" fillId="0" borderId="0" xfId="0" applyFont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W123"/>
  <sheetViews>
    <sheetView zoomScale="30" zoomScaleNormal="30" zoomScalePageLayoutView="30" workbookViewId="0">
      <selection activeCell="S44" sqref="S44"/>
    </sheetView>
  </sheetViews>
  <sheetFormatPr baseColWidth="10" defaultRowHeight="14" x14ac:dyDescent="0"/>
  <cols>
    <col min="3" max="3" width="34.5" customWidth="1"/>
    <col min="8" max="8" width="34.6640625" customWidth="1"/>
    <col min="13" max="13" width="34.5" customWidth="1"/>
    <col min="18" max="18" width="34.6640625" customWidth="1"/>
    <col min="24" max="24" width="30.83203125" customWidth="1"/>
    <col min="27" max="27" width="50.5" customWidth="1"/>
    <col min="28" max="28" width="21.83203125" customWidth="1"/>
    <col min="32" max="32" width="37.5" customWidth="1"/>
    <col min="37" max="37" width="39.5" customWidth="1"/>
    <col min="43" max="43" width="50.5" customWidth="1"/>
    <col min="44" max="44" width="21.83203125" customWidth="1"/>
    <col min="45" max="45" width="24" customWidth="1"/>
    <col min="46" max="46" width="32.5" customWidth="1"/>
    <col min="47" max="47" width="21.5" customWidth="1"/>
    <col min="48" max="48" width="19" customWidth="1"/>
    <col min="49" max="49" width="18.33203125" customWidth="1"/>
  </cols>
  <sheetData>
    <row r="2" spans="3:49" ht="36">
      <c r="C2" s="198" t="s">
        <v>62</v>
      </c>
      <c r="D2" s="198"/>
      <c r="E2" s="198"/>
      <c r="H2" s="198" t="s">
        <v>63</v>
      </c>
      <c r="I2" s="198"/>
      <c r="J2" s="198"/>
      <c r="M2" s="198" t="s">
        <v>64</v>
      </c>
      <c r="N2" s="198"/>
      <c r="O2" s="198"/>
      <c r="R2" s="198" t="s">
        <v>65</v>
      </c>
      <c r="S2" s="198"/>
      <c r="T2" s="198"/>
      <c r="U2" s="136"/>
      <c r="W2" s="198" t="s">
        <v>72</v>
      </c>
      <c r="X2" s="198"/>
      <c r="Y2" s="198"/>
      <c r="AA2" s="102" t="s">
        <v>34</v>
      </c>
      <c r="AQ2" s="103" t="s">
        <v>48</v>
      </c>
    </row>
    <row r="3" spans="3:49" ht="15" thickBot="1"/>
    <row r="4" spans="3:49" ht="29" thickBot="1">
      <c r="C4" s="1" t="s">
        <v>0</v>
      </c>
      <c r="D4" s="2">
        <v>1</v>
      </c>
      <c r="E4" s="3">
        <v>12</v>
      </c>
      <c r="F4" s="4"/>
      <c r="G4" s="4"/>
      <c r="H4" s="5" t="s">
        <v>1</v>
      </c>
      <c r="I4" s="6">
        <v>1</v>
      </c>
      <c r="J4" s="7">
        <v>21</v>
      </c>
      <c r="M4" s="5" t="s">
        <v>0</v>
      </c>
      <c r="N4" s="8">
        <v>1</v>
      </c>
      <c r="O4" s="9">
        <v>0</v>
      </c>
      <c r="R4" s="5" t="s">
        <v>0</v>
      </c>
      <c r="S4" s="10">
        <v>1</v>
      </c>
      <c r="T4" s="9">
        <v>0</v>
      </c>
      <c r="U4" s="119"/>
      <c r="W4" s="150">
        <v>1</v>
      </c>
      <c r="X4" s="151" t="s">
        <v>67</v>
      </c>
      <c r="AA4" s="139" t="s">
        <v>17</v>
      </c>
      <c r="AB4" s="88">
        <v>1</v>
      </c>
      <c r="AC4" s="89">
        <v>764</v>
      </c>
      <c r="AD4" s="90"/>
      <c r="AE4" s="90"/>
      <c r="AF4" s="139" t="s">
        <v>18</v>
      </c>
      <c r="AG4" s="88">
        <v>1</v>
      </c>
      <c r="AH4" s="89">
        <v>541</v>
      </c>
      <c r="AI4" s="90"/>
      <c r="AJ4" s="90"/>
      <c r="AK4" s="139" t="s">
        <v>19</v>
      </c>
      <c r="AL4" s="88">
        <v>1</v>
      </c>
      <c r="AM4" s="89">
        <v>62</v>
      </c>
      <c r="AQ4" s="104"/>
      <c r="AR4" s="105" t="s">
        <v>36</v>
      </c>
      <c r="AS4" s="106" t="s">
        <v>37</v>
      </c>
      <c r="AT4" s="107" t="s">
        <v>38</v>
      </c>
      <c r="AU4" s="108" t="s">
        <v>39</v>
      </c>
      <c r="AV4" s="109" t="s">
        <v>40</v>
      </c>
      <c r="AW4" s="110" t="s">
        <v>41</v>
      </c>
    </row>
    <row r="5" spans="3:49" ht="28">
      <c r="C5" s="11" t="s">
        <v>0</v>
      </c>
      <c r="D5" s="12">
        <v>2</v>
      </c>
      <c r="E5" s="13">
        <v>39</v>
      </c>
      <c r="F5" s="14"/>
      <c r="G5" s="14"/>
      <c r="H5" s="15" t="s">
        <v>1</v>
      </c>
      <c r="I5" s="16">
        <v>2</v>
      </c>
      <c r="J5" s="17">
        <v>103</v>
      </c>
      <c r="M5" s="15" t="s">
        <v>0</v>
      </c>
      <c r="N5" s="18">
        <v>2</v>
      </c>
      <c r="O5" s="13">
        <v>12</v>
      </c>
      <c r="R5" s="15" t="s">
        <v>0</v>
      </c>
      <c r="S5" s="19">
        <v>2</v>
      </c>
      <c r="T5" s="13">
        <v>12</v>
      </c>
      <c r="U5" s="160"/>
      <c r="W5" s="54">
        <v>2</v>
      </c>
      <c r="X5" s="152" t="s">
        <v>68</v>
      </c>
      <c r="AA5" s="140" t="s">
        <v>17</v>
      </c>
      <c r="AB5" s="91">
        <v>2</v>
      </c>
      <c r="AC5" s="92">
        <v>25</v>
      </c>
      <c r="AD5" s="90"/>
      <c r="AE5" s="90"/>
      <c r="AF5" s="140" t="s">
        <v>18</v>
      </c>
      <c r="AG5" s="91">
        <v>2</v>
      </c>
      <c r="AH5" s="92">
        <v>2</v>
      </c>
      <c r="AI5" s="90"/>
      <c r="AJ5" s="90"/>
      <c r="AK5" s="140" t="s">
        <v>19</v>
      </c>
      <c r="AL5" s="91">
        <v>2</v>
      </c>
      <c r="AM5" s="92">
        <v>40</v>
      </c>
      <c r="AQ5" s="128" t="s">
        <v>42</v>
      </c>
      <c r="AR5" s="7">
        <v>78</v>
      </c>
      <c r="AS5" s="7">
        <v>144</v>
      </c>
      <c r="AT5" s="111">
        <v>308</v>
      </c>
      <c r="AU5" s="111">
        <v>98</v>
      </c>
      <c r="AV5" s="111">
        <v>1544</v>
      </c>
      <c r="AW5" s="49">
        <f>SUM(AR5:AV5)</f>
        <v>2172</v>
      </c>
    </row>
    <row r="6" spans="3:49" ht="28">
      <c r="C6" s="11" t="s">
        <v>0</v>
      </c>
      <c r="D6" s="20">
        <v>3</v>
      </c>
      <c r="E6" s="13">
        <v>87</v>
      </c>
      <c r="F6" s="14"/>
      <c r="G6" s="14"/>
      <c r="H6" s="15" t="s">
        <v>1</v>
      </c>
      <c r="I6" s="21">
        <v>3</v>
      </c>
      <c r="J6" s="17">
        <v>8</v>
      </c>
      <c r="M6" s="15" t="s">
        <v>0</v>
      </c>
      <c r="N6" s="22">
        <v>3</v>
      </c>
      <c r="O6" s="13">
        <v>39</v>
      </c>
      <c r="R6" s="15" t="s">
        <v>0</v>
      </c>
      <c r="S6" s="23">
        <v>3</v>
      </c>
      <c r="T6" s="13">
        <v>39</v>
      </c>
      <c r="U6" s="160"/>
      <c r="W6" s="54">
        <v>3</v>
      </c>
      <c r="X6" s="153" t="s">
        <v>69</v>
      </c>
      <c r="AA6" s="140" t="s">
        <v>17</v>
      </c>
      <c r="AB6" s="93">
        <v>3</v>
      </c>
      <c r="AC6" s="92">
        <v>21</v>
      </c>
      <c r="AD6" s="90"/>
      <c r="AE6" s="90"/>
      <c r="AF6" s="140" t="s">
        <v>18</v>
      </c>
      <c r="AG6" s="93">
        <v>3</v>
      </c>
      <c r="AH6" s="92">
        <v>1</v>
      </c>
      <c r="AI6" s="90"/>
      <c r="AJ6" s="90"/>
      <c r="AK6" s="140" t="s">
        <v>19</v>
      </c>
      <c r="AL6" s="93">
        <v>3</v>
      </c>
      <c r="AM6" s="92">
        <v>11</v>
      </c>
      <c r="AQ6" s="129" t="s">
        <v>43</v>
      </c>
      <c r="AR6" s="112">
        <v>24</v>
      </c>
      <c r="AS6" s="112">
        <v>128</v>
      </c>
      <c r="AT6" s="112">
        <v>135</v>
      </c>
      <c r="AU6" s="112">
        <v>61</v>
      </c>
      <c r="AV6" s="112">
        <v>486</v>
      </c>
      <c r="AW6" s="51">
        <f t="shared" ref="AW6:AW10" si="0">SUM(AR6:AV6)</f>
        <v>834</v>
      </c>
    </row>
    <row r="7" spans="3:49" ht="29" thickBot="1">
      <c r="C7" s="11" t="s">
        <v>0</v>
      </c>
      <c r="D7" s="24">
        <v>4</v>
      </c>
      <c r="E7" s="13">
        <v>18</v>
      </c>
      <c r="F7" s="14"/>
      <c r="G7" s="25"/>
      <c r="H7" s="15" t="s">
        <v>1</v>
      </c>
      <c r="I7" s="26">
        <v>4</v>
      </c>
      <c r="J7" s="17">
        <v>1</v>
      </c>
      <c r="M7" s="15" t="s">
        <v>0</v>
      </c>
      <c r="N7" s="27">
        <v>4</v>
      </c>
      <c r="O7" s="13">
        <v>87</v>
      </c>
      <c r="R7" s="15" t="s">
        <v>0</v>
      </c>
      <c r="S7" s="28">
        <v>4</v>
      </c>
      <c r="T7" s="13">
        <v>87</v>
      </c>
      <c r="U7" s="160"/>
      <c r="W7" s="54">
        <v>4</v>
      </c>
      <c r="X7" s="154" t="s">
        <v>70</v>
      </c>
      <c r="AA7" s="141" t="s">
        <v>17</v>
      </c>
      <c r="AB7" s="95">
        <v>4</v>
      </c>
      <c r="AC7" s="94">
        <v>24</v>
      </c>
      <c r="AD7" s="90"/>
      <c r="AE7" s="90"/>
      <c r="AF7" s="141" t="s">
        <v>18</v>
      </c>
      <c r="AG7" s="95">
        <v>4</v>
      </c>
      <c r="AH7" s="94">
        <v>0</v>
      </c>
      <c r="AI7" s="90"/>
      <c r="AJ7" s="90"/>
      <c r="AK7" s="141" t="s">
        <v>19</v>
      </c>
      <c r="AL7" s="95">
        <v>4</v>
      </c>
      <c r="AM7" s="94">
        <v>30</v>
      </c>
      <c r="AQ7" s="129" t="s">
        <v>44</v>
      </c>
      <c r="AR7" s="17">
        <v>99</v>
      </c>
      <c r="AS7" s="17">
        <v>439</v>
      </c>
      <c r="AT7" s="112">
        <v>134</v>
      </c>
      <c r="AU7" s="112">
        <v>50</v>
      </c>
      <c r="AV7" s="112">
        <v>381</v>
      </c>
      <c r="AW7" s="51">
        <f t="shared" si="0"/>
        <v>1103</v>
      </c>
    </row>
    <row r="8" spans="3:49" ht="29" thickBot="1">
      <c r="C8" s="29" t="s">
        <v>0</v>
      </c>
      <c r="D8" s="30">
        <v>5</v>
      </c>
      <c r="E8" s="31">
        <v>332</v>
      </c>
      <c r="H8" s="32" t="s">
        <v>1</v>
      </c>
      <c r="I8" s="33">
        <v>5</v>
      </c>
      <c r="J8" s="34">
        <v>36</v>
      </c>
      <c r="M8" s="15" t="s">
        <v>0</v>
      </c>
      <c r="N8" s="35">
        <v>5</v>
      </c>
      <c r="O8" s="13">
        <v>18</v>
      </c>
      <c r="R8" s="15" t="s">
        <v>0</v>
      </c>
      <c r="S8" s="36">
        <v>5</v>
      </c>
      <c r="T8" s="13">
        <v>18</v>
      </c>
      <c r="U8" s="160"/>
      <c r="W8" s="54">
        <v>5</v>
      </c>
      <c r="X8" s="155" t="s">
        <v>71</v>
      </c>
      <c r="AA8" s="139" t="s">
        <v>20</v>
      </c>
      <c r="AB8" s="88">
        <v>1</v>
      </c>
      <c r="AC8" s="89">
        <v>162</v>
      </c>
      <c r="AD8" s="90"/>
      <c r="AE8" s="90"/>
      <c r="AF8" s="139" t="s">
        <v>21</v>
      </c>
      <c r="AG8" s="88">
        <v>1</v>
      </c>
      <c r="AH8" s="89">
        <v>70</v>
      </c>
      <c r="AI8" s="90"/>
      <c r="AJ8" s="90"/>
      <c r="AK8" s="139" t="s">
        <v>22</v>
      </c>
      <c r="AL8" s="88">
        <v>1</v>
      </c>
      <c r="AM8" s="89">
        <v>21</v>
      </c>
      <c r="AQ8" s="129" t="s">
        <v>45</v>
      </c>
      <c r="AR8" s="17">
        <v>13</v>
      </c>
      <c r="AS8" s="17">
        <v>35</v>
      </c>
      <c r="AT8" s="113">
        <v>305</v>
      </c>
      <c r="AU8" s="112">
        <v>19</v>
      </c>
      <c r="AV8" s="113">
        <v>362</v>
      </c>
      <c r="AW8" s="51">
        <f t="shared" si="0"/>
        <v>734</v>
      </c>
    </row>
    <row r="9" spans="3:49" ht="29" thickBot="1">
      <c r="C9" s="1" t="s">
        <v>0</v>
      </c>
      <c r="D9" s="2">
        <v>1</v>
      </c>
      <c r="E9" s="3">
        <v>20</v>
      </c>
      <c r="F9" s="14"/>
      <c r="G9" s="14"/>
      <c r="H9" s="5" t="s">
        <v>1</v>
      </c>
      <c r="I9" s="6">
        <v>1</v>
      </c>
      <c r="J9" s="7">
        <v>15</v>
      </c>
      <c r="M9" s="32" t="s">
        <v>0</v>
      </c>
      <c r="N9" s="37">
        <v>6</v>
      </c>
      <c r="O9" s="31">
        <v>332</v>
      </c>
      <c r="R9" s="32" t="s">
        <v>0</v>
      </c>
      <c r="S9" s="37">
        <v>6</v>
      </c>
      <c r="T9" s="31">
        <v>332</v>
      </c>
      <c r="U9" s="161"/>
      <c r="W9" s="126">
        <v>6</v>
      </c>
      <c r="X9" s="156" t="s">
        <v>53</v>
      </c>
      <c r="AA9" s="140" t="s">
        <v>20</v>
      </c>
      <c r="AB9" s="91">
        <v>2</v>
      </c>
      <c r="AC9" s="92">
        <v>14</v>
      </c>
      <c r="AD9" s="90"/>
      <c r="AE9" s="90"/>
      <c r="AF9" s="140" t="s">
        <v>21</v>
      </c>
      <c r="AG9" s="91">
        <v>2</v>
      </c>
      <c r="AH9" s="92">
        <v>3</v>
      </c>
      <c r="AI9" s="90"/>
      <c r="AJ9" s="90"/>
      <c r="AK9" s="140" t="s">
        <v>22</v>
      </c>
      <c r="AL9" s="91">
        <v>2</v>
      </c>
      <c r="AM9" s="92">
        <v>15</v>
      </c>
      <c r="AQ9" s="129" t="s">
        <v>46</v>
      </c>
      <c r="AR9" s="17">
        <v>65</v>
      </c>
      <c r="AS9" s="17">
        <v>69</v>
      </c>
      <c r="AT9" s="113">
        <v>247</v>
      </c>
      <c r="AU9" s="112">
        <v>38</v>
      </c>
      <c r="AV9" s="113">
        <v>478</v>
      </c>
      <c r="AW9" s="51">
        <f t="shared" si="0"/>
        <v>897</v>
      </c>
    </row>
    <row r="10" spans="3:49" ht="29" thickBot="1">
      <c r="C10" s="11" t="s">
        <v>0</v>
      </c>
      <c r="D10" s="12">
        <v>2</v>
      </c>
      <c r="E10" s="13">
        <v>30</v>
      </c>
      <c r="F10" s="14"/>
      <c r="G10" s="14"/>
      <c r="H10" s="15" t="s">
        <v>1</v>
      </c>
      <c r="I10" s="16">
        <v>2</v>
      </c>
      <c r="J10" s="17">
        <v>98</v>
      </c>
      <c r="M10" s="5" t="s">
        <v>0</v>
      </c>
      <c r="N10" s="8">
        <v>1</v>
      </c>
      <c r="O10" s="9">
        <v>0</v>
      </c>
      <c r="R10" s="5" t="s">
        <v>0</v>
      </c>
      <c r="S10" s="10">
        <v>1</v>
      </c>
      <c r="T10" s="9">
        <v>0</v>
      </c>
      <c r="U10" s="119"/>
      <c r="W10" s="157"/>
      <c r="AA10" s="140" t="s">
        <v>20</v>
      </c>
      <c r="AB10" s="93">
        <v>3</v>
      </c>
      <c r="AC10" s="92">
        <v>7</v>
      </c>
      <c r="AD10" s="90"/>
      <c r="AE10" s="90"/>
      <c r="AF10" s="140" t="s">
        <v>21</v>
      </c>
      <c r="AG10" s="93">
        <v>3</v>
      </c>
      <c r="AH10" s="92">
        <v>0</v>
      </c>
      <c r="AI10" s="90"/>
      <c r="AJ10" s="90"/>
      <c r="AK10" s="140" t="s">
        <v>22</v>
      </c>
      <c r="AL10" s="93">
        <v>3</v>
      </c>
      <c r="AM10" s="92">
        <v>7</v>
      </c>
      <c r="AQ10" s="130" t="s">
        <v>47</v>
      </c>
      <c r="AR10" s="40">
        <v>18</v>
      </c>
      <c r="AS10" s="40">
        <v>22</v>
      </c>
      <c r="AT10" s="114">
        <v>59</v>
      </c>
      <c r="AU10" s="114">
        <v>18</v>
      </c>
      <c r="AV10" s="114">
        <v>581</v>
      </c>
      <c r="AW10" s="115">
        <f t="shared" si="0"/>
        <v>698</v>
      </c>
    </row>
    <row r="11" spans="3:49" ht="29" thickBot="1">
      <c r="C11" s="11" t="s">
        <v>0</v>
      </c>
      <c r="D11" s="20">
        <v>3</v>
      </c>
      <c r="E11" s="13">
        <v>64</v>
      </c>
      <c r="F11" s="14"/>
      <c r="G11" s="14"/>
      <c r="H11" s="15" t="s">
        <v>1</v>
      </c>
      <c r="I11" s="21">
        <v>3</v>
      </c>
      <c r="J11" s="17">
        <v>6</v>
      </c>
      <c r="M11" s="15" t="s">
        <v>0</v>
      </c>
      <c r="N11" s="18">
        <v>2</v>
      </c>
      <c r="O11" s="13">
        <v>20</v>
      </c>
      <c r="R11" s="15" t="s">
        <v>0</v>
      </c>
      <c r="S11" s="19">
        <v>2</v>
      </c>
      <c r="T11" s="13">
        <v>20</v>
      </c>
      <c r="U11" s="160"/>
      <c r="W11" s="157"/>
      <c r="AA11" s="141" t="s">
        <v>20</v>
      </c>
      <c r="AB11" s="96">
        <v>4</v>
      </c>
      <c r="AC11" s="94">
        <v>172</v>
      </c>
      <c r="AD11" s="90"/>
      <c r="AE11" s="90"/>
      <c r="AF11" s="141" t="s">
        <v>21</v>
      </c>
      <c r="AG11" s="96">
        <v>4</v>
      </c>
      <c r="AH11" s="94">
        <v>2</v>
      </c>
      <c r="AI11" s="90"/>
      <c r="AJ11" s="90"/>
      <c r="AK11" s="141" t="s">
        <v>22</v>
      </c>
      <c r="AL11" s="96">
        <v>4</v>
      </c>
      <c r="AM11" s="94">
        <v>121</v>
      </c>
    </row>
    <row r="12" spans="3:49" ht="29" thickBot="1">
      <c r="C12" s="11" t="s">
        <v>0</v>
      </c>
      <c r="D12" s="24">
        <v>4</v>
      </c>
      <c r="E12" s="13">
        <v>22</v>
      </c>
      <c r="F12" s="38"/>
      <c r="G12" s="38"/>
      <c r="H12" s="15" t="s">
        <v>1</v>
      </c>
      <c r="I12" s="26">
        <v>4</v>
      </c>
      <c r="J12" s="17">
        <v>2</v>
      </c>
      <c r="M12" s="15" t="s">
        <v>0</v>
      </c>
      <c r="N12" s="22">
        <v>3</v>
      </c>
      <c r="O12" s="13">
        <v>30</v>
      </c>
      <c r="R12" s="15" t="s">
        <v>0</v>
      </c>
      <c r="S12" s="23">
        <v>3</v>
      </c>
      <c r="T12" s="13">
        <v>30</v>
      </c>
      <c r="U12" s="160"/>
      <c r="AA12" s="97"/>
      <c r="AD12" s="90"/>
      <c r="AE12" s="90"/>
      <c r="AF12" s="98"/>
      <c r="AI12" s="90"/>
      <c r="AJ12" s="90"/>
      <c r="AK12" s="98"/>
    </row>
    <row r="13" spans="3:49" ht="34" thickBot="1">
      <c r="C13" s="29" t="s">
        <v>0</v>
      </c>
      <c r="D13" s="30">
        <v>5</v>
      </c>
      <c r="E13" s="31">
        <v>350</v>
      </c>
      <c r="H13" s="32" t="s">
        <v>1</v>
      </c>
      <c r="I13" s="33">
        <v>5</v>
      </c>
      <c r="J13" s="34">
        <v>2</v>
      </c>
      <c r="M13" s="15" t="s">
        <v>0</v>
      </c>
      <c r="N13" s="27">
        <v>4</v>
      </c>
      <c r="O13" s="13">
        <v>64</v>
      </c>
      <c r="R13" s="15" t="s">
        <v>0</v>
      </c>
      <c r="S13" s="28">
        <v>4</v>
      </c>
      <c r="T13" s="13">
        <v>64</v>
      </c>
      <c r="U13" s="160"/>
      <c r="W13" s="150">
        <v>1</v>
      </c>
      <c r="X13" s="159" t="s">
        <v>68</v>
      </c>
      <c r="AA13" s="97"/>
      <c r="AD13" s="90"/>
      <c r="AE13" s="90"/>
      <c r="AF13" s="98"/>
      <c r="AI13" s="90"/>
      <c r="AJ13" s="90"/>
      <c r="AK13" s="98"/>
      <c r="AQ13" s="195" t="s">
        <v>52</v>
      </c>
      <c r="AR13" s="195"/>
      <c r="AS13" s="195"/>
    </row>
    <row r="14" spans="3:49" ht="34" thickBot="1">
      <c r="C14" s="1" t="s">
        <v>0</v>
      </c>
      <c r="D14" s="2">
        <v>1</v>
      </c>
      <c r="E14" s="3">
        <v>11</v>
      </c>
      <c r="H14" s="5" t="s">
        <v>1</v>
      </c>
      <c r="I14" s="6">
        <v>1</v>
      </c>
      <c r="J14" s="7">
        <v>33</v>
      </c>
      <c r="M14" s="15" t="s">
        <v>0</v>
      </c>
      <c r="N14" s="35">
        <v>5</v>
      </c>
      <c r="O14" s="13">
        <v>22</v>
      </c>
      <c r="R14" s="15" t="s">
        <v>0</v>
      </c>
      <c r="S14" s="36">
        <v>5</v>
      </c>
      <c r="T14" s="13">
        <v>22</v>
      </c>
      <c r="U14" s="160"/>
      <c r="W14" s="54">
        <v>2</v>
      </c>
      <c r="X14" s="153" t="s">
        <v>69</v>
      </c>
      <c r="AA14" s="135" t="s">
        <v>61</v>
      </c>
      <c r="AB14" s="135"/>
      <c r="AC14" s="135"/>
      <c r="AD14" s="90"/>
      <c r="AE14" s="90"/>
      <c r="AF14" s="98"/>
      <c r="AI14" s="90"/>
      <c r="AJ14" s="90"/>
      <c r="AK14" s="98"/>
    </row>
    <row r="15" spans="3:49" ht="29" thickBot="1">
      <c r="C15" s="11" t="s">
        <v>0</v>
      </c>
      <c r="D15" s="12">
        <v>2</v>
      </c>
      <c r="E15" s="13">
        <v>19</v>
      </c>
      <c r="H15" s="15" t="s">
        <v>1</v>
      </c>
      <c r="I15" s="16">
        <v>2</v>
      </c>
      <c r="J15" s="17">
        <v>126</v>
      </c>
      <c r="M15" s="32" t="s">
        <v>0</v>
      </c>
      <c r="N15" s="37">
        <v>6</v>
      </c>
      <c r="O15" s="31">
        <v>350</v>
      </c>
      <c r="R15" s="32" t="s">
        <v>0</v>
      </c>
      <c r="S15" s="37">
        <v>6</v>
      </c>
      <c r="T15" s="31">
        <v>350</v>
      </c>
      <c r="U15" s="161"/>
      <c r="W15" s="54">
        <v>3</v>
      </c>
      <c r="X15" s="154" t="s">
        <v>70</v>
      </c>
      <c r="AQ15" s="116"/>
      <c r="AR15" s="105" t="s">
        <v>36</v>
      </c>
      <c r="AS15" s="106" t="s">
        <v>37</v>
      </c>
      <c r="AT15" s="107" t="s">
        <v>38</v>
      </c>
      <c r="AU15" s="108" t="s">
        <v>39</v>
      </c>
      <c r="AV15" s="162" t="s">
        <v>41</v>
      </c>
    </row>
    <row r="16" spans="3:49" ht="30">
      <c r="C16" s="11" t="s">
        <v>0</v>
      </c>
      <c r="D16" s="20">
        <v>3</v>
      </c>
      <c r="E16" s="13">
        <v>97</v>
      </c>
      <c r="H16" s="15" t="s">
        <v>1</v>
      </c>
      <c r="I16" s="21">
        <v>3</v>
      </c>
      <c r="J16" s="17">
        <v>107</v>
      </c>
      <c r="M16" s="5" t="s">
        <v>0</v>
      </c>
      <c r="N16" s="8">
        <v>1</v>
      </c>
      <c r="O16" s="9">
        <v>0</v>
      </c>
      <c r="P16" s="39"/>
      <c r="R16" s="5" t="s">
        <v>0</v>
      </c>
      <c r="S16" s="10">
        <v>1</v>
      </c>
      <c r="T16" s="9">
        <v>0</v>
      </c>
      <c r="U16" s="119"/>
      <c r="W16" s="54">
        <v>4</v>
      </c>
      <c r="X16" s="155" t="s">
        <v>71</v>
      </c>
      <c r="AA16" s="139" t="s">
        <v>23</v>
      </c>
      <c r="AB16" s="88">
        <v>1</v>
      </c>
      <c r="AC16" s="89">
        <v>885</v>
      </c>
      <c r="AD16" s="90"/>
      <c r="AE16" s="90"/>
      <c r="AF16" s="139" t="s">
        <v>24</v>
      </c>
      <c r="AG16" s="88">
        <v>1</v>
      </c>
      <c r="AH16" s="89">
        <v>204</v>
      </c>
      <c r="AI16" s="90"/>
      <c r="AJ16" s="90"/>
      <c r="AK16" s="139" t="s">
        <v>25</v>
      </c>
      <c r="AL16" s="88">
        <v>1</v>
      </c>
      <c r="AM16" s="89">
        <v>192</v>
      </c>
      <c r="AQ16" s="117" t="s">
        <v>49</v>
      </c>
      <c r="AR16" s="7">
        <v>37</v>
      </c>
      <c r="AS16" s="7">
        <v>9</v>
      </c>
      <c r="AT16" s="111">
        <v>23</v>
      </c>
      <c r="AU16" s="49">
        <v>45</v>
      </c>
      <c r="AV16" s="49">
        <f>SUM(AR16:AU16)</f>
        <v>114</v>
      </c>
    </row>
    <row r="17" spans="3:48" ht="31" thickBot="1">
      <c r="C17" s="11" t="s">
        <v>0</v>
      </c>
      <c r="D17" s="24">
        <v>4</v>
      </c>
      <c r="E17" s="13">
        <v>30</v>
      </c>
      <c r="H17" s="15" t="s">
        <v>1</v>
      </c>
      <c r="I17" s="26">
        <v>4</v>
      </c>
      <c r="J17" s="17">
        <v>43</v>
      </c>
      <c r="M17" s="15" t="s">
        <v>0</v>
      </c>
      <c r="N17" s="18">
        <v>2</v>
      </c>
      <c r="O17" s="13">
        <v>11</v>
      </c>
      <c r="P17" s="39"/>
      <c r="R17" s="15" t="s">
        <v>0</v>
      </c>
      <c r="S17" s="19">
        <v>2</v>
      </c>
      <c r="T17" s="13">
        <v>11</v>
      </c>
      <c r="U17" s="160"/>
      <c r="W17" s="74">
        <v>5</v>
      </c>
      <c r="X17" s="156" t="s">
        <v>53</v>
      </c>
      <c r="AA17" s="140" t="s">
        <v>23</v>
      </c>
      <c r="AB17" s="91">
        <v>2</v>
      </c>
      <c r="AC17" s="92">
        <v>17</v>
      </c>
      <c r="AD17" s="90"/>
      <c r="AE17" s="90"/>
      <c r="AF17" s="140" t="s">
        <v>24</v>
      </c>
      <c r="AG17" s="91">
        <v>2</v>
      </c>
      <c r="AH17" s="92">
        <v>6</v>
      </c>
      <c r="AI17" s="90"/>
      <c r="AJ17" s="90"/>
      <c r="AK17" s="140" t="s">
        <v>25</v>
      </c>
      <c r="AL17" s="91">
        <v>2</v>
      </c>
      <c r="AM17" s="92">
        <v>23</v>
      </c>
      <c r="AQ17" s="117" t="s">
        <v>50</v>
      </c>
      <c r="AR17" s="112">
        <v>57</v>
      </c>
      <c r="AS17" s="112">
        <v>37</v>
      </c>
      <c r="AT17" s="112">
        <v>25</v>
      </c>
      <c r="AU17" s="51">
        <v>39</v>
      </c>
      <c r="AV17" s="51">
        <f t="shared" ref="AV17:AV18" si="1">SUM(AR17:AU17)</f>
        <v>158</v>
      </c>
    </row>
    <row r="18" spans="3:48" ht="31" thickBot="1">
      <c r="C18" s="29" t="s">
        <v>0</v>
      </c>
      <c r="D18" s="30">
        <v>5</v>
      </c>
      <c r="E18" s="31">
        <v>297</v>
      </c>
      <c r="H18" s="32" t="s">
        <v>1</v>
      </c>
      <c r="I18" s="33">
        <v>5</v>
      </c>
      <c r="J18" s="40">
        <v>339</v>
      </c>
      <c r="M18" s="15" t="s">
        <v>0</v>
      </c>
      <c r="N18" s="22">
        <v>3</v>
      </c>
      <c r="O18" s="13">
        <v>19</v>
      </c>
      <c r="P18" s="39"/>
      <c r="R18" s="15" t="s">
        <v>0</v>
      </c>
      <c r="S18" s="23">
        <v>3</v>
      </c>
      <c r="T18" s="13">
        <v>19</v>
      </c>
      <c r="U18" s="160"/>
      <c r="AA18" s="140" t="s">
        <v>23</v>
      </c>
      <c r="AB18" s="93">
        <v>3</v>
      </c>
      <c r="AC18" s="92">
        <v>13</v>
      </c>
      <c r="AD18" s="90"/>
      <c r="AE18" s="90"/>
      <c r="AF18" s="140" t="s">
        <v>24</v>
      </c>
      <c r="AG18" s="93">
        <v>3</v>
      </c>
      <c r="AH18" s="92">
        <v>2</v>
      </c>
      <c r="AI18" s="90"/>
      <c r="AJ18" s="90"/>
      <c r="AK18" s="140" t="s">
        <v>25</v>
      </c>
      <c r="AL18" s="93">
        <v>3</v>
      </c>
      <c r="AM18" s="92">
        <v>14</v>
      </c>
      <c r="AQ18" s="118" t="s">
        <v>51</v>
      </c>
      <c r="AR18" s="40">
        <v>33</v>
      </c>
      <c r="AS18" s="40">
        <v>14</v>
      </c>
      <c r="AT18" s="114">
        <v>20</v>
      </c>
      <c r="AU18" s="115">
        <v>33</v>
      </c>
      <c r="AV18" s="115">
        <f t="shared" si="1"/>
        <v>100</v>
      </c>
    </row>
    <row r="19" spans="3:48" ht="31" thickBot="1">
      <c r="C19" s="1" t="s">
        <v>0</v>
      </c>
      <c r="D19" s="2">
        <v>1</v>
      </c>
      <c r="E19" s="3">
        <v>35</v>
      </c>
      <c r="H19" s="5" t="s">
        <v>1</v>
      </c>
      <c r="I19" s="6">
        <v>1</v>
      </c>
      <c r="J19" s="7">
        <v>30</v>
      </c>
      <c r="M19" s="15" t="s">
        <v>0</v>
      </c>
      <c r="N19" s="27">
        <v>4</v>
      </c>
      <c r="O19" s="13">
        <v>97</v>
      </c>
      <c r="P19" s="39"/>
      <c r="R19" s="15" t="s">
        <v>0</v>
      </c>
      <c r="S19" s="28">
        <v>4</v>
      </c>
      <c r="T19" s="13">
        <v>97</v>
      </c>
      <c r="U19" s="160"/>
      <c r="AA19" s="140" t="s">
        <v>23</v>
      </c>
      <c r="AB19" s="95">
        <v>4</v>
      </c>
      <c r="AC19" s="94">
        <v>1</v>
      </c>
      <c r="AD19" s="90"/>
      <c r="AE19" s="90"/>
      <c r="AF19" s="141" t="s">
        <v>24</v>
      </c>
      <c r="AG19" s="95">
        <v>4</v>
      </c>
      <c r="AH19" s="94">
        <v>1</v>
      </c>
      <c r="AI19" s="90"/>
      <c r="AJ19" s="90"/>
      <c r="AK19" s="141" t="s">
        <v>25</v>
      </c>
      <c r="AL19" s="95">
        <v>4</v>
      </c>
      <c r="AM19" s="94">
        <v>2</v>
      </c>
    </row>
    <row r="20" spans="3:48" ht="31" thickBot="1">
      <c r="C20" s="11" t="s">
        <v>0</v>
      </c>
      <c r="D20" s="12">
        <v>2</v>
      </c>
      <c r="E20" s="13">
        <v>56</v>
      </c>
      <c r="H20" s="15" t="s">
        <v>1</v>
      </c>
      <c r="I20" s="16">
        <v>2</v>
      </c>
      <c r="J20" s="17">
        <v>112</v>
      </c>
      <c r="M20" s="15" t="s">
        <v>0</v>
      </c>
      <c r="N20" s="35">
        <v>5</v>
      </c>
      <c r="O20" s="13">
        <v>30</v>
      </c>
      <c r="P20" s="39"/>
      <c r="R20" s="15" t="s">
        <v>0</v>
      </c>
      <c r="S20" s="36">
        <v>5</v>
      </c>
      <c r="T20" s="13">
        <v>30</v>
      </c>
      <c r="U20" s="160"/>
      <c r="AA20" s="139" t="s">
        <v>26</v>
      </c>
      <c r="AB20" s="88">
        <v>1</v>
      </c>
      <c r="AC20" s="92">
        <v>85</v>
      </c>
      <c r="AD20" s="90"/>
      <c r="AE20" s="90"/>
      <c r="AF20" s="139" t="s">
        <v>26</v>
      </c>
      <c r="AG20" s="88">
        <v>1</v>
      </c>
      <c r="AH20" s="92">
        <v>31</v>
      </c>
      <c r="AI20" s="90"/>
      <c r="AJ20" s="90"/>
      <c r="AK20" s="139" t="s">
        <v>21</v>
      </c>
      <c r="AL20" s="88">
        <v>1</v>
      </c>
      <c r="AM20" s="92">
        <v>23</v>
      </c>
    </row>
    <row r="21" spans="3:48" ht="34" thickBot="1">
      <c r="C21" s="11" t="s">
        <v>0</v>
      </c>
      <c r="D21" s="20">
        <v>3</v>
      </c>
      <c r="E21" s="13">
        <v>60</v>
      </c>
      <c r="H21" s="15" t="s">
        <v>1</v>
      </c>
      <c r="I21" s="21">
        <v>3</v>
      </c>
      <c r="J21" s="17">
        <v>13</v>
      </c>
      <c r="M21" s="32" t="s">
        <v>0</v>
      </c>
      <c r="N21" s="37">
        <v>6</v>
      </c>
      <c r="O21" s="31">
        <v>297</v>
      </c>
      <c r="P21" s="39"/>
      <c r="R21" s="32" t="s">
        <v>0</v>
      </c>
      <c r="S21" s="37">
        <v>6</v>
      </c>
      <c r="T21" s="31">
        <v>297</v>
      </c>
      <c r="U21" s="161"/>
      <c r="W21" s="150">
        <v>1</v>
      </c>
      <c r="X21" s="159" t="s">
        <v>68</v>
      </c>
      <c r="AA21" s="140" t="s">
        <v>26</v>
      </c>
      <c r="AB21" s="91">
        <v>2</v>
      </c>
      <c r="AC21" s="92">
        <v>7</v>
      </c>
      <c r="AD21" s="90"/>
      <c r="AE21" s="90"/>
      <c r="AF21" s="140" t="s">
        <v>26</v>
      </c>
      <c r="AG21" s="91">
        <v>2</v>
      </c>
      <c r="AH21" s="92">
        <v>0</v>
      </c>
      <c r="AI21" s="90"/>
      <c r="AJ21" s="90"/>
      <c r="AK21" s="140" t="s">
        <v>21</v>
      </c>
      <c r="AL21" s="91">
        <v>2</v>
      </c>
      <c r="AM21" s="92">
        <v>6</v>
      </c>
      <c r="AQ21" s="196" t="s">
        <v>58</v>
      </c>
      <c r="AR21" s="196"/>
    </row>
    <row r="22" spans="3:48" ht="31" thickBot="1">
      <c r="C22" s="11" t="s">
        <v>0</v>
      </c>
      <c r="D22" s="24">
        <v>4</v>
      </c>
      <c r="E22" s="13">
        <v>28</v>
      </c>
      <c r="H22" s="15" t="s">
        <v>1</v>
      </c>
      <c r="I22" s="26">
        <v>4</v>
      </c>
      <c r="J22" s="17">
        <v>4</v>
      </c>
      <c r="M22" s="5" t="s">
        <v>0</v>
      </c>
      <c r="N22" s="8">
        <v>1</v>
      </c>
      <c r="O22" s="9">
        <v>0</v>
      </c>
      <c r="P22" s="39"/>
      <c r="R22" s="5" t="s">
        <v>0</v>
      </c>
      <c r="S22" s="10">
        <v>1</v>
      </c>
      <c r="T22" s="9">
        <v>0</v>
      </c>
      <c r="U22" s="119"/>
      <c r="W22" s="54">
        <v>2</v>
      </c>
      <c r="X22" s="153" t="s">
        <v>69</v>
      </c>
      <c r="AA22" s="140" t="s">
        <v>26</v>
      </c>
      <c r="AB22" s="93">
        <v>3</v>
      </c>
      <c r="AC22" s="92">
        <v>11</v>
      </c>
      <c r="AD22" s="90"/>
      <c r="AE22" s="90"/>
      <c r="AF22" s="140" t="s">
        <v>26</v>
      </c>
      <c r="AG22" s="93">
        <v>3</v>
      </c>
      <c r="AH22" s="92">
        <v>1</v>
      </c>
      <c r="AI22" s="90"/>
      <c r="AJ22" s="90"/>
      <c r="AK22" s="140" t="s">
        <v>21</v>
      </c>
      <c r="AL22" s="93">
        <v>3</v>
      </c>
      <c r="AM22" s="92">
        <v>1</v>
      </c>
    </row>
    <row r="23" spans="3:48" ht="31" thickBot="1">
      <c r="C23" s="11" t="s">
        <v>0</v>
      </c>
      <c r="D23" s="30">
        <v>5</v>
      </c>
      <c r="E23" s="31">
        <v>565</v>
      </c>
      <c r="H23" s="15" t="s">
        <v>1</v>
      </c>
      <c r="I23" s="33">
        <v>5</v>
      </c>
      <c r="J23" s="34">
        <v>3</v>
      </c>
      <c r="M23" s="15" t="s">
        <v>0</v>
      </c>
      <c r="N23" s="18">
        <v>2</v>
      </c>
      <c r="O23" s="13">
        <v>35</v>
      </c>
      <c r="P23" s="39"/>
      <c r="R23" s="15" t="s">
        <v>0</v>
      </c>
      <c r="S23" s="19">
        <v>2</v>
      </c>
      <c r="T23" s="13">
        <v>35</v>
      </c>
      <c r="U23" s="160"/>
      <c r="W23" s="54">
        <v>3</v>
      </c>
      <c r="X23" s="154" t="s">
        <v>70</v>
      </c>
      <c r="AA23" s="141" t="s">
        <v>26</v>
      </c>
      <c r="AB23" s="96">
        <v>4</v>
      </c>
      <c r="AC23" s="94">
        <v>6</v>
      </c>
      <c r="AD23" s="90"/>
      <c r="AE23" s="90"/>
      <c r="AF23" s="141" t="s">
        <v>26</v>
      </c>
      <c r="AG23" s="96">
        <v>4</v>
      </c>
      <c r="AH23" s="94">
        <v>2</v>
      </c>
      <c r="AI23" s="90"/>
      <c r="AJ23" s="90"/>
      <c r="AK23" s="141" t="s">
        <v>21</v>
      </c>
      <c r="AL23" s="96">
        <v>4</v>
      </c>
      <c r="AM23" s="94">
        <v>8</v>
      </c>
      <c r="AQ23" s="120"/>
      <c r="AR23" s="147" t="s">
        <v>53</v>
      </c>
      <c r="AS23" s="148" t="s">
        <v>54</v>
      </c>
      <c r="AT23" s="149" t="s">
        <v>55</v>
      </c>
    </row>
    <row r="24" spans="3:48" ht="31" thickBot="1">
      <c r="C24" s="41" t="s">
        <v>2</v>
      </c>
      <c r="D24" s="42">
        <v>1</v>
      </c>
      <c r="E24" s="7">
        <v>2</v>
      </c>
      <c r="H24" s="41" t="s">
        <v>2</v>
      </c>
      <c r="I24" s="42">
        <v>1</v>
      </c>
      <c r="J24" s="7">
        <v>2</v>
      </c>
      <c r="M24" s="15" t="s">
        <v>0</v>
      </c>
      <c r="N24" s="22">
        <v>3</v>
      </c>
      <c r="O24" s="13">
        <v>56</v>
      </c>
      <c r="P24" s="39"/>
      <c r="R24" s="15" t="s">
        <v>0</v>
      </c>
      <c r="S24" s="23">
        <v>3</v>
      </c>
      <c r="T24" s="13">
        <v>56</v>
      </c>
      <c r="U24" s="160"/>
      <c r="W24" s="74">
        <v>4</v>
      </c>
      <c r="X24" s="158" t="s">
        <v>71</v>
      </c>
      <c r="AQ24" s="137" t="s">
        <v>56</v>
      </c>
      <c r="AR24" s="121">
        <v>240</v>
      </c>
      <c r="AS24" s="122">
        <v>0</v>
      </c>
      <c r="AT24" s="123">
        <v>0</v>
      </c>
    </row>
    <row r="25" spans="3:48" ht="30">
      <c r="C25" s="43" t="s">
        <v>2</v>
      </c>
      <c r="D25" s="44">
        <v>2</v>
      </c>
      <c r="E25" s="17">
        <v>116</v>
      </c>
      <c r="H25" s="43" t="s">
        <v>2</v>
      </c>
      <c r="I25" s="44">
        <v>2</v>
      </c>
      <c r="J25" s="17">
        <v>116</v>
      </c>
      <c r="M25" s="15" t="s">
        <v>0</v>
      </c>
      <c r="N25" s="27">
        <v>4</v>
      </c>
      <c r="O25" s="13">
        <v>60</v>
      </c>
      <c r="P25" s="39"/>
      <c r="R25" s="15" t="s">
        <v>0</v>
      </c>
      <c r="S25" s="28">
        <v>4</v>
      </c>
      <c r="T25" s="13">
        <v>60</v>
      </c>
      <c r="U25" s="160"/>
      <c r="AQ25" s="137" t="s">
        <v>1</v>
      </c>
      <c r="AR25" s="121">
        <v>108</v>
      </c>
      <c r="AS25" s="124">
        <v>52</v>
      </c>
      <c r="AT25" s="123">
        <v>80</v>
      </c>
    </row>
    <row r="26" spans="3:48" ht="31" thickBot="1">
      <c r="C26" s="43" t="s">
        <v>2</v>
      </c>
      <c r="D26" s="45">
        <v>3</v>
      </c>
      <c r="E26" s="17">
        <v>103</v>
      </c>
      <c r="H26" s="43" t="s">
        <v>2</v>
      </c>
      <c r="I26" s="45">
        <v>3</v>
      </c>
      <c r="J26" s="17">
        <v>103</v>
      </c>
      <c r="M26" s="15" t="s">
        <v>0</v>
      </c>
      <c r="N26" s="35">
        <v>5</v>
      </c>
      <c r="O26" s="13">
        <v>28</v>
      </c>
      <c r="P26" s="39"/>
      <c r="R26" s="15" t="s">
        <v>0</v>
      </c>
      <c r="S26" s="36">
        <v>5</v>
      </c>
      <c r="T26" s="13">
        <v>28</v>
      </c>
      <c r="U26" s="160"/>
      <c r="AQ26" s="138" t="s">
        <v>57</v>
      </c>
      <c r="AR26" s="125">
        <v>85</v>
      </c>
      <c r="AS26" s="126">
        <v>50</v>
      </c>
      <c r="AT26" s="127">
        <v>105</v>
      </c>
    </row>
    <row r="27" spans="3:48" ht="31" thickBot="1">
      <c r="C27" s="43" t="s">
        <v>2</v>
      </c>
      <c r="D27" s="24">
        <v>4</v>
      </c>
      <c r="E27" s="17">
        <v>5</v>
      </c>
      <c r="H27" s="43" t="s">
        <v>2</v>
      </c>
      <c r="I27" s="46">
        <v>4</v>
      </c>
      <c r="J27" s="17">
        <v>5</v>
      </c>
      <c r="M27" s="32" t="s">
        <v>0</v>
      </c>
      <c r="N27" s="37">
        <v>6</v>
      </c>
      <c r="O27" s="31">
        <v>565</v>
      </c>
      <c r="P27" s="39"/>
      <c r="R27" s="15" t="s">
        <v>0</v>
      </c>
      <c r="S27" s="37">
        <v>6</v>
      </c>
      <c r="T27" s="31">
        <v>565</v>
      </c>
      <c r="U27" s="161"/>
    </row>
    <row r="28" spans="3:48" ht="31" thickBot="1">
      <c r="C28" s="47" t="s">
        <v>2</v>
      </c>
      <c r="D28" s="30">
        <v>5</v>
      </c>
      <c r="E28" s="34">
        <v>0</v>
      </c>
      <c r="H28" s="47" t="s">
        <v>2</v>
      </c>
      <c r="I28" s="48">
        <v>5</v>
      </c>
      <c r="J28" s="34">
        <v>0</v>
      </c>
      <c r="M28" s="41" t="s">
        <v>3</v>
      </c>
      <c r="N28" s="8">
        <v>1</v>
      </c>
      <c r="O28" s="49">
        <v>0</v>
      </c>
      <c r="P28" s="39"/>
      <c r="R28" s="41" t="s">
        <v>4</v>
      </c>
      <c r="S28" s="8">
        <v>1</v>
      </c>
      <c r="T28" s="49">
        <v>322</v>
      </c>
      <c r="U28" s="134"/>
    </row>
    <row r="29" spans="3:48" ht="33">
      <c r="C29" s="41" t="s">
        <v>2</v>
      </c>
      <c r="D29" s="42">
        <v>1</v>
      </c>
      <c r="E29" s="7">
        <v>0</v>
      </c>
      <c r="H29" s="41" t="s">
        <v>2</v>
      </c>
      <c r="I29" s="50">
        <v>1</v>
      </c>
      <c r="J29" s="7">
        <v>0</v>
      </c>
      <c r="M29" s="43" t="s">
        <v>3</v>
      </c>
      <c r="N29" s="18">
        <v>2</v>
      </c>
      <c r="O29" s="51">
        <v>5</v>
      </c>
      <c r="P29" s="39"/>
      <c r="R29" s="43" t="s">
        <v>4</v>
      </c>
      <c r="S29" s="18">
        <v>2</v>
      </c>
      <c r="T29" s="51">
        <v>0</v>
      </c>
      <c r="U29" s="134"/>
      <c r="AQ29" s="197" t="s">
        <v>60</v>
      </c>
      <c r="AR29" s="197"/>
    </row>
    <row r="30" spans="3:48" ht="31" thickBot="1">
      <c r="C30" s="43" t="s">
        <v>2</v>
      </c>
      <c r="D30" s="44">
        <v>2</v>
      </c>
      <c r="E30" s="17">
        <v>101</v>
      </c>
      <c r="H30" s="43" t="s">
        <v>2</v>
      </c>
      <c r="I30" s="52">
        <v>2</v>
      </c>
      <c r="J30" s="17">
        <v>101</v>
      </c>
      <c r="M30" s="43" t="s">
        <v>3</v>
      </c>
      <c r="N30" s="22">
        <v>3</v>
      </c>
      <c r="O30" s="51">
        <v>24</v>
      </c>
      <c r="P30" s="39"/>
      <c r="R30" s="43" t="s">
        <v>4</v>
      </c>
      <c r="S30" s="22">
        <v>3</v>
      </c>
      <c r="T30" s="51">
        <v>0</v>
      </c>
      <c r="U30" s="134"/>
    </row>
    <row r="31" spans="3:48" ht="30">
      <c r="C31" s="43" t="s">
        <v>2</v>
      </c>
      <c r="D31" s="45">
        <v>3</v>
      </c>
      <c r="E31" s="17">
        <v>85</v>
      </c>
      <c r="H31" s="43" t="s">
        <v>2</v>
      </c>
      <c r="I31" s="53">
        <v>3</v>
      </c>
      <c r="J31" s="17">
        <v>85</v>
      </c>
      <c r="M31" s="43" t="s">
        <v>3</v>
      </c>
      <c r="N31" s="27">
        <v>4</v>
      </c>
      <c r="O31" s="51">
        <v>0</v>
      </c>
      <c r="P31" s="39"/>
      <c r="R31" s="43" t="s">
        <v>4</v>
      </c>
      <c r="S31" s="27">
        <v>4</v>
      </c>
      <c r="T31" s="51">
        <v>0</v>
      </c>
      <c r="U31" s="134"/>
      <c r="AQ31" s="142" t="s">
        <v>2</v>
      </c>
      <c r="AR31" s="131" t="s">
        <v>53</v>
      </c>
      <c r="AS31" s="89">
        <v>0</v>
      </c>
    </row>
    <row r="32" spans="3:48" ht="30">
      <c r="C32" s="43" t="s">
        <v>2</v>
      </c>
      <c r="D32" s="24">
        <v>4</v>
      </c>
      <c r="E32" s="17">
        <v>3</v>
      </c>
      <c r="H32" s="43" t="s">
        <v>2</v>
      </c>
      <c r="I32" s="46">
        <v>4</v>
      </c>
      <c r="J32" s="17">
        <v>3</v>
      </c>
      <c r="M32" s="43" t="s">
        <v>3</v>
      </c>
      <c r="N32" s="35">
        <v>5</v>
      </c>
      <c r="O32" s="51">
        <v>111</v>
      </c>
      <c r="P32" s="39"/>
      <c r="R32" s="43" t="s">
        <v>4</v>
      </c>
      <c r="S32" s="35">
        <v>5</v>
      </c>
      <c r="T32" s="51">
        <v>0</v>
      </c>
      <c r="U32" s="134"/>
      <c r="AQ32" s="143" t="s">
        <v>2</v>
      </c>
      <c r="AR32" s="132" t="s">
        <v>54</v>
      </c>
      <c r="AS32" s="92">
        <v>0</v>
      </c>
    </row>
    <row r="33" spans="3:45" ht="31" thickBot="1">
      <c r="C33" s="47" t="s">
        <v>2</v>
      </c>
      <c r="D33" s="30">
        <v>5</v>
      </c>
      <c r="E33" s="34">
        <v>0</v>
      </c>
      <c r="H33" s="47" t="s">
        <v>2</v>
      </c>
      <c r="I33" s="48">
        <v>5</v>
      </c>
      <c r="J33" s="34">
        <v>0</v>
      </c>
      <c r="M33" s="43" t="s">
        <v>3</v>
      </c>
      <c r="N33" s="37">
        <v>6</v>
      </c>
      <c r="O33" s="51">
        <v>3</v>
      </c>
      <c r="P33" s="39"/>
      <c r="R33" s="47" t="s">
        <v>4</v>
      </c>
      <c r="S33" s="37">
        <v>6</v>
      </c>
      <c r="T33" s="54">
        <v>0</v>
      </c>
      <c r="U33" s="157"/>
      <c r="AQ33" s="144" t="s">
        <v>59</v>
      </c>
      <c r="AR33" s="133" t="s">
        <v>55</v>
      </c>
      <c r="AS33" s="94">
        <v>0</v>
      </c>
    </row>
    <row r="34" spans="3:45" ht="30">
      <c r="C34" s="41" t="s">
        <v>2</v>
      </c>
      <c r="D34" s="42">
        <v>1</v>
      </c>
      <c r="E34" s="7">
        <v>4</v>
      </c>
      <c r="H34" s="41" t="s">
        <v>2</v>
      </c>
      <c r="I34" s="50">
        <v>1</v>
      </c>
      <c r="J34" s="7">
        <v>4</v>
      </c>
      <c r="M34" s="41" t="s">
        <v>3</v>
      </c>
      <c r="N34" s="8">
        <v>1</v>
      </c>
      <c r="O34" s="49">
        <v>0</v>
      </c>
      <c r="P34" s="39"/>
      <c r="R34" s="41" t="s">
        <v>4</v>
      </c>
      <c r="S34" s="8">
        <v>1</v>
      </c>
      <c r="T34" s="49">
        <v>385</v>
      </c>
      <c r="U34" s="134"/>
      <c r="AQ34" s="145" t="s">
        <v>66</v>
      </c>
      <c r="AR34" s="131" t="s">
        <v>53</v>
      </c>
      <c r="AS34" s="89">
        <v>203</v>
      </c>
    </row>
    <row r="35" spans="3:45" ht="30">
      <c r="C35" s="43" t="s">
        <v>2</v>
      </c>
      <c r="D35" s="44">
        <v>2</v>
      </c>
      <c r="E35" s="17">
        <v>111</v>
      </c>
      <c r="H35" s="43" t="s">
        <v>2</v>
      </c>
      <c r="I35" s="52">
        <v>2</v>
      </c>
      <c r="J35" s="17">
        <v>111</v>
      </c>
      <c r="M35" s="43" t="s">
        <v>3</v>
      </c>
      <c r="N35" s="18">
        <v>2</v>
      </c>
      <c r="O35" s="51">
        <v>6</v>
      </c>
      <c r="P35" s="39"/>
      <c r="R35" s="43" t="s">
        <v>4</v>
      </c>
      <c r="S35" s="18">
        <v>2</v>
      </c>
      <c r="T35" s="51">
        <v>0</v>
      </c>
      <c r="U35" s="134"/>
      <c r="AQ35" s="145" t="s">
        <v>66</v>
      </c>
      <c r="AR35" s="132" t="s">
        <v>54</v>
      </c>
      <c r="AS35" s="92">
        <v>437</v>
      </c>
    </row>
    <row r="36" spans="3:45" ht="31" thickBot="1">
      <c r="C36" s="43" t="s">
        <v>2</v>
      </c>
      <c r="D36" s="45">
        <v>3</v>
      </c>
      <c r="E36" s="17">
        <v>104</v>
      </c>
      <c r="H36" s="43" t="s">
        <v>2</v>
      </c>
      <c r="I36" s="53">
        <v>3</v>
      </c>
      <c r="J36" s="17">
        <v>104</v>
      </c>
      <c r="M36" s="43" t="s">
        <v>3</v>
      </c>
      <c r="N36" s="22">
        <v>3</v>
      </c>
      <c r="O36" s="51">
        <v>54</v>
      </c>
      <c r="P36" s="39"/>
      <c r="R36" s="43" t="s">
        <v>4</v>
      </c>
      <c r="S36" s="22">
        <v>3</v>
      </c>
      <c r="T36" s="51">
        <v>0</v>
      </c>
      <c r="U36" s="134"/>
      <c r="AQ36" s="146" t="s">
        <v>66</v>
      </c>
      <c r="AR36" s="133" t="s">
        <v>55</v>
      </c>
      <c r="AS36" s="94">
        <v>0</v>
      </c>
    </row>
    <row r="37" spans="3:45" ht="30">
      <c r="C37" s="43" t="s">
        <v>2</v>
      </c>
      <c r="D37" s="24">
        <v>4</v>
      </c>
      <c r="E37" s="17">
        <v>0</v>
      </c>
      <c r="H37" s="43" t="s">
        <v>2</v>
      </c>
      <c r="I37" s="46">
        <v>4</v>
      </c>
      <c r="J37" s="17">
        <v>0</v>
      </c>
      <c r="M37" s="43" t="s">
        <v>3</v>
      </c>
      <c r="N37" s="27">
        <v>4</v>
      </c>
      <c r="O37" s="51">
        <v>0</v>
      </c>
      <c r="P37" s="39"/>
      <c r="R37" s="43" t="s">
        <v>4</v>
      </c>
      <c r="S37" s="27">
        <v>4</v>
      </c>
      <c r="T37" s="51">
        <v>0</v>
      </c>
      <c r="U37" s="134"/>
    </row>
    <row r="38" spans="3:45" ht="31" thickBot="1">
      <c r="C38" s="47" t="s">
        <v>2</v>
      </c>
      <c r="D38" s="30">
        <v>5</v>
      </c>
      <c r="E38" s="34">
        <v>0</v>
      </c>
      <c r="H38" s="47" t="s">
        <v>2</v>
      </c>
      <c r="I38" s="48">
        <v>5</v>
      </c>
      <c r="J38" s="34">
        <v>0</v>
      </c>
      <c r="M38" s="43" t="s">
        <v>3</v>
      </c>
      <c r="N38" s="35">
        <v>5</v>
      </c>
      <c r="O38" s="51">
        <v>125</v>
      </c>
      <c r="P38" s="39"/>
      <c r="R38" s="43" t="s">
        <v>4</v>
      </c>
      <c r="S38" s="35">
        <v>5</v>
      </c>
      <c r="T38" s="51">
        <v>0</v>
      </c>
      <c r="U38" s="134"/>
    </row>
    <row r="39" spans="3:45" ht="34" thickBot="1">
      <c r="C39" s="41" t="s">
        <v>2</v>
      </c>
      <c r="D39" s="42">
        <v>1</v>
      </c>
      <c r="E39" s="7">
        <v>1</v>
      </c>
      <c r="H39" s="41" t="s">
        <v>2</v>
      </c>
      <c r="I39" s="50">
        <v>1</v>
      </c>
      <c r="J39" s="7">
        <v>1</v>
      </c>
      <c r="M39" s="43" t="s">
        <v>3</v>
      </c>
      <c r="N39" s="37">
        <v>6</v>
      </c>
      <c r="O39" s="51">
        <v>2</v>
      </c>
      <c r="P39" s="39"/>
      <c r="R39" s="47" t="s">
        <v>4</v>
      </c>
      <c r="S39" s="37">
        <v>6</v>
      </c>
      <c r="T39" s="54">
        <v>0</v>
      </c>
      <c r="U39" s="157"/>
      <c r="AQ39" s="194" t="s">
        <v>35</v>
      </c>
      <c r="AR39" s="194"/>
      <c r="AS39" s="194"/>
    </row>
    <row r="40" spans="3:45" ht="31" thickBot="1">
      <c r="C40" s="43" t="s">
        <v>2</v>
      </c>
      <c r="D40" s="44">
        <v>2</v>
      </c>
      <c r="E40" s="17">
        <v>119</v>
      </c>
      <c r="H40" s="43" t="s">
        <v>2</v>
      </c>
      <c r="I40" s="52">
        <v>2</v>
      </c>
      <c r="J40" s="17">
        <v>119</v>
      </c>
      <c r="M40" s="41" t="s">
        <v>3</v>
      </c>
      <c r="N40" s="8">
        <v>1</v>
      </c>
      <c r="O40" s="49">
        <v>0</v>
      </c>
      <c r="P40" s="39"/>
      <c r="R40" s="41" t="s">
        <v>4</v>
      </c>
      <c r="S40" s="8">
        <v>1</v>
      </c>
      <c r="T40" s="49">
        <v>341</v>
      </c>
      <c r="U40" s="134"/>
    </row>
    <row r="41" spans="3:45" ht="30">
      <c r="C41" s="43" t="s">
        <v>2</v>
      </c>
      <c r="D41" s="45">
        <v>3</v>
      </c>
      <c r="E41" s="17">
        <v>116</v>
      </c>
      <c r="H41" s="43" t="s">
        <v>2</v>
      </c>
      <c r="I41" s="53">
        <v>3</v>
      </c>
      <c r="J41" s="17">
        <v>116</v>
      </c>
      <c r="M41" s="43" t="s">
        <v>3</v>
      </c>
      <c r="N41" s="18">
        <v>2</v>
      </c>
      <c r="O41" s="51">
        <v>3</v>
      </c>
      <c r="P41" s="39"/>
      <c r="R41" s="43" t="s">
        <v>4</v>
      </c>
      <c r="S41" s="18">
        <v>2</v>
      </c>
      <c r="T41" s="51">
        <v>0</v>
      </c>
      <c r="U41" s="134"/>
      <c r="AQ41" s="139" t="s">
        <v>27</v>
      </c>
      <c r="AR41" s="131" t="s">
        <v>53</v>
      </c>
      <c r="AS41" s="89">
        <v>7</v>
      </c>
    </row>
    <row r="42" spans="3:45" ht="30">
      <c r="C42" s="43" t="s">
        <v>2</v>
      </c>
      <c r="D42" s="26">
        <v>4</v>
      </c>
      <c r="E42" s="17">
        <v>4</v>
      </c>
      <c r="H42" s="43" t="s">
        <v>2</v>
      </c>
      <c r="I42" s="46">
        <v>4</v>
      </c>
      <c r="J42" s="17">
        <v>4</v>
      </c>
      <c r="M42" s="43" t="s">
        <v>3</v>
      </c>
      <c r="N42" s="22">
        <v>3</v>
      </c>
      <c r="O42" s="51">
        <v>80</v>
      </c>
      <c r="P42" s="39"/>
      <c r="R42" s="43" t="s">
        <v>4</v>
      </c>
      <c r="S42" s="22">
        <v>3</v>
      </c>
      <c r="T42" s="51">
        <v>0</v>
      </c>
      <c r="U42" s="134"/>
      <c r="AQ42" s="140" t="s">
        <v>28</v>
      </c>
      <c r="AR42" s="132" t="s">
        <v>54</v>
      </c>
      <c r="AS42" s="92">
        <v>5</v>
      </c>
    </row>
    <row r="43" spans="3:45" ht="31" thickBot="1">
      <c r="C43" s="43" t="s">
        <v>2</v>
      </c>
      <c r="D43" s="33">
        <v>5</v>
      </c>
      <c r="E43" s="34">
        <v>0</v>
      </c>
      <c r="H43" s="43" t="s">
        <v>2</v>
      </c>
      <c r="I43" s="48">
        <v>5</v>
      </c>
      <c r="J43" s="34">
        <v>0</v>
      </c>
      <c r="M43" s="43" t="s">
        <v>3</v>
      </c>
      <c r="N43" s="27">
        <v>4</v>
      </c>
      <c r="O43" s="51">
        <v>0</v>
      </c>
      <c r="P43" s="39"/>
      <c r="R43" s="43" t="s">
        <v>4</v>
      </c>
      <c r="S43" s="27">
        <v>4</v>
      </c>
      <c r="T43" s="51">
        <v>0</v>
      </c>
      <c r="U43" s="134"/>
      <c r="AQ43" s="141" t="s">
        <v>27</v>
      </c>
      <c r="AR43" s="133" t="s">
        <v>55</v>
      </c>
      <c r="AS43" s="94">
        <v>108</v>
      </c>
    </row>
    <row r="44" spans="3:45" ht="30">
      <c r="C44" s="55" t="s">
        <v>5</v>
      </c>
      <c r="D44" s="42">
        <v>1</v>
      </c>
      <c r="E44" s="7">
        <v>1</v>
      </c>
      <c r="H44" s="55" t="s">
        <v>6</v>
      </c>
      <c r="I44" s="42">
        <v>1</v>
      </c>
      <c r="J44" s="7">
        <v>4</v>
      </c>
      <c r="M44" s="43" t="s">
        <v>3</v>
      </c>
      <c r="N44" s="35">
        <v>5</v>
      </c>
      <c r="O44" s="51">
        <v>178</v>
      </c>
      <c r="P44" s="39"/>
      <c r="R44" s="43" t="s">
        <v>4</v>
      </c>
      <c r="S44" s="35">
        <v>5</v>
      </c>
      <c r="T44" s="51">
        <v>0</v>
      </c>
      <c r="U44" s="134"/>
      <c r="AQ44" s="140" t="s">
        <v>29</v>
      </c>
      <c r="AR44" s="131" t="s">
        <v>53</v>
      </c>
      <c r="AS44" s="89">
        <v>8</v>
      </c>
    </row>
    <row r="45" spans="3:45" ht="31" thickBot="1">
      <c r="C45" s="56" t="s">
        <v>5</v>
      </c>
      <c r="D45" s="44">
        <v>2</v>
      </c>
      <c r="E45" s="17">
        <v>1</v>
      </c>
      <c r="H45" s="56" t="s">
        <v>6</v>
      </c>
      <c r="I45" s="44">
        <v>2</v>
      </c>
      <c r="J45" s="17">
        <v>63</v>
      </c>
      <c r="M45" s="43" t="s">
        <v>3</v>
      </c>
      <c r="N45" s="37">
        <v>6</v>
      </c>
      <c r="O45" s="51">
        <v>2</v>
      </c>
      <c r="P45" s="39"/>
      <c r="R45" s="47" t="s">
        <v>4</v>
      </c>
      <c r="S45" s="37">
        <v>6</v>
      </c>
      <c r="T45" s="54">
        <v>0</v>
      </c>
      <c r="U45" s="157"/>
      <c r="AQ45" s="140" t="s">
        <v>30</v>
      </c>
      <c r="AR45" s="132" t="s">
        <v>54</v>
      </c>
      <c r="AS45" s="92">
        <v>0</v>
      </c>
    </row>
    <row r="46" spans="3:45" ht="31" thickBot="1">
      <c r="C46" s="56" t="s">
        <v>5</v>
      </c>
      <c r="D46" s="45">
        <v>3</v>
      </c>
      <c r="E46" s="17">
        <v>2</v>
      </c>
      <c r="H46" s="56" t="s">
        <v>6</v>
      </c>
      <c r="I46" s="45">
        <v>3</v>
      </c>
      <c r="J46" s="17">
        <v>27</v>
      </c>
      <c r="M46" s="41" t="s">
        <v>3</v>
      </c>
      <c r="N46" s="8">
        <v>1</v>
      </c>
      <c r="O46" s="49">
        <v>0</v>
      </c>
      <c r="P46" s="39"/>
      <c r="R46" s="41" t="s">
        <v>4</v>
      </c>
      <c r="S46" s="8">
        <v>1</v>
      </c>
      <c r="T46" s="49">
        <v>229</v>
      </c>
      <c r="U46" s="134"/>
      <c r="AQ46" s="141" t="s">
        <v>29</v>
      </c>
      <c r="AR46" s="133" t="s">
        <v>55</v>
      </c>
      <c r="AS46" s="94">
        <v>11</v>
      </c>
    </row>
    <row r="47" spans="3:45" ht="30">
      <c r="C47" s="56" t="s">
        <v>5</v>
      </c>
      <c r="D47" s="26">
        <v>4</v>
      </c>
      <c r="E47" s="17">
        <v>2</v>
      </c>
      <c r="H47" s="56" t="s">
        <v>6</v>
      </c>
      <c r="I47" s="46">
        <v>4</v>
      </c>
      <c r="J47" s="17">
        <v>18</v>
      </c>
      <c r="M47" s="43" t="s">
        <v>3</v>
      </c>
      <c r="N47" s="18">
        <v>2</v>
      </c>
      <c r="O47" s="51">
        <v>3</v>
      </c>
      <c r="P47" s="39"/>
      <c r="R47" s="43" t="s">
        <v>4</v>
      </c>
      <c r="S47" s="18">
        <v>2</v>
      </c>
      <c r="T47" s="51">
        <v>0</v>
      </c>
      <c r="U47" s="134"/>
      <c r="AQ47" s="139" t="s">
        <v>31</v>
      </c>
      <c r="AR47" s="131" t="s">
        <v>53</v>
      </c>
      <c r="AS47" s="89">
        <v>5</v>
      </c>
    </row>
    <row r="48" spans="3:45" ht="31" thickBot="1">
      <c r="C48" s="57" t="s">
        <v>5</v>
      </c>
      <c r="D48" s="33">
        <v>5</v>
      </c>
      <c r="E48" s="34">
        <v>67</v>
      </c>
      <c r="H48" s="57" t="s">
        <v>6</v>
      </c>
      <c r="I48" s="48">
        <v>5</v>
      </c>
      <c r="J48" s="58">
        <v>38</v>
      </c>
      <c r="M48" s="43" t="s">
        <v>3</v>
      </c>
      <c r="N48" s="22">
        <v>3</v>
      </c>
      <c r="O48" s="51">
        <v>102</v>
      </c>
      <c r="P48" s="39"/>
      <c r="R48" s="43" t="s">
        <v>4</v>
      </c>
      <c r="S48" s="22">
        <v>3</v>
      </c>
      <c r="T48" s="51">
        <v>0</v>
      </c>
      <c r="U48" s="134"/>
      <c r="AQ48" s="140" t="s">
        <v>31</v>
      </c>
      <c r="AR48" s="132" t="s">
        <v>54</v>
      </c>
      <c r="AS48" s="92">
        <v>3</v>
      </c>
    </row>
    <row r="49" spans="3:45" ht="31" thickBot="1">
      <c r="C49" s="55" t="s">
        <v>5</v>
      </c>
      <c r="D49" s="6">
        <v>1</v>
      </c>
      <c r="E49" s="7">
        <v>4</v>
      </c>
      <c r="H49" s="55" t="s">
        <v>6</v>
      </c>
      <c r="I49" s="50">
        <v>1</v>
      </c>
      <c r="J49" s="7">
        <v>15</v>
      </c>
      <c r="M49" s="43" t="s">
        <v>3</v>
      </c>
      <c r="N49" s="27">
        <v>4</v>
      </c>
      <c r="O49" s="51">
        <v>0</v>
      </c>
      <c r="P49" s="39"/>
      <c r="R49" s="43" t="s">
        <v>4</v>
      </c>
      <c r="S49" s="27">
        <v>4</v>
      </c>
      <c r="T49" s="51">
        <v>0</v>
      </c>
      <c r="U49" s="134"/>
      <c r="AQ49" s="141" t="s">
        <v>32</v>
      </c>
      <c r="AR49" s="133" t="s">
        <v>55</v>
      </c>
      <c r="AS49" s="94">
        <v>70</v>
      </c>
    </row>
    <row r="50" spans="3:45" ht="30">
      <c r="C50" s="56" t="s">
        <v>5</v>
      </c>
      <c r="D50" s="16">
        <v>2</v>
      </c>
      <c r="E50" s="17">
        <v>2</v>
      </c>
      <c r="H50" s="56" t="s">
        <v>6</v>
      </c>
      <c r="I50" s="52">
        <v>2</v>
      </c>
      <c r="J50" s="17">
        <v>89</v>
      </c>
      <c r="M50" s="43" t="s">
        <v>3</v>
      </c>
      <c r="N50" s="35">
        <v>5</v>
      </c>
      <c r="O50" s="51">
        <v>181</v>
      </c>
      <c r="P50" s="39"/>
      <c r="R50" s="43" t="s">
        <v>4</v>
      </c>
      <c r="S50" s="35">
        <v>5</v>
      </c>
      <c r="T50" s="51">
        <v>0</v>
      </c>
      <c r="U50" s="134"/>
      <c r="AQ50" s="139" t="s">
        <v>33</v>
      </c>
      <c r="AR50" s="131" t="s">
        <v>53</v>
      </c>
      <c r="AS50" s="89">
        <v>72</v>
      </c>
    </row>
    <row r="51" spans="3:45" ht="31" thickBot="1">
      <c r="C51" s="56" t="s">
        <v>5</v>
      </c>
      <c r="D51" s="21">
        <v>3</v>
      </c>
      <c r="E51" s="17">
        <v>0</v>
      </c>
      <c r="H51" s="56" t="s">
        <v>6</v>
      </c>
      <c r="I51" s="53">
        <v>3</v>
      </c>
      <c r="J51" s="17">
        <v>53</v>
      </c>
      <c r="M51" s="43" t="s">
        <v>3</v>
      </c>
      <c r="N51" s="37">
        <v>6</v>
      </c>
      <c r="O51" s="51">
        <v>2</v>
      </c>
      <c r="P51" s="39"/>
      <c r="R51" s="43" t="s">
        <v>4</v>
      </c>
      <c r="S51" s="37">
        <v>6</v>
      </c>
      <c r="T51" s="54">
        <v>0</v>
      </c>
      <c r="U51" s="157"/>
      <c r="AQ51" s="140" t="s">
        <v>33</v>
      </c>
      <c r="AR51" s="132" t="s">
        <v>54</v>
      </c>
      <c r="AS51" s="92">
        <v>19</v>
      </c>
    </row>
    <row r="52" spans="3:45" ht="31" thickBot="1">
      <c r="C52" s="56" t="s">
        <v>5</v>
      </c>
      <c r="D52" s="26">
        <v>4</v>
      </c>
      <c r="E52" s="17">
        <v>1</v>
      </c>
      <c r="H52" s="56" t="s">
        <v>6</v>
      </c>
      <c r="I52" s="46">
        <v>4</v>
      </c>
      <c r="J52" s="17">
        <v>11</v>
      </c>
      <c r="M52" s="55" t="s">
        <v>7</v>
      </c>
      <c r="N52" s="8">
        <v>1</v>
      </c>
      <c r="O52" s="49">
        <v>0</v>
      </c>
      <c r="P52" s="39"/>
      <c r="R52" s="55" t="s">
        <v>8</v>
      </c>
      <c r="S52" s="8">
        <v>1</v>
      </c>
      <c r="T52" s="49">
        <v>247</v>
      </c>
      <c r="U52" s="134"/>
      <c r="AQ52" s="141" t="s">
        <v>33</v>
      </c>
      <c r="AR52" s="133" t="s">
        <v>55</v>
      </c>
      <c r="AS52" s="94">
        <v>27</v>
      </c>
    </row>
    <row r="53" spans="3:45" ht="31" thickBot="1">
      <c r="C53" s="57" t="s">
        <v>5</v>
      </c>
      <c r="D53" s="33">
        <v>5</v>
      </c>
      <c r="E53" s="34">
        <v>66</v>
      </c>
      <c r="H53" s="57" t="s">
        <v>6</v>
      </c>
      <c r="I53" s="48">
        <v>5</v>
      </c>
      <c r="J53" s="58">
        <v>38</v>
      </c>
      <c r="M53" s="56" t="s">
        <v>7</v>
      </c>
      <c r="N53" s="18">
        <v>2</v>
      </c>
      <c r="O53" s="51">
        <v>6</v>
      </c>
      <c r="P53" s="39"/>
      <c r="R53" s="56" t="s">
        <v>8</v>
      </c>
      <c r="S53" s="18">
        <v>2</v>
      </c>
      <c r="T53" s="51">
        <v>0</v>
      </c>
      <c r="U53" s="134"/>
    </row>
    <row r="54" spans="3:45" ht="30">
      <c r="C54" s="55" t="s">
        <v>5</v>
      </c>
      <c r="D54" s="6">
        <v>1</v>
      </c>
      <c r="E54" s="7">
        <v>3</v>
      </c>
      <c r="H54" s="55" t="s">
        <v>6</v>
      </c>
      <c r="I54" s="50">
        <v>1</v>
      </c>
      <c r="J54" s="7">
        <v>9</v>
      </c>
      <c r="M54" s="56" t="s">
        <v>7</v>
      </c>
      <c r="N54" s="22">
        <v>3</v>
      </c>
      <c r="O54" s="51">
        <v>130</v>
      </c>
      <c r="P54" s="39"/>
      <c r="R54" s="56" t="s">
        <v>8</v>
      </c>
      <c r="S54" s="22">
        <v>3</v>
      </c>
      <c r="T54" s="51">
        <v>6</v>
      </c>
      <c r="U54" s="134"/>
    </row>
    <row r="55" spans="3:45" ht="30">
      <c r="C55" s="56" t="s">
        <v>5</v>
      </c>
      <c r="D55" s="16">
        <v>2</v>
      </c>
      <c r="E55" s="17">
        <v>4</v>
      </c>
      <c r="H55" s="56" t="s">
        <v>6</v>
      </c>
      <c r="I55" s="52">
        <v>2</v>
      </c>
      <c r="J55" s="17">
        <v>120</v>
      </c>
      <c r="M55" s="56" t="s">
        <v>7</v>
      </c>
      <c r="N55" s="27">
        <v>4</v>
      </c>
      <c r="O55" s="51">
        <v>16</v>
      </c>
      <c r="P55" s="39"/>
      <c r="R55" s="56" t="s">
        <v>8</v>
      </c>
      <c r="S55" s="27">
        <v>4</v>
      </c>
      <c r="T55" s="51">
        <v>0</v>
      </c>
      <c r="U55" s="134"/>
    </row>
    <row r="56" spans="3:45" ht="30">
      <c r="C56" s="56" t="s">
        <v>5</v>
      </c>
      <c r="D56" s="21">
        <v>3</v>
      </c>
      <c r="E56" s="17">
        <v>0</v>
      </c>
      <c r="H56" s="56" t="s">
        <v>6</v>
      </c>
      <c r="I56" s="53">
        <v>3</v>
      </c>
      <c r="J56" s="17">
        <v>90</v>
      </c>
      <c r="M56" s="56" t="s">
        <v>7</v>
      </c>
      <c r="N56" s="35">
        <v>5</v>
      </c>
      <c r="O56" s="51">
        <v>186</v>
      </c>
      <c r="P56" s="39"/>
      <c r="R56" s="56" t="s">
        <v>8</v>
      </c>
      <c r="S56" s="35">
        <v>5</v>
      </c>
      <c r="T56" s="51">
        <v>0</v>
      </c>
      <c r="U56" s="134"/>
    </row>
    <row r="57" spans="3:45" ht="31" thickBot="1">
      <c r="C57" s="56" t="s">
        <v>5</v>
      </c>
      <c r="D57" s="26">
        <v>4</v>
      </c>
      <c r="E57" s="17">
        <v>0</v>
      </c>
      <c r="H57" s="56" t="s">
        <v>6</v>
      </c>
      <c r="I57" s="46">
        <v>4</v>
      </c>
      <c r="J57" s="17">
        <v>11</v>
      </c>
      <c r="M57" s="57" t="s">
        <v>7</v>
      </c>
      <c r="N57" s="37">
        <v>6</v>
      </c>
      <c r="O57" s="51">
        <v>16</v>
      </c>
      <c r="P57" s="39"/>
      <c r="R57" s="57" t="s">
        <v>8</v>
      </c>
      <c r="S57" s="37">
        <v>6</v>
      </c>
      <c r="T57" s="54">
        <v>4</v>
      </c>
      <c r="U57" s="157"/>
    </row>
    <row r="58" spans="3:45" ht="31" thickBot="1">
      <c r="C58" s="57" t="s">
        <v>5</v>
      </c>
      <c r="D58" s="33">
        <v>5</v>
      </c>
      <c r="E58" s="34">
        <v>126</v>
      </c>
      <c r="H58" s="57" t="s">
        <v>6</v>
      </c>
      <c r="I58" s="48">
        <v>5</v>
      </c>
      <c r="J58" s="58">
        <v>52</v>
      </c>
      <c r="M58" s="55" t="s">
        <v>7</v>
      </c>
      <c r="N58" s="8">
        <v>1</v>
      </c>
      <c r="O58" s="49">
        <v>4</v>
      </c>
      <c r="P58" s="39"/>
      <c r="R58" s="55" t="s">
        <v>8</v>
      </c>
      <c r="S58" s="8">
        <v>1</v>
      </c>
      <c r="T58" s="49">
        <v>404</v>
      </c>
      <c r="U58" s="134"/>
    </row>
    <row r="59" spans="3:45" ht="30">
      <c r="C59" s="55" t="s">
        <v>5</v>
      </c>
      <c r="D59" s="6">
        <v>1</v>
      </c>
      <c r="E59" s="7">
        <v>4</v>
      </c>
      <c r="H59" s="55" t="s">
        <v>6</v>
      </c>
      <c r="I59" s="6">
        <v>1</v>
      </c>
      <c r="J59" s="7">
        <v>12</v>
      </c>
      <c r="M59" s="56" t="s">
        <v>7</v>
      </c>
      <c r="N59" s="18">
        <v>2</v>
      </c>
      <c r="O59" s="51">
        <v>1</v>
      </c>
      <c r="P59" s="39"/>
      <c r="R59" s="56" t="s">
        <v>8</v>
      </c>
      <c r="S59" s="18">
        <v>2</v>
      </c>
      <c r="T59" s="51">
        <v>0</v>
      </c>
      <c r="U59" s="134"/>
    </row>
    <row r="60" spans="3:45" ht="30">
      <c r="C60" s="56" t="s">
        <v>5</v>
      </c>
      <c r="D60" s="16">
        <v>2</v>
      </c>
      <c r="E60" s="17">
        <v>3</v>
      </c>
      <c r="H60" s="56" t="s">
        <v>6</v>
      </c>
      <c r="I60" s="16">
        <v>2</v>
      </c>
      <c r="J60" s="17">
        <v>126</v>
      </c>
      <c r="M60" s="56" t="s">
        <v>7</v>
      </c>
      <c r="N60" s="22">
        <v>3</v>
      </c>
      <c r="O60" s="51">
        <v>101</v>
      </c>
      <c r="P60" s="39"/>
      <c r="R60" s="56" t="s">
        <v>8</v>
      </c>
      <c r="S60" s="22">
        <v>3</v>
      </c>
      <c r="T60" s="51">
        <v>18</v>
      </c>
      <c r="U60" s="134"/>
    </row>
    <row r="61" spans="3:45" ht="30">
      <c r="C61" s="56" t="s">
        <v>5</v>
      </c>
      <c r="D61" s="21">
        <v>3</v>
      </c>
      <c r="E61" s="17">
        <v>0</v>
      </c>
      <c r="H61" s="56" t="s">
        <v>6</v>
      </c>
      <c r="I61" s="21">
        <v>3</v>
      </c>
      <c r="J61" s="17">
        <v>96</v>
      </c>
      <c r="M61" s="56" t="s">
        <v>7</v>
      </c>
      <c r="N61" s="27">
        <v>4</v>
      </c>
      <c r="O61" s="51">
        <v>8</v>
      </c>
      <c r="P61" s="39"/>
      <c r="R61" s="56" t="s">
        <v>8</v>
      </c>
      <c r="S61" s="27">
        <v>4</v>
      </c>
      <c r="T61" s="51">
        <v>2</v>
      </c>
      <c r="U61" s="134"/>
    </row>
    <row r="62" spans="3:45" ht="30">
      <c r="C62" s="56" t="s">
        <v>5</v>
      </c>
      <c r="D62" s="26">
        <v>4</v>
      </c>
      <c r="E62" s="17">
        <v>0</v>
      </c>
      <c r="H62" s="56" t="s">
        <v>6</v>
      </c>
      <c r="I62" s="26">
        <v>4</v>
      </c>
      <c r="J62" s="17">
        <v>24</v>
      </c>
      <c r="M62" s="56" t="s">
        <v>7</v>
      </c>
      <c r="N62" s="35">
        <v>5</v>
      </c>
      <c r="O62" s="51">
        <v>97</v>
      </c>
      <c r="P62" s="39"/>
      <c r="R62" s="56" t="s">
        <v>8</v>
      </c>
      <c r="S62" s="35">
        <v>5</v>
      </c>
      <c r="T62" s="51">
        <v>0</v>
      </c>
      <c r="U62" s="134"/>
    </row>
    <row r="63" spans="3:45" ht="31" thickBot="1">
      <c r="C63" s="56" t="s">
        <v>5</v>
      </c>
      <c r="D63" s="33">
        <v>5</v>
      </c>
      <c r="E63" s="34">
        <v>284</v>
      </c>
      <c r="H63" s="56" t="s">
        <v>6</v>
      </c>
      <c r="I63" s="33">
        <v>5</v>
      </c>
      <c r="J63" s="34">
        <v>64</v>
      </c>
      <c r="M63" s="57" t="s">
        <v>7</v>
      </c>
      <c r="N63" s="37">
        <v>6</v>
      </c>
      <c r="O63" s="51">
        <v>7</v>
      </c>
      <c r="P63" s="39"/>
      <c r="R63" s="57" t="s">
        <v>8</v>
      </c>
      <c r="S63" s="37">
        <v>6</v>
      </c>
      <c r="T63" s="54">
        <v>10</v>
      </c>
      <c r="U63" s="157"/>
    </row>
    <row r="64" spans="3:45" ht="33">
      <c r="C64" s="59" t="s">
        <v>9</v>
      </c>
      <c r="D64" s="42">
        <v>1</v>
      </c>
      <c r="E64" s="60">
        <v>3</v>
      </c>
      <c r="H64" s="59" t="s">
        <v>10</v>
      </c>
      <c r="I64" s="42">
        <v>1</v>
      </c>
      <c r="J64" s="7">
        <v>4</v>
      </c>
      <c r="M64" s="55" t="s">
        <v>7</v>
      </c>
      <c r="N64" s="8">
        <v>1</v>
      </c>
      <c r="O64" s="49">
        <v>0</v>
      </c>
      <c r="P64" s="39"/>
      <c r="R64" s="55" t="s">
        <v>8</v>
      </c>
      <c r="S64" s="8">
        <v>1</v>
      </c>
      <c r="T64" s="49">
        <v>365</v>
      </c>
      <c r="U64" s="134"/>
    </row>
    <row r="65" spans="3:21" ht="33">
      <c r="C65" s="61" t="s">
        <v>9</v>
      </c>
      <c r="D65" s="44">
        <v>2</v>
      </c>
      <c r="E65" s="62">
        <v>0</v>
      </c>
      <c r="H65" s="61" t="s">
        <v>10</v>
      </c>
      <c r="I65" s="44">
        <v>2</v>
      </c>
      <c r="J65" s="17">
        <v>99</v>
      </c>
      <c r="M65" s="56" t="s">
        <v>7</v>
      </c>
      <c r="N65" s="18">
        <v>2</v>
      </c>
      <c r="O65" s="51">
        <v>0</v>
      </c>
      <c r="P65" s="39"/>
      <c r="R65" s="56" t="s">
        <v>8</v>
      </c>
      <c r="S65" s="18">
        <v>2</v>
      </c>
      <c r="T65" s="51">
        <v>0</v>
      </c>
      <c r="U65" s="134"/>
    </row>
    <row r="66" spans="3:21" ht="33">
      <c r="C66" s="61" t="s">
        <v>9</v>
      </c>
      <c r="D66" s="45">
        <v>3</v>
      </c>
      <c r="E66" s="62">
        <v>2</v>
      </c>
      <c r="H66" s="61" t="s">
        <v>10</v>
      </c>
      <c r="I66" s="45">
        <v>3</v>
      </c>
      <c r="J66" s="17">
        <v>46</v>
      </c>
      <c r="M66" s="56" t="s">
        <v>7</v>
      </c>
      <c r="N66" s="22">
        <v>3</v>
      </c>
      <c r="O66" s="51">
        <v>125</v>
      </c>
      <c r="P66" s="39"/>
      <c r="R66" s="56" t="s">
        <v>8</v>
      </c>
      <c r="S66" s="22">
        <v>3</v>
      </c>
      <c r="T66" s="51">
        <v>10</v>
      </c>
      <c r="U66" s="134"/>
    </row>
    <row r="67" spans="3:21" ht="33">
      <c r="C67" s="61" t="s">
        <v>9</v>
      </c>
      <c r="D67" s="26">
        <v>4</v>
      </c>
      <c r="E67" s="62">
        <v>0</v>
      </c>
      <c r="H67" s="61" t="s">
        <v>10</v>
      </c>
      <c r="I67" s="26">
        <v>4</v>
      </c>
      <c r="J67" s="17">
        <v>15</v>
      </c>
      <c r="M67" s="56" t="s">
        <v>7</v>
      </c>
      <c r="N67" s="27">
        <v>4</v>
      </c>
      <c r="O67" s="51">
        <v>2</v>
      </c>
      <c r="P67" s="39"/>
      <c r="R67" s="56" t="s">
        <v>8</v>
      </c>
      <c r="S67" s="27">
        <v>4</v>
      </c>
      <c r="T67" s="51">
        <v>0</v>
      </c>
      <c r="U67" s="134"/>
    </row>
    <row r="68" spans="3:21" ht="34" thickBot="1">
      <c r="C68" s="63" t="s">
        <v>9</v>
      </c>
      <c r="D68" s="33">
        <v>5</v>
      </c>
      <c r="E68" s="64">
        <v>49</v>
      </c>
      <c r="H68" s="63" t="s">
        <v>10</v>
      </c>
      <c r="I68" s="33">
        <v>5</v>
      </c>
      <c r="J68" s="34">
        <v>125</v>
      </c>
      <c r="M68" s="56" t="s">
        <v>7</v>
      </c>
      <c r="N68" s="35">
        <v>5</v>
      </c>
      <c r="O68" s="51">
        <v>190</v>
      </c>
      <c r="P68" s="39"/>
      <c r="R68" s="56" t="s">
        <v>8</v>
      </c>
      <c r="S68" s="35">
        <v>5</v>
      </c>
      <c r="T68" s="51">
        <v>0</v>
      </c>
      <c r="U68" s="134"/>
    </row>
    <row r="69" spans="3:21" ht="34" thickBot="1">
      <c r="C69" s="59" t="s">
        <v>9</v>
      </c>
      <c r="D69" s="6">
        <v>1</v>
      </c>
      <c r="E69" s="60">
        <v>5</v>
      </c>
      <c r="H69" s="59" t="s">
        <v>10</v>
      </c>
      <c r="I69" s="6">
        <v>1</v>
      </c>
      <c r="J69" s="7">
        <v>6</v>
      </c>
      <c r="M69" s="57" t="s">
        <v>7</v>
      </c>
      <c r="N69" s="37">
        <v>6</v>
      </c>
      <c r="O69" s="51">
        <v>11</v>
      </c>
      <c r="P69" s="39"/>
      <c r="R69" s="57" t="s">
        <v>8</v>
      </c>
      <c r="S69" s="37">
        <v>6</v>
      </c>
      <c r="T69" s="54">
        <v>10</v>
      </c>
      <c r="U69" s="157"/>
    </row>
    <row r="70" spans="3:21" ht="33">
      <c r="C70" s="61" t="s">
        <v>9</v>
      </c>
      <c r="D70" s="16">
        <v>2</v>
      </c>
      <c r="E70" s="62">
        <v>3</v>
      </c>
      <c r="H70" s="61" t="s">
        <v>10</v>
      </c>
      <c r="I70" s="16">
        <v>2</v>
      </c>
      <c r="J70" s="17">
        <v>28</v>
      </c>
      <c r="M70" s="55" t="s">
        <v>7</v>
      </c>
      <c r="N70" s="8">
        <v>1</v>
      </c>
      <c r="O70" s="49">
        <v>2</v>
      </c>
      <c r="P70" s="39"/>
      <c r="R70" s="55" t="s">
        <v>8</v>
      </c>
      <c r="S70" s="8">
        <v>1</v>
      </c>
      <c r="T70" s="49">
        <v>277</v>
      </c>
      <c r="U70" s="134"/>
    </row>
    <row r="71" spans="3:21" ht="33">
      <c r="C71" s="61" t="s">
        <v>9</v>
      </c>
      <c r="D71" s="21">
        <v>3</v>
      </c>
      <c r="E71" s="62">
        <v>11</v>
      </c>
      <c r="H71" s="61" t="s">
        <v>10</v>
      </c>
      <c r="I71" s="21">
        <v>3</v>
      </c>
      <c r="J71" s="17">
        <v>24</v>
      </c>
      <c r="M71" s="56" t="s">
        <v>7</v>
      </c>
      <c r="N71" s="18">
        <v>2</v>
      </c>
      <c r="O71" s="51">
        <v>0</v>
      </c>
      <c r="P71" s="39"/>
      <c r="R71" s="56" t="s">
        <v>8</v>
      </c>
      <c r="S71" s="18">
        <v>2</v>
      </c>
      <c r="T71" s="51">
        <v>0</v>
      </c>
      <c r="U71" s="134"/>
    </row>
    <row r="72" spans="3:21" ht="33">
      <c r="C72" s="61" t="s">
        <v>9</v>
      </c>
      <c r="D72" s="26">
        <v>4</v>
      </c>
      <c r="E72" s="62">
        <v>1</v>
      </c>
      <c r="H72" s="61" t="s">
        <v>10</v>
      </c>
      <c r="I72" s="26">
        <v>4</v>
      </c>
      <c r="J72" s="17">
        <v>8</v>
      </c>
      <c r="M72" s="56" t="s">
        <v>7</v>
      </c>
      <c r="N72" s="22">
        <v>3</v>
      </c>
      <c r="O72" s="51">
        <v>95</v>
      </c>
      <c r="P72" s="39"/>
      <c r="R72" s="56" t="s">
        <v>8</v>
      </c>
      <c r="S72" s="22">
        <v>3</v>
      </c>
      <c r="T72" s="51">
        <v>8</v>
      </c>
      <c r="U72" s="134"/>
    </row>
    <row r="73" spans="3:21" ht="34" thickBot="1">
      <c r="C73" s="63" t="s">
        <v>9</v>
      </c>
      <c r="D73" s="33">
        <v>5</v>
      </c>
      <c r="E73" s="64">
        <v>225</v>
      </c>
      <c r="H73" s="63" t="s">
        <v>10</v>
      </c>
      <c r="I73" s="33">
        <v>5</v>
      </c>
      <c r="J73" s="34">
        <v>38</v>
      </c>
      <c r="M73" s="56" t="s">
        <v>7</v>
      </c>
      <c r="N73" s="27">
        <v>4</v>
      </c>
      <c r="O73" s="51">
        <v>18</v>
      </c>
      <c r="P73" s="39"/>
      <c r="R73" s="56" t="s">
        <v>8</v>
      </c>
      <c r="S73" s="27">
        <v>4</v>
      </c>
      <c r="T73" s="51">
        <v>3</v>
      </c>
      <c r="U73" s="134"/>
    </row>
    <row r="74" spans="3:21" ht="33">
      <c r="C74" s="59" t="s">
        <v>9</v>
      </c>
      <c r="D74" s="6">
        <v>1</v>
      </c>
      <c r="E74" s="60">
        <v>6</v>
      </c>
      <c r="H74" s="59" t="s">
        <v>10</v>
      </c>
      <c r="I74" s="6">
        <v>1</v>
      </c>
      <c r="J74" s="7">
        <v>5</v>
      </c>
      <c r="M74" s="56" t="s">
        <v>7</v>
      </c>
      <c r="N74" s="35">
        <v>5</v>
      </c>
      <c r="O74" s="51">
        <v>117</v>
      </c>
      <c r="P74" s="39"/>
      <c r="R74" s="56" t="s">
        <v>8</v>
      </c>
      <c r="S74" s="35">
        <v>5</v>
      </c>
      <c r="T74" s="51">
        <v>0</v>
      </c>
      <c r="U74" s="134"/>
    </row>
    <row r="75" spans="3:21" ht="34" thickBot="1">
      <c r="C75" s="61" t="s">
        <v>9</v>
      </c>
      <c r="D75" s="16">
        <v>2</v>
      </c>
      <c r="E75" s="62">
        <v>5</v>
      </c>
      <c r="H75" s="61" t="s">
        <v>10</v>
      </c>
      <c r="I75" s="16">
        <v>2</v>
      </c>
      <c r="J75" s="17">
        <v>37</v>
      </c>
      <c r="M75" s="57" t="s">
        <v>7</v>
      </c>
      <c r="N75" s="37">
        <v>6</v>
      </c>
      <c r="O75" s="51">
        <v>10</v>
      </c>
      <c r="P75" s="39"/>
      <c r="R75" s="56" t="s">
        <v>8</v>
      </c>
      <c r="S75" s="37">
        <v>6</v>
      </c>
      <c r="T75" s="54">
        <v>13</v>
      </c>
      <c r="U75" s="157"/>
    </row>
    <row r="76" spans="3:21" ht="33">
      <c r="C76" s="61" t="s">
        <v>9</v>
      </c>
      <c r="D76" s="21">
        <v>3</v>
      </c>
      <c r="E76" s="62">
        <v>7</v>
      </c>
      <c r="H76" s="61" t="s">
        <v>10</v>
      </c>
      <c r="I76" s="21">
        <v>3</v>
      </c>
      <c r="J76" s="17">
        <v>18</v>
      </c>
      <c r="M76" s="59" t="s">
        <v>11</v>
      </c>
      <c r="N76" s="8">
        <v>1</v>
      </c>
      <c r="O76" s="49">
        <v>25</v>
      </c>
      <c r="P76" s="39"/>
      <c r="R76" s="59" t="s">
        <v>12</v>
      </c>
      <c r="S76" s="8">
        <v>1</v>
      </c>
      <c r="T76" s="49">
        <v>7</v>
      </c>
      <c r="U76" s="134"/>
    </row>
    <row r="77" spans="3:21" ht="33">
      <c r="C77" s="61" t="s">
        <v>9</v>
      </c>
      <c r="D77" s="26">
        <v>4</v>
      </c>
      <c r="E77" s="62">
        <v>0</v>
      </c>
      <c r="H77" s="61" t="s">
        <v>10</v>
      </c>
      <c r="I77" s="26">
        <v>4</v>
      </c>
      <c r="J77" s="65">
        <v>4</v>
      </c>
      <c r="M77" s="61" t="s">
        <v>11</v>
      </c>
      <c r="N77" s="18">
        <v>2</v>
      </c>
      <c r="O77" s="51">
        <v>50</v>
      </c>
      <c r="P77" s="39"/>
      <c r="R77" s="61" t="s">
        <v>12</v>
      </c>
      <c r="S77" s="18">
        <v>2</v>
      </c>
      <c r="T77" s="51">
        <v>4</v>
      </c>
      <c r="U77" s="134"/>
    </row>
    <row r="78" spans="3:21" ht="34" thickBot="1">
      <c r="C78" s="63" t="s">
        <v>9</v>
      </c>
      <c r="D78" s="33">
        <v>5</v>
      </c>
      <c r="E78" s="64">
        <v>67</v>
      </c>
      <c r="H78" s="63" t="s">
        <v>10</v>
      </c>
      <c r="I78" s="33">
        <v>5</v>
      </c>
      <c r="J78" s="58">
        <v>40</v>
      </c>
      <c r="M78" s="61" t="s">
        <v>11</v>
      </c>
      <c r="N78" s="22">
        <v>3</v>
      </c>
      <c r="O78" s="51">
        <v>18</v>
      </c>
      <c r="P78" s="39"/>
      <c r="R78" s="61" t="s">
        <v>12</v>
      </c>
      <c r="S78" s="22">
        <v>3</v>
      </c>
      <c r="T78" s="51">
        <v>7</v>
      </c>
      <c r="U78" s="134"/>
    </row>
    <row r="79" spans="3:21" ht="33">
      <c r="C79" s="59" t="s">
        <v>9</v>
      </c>
      <c r="D79" s="6">
        <v>1</v>
      </c>
      <c r="E79" s="60">
        <v>7</v>
      </c>
      <c r="H79" s="59" t="s">
        <v>10</v>
      </c>
      <c r="I79" s="6">
        <v>1</v>
      </c>
      <c r="J79" s="7">
        <v>4</v>
      </c>
      <c r="M79" s="61" t="s">
        <v>11</v>
      </c>
      <c r="N79" s="27">
        <v>4</v>
      </c>
      <c r="O79" s="51">
        <v>30</v>
      </c>
      <c r="P79" s="39"/>
      <c r="R79" s="61" t="s">
        <v>12</v>
      </c>
      <c r="S79" s="27">
        <v>4</v>
      </c>
      <c r="T79" s="51">
        <v>21</v>
      </c>
      <c r="U79" s="134"/>
    </row>
    <row r="80" spans="3:21" ht="33">
      <c r="C80" s="61" t="s">
        <v>9</v>
      </c>
      <c r="D80" s="16">
        <v>2</v>
      </c>
      <c r="E80" s="62">
        <v>8</v>
      </c>
      <c r="H80" s="61" t="s">
        <v>10</v>
      </c>
      <c r="I80" s="16">
        <v>2</v>
      </c>
      <c r="J80" s="17">
        <v>36</v>
      </c>
      <c r="M80" s="61" t="s">
        <v>11</v>
      </c>
      <c r="N80" s="35">
        <v>5</v>
      </c>
      <c r="O80" s="51">
        <v>12</v>
      </c>
      <c r="P80" s="39"/>
      <c r="R80" s="61" t="s">
        <v>12</v>
      </c>
      <c r="S80" s="35">
        <v>5</v>
      </c>
      <c r="T80" s="51">
        <v>3</v>
      </c>
      <c r="U80" s="134"/>
    </row>
    <row r="81" spans="3:21" ht="34" thickBot="1">
      <c r="C81" s="61" t="s">
        <v>9</v>
      </c>
      <c r="D81" s="21">
        <v>3</v>
      </c>
      <c r="E81" s="62">
        <v>14</v>
      </c>
      <c r="H81" s="61" t="s">
        <v>10</v>
      </c>
      <c r="I81" s="21">
        <v>3</v>
      </c>
      <c r="J81" s="17">
        <v>28</v>
      </c>
      <c r="M81" s="63" t="s">
        <v>11</v>
      </c>
      <c r="N81" s="37">
        <v>6</v>
      </c>
      <c r="O81" s="51">
        <v>31</v>
      </c>
      <c r="P81" s="39"/>
      <c r="R81" s="63" t="s">
        <v>12</v>
      </c>
      <c r="S81" s="37">
        <v>6</v>
      </c>
      <c r="T81" s="51">
        <v>320</v>
      </c>
      <c r="U81" s="134"/>
    </row>
    <row r="82" spans="3:21" ht="33">
      <c r="C82" s="61" t="s">
        <v>9</v>
      </c>
      <c r="D82" s="26">
        <v>4</v>
      </c>
      <c r="E82" s="62">
        <v>2</v>
      </c>
      <c r="H82" s="61" t="s">
        <v>10</v>
      </c>
      <c r="I82" s="26">
        <v>4</v>
      </c>
      <c r="J82" s="17">
        <v>2</v>
      </c>
      <c r="M82" s="59" t="s">
        <v>11</v>
      </c>
      <c r="N82" s="8">
        <v>1</v>
      </c>
      <c r="O82" s="49">
        <v>22</v>
      </c>
      <c r="P82" s="39"/>
      <c r="R82" s="59" t="s">
        <v>12</v>
      </c>
      <c r="S82" s="8">
        <v>1</v>
      </c>
      <c r="T82" s="49">
        <v>2</v>
      </c>
      <c r="U82" s="134"/>
    </row>
    <row r="83" spans="3:21" ht="34" thickBot="1">
      <c r="C83" s="61" t="s">
        <v>9</v>
      </c>
      <c r="D83" s="33">
        <v>5</v>
      </c>
      <c r="E83" s="64">
        <v>141</v>
      </c>
      <c r="H83" s="61" t="s">
        <v>10</v>
      </c>
      <c r="I83" s="33">
        <v>5</v>
      </c>
      <c r="J83" s="58">
        <v>75</v>
      </c>
      <c r="M83" s="61" t="s">
        <v>11</v>
      </c>
      <c r="N83" s="18">
        <v>2</v>
      </c>
      <c r="O83" s="51">
        <v>78</v>
      </c>
      <c r="P83" s="39"/>
      <c r="R83" s="61" t="s">
        <v>12</v>
      </c>
      <c r="S83" s="18">
        <v>2</v>
      </c>
      <c r="T83" s="51">
        <v>1</v>
      </c>
      <c r="U83" s="134"/>
    </row>
    <row r="84" spans="3:21" ht="33">
      <c r="C84" s="66" t="s">
        <v>13</v>
      </c>
      <c r="D84" s="42">
        <v>1</v>
      </c>
      <c r="E84" s="67">
        <v>3</v>
      </c>
      <c r="H84" s="66" t="s">
        <v>14</v>
      </c>
      <c r="I84" s="42">
        <v>1</v>
      </c>
      <c r="J84" s="7">
        <v>6</v>
      </c>
      <c r="M84" s="61" t="s">
        <v>11</v>
      </c>
      <c r="N84" s="22">
        <v>3</v>
      </c>
      <c r="O84" s="51">
        <v>21</v>
      </c>
      <c r="P84" s="39"/>
      <c r="R84" s="61" t="s">
        <v>12</v>
      </c>
      <c r="S84" s="22">
        <v>3</v>
      </c>
      <c r="T84" s="51">
        <v>15</v>
      </c>
      <c r="U84" s="134"/>
    </row>
    <row r="85" spans="3:21" ht="33">
      <c r="C85" s="68" t="s">
        <v>13</v>
      </c>
      <c r="D85" s="44">
        <v>2</v>
      </c>
      <c r="E85" s="69">
        <v>6</v>
      </c>
      <c r="H85" s="68" t="s">
        <v>14</v>
      </c>
      <c r="I85" s="44">
        <v>2</v>
      </c>
      <c r="J85" s="17">
        <v>59</v>
      </c>
      <c r="M85" s="61" t="s">
        <v>11</v>
      </c>
      <c r="N85" s="27">
        <v>4</v>
      </c>
      <c r="O85" s="51">
        <v>56</v>
      </c>
      <c r="P85" s="39"/>
      <c r="R85" s="61" t="s">
        <v>12</v>
      </c>
      <c r="S85" s="27">
        <v>4</v>
      </c>
      <c r="T85" s="51">
        <v>13</v>
      </c>
      <c r="U85" s="134"/>
    </row>
    <row r="86" spans="3:21" ht="33">
      <c r="C86" s="68" t="s">
        <v>13</v>
      </c>
      <c r="D86" s="45">
        <v>3</v>
      </c>
      <c r="E86" s="69">
        <v>19</v>
      </c>
      <c r="H86" s="68" t="s">
        <v>14</v>
      </c>
      <c r="I86" s="45">
        <v>3</v>
      </c>
      <c r="J86" s="17">
        <v>111</v>
      </c>
      <c r="M86" s="61" t="s">
        <v>11</v>
      </c>
      <c r="N86" s="35">
        <v>5</v>
      </c>
      <c r="O86" s="51">
        <v>13</v>
      </c>
      <c r="P86" s="39"/>
      <c r="R86" s="61" t="s">
        <v>12</v>
      </c>
      <c r="S86" s="35">
        <v>5</v>
      </c>
      <c r="T86" s="51">
        <v>6</v>
      </c>
      <c r="U86" s="134"/>
    </row>
    <row r="87" spans="3:21" ht="34" thickBot="1">
      <c r="C87" s="68" t="s">
        <v>13</v>
      </c>
      <c r="D87" s="26">
        <v>4</v>
      </c>
      <c r="E87" s="69">
        <v>35</v>
      </c>
      <c r="H87" s="68" t="s">
        <v>14</v>
      </c>
      <c r="I87" s="26">
        <v>4</v>
      </c>
      <c r="J87" s="17">
        <v>0</v>
      </c>
      <c r="M87" s="63" t="s">
        <v>11</v>
      </c>
      <c r="N87" s="37">
        <v>6</v>
      </c>
      <c r="O87" s="51">
        <v>35</v>
      </c>
      <c r="P87" s="39"/>
      <c r="R87" s="63" t="s">
        <v>12</v>
      </c>
      <c r="S87" s="37">
        <v>6</v>
      </c>
      <c r="T87" s="51">
        <v>273</v>
      </c>
      <c r="U87" s="134"/>
    </row>
    <row r="88" spans="3:21" ht="34" thickBot="1">
      <c r="C88" s="70" t="s">
        <v>13</v>
      </c>
      <c r="D88" s="33">
        <v>5</v>
      </c>
      <c r="E88" s="71">
        <v>0</v>
      </c>
      <c r="H88" s="70" t="s">
        <v>14</v>
      </c>
      <c r="I88" s="33">
        <v>5</v>
      </c>
      <c r="J88" s="34">
        <v>0</v>
      </c>
      <c r="M88" s="59" t="s">
        <v>11</v>
      </c>
      <c r="N88" s="8">
        <v>1</v>
      </c>
      <c r="O88" s="49">
        <v>36</v>
      </c>
      <c r="P88" s="39"/>
      <c r="R88" s="59" t="s">
        <v>12</v>
      </c>
      <c r="S88" s="8">
        <v>1</v>
      </c>
      <c r="T88" s="49">
        <v>6</v>
      </c>
      <c r="U88" s="134"/>
    </row>
    <row r="89" spans="3:21" ht="33">
      <c r="C89" s="66" t="s">
        <v>13</v>
      </c>
      <c r="D89" s="6">
        <v>1</v>
      </c>
      <c r="E89" s="67">
        <v>10</v>
      </c>
      <c r="H89" s="66" t="s">
        <v>14</v>
      </c>
      <c r="I89" s="6">
        <v>1</v>
      </c>
      <c r="J89" s="7">
        <v>4</v>
      </c>
      <c r="M89" s="61" t="s">
        <v>11</v>
      </c>
      <c r="N89" s="18">
        <v>2</v>
      </c>
      <c r="O89" s="51">
        <v>60</v>
      </c>
      <c r="P89" s="39"/>
      <c r="R89" s="61" t="s">
        <v>12</v>
      </c>
      <c r="S89" s="18">
        <v>2</v>
      </c>
      <c r="T89" s="51">
        <v>2</v>
      </c>
      <c r="U89" s="134"/>
    </row>
    <row r="90" spans="3:21" ht="33">
      <c r="C90" s="68" t="s">
        <v>13</v>
      </c>
      <c r="D90" s="16">
        <v>2</v>
      </c>
      <c r="E90" s="69">
        <v>29</v>
      </c>
      <c r="H90" s="68" t="s">
        <v>14</v>
      </c>
      <c r="I90" s="16">
        <v>2</v>
      </c>
      <c r="J90" s="17">
        <v>42</v>
      </c>
      <c r="M90" s="61" t="s">
        <v>11</v>
      </c>
      <c r="N90" s="22">
        <v>3</v>
      </c>
      <c r="O90" s="51">
        <v>21</v>
      </c>
      <c r="P90" s="39"/>
      <c r="R90" s="61" t="s">
        <v>12</v>
      </c>
      <c r="S90" s="22">
        <v>3</v>
      </c>
      <c r="T90" s="51">
        <v>21</v>
      </c>
      <c r="U90" s="134"/>
    </row>
    <row r="91" spans="3:21" ht="33">
      <c r="C91" s="68" t="s">
        <v>13</v>
      </c>
      <c r="D91" s="21">
        <v>3</v>
      </c>
      <c r="E91" s="69">
        <v>27</v>
      </c>
      <c r="H91" s="68" t="s">
        <v>14</v>
      </c>
      <c r="I91" s="21">
        <v>3</v>
      </c>
      <c r="J91" s="17">
        <v>214</v>
      </c>
      <c r="M91" s="61" t="s">
        <v>11</v>
      </c>
      <c r="N91" s="27">
        <v>4</v>
      </c>
      <c r="O91" s="51">
        <v>64</v>
      </c>
      <c r="P91" s="39"/>
      <c r="R91" s="61" t="s">
        <v>12</v>
      </c>
      <c r="S91" s="27">
        <v>4</v>
      </c>
      <c r="T91" s="51">
        <v>19</v>
      </c>
      <c r="U91" s="134"/>
    </row>
    <row r="92" spans="3:21" ht="33">
      <c r="C92" s="68" t="s">
        <v>13</v>
      </c>
      <c r="D92" s="26">
        <v>4</v>
      </c>
      <c r="E92" s="69">
        <v>164</v>
      </c>
      <c r="H92" s="68" t="s">
        <v>14</v>
      </c>
      <c r="I92" s="26">
        <v>4</v>
      </c>
      <c r="J92" s="17">
        <v>0</v>
      </c>
      <c r="M92" s="61" t="s">
        <v>11</v>
      </c>
      <c r="N92" s="35">
        <v>5</v>
      </c>
      <c r="O92" s="51">
        <v>9</v>
      </c>
      <c r="P92" s="39"/>
      <c r="R92" s="61" t="s">
        <v>12</v>
      </c>
      <c r="S92" s="35">
        <v>5</v>
      </c>
      <c r="T92" s="51">
        <v>5</v>
      </c>
      <c r="U92" s="134"/>
    </row>
    <row r="93" spans="3:21" ht="34" thickBot="1">
      <c r="C93" s="70" t="s">
        <v>13</v>
      </c>
      <c r="D93" s="33">
        <v>5</v>
      </c>
      <c r="E93" s="71">
        <v>0</v>
      </c>
      <c r="H93" s="70" t="s">
        <v>14</v>
      </c>
      <c r="I93" s="33">
        <v>5</v>
      </c>
      <c r="J93" s="34">
        <v>0</v>
      </c>
      <c r="M93" s="63" t="s">
        <v>11</v>
      </c>
      <c r="N93" s="37">
        <v>6</v>
      </c>
      <c r="O93" s="51">
        <v>27</v>
      </c>
      <c r="P93" s="39"/>
      <c r="R93" s="63" t="s">
        <v>12</v>
      </c>
      <c r="S93" s="37">
        <v>6</v>
      </c>
      <c r="T93" s="51">
        <v>318</v>
      </c>
      <c r="U93" s="134"/>
    </row>
    <row r="94" spans="3:21" ht="33">
      <c r="C94" s="66" t="s">
        <v>13</v>
      </c>
      <c r="D94" s="6">
        <v>1</v>
      </c>
      <c r="E94" s="67">
        <v>0</v>
      </c>
      <c r="H94" s="66" t="s">
        <v>14</v>
      </c>
      <c r="I94" s="6">
        <v>1</v>
      </c>
      <c r="J94" s="7">
        <v>9</v>
      </c>
      <c r="M94" s="59" t="s">
        <v>11</v>
      </c>
      <c r="N94" s="8">
        <v>1</v>
      </c>
      <c r="O94" s="49">
        <v>30</v>
      </c>
      <c r="P94" s="39"/>
      <c r="R94" s="59" t="s">
        <v>12</v>
      </c>
      <c r="S94" s="8">
        <v>1</v>
      </c>
      <c r="T94" s="49">
        <v>9</v>
      </c>
      <c r="U94" s="134"/>
    </row>
    <row r="95" spans="3:21" ht="33">
      <c r="C95" s="68" t="s">
        <v>13</v>
      </c>
      <c r="D95" s="16">
        <v>2</v>
      </c>
      <c r="E95" s="69">
        <v>7</v>
      </c>
      <c r="H95" s="68" t="s">
        <v>14</v>
      </c>
      <c r="I95" s="16">
        <v>2</v>
      </c>
      <c r="J95" s="17">
        <v>27</v>
      </c>
      <c r="M95" s="61" t="s">
        <v>11</v>
      </c>
      <c r="N95" s="18">
        <v>2</v>
      </c>
      <c r="O95" s="51">
        <v>48</v>
      </c>
      <c r="P95" s="39"/>
      <c r="R95" s="61" t="s">
        <v>12</v>
      </c>
      <c r="S95" s="18">
        <v>2</v>
      </c>
      <c r="T95" s="51">
        <v>2</v>
      </c>
      <c r="U95" s="134"/>
    </row>
    <row r="96" spans="3:21" ht="33">
      <c r="C96" s="68" t="s">
        <v>13</v>
      </c>
      <c r="D96" s="21">
        <v>3</v>
      </c>
      <c r="E96" s="69">
        <v>20</v>
      </c>
      <c r="H96" s="68" t="s">
        <v>14</v>
      </c>
      <c r="I96" s="21">
        <v>3</v>
      </c>
      <c r="J96" s="17">
        <v>136</v>
      </c>
      <c r="M96" s="61" t="s">
        <v>11</v>
      </c>
      <c r="N96" s="22">
        <v>3</v>
      </c>
      <c r="O96" s="51">
        <v>10</v>
      </c>
      <c r="P96" s="39"/>
      <c r="R96" s="61" t="s">
        <v>12</v>
      </c>
      <c r="S96" s="22">
        <v>3</v>
      </c>
      <c r="T96" s="51">
        <v>37</v>
      </c>
      <c r="U96" s="134"/>
    </row>
    <row r="97" spans="3:21" ht="33">
      <c r="C97" s="68" t="s">
        <v>13</v>
      </c>
      <c r="D97" s="26">
        <v>4</v>
      </c>
      <c r="E97" s="69">
        <v>107</v>
      </c>
      <c r="H97" s="68" t="s">
        <v>14</v>
      </c>
      <c r="I97" s="26">
        <v>4</v>
      </c>
      <c r="J97" s="17">
        <v>2</v>
      </c>
      <c r="M97" s="61" t="s">
        <v>11</v>
      </c>
      <c r="N97" s="27">
        <v>4</v>
      </c>
      <c r="O97" s="51">
        <v>41</v>
      </c>
      <c r="P97" s="39"/>
      <c r="R97" s="61" t="s">
        <v>12</v>
      </c>
      <c r="S97" s="27">
        <v>4</v>
      </c>
      <c r="T97" s="51">
        <v>28</v>
      </c>
      <c r="U97" s="134"/>
    </row>
    <row r="98" spans="3:21" ht="34" thickBot="1">
      <c r="C98" s="70" t="s">
        <v>13</v>
      </c>
      <c r="D98" s="33">
        <v>5</v>
      </c>
      <c r="E98" s="71">
        <v>0</v>
      </c>
      <c r="H98" s="70" t="s">
        <v>14</v>
      </c>
      <c r="I98" s="33">
        <v>5</v>
      </c>
      <c r="J98" s="34">
        <v>0</v>
      </c>
      <c r="M98" s="61" t="s">
        <v>11</v>
      </c>
      <c r="N98" s="35">
        <v>5</v>
      </c>
      <c r="O98" s="51">
        <v>14</v>
      </c>
      <c r="P98" s="39"/>
      <c r="R98" s="61" t="s">
        <v>12</v>
      </c>
      <c r="S98" s="35">
        <v>5</v>
      </c>
      <c r="T98" s="51">
        <v>3</v>
      </c>
      <c r="U98" s="134"/>
    </row>
    <row r="99" spans="3:21" ht="34" thickBot="1">
      <c r="C99" s="66" t="s">
        <v>13</v>
      </c>
      <c r="D99" s="6">
        <v>1</v>
      </c>
      <c r="E99" s="67">
        <v>8</v>
      </c>
      <c r="H99" s="66" t="s">
        <v>14</v>
      </c>
      <c r="I99" s="6">
        <v>1</v>
      </c>
      <c r="J99" s="7">
        <v>3</v>
      </c>
      <c r="M99" s="63" t="s">
        <v>11</v>
      </c>
      <c r="N99" s="37">
        <v>6</v>
      </c>
      <c r="O99" s="51">
        <v>36</v>
      </c>
      <c r="P99" s="39"/>
      <c r="R99" s="61" t="s">
        <v>12</v>
      </c>
      <c r="S99" s="37">
        <v>6</v>
      </c>
      <c r="T99" s="51">
        <v>309</v>
      </c>
      <c r="U99" s="134"/>
    </row>
    <row r="100" spans="3:21" ht="33">
      <c r="C100" s="68" t="s">
        <v>13</v>
      </c>
      <c r="D100" s="16">
        <v>2</v>
      </c>
      <c r="E100" s="69">
        <v>25</v>
      </c>
      <c r="H100" s="68" t="s">
        <v>14</v>
      </c>
      <c r="I100" s="16">
        <v>2</v>
      </c>
      <c r="J100" s="17">
        <v>15</v>
      </c>
      <c r="M100" s="99" t="s">
        <v>15</v>
      </c>
      <c r="N100" s="8">
        <v>1</v>
      </c>
      <c r="O100" s="72">
        <v>0</v>
      </c>
      <c r="P100" s="39"/>
      <c r="R100" s="66" t="s">
        <v>16</v>
      </c>
      <c r="S100" s="8">
        <v>1</v>
      </c>
      <c r="T100" s="49">
        <v>142</v>
      </c>
      <c r="U100" s="134"/>
    </row>
    <row r="101" spans="3:21" ht="33">
      <c r="C101" s="68" t="s">
        <v>13</v>
      </c>
      <c r="D101" s="21">
        <v>3</v>
      </c>
      <c r="E101" s="69">
        <v>34</v>
      </c>
      <c r="H101" s="68" t="s">
        <v>14</v>
      </c>
      <c r="I101" s="21">
        <v>3</v>
      </c>
      <c r="J101" s="17">
        <v>164</v>
      </c>
      <c r="M101" s="100" t="s">
        <v>15</v>
      </c>
      <c r="N101" s="18">
        <v>2</v>
      </c>
      <c r="O101" s="73">
        <v>81</v>
      </c>
      <c r="P101" s="39"/>
      <c r="R101" s="68" t="s">
        <v>16</v>
      </c>
      <c r="S101" s="18">
        <v>2</v>
      </c>
      <c r="T101" s="51">
        <v>2</v>
      </c>
      <c r="U101" s="134"/>
    </row>
    <row r="102" spans="3:21" ht="33">
      <c r="C102" s="68" t="s">
        <v>13</v>
      </c>
      <c r="D102" s="26">
        <v>4</v>
      </c>
      <c r="E102" s="69">
        <v>64</v>
      </c>
      <c r="H102" s="68" t="s">
        <v>14</v>
      </c>
      <c r="I102" s="26">
        <v>4</v>
      </c>
      <c r="J102" s="17">
        <v>1</v>
      </c>
      <c r="M102" s="100" t="s">
        <v>15</v>
      </c>
      <c r="N102" s="22">
        <v>3</v>
      </c>
      <c r="O102" s="73">
        <v>179</v>
      </c>
      <c r="P102" s="39"/>
      <c r="R102" s="68" t="s">
        <v>16</v>
      </c>
      <c r="S102" s="22">
        <v>3</v>
      </c>
      <c r="T102" s="51">
        <v>45</v>
      </c>
      <c r="U102" s="134"/>
    </row>
    <row r="103" spans="3:21" ht="34" thickBot="1">
      <c r="C103" s="70" t="s">
        <v>13</v>
      </c>
      <c r="D103" s="33">
        <v>5</v>
      </c>
      <c r="E103" s="71">
        <v>0</v>
      </c>
      <c r="H103" s="70" t="s">
        <v>14</v>
      </c>
      <c r="I103" s="33">
        <v>5</v>
      </c>
      <c r="J103" s="34">
        <v>0</v>
      </c>
      <c r="M103" s="100" t="s">
        <v>15</v>
      </c>
      <c r="N103" s="27">
        <v>4</v>
      </c>
      <c r="O103" s="73">
        <v>72</v>
      </c>
      <c r="P103" s="39"/>
      <c r="R103" s="68" t="s">
        <v>16</v>
      </c>
      <c r="S103" s="27">
        <v>4</v>
      </c>
      <c r="T103" s="51">
        <v>44</v>
      </c>
      <c r="U103" s="134"/>
    </row>
    <row r="104" spans="3:21" ht="30">
      <c r="E104" s="38"/>
      <c r="M104" s="100" t="s">
        <v>15</v>
      </c>
      <c r="N104" s="35">
        <v>5</v>
      </c>
      <c r="O104" s="73">
        <v>32</v>
      </c>
      <c r="P104" s="39"/>
      <c r="R104" s="68" t="s">
        <v>16</v>
      </c>
      <c r="S104" s="35">
        <v>5</v>
      </c>
      <c r="T104" s="51">
        <v>6</v>
      </c>
      <c r="U104" s="134"/>
    </row>
    <row r="105" spans="3:21" ht="31" thickBot="1">
      <c r="M105" s="101" t="s">
        <v>15</v>
      </c>
      <c r="N105" s="37">
        <v>6</v>
      </c>
      <c r="O105" s="73">
        <v>0</v>
      </c>
      <c r="P105" s="39"/>
      <c r="R105" s="70" t="s">
        <v>16</v>
      </c>
      <c r="S105" s="37">
        <v>6</v>
      </c>
      <c r="T105" s="54">
        <v>162</v>
      </c>
      <c r="U105" s="157"/>
    </row>
    <row r="106" spans="3:21" ht="30">
      <c r="M106" s="99" t="s">
        <v>15</v>
      </c>
      <c r="N106" s="8">
        <v>1</v>
      </c>
      <c r="O106" s="72">
        <v>0</v>
      </c>
      <c r="P106" s="39"/>
      <c r="R106" s="66" t="s">
        <v>16</v>
      </c>
      <c r="S106" s="8">
        <v>1</v>
      </c>
      <c r="T106" s="49">
        <v>106</v>
      </c>
      <c r="U106" s="134"/>
    </row>
    <row r="107" spans="3:21" ht="30">
      <c r="M107" s="100" t="s">
        <v>15</v>
      </c>
      <c r="N107" s="18">
        <v>2</v>
      </c>
      <c r="O107" s="73">
        <v>52</v>
      </c>
      <c r="P107" s="39"/>
      <c r="R107" s="68" t="s">
        <v>16</v>
      </c>
      <c r="S107" s="18">
        <v>2</v>
      </c>
      <c r="T107" s="51">
        <v>0</v>
      </c>
      <c r="U107" s="134"/>
    </row>
    <row r="108" spans="3:21" ht="30">
      <c r="M108" s="100" t="s">
        <v>15</v>
      </c>
      <c r="N108" s="22">
        <v>3</v>
      </c>
      <c r="O108" s="73">
        <v>80</v>
      </c>
      <c r="P108" s="39"/>
      <c r="R108" s="68" t="s">
        <v>16</v>
      </c>
      <c r="S108" s="22">
        <v>3</v>
      </c>
      <c r="T108" s="51">
        <v>45</v>
      </c>
      <c r="U108" s="134"/>
    </row>
    <row r="109" spans="3:21" ht="30">
      <c r="M109" s="100" t="s">
        <v>15</v>
      </c>
      <c r="N109" s="27">
        <v>4</v>
      </c>
      <c r="O109" s="73">
        <v>33</v>
      </c>
      <c r="P109" s="39"/>
      <c r="R109" s="68" t="s">
        <v>16</v>
      </c>
      <c r="S109" s="27">
        <v>4</v>
      </c>
      <c r="T109" s="51">
        <v>28</v>
      </c>
      <c r="U109" s="134"/>
    </row>
    <row r="110" spans="3:21" ht="30">
      <c r="M110" s="100" t="s">
        <v>15</v>
      </c>
      <c r="N110" s="35">
        <v>5</v>
      </c>
      <c r="O110" s="73">
        <v>18</v>
      </c>
      <c r="P110" s="39"/>
      <c r="R110" s="68" t="s">
        <v>16</v>
      </c>
      <c r="S110" s="35">
        <v>5</v>
      </c>
      <c r="T110" s="51">
        <v>2</v>
      </c>
      <c r="U110" s="134"/>
    </row>
    <row r="111" spans="3:21" ht="31" thickBot="1">
      <c r="M111" s="101" t="s">
        <v>15</v>
      </c>
      <c r="N111" s="37">
        <v>6</v>
      </c>
      <c r="O111" s="73">
        <v>0</v>
      </c>
      <c r="P111" s="39"/>
      <c r="R111" s="70" t="s">
        <v>16</v>
      </c>
      <c r="S111" s="37">
        <v>6</v>
      </c>
      <c r="T111" s="74">
        <v>133</v>
      </c>
      <c r="U111" s="157"/>
    </row>
    <row r="112" spans="3:21" ht="30">
      <c r="M112" s="99" t="s">
        <v>15</v>
      </c>
      <c r="N112" s="8">
        <v>1</v>
      </c>
      <c r="O112" s="72">
        <v>0</v>
      </c>
      <c r="P112" s="39"/>
      <c r="R112" s="66" t="s">
        <v>16</v>
      </c>
      <c r="S112" s="8">
        <v>1</v>
      </c>
      <c r="T112" s="51">
        <v>197</v>
      </c>
      <c r="U112" s="134"/>
    </row>
    <row r="113" spans="13:21" ht="30">
      <c r="M113" s="100" t="s">
        <v>15</v>
      </c>
      <c r="N113" s="18">
        <v>2</v>
      </c>
      <c r="O113" s="73">
        <v>59</v>
      </c>
      <c r="P113" s="39"/>
      <c r="R113" s="68" t="s">
        <v>16</v>
      </c>
      <c r="S113" s="18">
        <v>2</v>
      </c>
      <c r="T113" s="51">
        <v>2</v>
      </c>
      <c r="U113" s="134"/>
    </row>
    <row r="114" spans="13:21" ht="30">
      <c r="M114" s="100" t="s">
        <v>15</v>
      </c>
      <c r="N114" s="22">
        <v>3</v>
      </c>
      <c r="O114" s="73">
        <v>103</v>
      </c>
      <c r="P114" s="39"/>
      <c r="R114" s="68" t="s">
        <v>16</v>
      </c>
      <c r="S114" s="22">
        <v>3</v>
      </c>
      <c r="T114" s="51">
        <v>73</v>
      </c>
      <c r="U114" s="134"/>
    </row>
    <row r="115" spans="13:21" ht="30">
      <c r="M115" s="100" t="s">
        <v>15</v>
      </c>
      <c r="N115" s="27">
        <v>4</v>
      </c>
      <c r="O115" s="73">
        <v>44</v>
      </c>
      <c r="P115" s="39"/>
      <c r="R115" s="68" t="s">
        <v>16</v>
      </c>
      <c r="S115" s="27">
        <v>4</v>
      </c>
      <c r="T115" s="51">
        <v>36</v>
      </c>
      <c r="U115" s="134"/>
    </row>
    <row r="116" spans="13:21" ht="30">
      <c r="M116" s="100" t="s">
        <v>15</v>
      </c>
      <c r="N116" s="35">
        <v>5</v>
      </c>
      <c r="O116" s="73">
        <v>10</v>
      </c>
      <c r="P116" s="39"/>
      <c r="R116" s="68" t="s">
        <v>16</v>
      </c>
      <c r="S116" s="35">
        <v>5</v>
      </c>
      <c r="T116" s="51">
        <v>2</v>
      </c>
      <c r="U116" s="134"/>
    </row>
    <row r="117" spans="13:21" ht="31" thickBot="1">
      <c r="M117" s="101" t="s">
        <v>15</v>
      </c>
      <c r="N117" s="37">
        <v>6</v>
      </c>
      <c r="O117" s="73">
        <v>0</v>
      </c>
      <c r="P117" s="39"/>
      <c r="R117" s="70" t="s">
        <v>16</v>
      </c>
      <c r="S117" s="37">
        <v>6</v>
      </c>
      <c r="T117" s="54">
        <v>193</v>
      </c>
      <c r="U117" s="157"/>
    </row>
    <row r="118" spans="13:21" ht="30">
      <c r="M118" s="99" t="s">
        <v>15</v>
      </c>
      <c r="N118" s="75">
        <v>1</v>
      </c>
      <c r="O118" s="72">
        <v>0</v>
      </c>
      <c r="P118" s="39"/>
      <c r="R118" s="66" t="s">
        <v>16</v>
      </c>
      <c r="S118" s="76">
        <v>1</v>
      </c>
      <c r="T118" s="49">
        <v>104</v>
      </c>
      <c r="U118" s="134"/>
    </row>
    <row r="119" spans="13:21" ht="30">
      <c r="M119" s="100" t="s">
        <v>15</v>
      </c>
      <c r="N119" s="77">
        <v>2</v>
      </c>
      <c r="O119" s="73">
        <v>37</v>
      </c>
      <c r="P119" s="39"/>
      <c r="R119" s="68" t="s">
        <v>16</v>
      </c>
      <c r="S119" s="78">
        <v>2</v>
      </c>
      <c r="T119" s="51">
        <v>0</v>
      </c>
      <c r="U119" s="134"/>
    </row>
    <row r="120" spans="13:21" ht="30">
      <c r="M120" s="100" t="s">
        <v>15</v>
      </c>
      <c r="N120" s="79">
        <v>3</v>
      </c>
      <c r="O120" s="73">
        <v>68</v>
      </c>
      <c r="P120" s="39"/>
      <c r="R120" s="68" t="s">
        <v>16</v>
      </c>
      <c r="S120" s="80">
        <v>3</v>
      </c>
      <c r="T120" s="51">
        <v>55</v>
      </c>
      <c r="U120" s="134"/>
    </row>
    <row r="121" spans="13:21" ht="30">
      <c r="M121" s="100" t="s">
        <v>15</v>
      </c>
      <c r="N121" s="81">
        <v>4</v>
      </c>
      <c r="O121" s="73">
        <v>21</v>
      </c>
      <c r="P121" s="39"/>
      <c r="R121" s="68" t="s">
        <v>16</v>
      </c>
      <c r="S121" s="82">
        <v>4</v>
      </c>
      <c r="T121" s="51">
        <v>33</v>
      </c>
      <c r="U121" s="134"/>
    </row>
    <row r="122" spans="13:21" ht="30">
      <c r="M122" s="100" t="s">
        <v>15</v>
      </c>
      <c r="N122" s="83">
        <v>5</v>
      </c>
      <c r="O122" s="73">
        <v>12</v>
      </c>
      <c r="P122" s="39"/>
      <c r="R122" s="68" t="s">
        <v>16</v>
      </c>
      <c r="S122" s="84">
        <v>5</v>
      </c>
      <c r="T122" s="51">
        <v>4</v>
      </c>
      <c r="U122" s="134"/>
    </row>
    <row r="123" spans="13:21" ht="31" thickBot="1">
      <c r="M123" s="101" t="s">
        <v>15</v>
      </c>
      <c r="N123" s="85">
        <v>6</v>
      </c>
      <c r="O123" s="86">
        <v>0</v>
      </c>
      <c r="P123" s="39"/>
      <c r="R123" s="70" t="s">
        <v>16</v>
      </c>
      <c r="S123" s="87">
        <v>6</v>
      </c>
      <c r="T123" s="74">
        <v>127</v>
      </c>
      <c r="U123" s="157"/>
    </row>
  </sheetData>
  <mergeCells count="9">
    <mergeCell ref="AQ39:AS39"/>
    <mergeCell ref="AQ13:AS13"/>
    <mergeCell ref="AQ21:AR21"/>
    <mergeCell ref="AQ29:AR29"/>
    <mergeCell ref="C2:E2"/>
    <mergeCell ref="H2:J2"/>
    <mergeCell ref="M2:O2"/>
    <mergeCell ref="R2:T2"/>
    <mergeCell ref="W2:Y2"/>
  </mergeCells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7"/>
  <sheetViews>
    <sheetView tabSelected="1" topLeftCell="A169" zoomScale="90" zoomScaleNormal="90" zoomScalePageLayoutView="90" workbookViewId="0">
      <selection activeCell="J196" sqref="J196"/>
    </sheetView>
  </sheetViews>
  <sheetFormatPr baseColWidth="10" defaultRowHeight="14" x14ac:dyDescent="0"/>
  <cols>
    <col min="1" max="1" width="16.6640625" customWidth="1"/>
    <col min="7" max="7" width="13.83203125" customWidth="1"/>
    <col min="11" max="11" width="14.1640625" customWidth="1"/>
    <col min="13" max="13" width="14.6640625" customWidth="1"/>
    <col min="17" max="17" width="19" customWidth="1"/>
  </cols>
  <sheetData>
    <row r="1" spans="1:17" ht="15" thickBot="1"/>
    <row r="2" spans="1:17" ht="15" thickBot="1">
      <c r="B2" s="199" t="s">
        <v>82</v>
      </c>
      <c r="C2" s="200"/>
      <c r="D2" s="200"/>
      <c r="E2" s="201"/>
      <c r="H2" s="199" t="s">
        <v>79</v>
      </c>
      <c r="I2" s="200"/>
      <c r="J2" s="200"/>
      <c r="K2" s="201"/>
      <c r="N2" s="199" t="s">
        <v>80</v>
      </c>
      <c r="O2" s="200"/>
      <c r="P2" s="200"/>
      <c r="Q2" s="201"/>
    </row>
    <row r="3" spans="1:17" ht="15" thickBot="1"/>
    <row r="4" spans="1:17" ht="15" thickBot="1">
      <c r="B4" s="163" t="s">
        <v>73</v>
      </c>
      <c r="C4" s="164" t="s">
        <v>74</v>
      </c>
      <c r="D4" s="164" t="s">
        <v>75</v>
      </c>
      <c r="E4" s="165" t="s">
        <v>76</v>
      </c>
      <c r="H4" s="163" t="s">
        <v>73</v>
      </c>
      <c r="I4" s="164" t="s">
        <v>0</v>
      </c>
      <c r="J4" s="164" t="s">
        <v>77</v>
      </c>
      <c r="K4" s="165" t="s">
        <v>78</v>
      </c>
      <c r="N4" s="163" t="s">
        <v>73</v>
      </c>
      <c r="O4" s="164" t="s">
        <v>0</v>
      </c>
      <c r="P4" s="164" t="s">
        <v>77</v>
      </c>
      <c r="Q4" s="165" t="s">
        <v>78</v>
      </c>
    </row>
    <row r="5" spans="1:17">
      <c r="B5" s="166">
        <v>20133.87</v>
      </c>
      <c r="C5" s="167">
        <v>19895.14</v>
      </c>
      <c r="D5" s="168">
        <v>11982.4</v>
      </c>
      <c r="E5" s="169">
        <v>22559.63</v>
      </c>
      <c r="H5" s="166">
        <v>20133.87</v>
      </c>
      <c r="I5" s="167">
        <v>9314.69</v>
      </c>
      <c r="J5" s="167">
        <v>12701.82</v>
      </c>
      <c r="K5" s="169">
        <v>8593.57</v>
      </c>
      <c r="N5" s="166">
        <v>15178.54</v>
      </c>
      <c r="O5" s="167">
        <v>18567.349999999999</v>
      </c>
      <c r="P5" s="167">
        <v>21899.17</v>
      </c>
      <c r="Q5" s="169">
        <v>26481.21</v>
      </c>
    </row>
    <row r="6" spans="1:17">
      <c r="B6" s="170">
        <v>26119.67</v>
      </c>
      <c r="C6" s="171">
        <v>13284.82</v>
      </c>
      <c r="D6" s="171">
        <v>10701.93</v>
      </c>
      <c r="E6" s="172">
        <v>17434.46</v>
      </c>
      <c r="H6" s="170">
        <v>26119.67</v>
      </c>
      <c r="I6" s="171">
        <v>7640.81</v>
      </c>
      <c r="J6" s="171">
        <v>8942.3799999999992</v>
      </c>
      <c r="K6" s="172">
        <v>10562.33</v>
      </c>
      <c r="N6" s="170">
        <v>14175.42</v>
      </c>
      <c r="O6" s="176">
        <v>13957.6</v>
      </c>
      <c r="P6" s="171">
        <v>25056.69</v>
      </c>
      <c r="Q6" s="172">
        <v>24517.51</v>
      </c>
    </row>
    <row r="7" spans="1:17">
      <c r="B7" s="170">
        <v>20097.169999999998</v>
      </c>
      <c r="C7" s="171">
        <v>17449.91</v>
      </c>
      <c r="D7" s="171">
        <v>8640.19</v>
      </c>
      <c r="E7" s="172">
        <v>16855.73</v>
      </c>
      <c r="H7" s="170">
        <v>20097.169999999998</v>
      </c>
      <c r="I7" s="171">
        <v>10686.11</v>
      </c>
      <c r="J7" s="171">
        <v>12762.64</v>
      </c>
      <c r="K7" s="172">
        <v>7875.26</v>
      </c>
      <c r="N7" s="170">
        <v>17194.93</v>
      </c>
      <c r="O7" s="171">
        <v>21393.46</v>
      </c>
      <c r="P7" s="171">
        <v>16786.29</v>
      </c>
      <c r="Q7" s="172">
        <v>26819.07</v>
      </c>
    </row>
    <row r="8" spans="1:17">
      <c r="B8" s="170">
        <v>14718.72</v>
      </c>
      <c r="C8" s="171">
        <v>12568.35</v>
      </c>
      <c r="D8" s="171">
        <v>12756.01</v>
      </c>
      <c r="E8" s="172">
        <v>26761.919999999998</v>
      </c>
      <c r="H8" s="170">
        <v>14718.72</v>
      </c>
      <c r="I8" s="171">
        <v>11230.85</v>
      </c>
      <c r="J8" s="171">
        <v>11390.21</v>
      </c>
      <c r="K8" s="172">
        <v>8069.99</v>
      </c>
      <c r="N8" s="170">
        <v>12982.72</v>
      </c>
      <c r="O8" s="171">
        <v>19120.32</v>
      </c>
      <c r="P8" s="171">
        <v>16530.150000000001</v>
      </c>
      <c r="Q8" s="172">
        <v>21669.119999999999</v>
      </c>
    </row>
    <row r="9" spans="1:17">
      <c r="B9" s="170">
        <v>20718.330000000002</v>
      </c>
      <c r="C9" s="171">
        <v>15335.16</v>
      </c>
      <c r="D9" s="171">
        <v>8089.08</v>
      </c>
      <c r="E9" s="172">
        <v>21927.25</v>
      </c>
      <c r="H9" s="170">
        <v>20718.330000000002</v>
      </c>
      <c r="I9" s="171">
        <v>12355.63</v>
      </c>
      <c r="J9" s="171">
        <v>11488.68</v>
      </c>
      <c r="K9" s="172">
        <v>3345.26</v>
      </c>
      <c r="N9" s="170">
        <v>13249.27</v>
      </c>
      <c r="O9" s="171">
        <v>14507.28</v>
      </c>
      <c r="P9" s="171">
        <v>15535.26</v>
      </c>
      <c r="Q9" s="172">
        <v>19350.48</v>
      </c>
    </row>
    <row r="10" spans="1:17">
      <c r="B10" s="170">
        <v>19070.22</v>
      </c>
      <c r="C10" s="171">
        <v>11148.38</v>
      </c>
      <c r="D10" s="171">
        <v>7786.69</v>
      </c>
      <c r="E10" s="172">
        <v>25884.99</v>
      </c>
      <c r="H10" s="170">
        <v>19070.22</v>
      </c>
      <c r="I10" s="171">
        <v>17212.12</v>
      </c>
      <c r="J10" s="171">
        <v>19122.419999999998</v>
      </c>
      <c r="K10" s="172"/>
      <c r="N10" s="170"/>
      <c r="O10" s="171">
        <v>17527.82</v>
      </c>
      <c r="P10" s="171">
        <v>23545.35</v>
      </c>
      <c r="Q10" s="172">
        <v>24839.86</v>
      </c>
    </row>
    <row r="11" spans="1:17">
      <c r="B11" s="170">
        <v>24811.46</v>
      </c>
      <c r="C11" s="171">
        <v>18925.169999999998</v>
      </c>
      <c r="D11" s="171">
        <v>5626.43</v>
      </c>
      <c r="E11" s="172">
        <v>20520.11</v>
      </c>
      <c r="H11" s="170">
        <v>24811.46</v>
      </c>
      <c r="I11" s="171"/>
      <c r="J11" s="171">
        <v>15894.14</v>
      </c>
      <c r="K11" s="172"/>
      <c r="N11" s="170"/>
      <c r="O11" s="171">
        <v>24425.42</v>
      </c>
      <c r="P11" s="171">
        <v>10440.48</v>
      </c>
      <c r="Q11" s="177">
        <v>24021.1</v>
      </c>
    </row>
    <row r="12" spans="1:17" ht="15" thickBot="1">
      <c r="B12" s="170"/>
      <c r="C12" s="171">
        <v>16144.81</v>
      </c>
      <c r="D12" s="171">
        <v>9744.91</v>
      </c>
      <c r="E12" s="172"/>
      <c r="H12" s="173"/>
      <c r="I12" s="174"/>
      <c r="J12" s="174"/>
      <c r="K12" s="175"/>
      <c r="N12" s="170"/>
      <c r="O12" s="171">
        <v>24415.78</v>
      </c>
      <c r="P12" s="171">
        <v>19387.37</v>
      </c>
      <c r="Q12" s="172">
        <v>19799.97</v>
      </c>
    </row>
    <row r="13" spans="1:17">
      <c r="A13" s="183" t="s">
        <v>86</v>
      </c>
      <c r="B13" s="166">
        <v>20810</v>
      </c>
      <c r="C13" s="167">
        <v>15590</v>
      </c>
      <c r="D13" s="167">
        <v>9416</v>
      </c>
      <c r="E13" s="169">
        <v>21710</v>
      </c>
      <c r="F13" s="38"/>
      <c r="G13" s="191" t="s">
        <v>86</v>
      </c>
      <c r="H13" s="166">
        <v>20810</v>
      </c>
      <c r="I13" s="167">
        <v>11410</v>
      </c>
      <c r="J13" s="167">
        <v>13190</v>
      </c>
      <c r="K13" s="169">
        <v>7689</v>
      </c>
      <c r="L13" s="38"/>
      <c r="M13" s="191" t="s">
        <v>86</v>
      </c>
      <c r="N13" s="184">
        <v>14560</v>
      </c>
      <c r="O13" s="184">
        <v>19240</v>
      </c>
      <c r="P13" s="184">
        <v>18650</v>
      </c>
      <c r="Q13" s="185">
        <v>23440</v>
      </c>
    </row>
    <row r="14" spans="1:17">
      <c r="A14" s="186" t="s">
        <v>87</v>
      </c>
      <c r="B14" s="170">
        <v>3771</v>
      </c>
      <c r="C14" s="171">
        <v>3109</v>
      </c>
      <c r="D14" s="171">
        <v>2357</v>
      </c>
      <c r="E14" s="172">
        <v>3807</v>
      </c>
      <c r="F14" s="38"/>
      <c r="G14" s="192" t="s">
        <v>87</v>
      </c>
      <c r="H14" s="170">
        <v>3771</v>
      </c>
      <c r="I14" s="171">
        <v>3278</v>
      </c>
      <c r="J14" s="171">
        <v>3344</v>
      </c>
      <c r="K14" s="172">
        <v>2652</v>
      </c>
      <c r="L14" s="38"/>
      <c r="M14" s="192" t="s">
        <v>87</v>
      </c>
      <c r="N14" s="38">
        <v>1709</v>
      </c>
      <c r="O14" s="38">
        <v>4000</v>
      </c>
      <c r="P14" s="38">
        <v>4798</v>
      </c>
      <c r="Q14" s="187">
        <v>2859</v>
      </c>
    </row>
    <row r="15" spans="1:17" ht="15" thickBot="1">
      <c r="A15" s="188" t="s">
        <v>88</v>
      </c>
      <c r="B15" s="173">
        <v>1425</v>
      </c>
      <c r="C15" s="174">
        <v>1099</v>
      </c>
      <c r="D15" s="174">
        <v>833.3</v>
      </c>
      <c r="E15" s="175">
        <v>1439</v>
      </c>
      <c r="F15" s="38"/>
      <c r="G15" s="193" t="s">
        <v>88</v>
      </c>
      <c r="H15" s="173">
        <v>1425</v>
      </c>
      <c r="I15" s="174">
        <v>1338</v>
      </c>
      <c r="J15" s="174">
        <v>1264</v>
      </c>
      <c r="K15" s="175">
        <v>1186</v>
      </c>
      <c r="L15" s="38"/>
      <c r="M15" s="193" t="s">
        <v>88</v>
      </c>
      <c r="N15" s="189">
        <v>764.2</v>
      </c>
      <c r="O15" s="189">
        <v>1414</v>
      </c>
      <c r="P15" s="189">
        <v>1697</v>
      </c>
      <c r="Q15" s="190">
        <v>1011</v>
      </c>
    </row>
    <row r="23" spans="2:17" ht="15" thickBot="1"/>
    <row r="24" spans="2:17" ht="15" thickBot="1">
      <c r="B24" s="199" t="s">
        <v>81</v>
      </c>
      <c r="C24" s="200"/>
      <c r="D24" s="200"/>
      <c r="E24" s="201"/>
      <c r="H24" s="199" t="s">
        <v>83</v>
      </c>
      <c r="I24" s="200"/>
      <c r="J24" s="200"/>
      <c r="K24" s="201"/>
      <c r="N24" s="202" t="s">
        <v>84</v>
      </c>
      <c r="O24" s="203"/>
      <c r="P24" s="203"/>
      <c r="Q24" s="204"/>
    </row>
    <row r="25" spans="2:17" ht="15" thickBot="1">
      <c r="N25" s="205" t="s">
        <v>85</v>
      </c>
      <c r="O25" s="206"/>
      <c r="P25" s="206"/>
      <c r="Q25" s="207"/>
    </row>
    <row r="26" spans="2:17" ht="15" thickBot="1">
      <c r="B26" s="163" t="s">
        <v>73</v>
      </c>
      <c r="C26" s="164" t="s">
        <v>0</v>
      </c>
      <c r="D26" s="164" t="s">
        <v>77</v>
      </c>
      <c r="E26" s="165" t="s">
        <v>78</v>
      </c>
      <c r="H26" s="163" t="s">
        <v>73</v>
      </c>
      <c r="I26" s="164" t="s">
        <v>0</v>
      </c>
      <c r="J26" s="164" t="s">
        <v>77</v>
      </c>
      <c r="K26" s="165" t="s">
        <v>78</v>
      </c>
    </row>
    <row r="27" spans="2:17" ht="15" thickBot="1">
      <c r="B27" s="166">
        <v>13021.33</v>
      </c>
      <c r="C27" s="167">
        <v>4934.66</v>
      </c>
      <c r="D27" s="168">
        <v>10527.7</v>
      </c>
      <c r="E27" s="169">
        <v>12161.21</v>
      </c>
      <c r="H27" s="166">
        <v>13840.19</v>
      </c>
      <c r="I27" s="167">
        <v>5655.27</v>
      </c>
      <c r="J27" s="167">
        <v>4939.34</v>
      </c>
      <c r="K27" s="178">
        <v>2823.2</v>
      </c>
      <c r="N27" s="163" t="s">
        <v>73</v>
      </c>
      <c r="O27" s="164" t="s">
        <v>0</v>
      </c>
      <c r="P27" s="164" t="s">
        <v>77</v>
      </c>
      <c r="Q27" s="165" t="s">
        <v>78</v>
      </c>
    </row>
    <row r="28" spans="2:17">
      <c r="B28" s="170">
        <v>10695.17</v>
      </c>
      <c r="C28" s="171">
        <v>8671.59</v>
      </c>
      <c r="D28" s="171">
        <v>6462.18</v>
      </c>
      <c r="E28" s="172">
        <v>5692.85</v>
      </c>
      <c r="H28" s="170">
        <v>13982.08</v>
      </c>
      <c r="I28" s="171">
        <v>4353.9799999999996</v>
      </c>
      <c r="J28" s="171">
        <v>9051.44</v>
      </c>
      <c r="K28" s="172">
        <v>3504.27</v>
      </c>
      <c r="N28" s="166">
        <v>7.968</v>
      </c>
      <c r="O28" s="167">
        <v>5.0650000000000004</v>
      </c>
      <c r="P28" s="167">
        <v>8.6890000000000001</v>
      </c>
      <c r="Q28" s="179">
        <v>7.72</v>
      </c>
    </row>
    <row r="29" spans="2:17">
      <c r="B29" s="170">
        <v>15975.95</v>
      </c>
      <c r="C29" s="171">
        <v>4567.5200000000004</v>
      </c>
      <c r="D29" s="171">
        <v>4826.38</v>
      </c>
      <c r="E29" s="172">
        <v>10013.030000000001</v>
      </c>
      <c r="H29" s="170">
        <v>10118.23</v>
      </c>
      <c r="I29" s="171">
        <v>11472.99</v>
      </c>
      <c r="J29" s="176">
        <v>868.2</v>
      </c>
      <c r="K29" s="172">
        <v>5752.57</v>
      </c>
      <c r="N29" s="170">
        <v>9.6449999999999996</v>
      </c>
      <c r="O29" s="171">
        <v>5.1879999999999997</v>
      </c>
      <c r="P29" s="171">
        <v>5.9930000000000003</v>
      </c>
      <c r="Q29" s="172">
        <v>5.8239999999999998</v>
      </c>
    </row>
    <row r="30" spans="2:17">
      <c r="B30" s="170">
        <v>12366.53</v>
      </c>
      <c r="C30" s="171">
        <v>4796.83</v>
      </c>
      <c r="D30" s="171">
        <v>8088.53</v>
      </c>
      <c r="E30" s="172">
        <v>7271.52</v>
      </c>
      <c r="H30" s="170">
        <v>9556.66</v>
      </c>
      <c r="I30" s="171">
        <v>6378.98</v>
      </c>
      <c r="J30" s="171">
        <v>3870.19</v>
      </c>
      <c r="K30" s="172">
        <v>4143.9399999999996</v>
      </c>
      <c r="N30" s="170">
        <v>9.6280000000000001</v>
      </c>
      <c r="O30" s="180">
        <v>3.37</v>
      </c>
      <c r="P30" s="180">
        <v>5.6</v>
      </c>
      <c r="Q30" s="172">
        <v>4.5780000000000003</v>
      </c>
    </row>
    <row r="31" spans="2:17">
      <c r="B31" s="170">
        <v>16183.33</v>
      </c>
      <c r="C31" s="171">
        <v>5733.69</v>
      </c>
      <c r="D31" s="171">
        <v>8274.57</v>
      </c>
      <c r="E31" s="172">
        <v>8847.52</v>
      </c>
      <c r="H31" s="170">
        <v>14818.89</v>
      </c>
      <c r="I31" s="171">
        <v>6437.37</v>
      </c>
      <c r="J31" s="171">
        <v>3542.13</v>
      </c>
      <c r="K31" s="172">
        <v>3483.37</v>
      </c>
      <c r="N31" s="170">
        <v>9.2370000000000001</v>
      </c>
      <c r="O31" s="171">
        <v>3.6819999999999999</v>
      </c>
      <c r="P31" s="171">
        <v>4.9989999999999997</v>
      </c>
      <c r="Q31" s="172">
        <v>4.1660000000000004</v>
      </c>
    </row>
    <row r="32" spans="2:17">
      <c r="B32" s="170">
        <v>14545.36</v>
      </c>
      <c r="C32" s="171">
        <v>4732.6899999999996</v>
      </c>
      <c r="D32" s="171">
        <v>6298.77</v>
      </c>
      <c r="E32" s="172">
        <v>9351.68</v>
      </c>
      <c r="H32" s="170">
        <v>14524.73</v>
      </c>
      <c r="I32" s="171">
        <v>13302.88</v>
      </c>
      <c r="J32" s="171">
        <v>7826.77</v>
      </c>
      <c r="K32" s="172">
        <v>601.21</v>
      </c>
      <c r="N32" s="170">
        <v>8.2690000000000001</v>
      </c>
      <c r="O32" s="171">
        <v>3.532</v>
      </c>
      <c r="P32" s="171">
        <v>4.6959999999999997</v>
      </c>
      <c r="Q32" s="172">
        <v>3.8780000000000001</v>
      </c>
    </row>
    <row r="33" spans="1:17">
      <c r="B33" s="170">
        <v>14792.44</v>
      </c>
      <c r="C33" s="176">
        <v>3707.8</v>
      </c>
      <c r="D33" s="171">
        <v>5984.78</v>
      </c>
      <c r="E33" s="172">
        <v>12019.61</v>
      </c>
      <c r="H33" s="170">
        <v>11972.68</v>
      </c>
      <c r="I33" s="171">
        <v>5223.47</v>
      </c>
      <c r="J33" s="176">
        <v>2746.3</v>
      </c>
      <c r="K33" s="172">
        <v>10031.52</v>
      </c>
      <c r="N33" s="170">
        <v>7.4859999999999998</v>
      </c>
      <c r="O33" s="171">
        <v>3.169</v>
      </c>
      <c r="P33" s="171">
        <v>7.6079999999999997</v>
      </c>
      <c r="Q33" s="172">
        <v>4.0810000000000004</v>
      </c>
    </row>
    <row r="34" spans="1:17" ht="15" thickBot="1">
      <c r="B34" s="170"/>
      <c r="C34" s="171">
        <v>6373.73</v>
      </c>
      <c r="D34" s="171">
        <v>8268.4599999999991</v>
      </c>
      <c r="E34" s="172">
        <v>9380.4599999999991</v>
      </c>
      <c r="H34" s="170">
        <v>17144.21</v>
      </c>
      <c r="I34" s="171">
        <v>13888.86</v>
      </c>
      <c r="J34" s="171">
        <v>16484.41</v>
      </c>
      <c r="K34" s="172">
        <v>7437.72</v>
      </c>
      <c r="N34" s="170">
        <v>7.6040000000000001</v>
      </c>
      <c r="O34" s="171">
        <v>3.8330000000000002</v>
      </c>
      <c r="P34" s="171">
        <v>8.9559999999999995</v>
      </c>
      <c r="Q34" s="172">
        <v>4.468</v>
      </c>
    </row>
    <row r="35" spans="1:17">
      <c r="A35" s="191" t="s">
        <v>86</v>
      </c>
      <c r="B35" s="184">
        <v>13940</v>
      </c>
      <c r="C35" s="184">
        <v>5440</v>
      </c>
      <c r="D35" s="184">
        <v>7341</v>
      </c>
      <c r="E35" s="185">
        <v>9342</v>
      </c>
      <c r="H35" s="170">
        <v>14224.95</v>
      </c>
      <c r="I35" s="171">
        <v>12729.23</v>
      </c>
      <c r="J35" s="171">
        <v>8771.11</v>
      </c>
      <c r="K35" s="177">
        <v>6394.3</v>
      </c>
      <c r="N35" s="170">
        <v>7.351</v>
      </c>
      <c r="O35" s="171">
        <v>3.9420000000000002</v>
      </c>
      <c r="P35" s="171">
        <v>7.3449999999999998</v>
      </c>
      <c r="Q35" s="172">
        <v>4.4610000000000003</v>
      </c>
    </row>
    <row r="36" spans="1:17">
      <c r="A36" s="192" t="s">
        <v>87</v>
      </c>
      <c r="B36" s="38">
        <v>2005</v>
      </c>
      <c r="C36" s="38">
        <v>1527</v>
      </c>
      <c r="D36" s="38">
        <v>1792</v>
      </c>
      <c r="E36" s="187">
        <v>2185</v>
      </c>
      <c r="H36" s="170">
        <v>23149.79</v>
      </c>
      <c r="I36" s="171">
        <v>16173.86</v>
      </c>
      <c r="J36" s="171"/>
      <c r="K36" s="177">
        <v>4870.3</v>
      </c>
      <c r="N36" s="170">
        <v>9.0809999999999995</v>
      </c>
      <c r="O36" s="180">
        <v>4.38</v>
      </c>
      <c r="P36" s="171">
        <v>8.4359999999999999</v>
      </c>
      <c r="Q36" s="172">
        <v>5.4160000000000004</v>
      </c>
    </row>
    <row r="37" spans="1:17" ht="15" thickBot="1">
      <c r="A37" s="193" t="s">
        <v>88</v>
      </c>
      <c r="B37" s="189">
        <v>757.8</v>
      </c>
      <c r="C37" s="189">
        <v>540</v>
      </c>
      <c r="D37" s="189">
        <v>633.4</v>
      </c>
      <c r="E37" s="190">
        <v>772.5</v>
      </c>
      <c r="H37" s="170">
        <v>12870.14</v>
      </c>
      <c r="I37" s="171">
        <v>10342.84</v>
      </c>
      <c r="J37" s="171"/>
      <c r="K37" s="172">
        <v>15721.36</v>
      </c>
      <c r="N37" s="170">
        <v>8.3719999999999999</v>
      </c>
      <c r="O37" s="171">
        <v>5.1310000000000002</v>
      </c>
      <c r="P37" s="171">
        <v>5.6589999999999998</v>
      </c>
      <c r="Q37" s="172">
        <v>5.8650000000000002</v>
      </c>
    </row>
    <row r="38" spans="1:17">
      <c r="H38" s="170">
        <v>7048.25</v>
      </c>
      <c r="I38" s="171">
        <v>16012.96</v>
      </c>
      <c r="J38" s="171"/>
      <c r="K38" s="172">
        <v>11601.02</v>
      </c>
      <c r="N38" s="170">
        <v>7.1970000000000001</v>
      </c>
      <c r="O38" s="171">
        <v>4.5449999999999999</v>
      </c>
      <c r="P38" s="171">
        <v>4.9349999999999996</v>
      </c>
      <c r="Q38" s="172">
        <v>6.109</v>
      </c>
    </row>
    <row r="39" spans="1:17">
      <c r="H39" s="170">
        <v>16882.41</v>
      </c>
      <c r="I39" s="171">
        <v>11967.61</v>
      </c>
      <c r="J39" s="171"/>
      <c r="K39" s="172">
        <v>16388.28</v>
      </c>
      <c r="N39" s="170">
        <v>7.2549999999999999</v>
      </c>
      <c r="O39" s="171">
        <v>3.9220000000000002</v>
      </c>
      <c r="P39" s="171">
        <v>4.1920000000000002</v>
      </c>
      <c r="Q39" s="172">
        <v>5.9550000000000001</v>
      </c>
    </row>
    <row r="40" spans="1:17">
      <c r="H40" s="170"/>
      <c r="I40" s="171">
        <v>18068.22</v>
      </c>
      <c r="J40" s="171"/>
      <c r="K40" s="172">
        <v>12373.7</v>
      </c>
      <c r="N40" s="170">
        <v>4.7309999999999999</v>
      </c>
      <c r="O40" s="171">
        <v>3.6520000000000001</v>
      </c>
      <c r="P40" s="171">
        <v>4.0919999999999996</v>
      </c>
      <c r="Q40" s="172">
        <v>4.4569999999999999</v>
      </c>
    </row>
    <row r="41" spans="1:17" ht="15" thickBot="1">
      <c r="H41" s="170"/>
      <c r="I41" s="171">
        <v>15071.61</v>
      </c>
      <c r="J41" s="171"/>
      <c r="K41" s="172"/>
      <c r="N41" s="170">
        <v>6.8330000000000002</v>
      </c>
      <c r="O41" s="171">
        <v>5.1210000000000004</v>
      </c>
      <c r="P41" s="171">
        <v>6.556</v>
      </c>
      <c r="Q41" s="172">
        <v>3.7250000000000001</v>
      </c>
    </row>
    <row r="42" spans="1:17">
      <c r="G42" s="191" t="s">
        <v>86</v>
      </c>
      <c r="H42" s="184">
        <v>13860</v>
      </c>
      <c r="I42" s="184">
        <v>11140</v>
      </c>
      <c r="J42" s="184">
        <v>6456</v>
      </c>
      <c r="K42" s="185">
        <v>7509</v>
      </c>
      <c r="N42" s="170">
        <v>6.5979999999999999</v>
      </c>
      <c r="O42" s="171">
        <v>3.1890000000000001</v>
      </c>
      <c r="P42" s="171">
        <v>6.5339999999999998</v>
      </c>
      <c r="Q42" s="181">
        <v>4.07</v>
      </c>
    </row>
    <row r="43" spans="1:17">
      <c r="G43" s="192" t="s">
        <v>87</v>
      </c>
      <c r="H43" s="38">
        <v>3992</v>
      </c>
      <c r="I43" s="38">
        <v>4509</v>
      </c>
      <c r="J43" s="38">
        <v>4704</v>
      </c>
      <c r="K43" s="187">
        <v>4943</v>
      </c>
      <c r="N43" s="170">
        <v>8.1839999999999993</v>
      </c>
      <c r="O43" s="171">
        <v>3.3559999999999999</v>
      </c>
      <c r="P43" s="171">
        <v>6.7270000000000003</v>
      </c>
      <c r="Q43" s="172">
        <v>4.3810000000000002</v>
      </c>
    </row>
    <row r="44" spans="1:17" ht="15" thickBot="1">
      <c r="G44" s="193" t="s">
        <v>88</v>
      </c>
      <c r="H44" s="189">
        <v>1107</v>
      </c>
      <c r="I44" s="189">
        <v>1164</v>
      </c>
      <c r="J44" s="189">
        <v>1568</v>
      </c>
      <c r="K44" s="190">
        <v>1321</v>
      </c>
      <c r="N44" s="170">
        <v>8.4209999999999994</v>
      </c>
      <c r="O44" s="171">
        <v>4.6959999999999997</v>
      </c>
      <c r="P44" s="171">
        <v>6.3250000000000002</v>
      </c>
      <c r="Q44" s="172">
        <v>4.1379999999999999</v>
      </c>
    </row>
    <row r="45" spans="1:17">
      <c r="N45" s="170">
        <v>8.4589999999999996</v>
      </c>
      <c r="O45" s="180">
        <v>3.67</v>
      </c>
      <c r="P45" s="171">
        <v>6.101</v>
      </c>
      <c r="Q45" s="172">
        <v>2.2490000000000001</v>
      </c>
    </row>
    <row r="46" spans="1:17">
      <c r="N46" s="170">
        <v>5.4160000000000004</v>
      </c>
      <c r="O46" s="171">
        <v>3.5609999999999999</v>
      </c>
      <c r="P46" s="180">
        <v>6.3</v>
      </c>
      <c r="Q46" s="172">
        <v>3.423</v>
      </c>
    </row>
    <row r="47" spans="1:17">
      <c r="N47" s="170">
        <v>5.133</v>
      </c>
      <c r="O47" s="180">
        <v>4.43</v>
      </c>
      <c r="P47" s="171">
        <v>7.827</v>
      </c>
      <c r="Q47" s="172">
        <v>4.0750000000000002</v>
      </c>
    </row>
    <row r="48" spans="1:17">
      <c r="N48" s="170">
        <v>6.0640000000000001</v>
      </c>
      <c r="O48" s="171">
        <v>4.3689999999999998</v>
      </c>
      <c r="P48" s="171">
        <v>6.835</v>
      </c>
      <c r="Q48" s="172">
        <v>4.6619999999999999</v>
      </c>
    </row>
    <row r="49" spans="14:17">
      <c r="N49" s="170">
        <v>5.7930000000000001</v>
      </c>
      <c r="O49" s="171">
        <v>3.7029999999999998</v>
      </c>
      <c r="P49" s="171">
        <v>6.173</v>
      </c>
      <c r="Q49" s="172">
        <v>4.4729999999999999</v>
      </c>
    </row>
    <row r="50" spans="14:17">
      <c r="N50" s="170">
        <v>6.2370000000000001</v>
      </c>
      <c r="O50" s="171">
        <v>3.9420000000000002</v>
      </c>
      <c r="P50" s="180">
        <v>9.2899999999999991</v>
      </c>
      <c r="Q50" s="172">
        <v>5.4329999999999998</v>
      </c>
    </row>
    <row r="51" spans="14:17">
      <c r="N51" s="182">
        <v>7.39</v>
      </c>
      <c r="O51" s="171">
        <v>4.117</v>
      </c>
      <c r="P51" s="171">
        <v>10.106</v>
      </c>
      <c r="Q51" s="172">
        <v>5.4790000000000001</v>
      </c>
    </row>
    <row r="52" spans="14:17">
      <c r="N52" s="170">
        <v>7.484</v>
      </c>
      <c r="O52" s="171">
        <v>3.6989999999999998</v>
      </c>
      <c r="P52" s="171">
        <v>8.2029999999999994</v>
      </c>
      <c r="Q52" s="172">
        <v>6.431</v>
      </c>
    </row>
    <row r="53" spans="14:17">
      <c r="N53" s="170">
        <v>7.4969999999999999</v>
      </c>
      <c r="O53" s="171">
        <v>3.6179999999999999</v>
      </c>
      <c r="P53" s="171">
        <v>9.1869999999999994</v>
      </c>
      <c r="Q53" s="172">
        <v>5.1890000000000001</v>
      </c>
    </row>
    <row r="54" spans="14:17">
      <c r="N54" s="182">
        <v>6.97</v>
      </c>
      <c r="O54" s="171">
        <v>6.6689999999999996</v>
      </c>
      <c r="P54" s="171">
        <v>7.069</v>
      </c>
      <c r="Q54" s="172">
        <v>5.008</v>
      </c>
    </row>
    <row r="55" spans="14:17">
      <c r="N55" s="170">
        <v>6.5119999999999996</v>
      </c>
      <c r="O55" s="171">
        <v>9.5579999999999998</v>
      </c>
      <c r="P55" s="171">
        <v>5.1459999999999999</v>
      </c>
      <c r="Q55" s="172">
        <v>6.8490000000000002</v>
      </c>
    </row>
    <row r="56" spans="14:17">
      <c r="N56" s="170">
        <v>6.1020000000000003</v>
      </c>
      <c r="O56" s="171">
        <v>7.1989999999999998</v>
      </c>
      <c r="P56" s="171">
        <v>8.3879999999999999</v>
      </c>
      <c r="Q56" s="172">
        <v>5.7290000000000001</v>
      </c>
    </row>
    <row r="57" spans="14:17">
      <c r="N57" s="182">
        <v>5.8</v>
      </c>
      <c r="O57" s="171">
        <v>7.1609999999999996</v>
      </c>
      <c r="P57" s="180">
        <v>8.43</v>
      </c>
      <c r="Q57" s="172">
        <v>6.1760000000000002</v>
      </c>
    </row>
    <row r="58" spans="14:17">
      <c r="N58" s="182">
        <v>7.14</v>
      </c>
      <c r="O58" s="171">
        <v>7.4080000000000004</v>
      </c>
      <c r="P58" s="171">
        <v>6.7720000000000002</v>
      </c>
      <c r="Q58" s="172">
        <v>4.0519999999999996</v>
      </c>
    </row>
    <row r="59" spans="14:17">
      <c r="N59" s="170">
        <v>8.2010000000000005</v>
      </c>
      <c r="O59" s="171">
        <v>8.2469999999999999</v>
      </c>
      <c r="P59" s="171">
        <v>4.9690000000000003</v>
      </c>
      <c r="Q59" s="172">
        <v>2.7130000000000001</v>
      </c>
    </row>
    <row r="60" spans="14:17">
      <c r="N60" s="170">
        <v>7.7110000000000003</v>
      </c>
      <c r="O60" s="180">
        <v>9.3800000000000008</v>
      </c>
      <c r="P60" s="171">
        <v>7.1749999999999998</v>
      </c>
      <c r="Q60" s="172">
        <v>4.4889999999999999</v>
      </c>
    </row>
    <row r="61" spans="14:17">
      <c r="N61" s="182">
        <v>9.42</v>
      </c>
      <c r="O61" s="171">
        <v>8.875</v>
      </c>
      <c r="P61" s="171">
        <v>6.5919999999999996</v>
      </c>
      <c r="Q61" s="172">
        <v>3.7839999999999998</v>
      </c>
    </row>
    <row r="62" spans="14:17">
      <c r="N62" s="182">
        <v>8.1300000000000008</v>
      </c>
      <c r="O62" s="171">
        <v>8.1620000000000008</v>
      </c>
      <c r="P62" s="171">
        <v>8.3179999999999996</v>
      </c>
      <c r="Q62" s="172">
        <v>4.3620000000000001</v>
      </c>
    </row>
    <row r="63" spans="14:17">
      <c r="N63" s="170">
        <v>6.5010000000000003</v>
      </c>
      <c r="O63" s="171">
        <v>8.1159999999999997</v>
      </c>
      <c r="P63" s="171">
        <v>10.747</v>
      </c>
      <c r="Q63" s="172">
        <v>6.1580000000000004</v>
      </c>
    </row>
    <row r="64" spans="14:17">
      <c r="N64" s="170">
        <v>7.4080000000000004</v>
      </c>
      <c r="O64" s="171">
        <v>7.444</v>
      </c>
      <c r="P64" s="171">
        <v>11.194000000000001</v>
      </c>
      <c r="Q64" s="172">
        <v>10.015000000000001</v>
      </c>
    </row>
    <row r="65" spans="14:17">
      <c r="N65" s="170">
        <v>6.6959999999999997</v>
      </c>
      <c r="O65" s="171">
        <v>5.8019999999999996</v>
      </c>
      <c r="P65" s="171">
        <v>6.9809999999999999</v>
      </c>
      <c r="Q65" s="181">
        <v>8.76</v>
      </c>
    </row>
    <row r="66" spans="14:17">
      <c r="N66" s="170">
        <v>7.181</v>
      </c>
      <c r="O66" s="171">
        <v>5.7450000000000001</v>
      </c>
      <c r="P66" s="171">
        <v>11.015000000000001</v>
      </c>
      <c r="Q66" s="172">
        <v>7.5659999999999998</v>
      </c>
    </row>
    <row r="67" spans="14:17">
      <c r="N67" s="170">
        <v>7.4029999999999996</v>
      </c>
      <c r="O67" s="171">
        <v>7.9459999999999997</v>
      </c>
      <c r="P67" s="171">
        <v>8.7750000000000004</v>
      </c>
      <c r="Q67" s="172">
        <v>6.0549999999999997</v>
      </c>
    </row>
    <row r="68" spans="14:17">
      <c r="N68" s="170">
        <v>1.4019999999999999</v>
      </c>
      <c r="O68" s="171">
        <v>7.8789999999999996</v>
      </c>
      <c r="P68" s="171">
        <v>7.7729999999999997</v>
      </c>
      <c r="Q68" s="172">
        <v>9.6809999999999992</v>
      </c>
    </row>
    <row r="69" spans="14:17">
      <c r="N69" s="170">
        <v>2.3780000000000001</v>
      </c>
      <c r="O69" s="171">
        <v>8.1519999999999992</v>
      </c>
      <c r="P69" s="171">
        <v>6.883</v>
      </c>
      <c r="Q69" s="172">
        <v>9.9120000000000008</v>
      </c>
    </row>
    <row r="70" spans="14:17">
      <c r="N70" s="170">
        <v>6.008</v>
      </c>
      <c r="O70" s="171">
        <v>6.4740000000000002</v>
      </c>
      <c r="P70" s="171">
        <v>4.4560000000000004</v>
      </c>
      <c r="Q70" s="172">
        <v>5.282</v>
      </c>
    </row>
    <row r="71" spans="14:17">
      <c r="N71" s="170">
        <v>6.1740000000000004</v>
      </c>
      <c r="O71" s="171">
        <v>4.5140000000000002</v>
      </c>
      <c r="P71" s="171">
        <v>8.0220000000000002</v>
      </c>
      <c r="Q71" s="172">
        <v>7.4269999999999996</v>
      </c>
    </row>
    <row r="72" spans="14:17">
      <c r="N72" s="170">
        <v>6.1509999999999998</v>
      </c>
      <c r="O72" s="171">
        <v>4.851</v>
      </c>
      <c r="P72" s="171">
        <v>7.4580000000000002</v>
      </c>
      <c r="Q72" s="172">
        <v>6.7859999999999996</v>
      </c>
    </row>
    <row r="73" spans="14:17">
      <c r="N73" s="182">
        <v>8.17</v>
      </c>
      <c r="O73" s="171">
        <v>6.4359999999999999</v>
      </c>
      <c r="P73" s="171">
        <v>5.625</v>
      </c>
      <c r="Q73" s="172">
        <v>6.2889999999999997</v>
      </c>
    </row>
    <row r="74" spans="14:17">
      <c r="N74" s="170">
        <v>6.4939999999999998</v>
      </c>
      <c r="O74" s="171">
        <v>6.8090000000000002</v>
      </c>
      <c r="P74" s="171">
        <v>5.3440000000000003</v>
      </c>
      <c r="Q74" s="172">
        <v>4.4240000000000004</v>
      </c>
    </row>
    <row r="75" spans="14:17">
      <c r="N75" s="170">
        <v>6.306</v>
      </c>
      <c r="O75" s="171">
        <v>8.7490000000000006</v>
      </c>
      <c r="P75" s="171">
        <v>6.0019999999999998</v>
      </c>
      <c r="Q75" s="172">
        <v>5.7560000000000002</v>
      </c>
    </row>
    <row r="76" spans="14:17">
      <c r="N76" s="170">
        <v>5.0289999999999999</v>
      </c>
      <c r="O76" s="171">
        <v>9.3859999999999992</v>
      </c>
      <c r="P76" s="171">
        <v>9.2669999999999995</v>
      </c>
      <c r="Q76" s="181">
        <v>6.6</v>
      </c>
    </row>
    <row r="77" spans="14:17">
      <c r="N77" s="170">
        <v>4.6970000000000001</v>
      </c>
      <c r="O77" s="171">
        <v>6.8520000000000003</v>
      </c>
      <c r="P77" s="171">
        <v>9.9629999999999992</v>
      </c>
      <c r="Q77" s="172">
        <v>7.8860000000000001</v>
      </c>
    </row>
    <row r="78" spans="14:17">
      <c r="N78" s="170">
        <v>6.1059999999999999</v>
      </c>
      <c r="O78" s="171">
        <v>5.7110000000000003</v>
      </c>
      <c r="P78" s="171">
        <v>6.9950000000000001</v>
      </c>
      <c r="Q78" s="172">
        <v>6.6059999999999999</v>
      </c>
    </row>
    <row r="79" spans="14:17">
      <c r="N79" s="170">
        <v>5.3879999999999999</v>
      </c>
      <c r="O79" s="180">
        <v>4.8099999999999996</v>
      </c>
      <c r="P79" s="171">
        <v>6.1980000000000004</v>
      </c>
      <c r="Q79" s="172">
        <v>5.6689999999999996</v>
      </c>
    </row>
    <row r="80" spans="14:17">
      <c r="N80" s="170">
        <v>6.2210000000000001</v>
      </c>
      <c r="O80" s="171">
        <v>4.7080000000000002</v>
      </c>
      <c r="P80" s="171">
        <v>9.6859999999999999</v>
      </c>
      <c r="Q80" s="172">
        <v>4.7409999999999997</v>
      </c>
    </row>
    <row r="81" spans="14:17">
      <c r="N81" s="170">
        <v>5.9770000000000003</v>
      </c>
      <c r="O81" s="180">
        <v>7.9</v>
      </c>
      <c r="P81" s="171">
        <v>8.0559999999999992</v>
      </c>
      <c r="Q81" s="172">
        <v>4.1660000000000004</v>
      </c>
    </row>
    <row r="82" spans="14:17">
      <c r="N82" s="170">
        <v>5.9089999999999998</v>
      </c>
      <c r="O82" s="171">
        <v>7.0810000000000004</v>
      </c>
      <c r="P82" s="171">
        <v>8.3689999999999998</v>
      </c>
      <c r="Q82" s="172">
        <v>5.4589999999999996</v>
      </c>
    </row>
    <row r="83" spans="14:17">
      <c r="N83" s="170">
        <v>7.476</v>
      </c>
      <c r="O83" s="171">
        <v>8.8119999999999994</v>
      </c>
      <c r="P83" s="171">
        <v>6.5309999999999997</v>
      </c>
      <c r="Q83" s="181">
        <v>6.73</v>
      </c>
    </row>
    <row r="84" spans="14:17">
      <c r="N84" s="182">
        <v>7.57</v>
      </c>
      <c r="O84" s="171">
        <v>9.218</v>
      </c>
      <c r="P84" s="171">
        <v>6.3730000000000002</v>
      </c>
      <c r="Q84" s="172">
        <v>6.5679999999999996</v>
      </c>
    </row>
    <row r="85" spans="14:17">
      <c r="N85" s="170">
        <v>6.9130000000000003</v>
      </c>
      <c r="O85" s="171">
        <v>9.5350000000000001</v>
      </c>
      <c r="P85" s="171">
        <v>6.6879999999999997</v>
      </c>
      <c r="Q85" s="172">
        <v>7.1059999999999999</v>
      </c>
    </row>
    <row r="86" spans="14:17">
      <c r="N86" s="170">
        <v>6.6070000000000002</v>
      </c>
      <c r="O86" s="171">
        <v>7.181</v>
      </c>
      <c r="P86" s="171">
        <v>8.6649999999999991</v>
      </c>
      <c r="Q86" s="172">
        <v>7.8070000000000004</v>
      </c>
    </row>
    <row r="87" spans="14:17">
      <c r="N87" s="170">
        <v>7.5880000000000001</v>
      </c>
      <c r="O87" s="171">
        <v>8.5619999999999994</v>
      </c>
      <c r="P87" s="171">
        <v>8.9369999999999994</v>
      </c>
      <c r="Q87" s="172">
        <v>6.4580000000000002</v>
      </c>
    </row>
    <row r="88" spans="14:17">
      <c r="N88" s="170">
        <v>5.7069999999999999</v>
      </c>
      <c r="O88" s="171">
        <v>9.8740000000000006</v>
      </c>
      <c r="P88" s="171">
        <v>7.0270000000000001</v>
      </c>
      <c r="Q88" s="172">
        <v>4.8899999999999997</v>
      </c>
    </row>
    <row r="89" spans="14:17">
      <c r="N89" s="170">
        <v>7.1959999999999997</v>
      </c>
      <c r="O89" s="171">
        <v>4.8019999999999996</v>
      </c>
      <c r="P89" s="171">
        <v>3.9670000000000001</v>
      </c>
      <c r="Q89" s="172">
        <v>5.5609999999999999</v>
      </c>
    </row>
    <row r="90" spans="14:17">
      <c r="N90" s="170">
        <v>6.8529999999999998</v>
      </c>
      <c r="O90" s="171">
        <v>8.0559999999999992</v>
      </c>
      <c r="P90" s="171">
        <v>4.0949999999999998</v>
      </c>
      <c r="Q90" s="172">
        <v>5.7880000000000003</v>
      </c>
    </row>
    <row r="91" spans="14:17">
      <c r="N91" s="170">
        <v>7.5309999999999997</v>
      </c>
      <c r="O91" s="171">
        <v>6.165</v>
      </c>
      <c r="P91" s="171">
        <v>10.561999999999999</v>
      </c>
      <c r="Q91" s="172">
        <v>6.21</v>
      </c>
    </row>
    <row r="92" spans="14:17">
      <c r="N92" s="170">
        <v>7.4119999999999999</v>
      </c>
      <c r="O92" s="171">
        <v>6.7750000000000004</v>
      </c>
      <c r="P92" s="171">
        <v>7.6660000000000004</v>
      </c>
      <c r="Q92" s="172">
        <v>7.9710000000000001</v>
      </c>
    </row>
    <row r="93" spans="14:17">
      <c r="N93" s="170">
        <v>5.407</v>
      </c>
      <c r="O93" s="171">
        <v>7.3170000000000002</v>
      </c>
      <c r="P93" s="171">
        <v>5.673</v>
      </c>
      <c r="Q93" s="172">
        <v>6.1740000000000004</v>
      </c>
    </row>
    <row r="94" spans="14:17">
      <c r="N94" s="170">
        <v>4.681</v>
      </c>
      <c r="O94" s="171">
        <v>6.3449999999999998</v>
      </c>
      <c r="P94" s="180">
        <v>7.52</v>
      </c>
      <c r="Q94" s="172">
        <v>6.6429999999999998</v>
      </c>
    </row>
    <row r="95" spans="14:17">
      <c r="N95" s="170">
        <v>6.5350000000000001</v>
      </c>
      <c r="O95" s="171">
        <v>6.9349999999999996</v>
      </c>
      <c r="P95" s="171">
        <v>5.8959999999999999</v>
      </c>
      <c r="Q95" s="172">
        <v>5.2069999999999999</v>
      </c>
    </row>
    <row r="96" spans="14:17">
      <c r="N96" s="170">
        <v>6.7990000000000004</v>
      </c>
      <c r="O96" s="171">
        <v>7.9770000000000003</v>
      </c>
      <c r="P96" s="171">
        <v>8.8190000000000008</v>
      </c>
      <c r="Q96" s="181">
        <v>5.26</v>
      </c>
    </row>
    <row r="97" spans="14:17">
      <c r="N97" s="170">
        <v>5.4470000000000001</v>
      </c>
      <c r="O97" s="171">
        <v>6.6989999999999998</v>
      </c>
      <c r="P97" s="171">
        <v>8.1229999999999993</v>
      </c>
      <c r="Q97" s="172">
        <v>5.5369999999999999</v>
      </c>
    </row>
    <row r="98" spans="14:17">
      <c r="N98" s="170">
        <v>4.8380000000000001</v>
      </c>
      <c r="O98" s="171">
        <v>7.5609999999999999</v>
      </c>
      <c r="P98" s="171">
        <v>8.9030000000000005</v>
      </c>
      <c r="Q98" s="181">
        <v>4.84</v>
      </c>
    </row>
    <row r="99" spans="14:17">
      <c r="N99" s="170">
        <v>4.9710000000000001</v>
      </c>
      <c r="O99" s="171">
        <v>6.4909999999999997</v>
      </c>
      <c r="P99" s="171">
        <v>8.468</v>
      </c>
      <c r="Q99" s="172">
        <v>4.569</v>
      </c>
    </row>
    <row r="100" spans="14:17">
      <c r="N100" s="170">
        <v>6.8410000000000002</v>
      </c>
      <c r="O100" s="171">
        <v>6.2850000000000001</v>
      </c>
      <c r="P100" s="171">
        <v>8.298</v>
      </c>
      <c r="Q100" s="172">
        <v>4.5970000000000004</v>
      </c>
    </row>
    <row r="101" spans="14:17">
      <c r="N101" s="170">
        <v>6.8250000000000002</v>
      </c>
      <c r="O101" s="171">
        <v>6.5570000000000004</v>
      </c>
      <c r="P101" s="180">
        <v>8.99</v>
      </c>
      <c r="Q101" s="172">
        <v>4.7480000000000002</v>
      </c>
    </row>
    <row r="102" spans="14:17">
      <c r="N102" s="170">
        <v>5.0750000000000002</v>
      </c>
      <c r="O102" s="171">
        <v>7.3890000000000002</v>
      </c>
      <c r="P102" s="171">
        <v>7.6449999999999996</v>
      </c>
      <c r="Q102" s="172">
        <v>6.008</v>
      </c>
    </row>
    <row r="103" spans="14:17">
      <c r="N103" s="170">
        <v>4.9279999999999999</v>
      </c>
      <c r="O103" s="171">
        <v>7.1260000000000003</v>
      </c>
      <c r="P103" s="171">
        <v>9.3059999999999992</v>
      </c>
      <c r="Q103" s="172">
        <v>5.8179999999999996</v>
      </c>
    </row>
    <row r="104" spans="14:17">
      <c r="N104" s="170">
        <v>4.6479999999999997</v>
      </c>
      <c r="O104" s="171">
        <v>7.9139999999999997</v>
      </c>
      <c r="P104" s="180">
        <v>4.92</v>
      </c>
      <c r="Q104" s="172">
        <v>5.423</v>
      </c>
    </row>
    <row r="105" spans="14:17">
      <c r="N105" s="170">
        <v>3.6890000000000001</v>
      </c>
      <c r="O105" s="171">
        <v>6.6079999999999997</v>
      </c>
      <c r="P105" s="171">
        <v>3.7890000000000001</v>
      </c>
      <c r="Q105" s="181">
        <v>4.96</v>
      </c>
    </row>
    <row r="106" spans="14:17">
      <c r="N106" s="182">
        <v>6.34</v>
      </c>
      <c r="O106" s="171">
        <v>5.0830000000000002</v>
      </c>
      <c r="P106" s="171">
        <v>6.0789999999999997</v>
      </c>
      <c r="Q106" s="172">
        <v>5.2229999999999999</v>
      </c>
    </row>
    <row r="107" spans="14:17">
      <c r="N107" s="170">
        <v>7.431</v>
      </c>
      <c r="O107" s="171">
        <v>7.5019999999999998</v>
      </c>
      <c r="P107" s="171">
        <v>5.5220000000000002</v>
      </c>
      <c r="Q107" s="172">
        <v>3.4660000000000002</v>
      </c>
    </row>
    <row r="108" spans="14:17">
      <c r="N108" s="182">
        <v>7.22</v>
      </c>
      <c r="O108" s="171">
        <v>7.3360000000000003</v>
      </c>
      <c r="P108" s="171">
        <v>4.2130000000000001</v>
      </c>
      <c r="Q108" s="172">
        <v>5.8879999999999999</v>
      </c>
    </row>
    <row r="109" spans="14:17">
      <c r="N109" s="182">
        <v>4.7</v>
      </c>
      <c r="O109" s="171">
        <v>7.1689999999999996</v>
      </c>
      <c r="P109" s="171">
        <v>3.8330000000000002</v>
      </c>
      <c r="Q109" s="172">
        <v>4.8410000000000002</v>
      </c>
    </row>
    <row r="110" spans="14:17">
      <c r="N110" s="170">
        <v>5.8849999999999998</v>
      </c>
      <c r="O110" s="171">
        <v>6.7539999999999996</v>
      </c>
      <c r="P110" s="171">
        <v>4.5220000000000002</v>
      </c>
      <c r="Q110" s="172">
        <v>4.3689999999999998</v>
      </c>
    </row>
    <row r="111" spans="14:17">
      <c r="N111" s="170">
        <v>4.9770000000000003</v>
      </c>
      <c r="O111" s="171">
        <v>5.7359999999999998</v>
      </c>
      <c r="P111" s="171">
        <v>4.4619999999999997</v>
      </c>
      <c r="Q111" s="172">
        <v>5.0540000000000003</v>
      </c>
    </row>
    <row r="112" spans="14:17">
      <c r="N112" s="170">
        <v>7.8920000000000003</v>
      </c>
      <c r="O112" s="171">
        <v>8.5690000000000008</v>
      </c>
      <c r="P112" s="171">
        <v>4.5860000000000003</v>
      </c>
      <c r="Q112" s="172">
        <v>5.4930000000000003</v>
      </c>
    </row>
    <row r="113" spans="14:17">
      <c r="N113" s="182">
        <v>5.14</v>
      </c>
      <c r="O113" s="171">
        <v>7.4820000000000002</v>
      </c>
      <c r="P113" s="176">
        <v>4.2</v>
      </c>
      <c r="Q113" s="172">
        <v>5.7460000000000004</v>
      </c>
    </row>
    <row r="114" spans="14:17">
      <c r="N114" s="182">
        <v>4.96</v>
      </c>
      <c r="O114" s="171">
        <v>6.3760000000000003</v>
      </c>
      <c r="P114" s="171">
        <v>5.4290000000000003</v>
      </c>
      <c r="Q114" s="172">
        <v>6.2130000000000001</v>
      </c>
    </row>
    <row r="115" spans="14:17">
      <c r="N115" s="170">
        <v>5.3869999999999996</v>
      </c>
      <c r="O115" s="171">
        <v>5.6280000000000001</v>
      </c>
      <c r="P115" s="171">
        <v>4.7619999999999996</v>
      </c>
      <c r="Q115" s="172">
        <v>6.415</v>
      </c>
    </row>
    <row r="116" spans="14:17">
      <c r="N116" s="170">
        <v>5.3869999999999996</v>
      </c>
      <c r="O116" s="171">
        <v>6.4349999999999996</v>
      </c>
      <c r="P116" s="171">
        <v>5.8330000000000002</v>
      </c>
      <c r="Q116" s="172">
        <v>4.2709999999999999</v>
      </c>
    </row>
    <row r="117" spans="14:17">
      <c r="N117" s="170">
        <v>4.0990000000000002</v>
      </c>
      <c r="O117" s="171">
        <v>6.8380000000000001</v>
      </c>
      <c r="P117" s="171">
        <v>6.2169999999999996</v>
      </c>
      <c r="Q117" s="172">
        <v>4.1580000000000004</v>
      </c>
    </row>
    <row r="118" spans="14:17">
      <c r="N118" s="170">
        <v>8.0670000000000002</v>
      </c>
      <c r="O118" s="171">
        <v>7.4589999999999996</v>
      </c>
      <c r="P118" s="180">
        <v>4.33</v>
      </c>
      <c r="Q118" s="172">
        <v>4.2140000000000004</v>
      </c>
    </row>
    <row r="119" spans="14:17">
      <c r="N119" s="170">
        <v>8.6110000000000007</v>
      </c>
      <c r="O119" s="171">
        <v>8.2129999999999992</v>
      </c>
      <c r="P119" s="171">
        <v>4.1630000000000003</v>
      </c>
      <c r="Q119" s="172">
        <v>4.6260000000000003</v>
      </c>
    </row>
    <row r="120" spans="14:17">
      <c r="N120" s="182">
        <v>5.41</v>
      </c>
      <c r="O120" s="171">
        <v>9.1910000000000007</v>
      </c>
      <c r="P120" s="171">
        <v>4.6920000000000002</v>
      </c>
      <c r="Q120" s="172">
        <v>5.1520000000000001</v>
      </c>
    </row>
    <row r="121" spans="14:17">
      <c r="N121" s="170">
        <v>5.2969999999999997</v>
      </c>
      <c r="O121" s="171">
        <v>7.3879999999999999</v>
      </c>
      <c r="P121" s="171">
        <v>4.6369999999999996</v>
      </c>
      <c r="Q121" s="172">
        <v>4.8979999999999997</v>
      </c>
    </row>
    <row r="122" spans="14:17">
      <c r="N122" s="170">
        <v>8.6969999999999992</v>
      </c>
      <c r="O122" s="171">
        <v>6.4260000000000002</v>
      </c>
      <c r="P122" s="171">
        <v>3.8340000000000001</v>
      </c>
      <c r="Q122" s="172">
        <v>7.2880000000000003</v>
      </c>
    </row>
    <row r="123" spans="14:17">
      <c r="N123" s="170">
        <v>6.8760000000000003</v>
      </c>
      <c r="O123" s="171">
        <v>7.3419999999999996</v>
      </c>
      <c r="P123" s="171">
        <v>5.4779999999999998</v>
      </c>
      <c r="Q123" s="172">
        <v>5.548</v>
      </c>
    </row>
    <row r="124" spans="14:17">
      <c r="N124" s="170">
        <v>6.6219999999999999</v>
      </c>
      <c r="O124" s="171">
        <v>5.2850000000000001</v>
      </c>
      <c r="P124" s="171">
        <v>6.4370000000000003</v>
      </c>
      <c r="Q124" s="172">
        <v>4.7370000000000001</v>
      </c>
    </row>
    <row r="125" spans="14:17">
      <c r="N125" s="170">
        <v>2.923</v>
      </c>
      <c r="O125" s="180">
        <v>7.98</v>
      </c>
      <c r="P125" s="171">
        <v>4.899</v>
      </c>
      <c r="Q125" s="172">
        <v>4.415</v>
      </c>
    </row>
    <row r="126" spans="14:17">
      <c r="N126" s="170">
        <v>3.3260000000000001</v>
      </c>
      <c r="O126" s="171">
        <v>7.7110000000000003</v>
      </c>
      <c r="P126" s="171">
        <v>4.319</v>
      </c>
      <c r="Q126" s="181">
        <v>4.75</v>
      </c>
    </row>
    <row r="127" spans="14:17">
      <c r="N127" s="170">
        <v>6.5309999999999997</v>
      </c>
      <c r="O127" s="171">
        <v>6.6180000000000003</v>
      </c>
      <c r="P127" s="171">
        <v>4.0430000000000001</v>
      </c>
      <c r="Q127" s="172">
        <v>4.9870000000000001</v>
      </c>
    </row>
    <row r="128" spans="14:17">
      <c r="N128" s="170">
        <v>7.4710000000000001</v>
      </c>
      <c r="O128" s="171">
        <v>6.3049999999999997</v>
      </c>
      <c r="P128" s="171">
        <v>3.9710000000000001</v>
      </c>
      <c r="Q128" s="181">
        <v>4.74</v>
      </c>
    </row>
    <row r="129" spans="14:17">
      <c r="N129" s="170">
        <v>7.827</v>
      </c>
      <c r="O129" s="180">
        <v>6.26</v>
      </c>
      <c r="P129" s="171">
        <v>5.4660000000000002</v>
      </c>
      <c r="Q129" s="172">
        <v>5.7519999999999998</v>
      </c>
    </row>
    <row r="130" spans="14:17">
      <c r="N130" s="170">
        <v>4.8570000000000002</v>
      </c>
      <c r="O130" s="171">
        <v>6.3029999999999999</v>
      </c>
      <c r="P130" s="171">
        <v>5.9279999999999999</v>
      </c>
      <c r="Q130" s="172">
        <v>4.5149999999999997</v>
      </c>
    </row>
    <row r="131" spans="14:17">
      <c r="N131" s="170">
        <v>5.7160000000000002</v>
      </c>
      <c r="O131" s="180">
        <v>7.38</v>
      </c>
      <c r="P131" s="171">
        <v>5.9930000000000003</v>
      </c>
      <c r="Q131" s="172">
        <v>5.5019999999999998</v>
      </c>
    </row>
    <row r="132" spans="14:17">
      <c r="N132" s="170">
        <v>5.6520000000000001</v>
      </c>
      <c r="O132" s="171">
        <v>6.2949999999999999</v>
      </c>
      <c r="P132" s="171">
        <v>7.298</v>
      </c>
      <c r="Q132" s="172">
        <v>5.6639999999999997</v>
      </c>
    </row>
    <row r="133" spans="14:17">
      <c r="N133" s="170">
        <v>6.1639999999999997</v>
      </c>
      <c r="O133" s="171">
        <v>8.375</v>
      </c>
      <c r="P133" s="171">
        <v>6.056</v>
      </c>
      <c r="Q133" s="172">
        <v>3.7949999999999999</v>
      </c>
    </row>
    <row r="134" spans="14:17">
      <c r="N134" s="170">
        <v>6.6239999999999997</v>
      </c>
      <c r="O134" s="171">
        <v>6.2380000000000004</v>
      </c>
      <c r="P134" s="180">
        <v>6.53</v>
      </c>
      <c r="Q134" s="172">
        <v>6.1580000000000004</v>
      </c>
    </row>
    <row r="135" spans="14:17">
      <c r="N135" s="170">
        <v>4.6509999999999998</v>
      </c>
      <c r="O135" s="171">
        <v>3.2839999999999998</v>
      </c>
      <c r="P135" s="171">
        <v>5.2690000000000001</v>
      </c>
      <c r="Q135" s="172">
        <v>6.806</v>
      </c>
    </row>
    <row r="136" spans="14:17">
      <c r="N136" s="170">
        <v>6.3869999999999996</v>
      </c>
      <c r="O136" s="171">
        <v>2.641</v>
      </c>
      <c r="P136" s="171">
        <v>5.3760000000000003</v>
      </c>
      <c r="Q136" s="172">
        <v>6.633</v>
      </c>
    </row>
    <row r="137" spans="14:17">
      <c r="N137" s="170">
        <v>7.4859999999999998</v>
      </c>
      <c r="O137" s="171">
        <v>4.8319999999999999</v>
      </c>
      <c r="P137" s="171">
        <v>5.4980000000000002</v>
      </c>
      <c r="Q137" s="172">
        <v>6.1269999999999998</v>
      </c>
    </row>
    <row r="138" spans="14:17">
      <c r="N138" s="170">
        <v>4.3789999999999996</v>
      </c>
      <c r="O138" s="171">
        <v>7.3410000000000002</v>
      </c>
      <c r="P138" s="171">
        <v>6.2460000000000004</v>
      </c>
      <c r="Q138" s="172">
        <v>6.4589999999999996</v>
      </c>
    </row>
    <row r="139" spans="14:17">
      <c r="N139" s="170">
        <v>6.5010000000000003</v>
      </c>
      <c r="O139" s="171">
        <v>7.2850000000000001</v>
      </c>
      <c r="P139" s="171">
        <v>6.8879999999999999</v>
      </c>
      <c r="Q139" s="172">
        <v>5.3550000000000004</v>
      </c>
    </row>
    <row r="140" spans="14:17">
      <c r="N140" s="170">
        <v>6.4349999999999996</v>
      </c>
      <c r="O140" s="171">
        <v>8.2609999999999992</v>
      </c>
      <c r="P140" s="171">
        <v>6.8280000000000003</v>
      </c>
      <c r="Q140" s="172">
        <v>4.7640000000000002</v>
      </c>
    </row>
    <row r="141" spans="14:17">
      <c r="N141" s="170">
        <v>6.5069999999999997</v>
      </c>
      <c r="O141" s="171">
        <v>7.1440000000000001</v>
      </c>
      <c r="P141" s="171">
        <v>6.782</v>
      </c>
      <c r="Q141" s="172">
        <v>5.7279999999999998</v>
      </c>
    </row>
    <row r="142" spans="14:17">
      <c r="N142" s="170">
        <v>2.6419999999999999</v>
      </c>
      <c r="O142" s="171">
        <v>5.8319999999999999</v>
      </c>
      <c r="P142" s="171">
        <v>5.4109999999999996</v>
      </c>
      <c r="Q142" s="181">
        <v>3.35</v>
      </c>
    </row>
    <row r="143" spans="14:17">
      <c r="N143" s="182">
        <v>3.28</v>
      </c>
      <c r="O143" s="171">
        <v>4.827</v>
      </c>
      <c r="P143" s="180">
        <v>6.19</v>
      </c>
      <c r="Q143" s="172">
        <v>5.8940000000000001</v>
      </c>
    </row>
    <row r="144" spans="14:17">
      <c r="N144" s="170">
        <v>4.6849999999999996</v>
      </c>
      <c r="O144" s="171">
        <v>5.609</v>
      </c>
      <c r="P144" s="171">
        <v>7.6840000000000002</v>
      </c>
      <c r="Q144" s="172">
        <v>5.8369999999999997</v>
      </c>
    </row>
    <row r="145" spans="14:17">
      <c r="N145" s="170">
        <v>6.2359999999999998</v>
      </c>
      <c r="O145" s="171">
        <v>4.9539999999999997</v>
      </c>
      <c r="P145" s="171">
        <v>6.3390000000000004</v>
      </c>
      <c r="Q145" s="172">
        <v>5.6639999999999997</v>
      </c>
    </row>
    <row r="146" spans="14:17">
      <c r="N146" s="182">
        <v>6.04</v>
      </c>
      <c r="O146" s="171">
        <v>5.1440000000000001</v>
      </c>
      <c r="P146" s="171">
        <v>6.1349999999999998</v>
      </c>
      <c r="Q146" s="181">
        <v>5.4</v>
      </c>
    </row>
    <row r="147" spans="14:17">
      <c r="N147" s="170">
        <v>5.9569999999999999</v>
      </c>
      <c r="O147" s="171">
        <v>8.5210000000000008</v>
      </c>
      <c r="P147" s="180">
        <v>7.07</v>
      </c>
      <c r="Q147" s="172">
        <v>5.38</v>
      </c>
    </row>
    <row r="148" spans="14:17">
      <c r="N148" s="170">
        <v>6.819</v>
      </c>
      <c r="O148" s="171">
        <v>7.9390000000000001</v>
      </c>
      <c r="P148" s="171">
        <v>7.2439999999999998</v>
      </c>
      <c r="Q148" s="172">
        <v>6.0380000000000003</v>
      </c>
    </row>
    <row r="149" spans="14:17">
      <c r="N149" s="170">
        <v>6.6109999999999998</v>
      </c>
      <c r="O149" s="171">
        <v>3.7389999999999999</v>
      </c>
      <c r="P149" s="171">
        <v>7.9249999999999998</v>
      </c>
      <c r="Q149" s="172">
        <v>5.6120000000000001</v>
      </c>
    </row>
    <row r="150" spans="14:17">
      <c r="N150" s="170">
        <v>6.633</v>
      </c>
      <c r="O150" s="171">
        <v>3.4430000000000001</v>
      </c>
      <c r="P150" s="171">
        <v>6.6310000000000002</v>
      </c>
      <c r="Q150" s="172">
        <v>5.0650000000000004</v>
      </c>
    </row>
    <row r="151" spans="14:17">
      <c r="N151" s="170">
        <v>5.9340000000000002</v>
      </c>
      <c r="O151" s="171">
        <v>4.2720000000000002</v>
      </c>
      <c r="P151" s="171">
        <v>7.6470000000000002</v>
      </c>
      <c r="Q151" s="172">
        <v>5.7009999999999996</v>
      </c>
    </row>
    <row r="152" spans="14:17">
      <c r="N152" s="170">
        <v>7.0369999999999999</v>
      </c>
      <c r="O152" s="171">
        <v>4.7939999999999996</v>
      </c>
      <c r="P152" s="171">
        <v>7.0049999999999999</v>
      </c>
      <c r="Q152" s="172">
        <v>5.8869999999999996</v>
      </c>
    </row>
    <row r="153" spans="14:17">
      <c r="N153" s="170">
        <v>6.0259999999999998</v>
      </c>
      <c r="O153" s="171">
        <v>7.1120000000000001</v>
      </c>
      <c r="P153" s="171">
        <v>6.6929999999999996</v>
      </c>
      <c r="Q153" s="172">
        <v>6.6280000000000001</v>
      </c>
    </row>
    <row r="154" spans="14:17">
      <c r="N154" s="182">
        <v>6.68</v>
      </c>
      <c r="O154" s="171">
        <v>4.1520000000000001</v>
      </c>
      <c r="P154" s="171">
        <v>7.0709999999999997</v>
      </c>
      <c r="Q154" s="172">
        <v>4.5549999999999997</v>
      </c>
    </row>
    <row r="155" spans="14:17">
      <c r="N155" s="170">
        <v>6.5039999999999996</v>
      </c>
      <c r="O155" s="171">
        <v>10.571999999999999</v>
      </c>
      <c r="P155" s="171">
        <v>9.3840000000000003</v>
      </c>
      <c r="Q155" s="172">
        <v>4.2590000000000003</v>
      </c>
    </row>
    <row r="156" spans="14:17">
      <c r="N156" s="182">
        <v>6.84</v>
      </c>
      <c r="O156" s="171">
        <v>10.385</v>
      </c>
      <c r="P156" s="171">
        <v>6.9880000000000004</v>
      </c>
      <c r="Q156" s="172">
        <v>4.82</v>
      </c>
    </row>
    <row r="157" spans="14:17">
      <c r="N157" s="170">
        <v>5.6550000000000002</v>
      </c>
      <c r="O157" s="171">
        <v>8.5839999999999996</v>
      </c>
      <c r="P157" s="171">
        <v>10.484999999999999</v>
      </c>
      <c r="Q157" s="172">
        <v>6.5259999999999998</v>
      </c>
    </row>
    <row r="158" spans="14:17">
      <c r="N158" s="170">
        <v>5.9029999999999996</v>
      </c>
      <c r="O158" s="171">
        <v>2.9590000000000001</v>
      </c>
      <c r="P158" s="171">
        <v>7.8570000000000002</v>
      </c>
      <c r="Q158" s="172">
        <v>7.1829999999999998</v>
      </c>
    </row>
    <row r="159" spans="14:17">
      <c r="N159" s="170">
        <v>5.3550000000000004</v>
      </c>
      <c r="O159" s="171">
        <v>2.8519999999999999</v>
      </c>
      <c r="P159" s="171">
        <v>7.8250000000000002</v>
      </c>
      <c r="Q159" s="172">
        <v>5.641</v>
      </c>
    </row>
    <row r="160" spans="14:17">
      <c r="N160" s="170">
        <v>2.5680000000000001</v>
      </c>
      <c r="O160" s="171">
        <v>7.4379999999999997</v>
      </c>
      <c r="P160" s="171"/>
      <c r="Q160" s="172">
        <v>4.1769999999999996</v>
      </c>
    </row>
    <row r="161" spans="14:17">
      <c r="N161" s="170">
        <v>2.4969999999999999</v>
      </c>
      <c r="O161" s="171">
        <v>8.8360000000000003</v>
      </c>
      <c r="P161" s="171"/>
      <c r="Q161" s="172">
        <v>5.3220000000000001</v>
      </c>
    </row>
    <row r="162" spans="14:17">
      <c r="N162" s="170">
        <v>5.1920000000000002</v>
      </c>
      <c r="O162" s="171">
        <v>8.4640000000000004</v>
      </c>
      <c r="P162" s="171"/>
      <c r="Q162" s="172">
        <v>5.4749999999999996</v>
      </c>
    </row>
    <row r="163" spans="14:17">
      <c r="N163" s="182">
        <v>6.5</v>
      </c>
      <c r="O163" s="171">
        <v>6.9749999999999996</v>
      </c>
      <c r="P163" s="171"/>
      <c r="Q163" s="172">
        <v>6.7869999999999999</v>
      </c>
    </row>
    <row r="164" spans="14:17">
      <c r="N164" s="170">
        <v>5.4790000000000001</v>
      </c>
      <c r="O164" s="171">
        <v>7.968</v>
      </c>
      <c r="P164" s="171"/>
      <c r="Q164" s="181">
        <v>5.79</v>
      </c>
    </row>
    <row r="165" spans="14:17">
      <c r="N165" s="170">
        <v>6.1689999999999996</v>
      </c>
      <c r="O165" s="180">
        <v>7.87</v>
      </c>
      <c r="P165" s="171"/>
      <c r="Q165" s="172">
        <v>5.157</v>
      </c>
    </row>
    <row r="166" spans="14:17">
      <c r="N166" s="170">
        <v>6.5970000000000004</v>
      </c>
      <c r="O166" s="171">
        <v>6.6319999999999997</v>
      </c>
      <c r="P166" s="171"/>
      <c r="Q166" s="172">
        <v>5.2640000000000002</v>
      </c>
    </row>
    <row r="167" spans="14:17">
      <c r="N167" s="170">
        <v>6.7030000000000003</v>
      </c>
      <c r="O167" s="171">
        <v>7.1420000000000003</v>
      </c>
      <c r="P167" s="171"/>
      <c r="Q167" s="172">
        <v>8.2579999999999991</v>
      </c>
    </row>
    <row r="168" spans="14:17">
      <c r="N168" s="170">
        <v>7.0019999999999998</v>
      </c>
      <c r="O168" s="171">
        <v>8.7590000000000003</v>
      </c>
      <c r="P168" s="171"/>
      <c r="Q168" s="172">
        <v>4.343</v>
      </c>
    </row>
    <row r="169" spans="14:17">
      <c r="N169" s="170">
        <v>6.649</v>
      </c>
      <c r="O169" s="171">
        <v>7.641</v>
      </c>
      <c r="P169" s="171"/>
      <c r="Q169" s="172">
        <v>4.0949999999999998</v>
      </c>
    </row>
    <row r="170" spans="14:17">
      <c r="N170" s="170">
        <v>5.048</v>
      </c>
      <c r="O170" s="171">
        <v>8.6259999999999994</v>
      </c>
      <c r="P170" s="171"/>
      <c r="Q170" s="172">
        <v>2.5819999999999999</v>
      </c>
    </row>
    <row r="171" spans="14:17">
      <c r="N171" s="170">
        <v>3.8130000000000002</v>
      </c>
      <c r="O171" s="171">
        <v>6.3310000000000004</v>
      </c>
      <c r="P171" s="171"/>
      <c r="Q171" s="172">
        <v>2.6349999999999998</v>
      </c>
    </row>
    <row r="172" spans="14:17">
      <c r="N172" s="170">
        <v>4.8410000000000002</v>
      </c>
      <c r="O172" s="171">
        <v>5.4409999999999998</v>
      </c>
      <c r="P172" s="171"/>
      <c r="Q172" s="181">
        <v>2.87</v>
      </c>
    </row>
    <row r="173" spans="14:17">
      <c r="N173" s="182">
        <v>6.48</v>
      </c>
      <c r="O173" s="171">
        <v>8.6219999999999999</v>
      </c>
      <c r="P173" s="171"/>
      <c r="Q173" s="172">
        <v>6.931</v>
      </c>
    </row>
    <row r="174" spans="14:17">
      <c r="N174" s="170">
        <v>6.2610000000000001</v>
      </c>
      <c r="O174" s="171">
        <v>7.9749999999999996</v>
      </c>
      <c r="P174" s="171"/>
      <c r="Q174" s="181">
        <v>8.0299999999999994</v>
      </c>
    </row>
    <row r="175" spans="14:17">
      <c r="N175" s="170">
        <v>5.1189999999999998</v>
      </c>
      <c r="O175" s="171">
        <v>9.0890000000000004</v>
      </c>
      <c r="P175" s="171"/>
      <c r="Q175" s="172"/>
    </row>
    <row r="176" spans="14:17">
      <c r="N176" s="182">
        <v>6.58</v>
      </c>
      <c r="O176" s="171">
        <v>8.6809999999999992</v>
      </c>
      <c r="P176" s="171"/>
      <c r="Q176" s="172"/>
    </row>
    <row r="177" spans="14:17">
      <c r="N177" s="182">
        <v>4.95</v>
      </c>
      <c r="O177" s="171"/>
      <c r="P177" s="171"/>
      <c r="Q177" s="172"/>
    </row>
    <row r="178" spans="14:17">
      <c r="N178" s="170">
        <v>5.8940000000000001</v>
      </c>
      <c r="O178" s="171"/>
      <c r="P178" s="171"/>
      <c r="Q178" s="172"/>
    </row>
    <row r="179" spans="14:17">
      <c r="N179" s="170">
        <v>4.8630000000000004</v>
      </c>
      <c r="O179" s="171"/>
      <c r="P179" s="171"/>
      <c r="Q179" s="172"/>
    </row>
    <row r="180" spans="14:17">
      <c r="N180" s="170">
        <v>5.6539999999999999</v>
      </c>
      <c r="O180" s="171"/>
      <c r="P180" s="171"/>
      <c r="Q180" s="172"/>
    </row>
    <row r="181" spans="14:17">
      <c r="N181" s="170">
        <v>4.7229999999999999</v>
      </c>
      <c r="O181" s="171"/>
      <c r="P181" s="171"/>
      <c r="Q181" s="172"/>
    </row>
    <row r="182" spans="14:17">
      <c r="N182" s="170">
        <v>4.5609999999999999</v>
      </c>
      <c r="O182" s="171"/>
      <c r="P182" s="171"/>
      <c r="Q182" s="172"/>
    </row>
    <row r="183" spans="14:17">
      <c r="N183" s="170">
        <v>4.8710000000000004</v>
      </c>
      <c r="O183" s="171"/>
      <c r="P183" s="171"/>
      <c r="Q183" s="172"/>
    </row>
    <row r="184" spans="14:17">
      <c r="N184" s="170">
        <v>3.915</v>
      </c>
      <c r="O184" s="171"/>
      <c r="P184" s="171"/>
      <c r="Q184" s="172"/>
    </row>
    <row r="185" spans="14:17">
      <c r="N185" s="170">
        <v>4.7460000000000004</v>
      </c>
      <c r="O185" s="171"/>
      <c r="P185" s="171"/>
      <c r="Q185" s="172"/>
    </row>
    <row r="186" spans="14:17">
      <c r="N186" s="170">
        <v>4.1820000000000004</v>
      </c>
      <c r="O186" s="171"/>
      <c r="P186" s="171"/>
      <c r="Q186" s="172"/>
    </row>
    <row r="187" spans="14:17">
      <c r="N187" s="170">
        <v>4.5140000000000002</v>
      </c>
      <c r="O187" s="171"/>
      <c r="P187" s="171"/>
      <c r="Q187" s="172"/>
    </row>
    <row r="188" spans="14:17">
      <c r="N188" s="170">
        <v>6.2629999999999999</v>
      </c>
      <c r="O188" s="171"/>
      <c r="P188" s="171"/>
      <c r="Q188" s="172"/>
    </row>
    <row r="189" spans="14:17">
      <c r="N189" s="170">
        <v>6.3090000000000002</v>
      </c>
      <c r="O189" s="171"/>
      <c r="P189" s="171"/>
      <c r="Q189" s="172"/>
    </row>
    <row r="190" spans="14:17">
      <c r="N190" s="170">
        <v>6.1580000000000004</v>
      </c>
      <c r="O190" s="171"/>
      <c r="P190" s="171"/>
      <c r="Q190" s="172"/>
    </row>
    <row r="191" spans="14:17">
      <c r="N191" s="182">
        <v>5.52</v>
      </c>
      <c r="O191" s="171"/>
      <c r="P191" s="171"/>
      <c r="Q191" s="172"/>
    </row>
    <row r="192" spans="14:17">
      <c r="N192" s="170">
        <v>4.9109999999999996</v>
      </c>
      <c r="O192" s="171"/>
      <c r="P192" s="171"/>
      <c r="Q192" s="172"/>
    </row>
    <row r="193" spans="13:17">
      <c r="N193" s="170">
        <v>4.7720000000000002</v>
      </c>
      <c r="O193" s="171"/>
      <c r="P193" s="171"/>
      <c r="Q193" s="172"/>
    </row>
    <row r="194" spans="13:17">
      <c r="N194" s="170">
        <v>3.7839999999999998</v>
      </c>
      <c r="O194" s="171"/>
      <c r="P194" s="171"/>
      <c r="Q194" s="172"/>
    </row>
    <row r="195" spans="13:17">
      <c r="N195" s="170">
        <v>4.1859999999999999</v>
      </c>
      <c r="O195" s="171"/>
      <c r="P195" s="171"/>
      <c r="Q195" s="172"/>
    </row>
    <row r="196" spans="13:17">
      <c r="N196" s="170">
        <v>5.4649999999999999</v>
      </c>
      <c r="O196" s="171"/>
      <c r="P196" s="171"/>
      <c r="Q196" s="172"/>
    </row>
    <row r="197" spans="13:17">
      <c r="N197" s="170">
        <v>6.9219999999999997</v>
      </c>
      <c r="O197" s="171"/>
      <c r="P197" s="171"/>
      <c r="Q197" s="172"/>
    </row>
    <row r="198" spans="13:17">
      <c r="N198" s="170">
        <v>6.5949999999999998</v>
      </c>
      <c r="O198" s="171"/>
      <c r="P198" s="171"/>
      <c r="Q198" s="172"/>
    </row>
    <row r="199" spans="13:17">
      <c r="N199" s="170">
        <v>4.194</v>
      </c>
      <c r="O199" s="171"/>
      <c r="P199" s="171"/>
      <c r="Q199" s="172"/>
    </row>
    <row r="200" spans="13:17">
      <c r="N200" s="170">
        <v>4.6959999999999997</v>
      </c>
      <c r="O200" s="171"/>
      <c r="P200" s="171"/>
      <c r="Q200" s="172"/>
    </row>
    <row r="201" spans="13:17">
      <c r="N201" s="182">
        <v>5.5</v>
      </c>
      <c r="O201" s="171"/>
      <c r="P201" s="171"/>
      <c r="Q201" s="172"/>
    </row>
    <row r="202" spans="13:17">
      <c r="N202" s="170">
        <v>5.3890000000000002</v>
      </c>
      <c r="O202" s="171"/>
      <c r="P202" s="171"/>
      <c r="Q202" s="172"/>
    </row>
    <row r="203" spans="13:17" ht="15" thickBot="1">
      <c r="N203" s="182">
        <v>5.17</v>
      </c>
      <c r="O203" s="171"/>
      <c r="P203" s="171"/>
      <c r="Q203" s="172"/>
    </row>
    <row r="204" spans="13:17">
      <c r="M204" s="191" t="s">
        <v>86</v>
      </c>
      <c r="N204" s="184">
        <v>6.1020000000000003</v>
      </c>
      <c r="O204" s="184">
        <v>6.468</v>
      </c>
      <c r="P204" s="184">
        <v>6.7279999999999998</v>
      </c>
      <c r="Q204" s="185">
        <v>5.4749999999999996</v>
      </c>
    </row>
    <row r="205" spans="13:17">
      <c r="M205" s="192" t="s">
        <v>87</v>
      </c>
      <c r="N205" s="38">
        <v>1.4530000000000001</v>
      </c>
      <c r="O205" s="38">
        <v>1.853</v>
      </c>
      <c r="P205" s="38">
        <v>1.7569999999999999</v>
      </c>
      <c r="Q205" s="187">
        <v>1.351</v>
      </c>
    </row>
    <row r="206" spans="13:17" ht="15" thickBot="1">
      <c r="M206" s="193" t="s">
        <v>88</v>
      </c>
      <c r="N206" s="189">
        <v>0.1095</v>
      </c>
      <c r="O206" s="189">
        <v>0.15179999999999999</v>
      </c>
      <c r="P206" s="189">
        <v>0.15290000000000001</v>
      </c>
      <c r="Q206" s="190">
        <v>0.1114</v>
      </c>
    </row>
    <row r="207" spans="13:17">
      <c r="M207" s="208" t="s">
        <v>89</v>
      </c>
      <c r="N207" s="90">
        <v>176</v>
      </c>
      <c r="O207" s="90">
        <v>149</v>
      </c>
      <c r="P207" s="90">
        <v>132</v>
      </c>
      <c r="Q207" s="208">
        <v>147</v>
      </c>
    </row>
  </sheetData>
  <mergeCells count="7">
    <mergeCell ref="N25:Q25"/>
    <mergeCell ref="B2:E2"/>
    <mergeCell ref="H2:K2"/>
    <mergeCell ref="N2:Q2"/>
    <mergeCell ref="B24:E24"/>
    <mergeCell ref="H24:K24"/>
    <mergeCell ref="N24:Q2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Datos Fluorescecncia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 M  Zamudio</dc:creator>
  <cp:lastModifiedBy>Juan R. Riesgo-Escovar</cp:lastModifiedBy>
  <dcterms:created xsi:type="dcterms:W3CDTF">2016-08-20T16:54:04Z</dcterms:created>
  <dcterms:modified xsi:type="dcterms:W3CDTF">2016-09-04T18:20:14Z</dcterms:modified>
</cp:coreProperties>
</file>