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640" windowHeight="5040" activeTab="1"/>
  </bookViews>
  <sheets>
    <sheet name="Mice data" sheetId="5" r:id="rId1"/>
    <sheet name="Serum antibody (Fig2)" sheetId="1" r:id="rId2"/>
    <sheet name="Cellularity (Table 1)" sheetId="4" r:id="rId3"/>
    <sheet name="OVA-stimulate SPLC-MTT(Fig3)" sheetId="3" r:id="rId4"/>
    <sheet name="OVA SPLC-cytokines (Fig3)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2" l="1"/>
  <c r="J19" i="2"/>
  <c r="I19" i="2"/>
  <c r="H19" i="2"/>
  <c r="C19" i="2"/>
  <c r="D19" i="2"/>
  <c r="E19" i="2"/>
  <c r="B19" i="2"/>
</calcChain>
</file>

<file path=xl/sharedStrings.xml><?xml version="1.0" encoding="utf-8"?>
<sst xmlns="http://schemas.openxmlformats.org/spreadsheetml/2006/main" count="179" uniqueCount="38">
  <si>
    <t>NA</t>
    <phoneticPr fontId="1" type="noConversion"/>
  </si>
  <si>
    <t>VH</t>
    <phoneticPr fontId="1" type="noConversion"/>
  </si>
  <si>
    <t>Subject</t>
    <phoneticPr fontId="1" type="noConversion"/>
  </si>
  <si>
    <t>N. hiiranensis</t>
    <phoneticPr fontId="1" type="noConversion"/>
  </si>
  <si>
    <t>5 mg/kg</t>
    <phoneticPr fontId="1" type="noConversion"/>
  </si>
  <si>
    <t>20 mg/kg</t>
    <phoneticPr fontId="1" type="noConversion"/>
  </si>
  <si>
    <t>Mean</t>
    <phoneticPr fontId="1" type="noConversion"/>
  </si>
  <si>
    <t>Std.Error</t>
    <phoneticPr fontId="1" type="noConversion"/>
  </si>
  <si>
    <t>IL-2</t>
    <phoneticPr fontId="1" type="noConversion"/>
  </si>
  <si>
    <t xml:space="preserve">Mean </t>
    <phoneticPr fontId="1" type="noConversion"/>
  </si>
  <si>
    <t>Std. Error</t>
    <phoneticPr fontId="1" type="noConversion"/>
  </si>
  <si>
    <t>IFN-r</t>
    <phoneticPr fontId="1" type="noConversion"/>
  </si>
  <si>
    <t>IL-4</t>
    <phoneticPr fontId="1" type="noConversion"/>
  </si>
  <si>
    <t>Replicate N=4</t>
    <phoneticPr fontId="1" type="noConversion"/>
  </si>
  <si>
    <t>Replicate N=8</t>
    <phoneticPr fontId="1" type="noConversion"/>
  </si>
  <si>
    <t>Non stimulate</t>
    <phoneticPr fontId="1" type="noConversion"/>
  </si>
  <si>
    <t>OVA stimulate</t>
    <phoneticPr fontId="1" type="noConversion"/>
  </si>
  <si>
    <t>Mean</t>
    <phoneticPr fontId="1" type="noConversion"/>
  </si>
  <si>
    <t>Std. Error</t>
    <phoneticPr fontId="1" type="noConversion"/>
  </si>
  <si>
    <t>CD4+</t>
    <phoneticPr fontId="1" type="noConversion"/>
  </si>
  <si>
    <t>Std. Error</t>
    <phoneticPr fontId="1" type="noConversion"/>
  </si>
  <si>
    <t>CD8+</t>
    <phoneticPr fontId="1" type="noConversion"/>
  </si>
  <si>
    <t>B220+</t>
    <phoneticPr fontId="1" type="noConversion"/>
  </si>
  <si>
    <t>CD11b+</t>
    <phoneticPr fontId="1" type="noConversion"/>
  </si>
  <si>
    <t>subject</t>
    <phoneticPr fontId="1" type="noConversion"/>
  </si>
  <si>
    <t>Day1 body weight</t>
    <phoneticPr fontId="1" type="noConversion"/>
  </si>
  <si>
    <t>Mean</t>
    <phoneticPr fontId="1" type="noConversion"/>
  </si>
  <si>
    <t>Std. Error</t>
    <phoneticPr fontId="1" type="noConversion"/>
  </si>
  <si>
    <t>Day9 body weight</t>
    <phoneticPr fontId="1" type="noConversion"/>
  </si>
  <si>
    <t>Spleen weight (mg)</t>
    <phoneticPr fontId="1" type="noConversion"/>
  </si>
  <si>
    <t>Spleen Index</t>
    <phoneticPr fontId="1" type="noConversion"/>
  </si>
  <si>
    <t>replicate=4</t>
    <phoneticPr fontId="1" type="noConversion"/>
  </si>
  <si>
    <t>IL-12p70</t>
    <phoneticPr fontId="1" type="noConversion"/>
  </si>
  <si>
    <t>IL-13</t>
    <phoneticPr fontId="1" type="noConversion"/>
  </si>
  <si>
    <t>OVA-IgM</t>
    <phoneticPr fontId="1" type="noConversion"/>
  </si>
  <si>
    <t>OVA-IgG1</t>
    <phoneticPr fontId="1" type="noConversion"/>
  </si>
  <si>
    <t>OVA-IgG2a</t>
    <phoneticPr fontId="1" type="noConversion"/>
  </si>
  <si>
    <t>Total IgE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</si>
</sst>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0.000"/>
    <numFmt numFmtId="182" formatCode="0.0000"/>
  </numFmts>
  <fonts count="6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0"/>
      <name val="Arial"/>
      <family val="2"/>
    </font>
    <font>
      <b/>
      <sz val="11"/>
      <color theme="1"/>
      <name val="新細明體"/>
      <family val="1"/>
      <charset val="136"/>
      <scheme val="minor"/>
    </font>
    <font>
      <b/>
      <i/>
      <sz val="11"/>
      <color theme="1"/>
      <name val="新細明體"/>
      <family val="1"/>
      <charset val="136"/>
      <scheme val="minor"/>
    </font>
    <font>
      <b/>
      <sz val="11"/>
      <color rgb="FFFF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3" fillId="0" borderId="1" xfId="0" applyFont="1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0" xfId="0" applyFont="1" applyBorder="1"/>
    <xf numFmtId="0" fontId="2" fillId="0" borderId="5" xfId="0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/>
    <xf numFmtId="0" fontId="0" fillId="0" borderId="10" xfId="0" applyBorder="1" applyAlignment="1">
      <alignment horizontal="center"/>
    </xf>
    <xf numFmtId="0" fontId="0" fillId="0" borderId="12" xfId="0" applyBorder="1"/>
    <xf numFmtId="0" fontId="3" fillId="0" borderId="13" xfId="0" applyFont="1" applyBorder="1" applyAlignment="1">
      <alignment horizontal="left"/>
    </xf>
    <xf numFmtId="0" fontId="2" fillId="0" borderId="13" xfId="0" applyFont="1" applyBorder="1"/>
    <xf numFmtId="0" fontId="0" fillId="0" borderId="13" xfId="0" applyBorder="1"/>
    <xf numFmtId="0" fontId="0" fillId="0" borderId="14" xfId="0" applyBorder="1"/>
    <xf numFmtId="0" fontId="2" fillId="0" borderId="15" xfId="0" applyFont="1" applyBorder="1"/>
    <xf numFmtId="0" fontId="2" fillId="0" borderId="16" xfId="0" applyFont="1" applyBorder="1"/>
    <xf numFmtId="0" fontId="0" fillId="0" borderId="15" xfId="0" applyBorder="1"/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81" fontId="2" fillId="0" borderId="0" xfId="0" applyNumberFormat="1" applyFont="1" applyBorder="1"/>
    <xf numFmtId="182" fontId="2" fillId="0" borderId="0" xfId="0" applyNumberFormat="1" applyFont="1" applyBorder="1"/>
    <xf numFmtId="182" fontId="2" fillId="0" borderId="13" xfId="0" applyNumberFormat="1" applyFont="1" applyBorder="1"/>
    <xf numFmtId="0" fontId="0" fillId="0" borderId="16" xfId="0" applyBorder="1"/>
    <xf numFmtId="181" fontId="2" fillId="0" borderId="13" xfId="0" applyNumberFormat="1" applyFont="1" applyBorder="1"/>
    <xf numFmtId="181" fontId="0" fillId="0" borderId="0" xfId="0" applyNumberFormat="1" applyBorder="1"/>
    <xf numFmtId="181" fontId="0" fillId="0" borderId="13" xfId="0" applyNumberForma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opLeftCell="A7" workbookViewId="0">
      <selection activeCell="Q29" sqref="Q29"/>
    </sheetView>
  </sheetViews>
  <sheetFormatPr defaultRowHeight="15.75" x14ac:dyDescent="0.25"/>
  <cols>
    <col min="1" max="1" width="18.42578125" customWidth="1"/>
    <col min="6" max="6" width="11.140625" customWidth="1"/>
    <col min="8" max="8" width="18" customWidth="1"/>
    <col min="13" max="13" width="11.28515625" customWidth="1"/>
  </cols>
  <sheetData>
    <row r="1" spans="1:16" x14ac:dyDescent="0.25">
      <c r="A1" s="20" t="s">
        <v>25</v>
      </c>
      <c r="B1" s="21"/>
      <c r="C1" s="21"/>
      <c r="D1" s="21"/>
      <c r="E1" s="30" t="s">
        <v>3</v>
      </c>
      <c r="F1" s="31"/>
      <c r="H1" s="20" t="s">
        <v>28</v>
      </c>
      <c r="I1" s="21"/>
      <c r="J1" s="21"/>
      <c r="K1" s="21"/>
      <c r="L1" s="30" t="s">
        <v>3</v>
      </c>
      <c r="M1" s="31"/>
    </row>
    <row r="2" spans="1:16" x14ac:dyDescent="0.25">
      <c r="A2" s="22" t="s">
        <v>24</v>
      </c>
      <c r="B2" s="11" t="s">
        <v>0</v>
      </c>
      <c r="C2" s="11" t="s">
        <v>1</v>
      </c>
      <c r="D2" s="15" t="s">
        <v>24</v>
      </c>
      <c r="E2" s="11" t="s">
        <v>4</v>
      </c>
      <c r="F2" s="23" t="s">
        <v>5</v>
      </c>
      <c r="H2" s="22" t="s">
        <v>24</v>
      </c>
      <c r="I2" s="11" t="s">
        <v>0</v>
      </c>
      <c r="J2" s="11" t="s">
        <v>1</v>
      </c>
      <c r="K2" s="15" t="s">
        <v>24</v>
      </c>
      <c r="L2" s="11" t="s">
        <v>4</v>
      </c>
      <c r="M2" s="23" t="s">
        <v>5</v>
      </c>
    </row>
    <row r="3" spans="1:16" x14ac:dyDescent="0.25">
      <c r="A3" s="22">
        <v>1</v>
      </c>
      <c r="B3" s="13">
        <v>22.1</v>
      </c>
      <c r="C3" s="13">
        <v>23.6</v>
      </c>
      <c r="D3" s="15">
        <v>1</v>
      </c>
      <c r="E3" s="13">
        <v>22</v>
      </c>
      <c r="F3" s="24">
        <v>23.15</v>
      </c>
      <c r="H3" s="22">
        <v>1</v>
      </c>
      <c r="I3" s="13">
        <v>23.6</v>
      </c>
      <c r="J3" s="13">
        <v>23.6</v>
      </c>
      <c r="K3" s="15">
        <v>1</v>
      </c>
      <c r="L3" s="13">
        <v>24</v>
      </c>
      <c r="M3" s="24">
        <v>25.3</v>
      </c>
    </row>
    <row r="4" spans="1:16" x14ac:dyDescent="0.25">
      <c r="A4" s="22">
        <v>2</v>
      </c>
      <c r="B4" s="13">
        <v>21.9</v>
      </c>
      <c r="C4" s="13">
        <v>23.6</v>
      </c>
      <c r="D4" s="15">
        <v>2</v>
      </c>
      <c r="E4" s="13">
        <v>22.6</v>
      </c>
      <c r="F4" s="24">
        <v>23.2</v>
      </c>
      <c r="H4" s="22">
        <v>2</v>
      </c>
      <c r="I4" s="13">
        <v>20.9</v>
      </c>
      <c r="J4" s="13">
        <v>23.1</v>
      </c>
      <c r="K4" s="15">
        <v>2</v>
      </c>
      <c r="L4" s="13">
        <v>23.7</v>
      </c>
      <c r="M4" s="24">
        <v>23.2</v>
      </c>
    </row>
    <row r="5" spans="1:16" x14ac:dyDescent="0.25">
      <c r="A5" s="22">
        <v>3</v>
      </c>
      <c r="B5" s="13">
        <v>22.8</v>
      </c>
      <c r="C5" s="13">
        <v>23.1</v>
      </c>
      <c r="D5" s="15">
        <v>3</v>
      </c>
      <c r="E5" s="13">
        <v>23.5</v>
      </c>
      <c r="F5" s="24">
        <v>21.82</v>
      </c>
      <c r="H5" s="22">
        <v>3</v>
      </c>
      <c r="I5" s="13">
        <v>22.8</v>
      </c>
      <c r="J5" s="13">
        <v>23.1</v>
      </c>
      <c r="K5" s="15">
        <v>3</v>
      </c>
      <c r="L5" s="13">
        <v>24.5</v>
      </c>
      <c r="M5" s="24">
        <v>24.96</v>
      </c>
    </row>
    <row r="6" spans="1:16" x14ac:dyDescent="0.25">
      <c r="A6" s="22">
        <v>4</v>
      </c>
      <c r="B6" s="13">
        <v>20.54</v>
      </c>
      <c r="C6" s="13">
        <v>20.76</v>
      </c>
      <c r="D6" s="15">
        <v>4</v>
      </c>
      <c r="E6" s="13">
        <v>22.9</v>
      </c>
      <c r="F6" s="24">
        <v>22.24</v>
      </c>
      <c r="H6" s="22">
        <v>4</v>
      </c>
      <c r="I6" s="13">
        <v>21.7</v>
      </c>
      <c r="J6" s="13">
        <v>21.1</v>
      </c>
      <c r="K6" s="15">
        <v>4</v>
      </c>
      <c r="L6" s="13">
        <v>24.4</v>
      </c>
      <c r="M6" s="24">
        <v>24.7</v>
      </c>
    </row>
    <row r="7" spans="1:16" x14ac:dyDescent="0.25">
      <c r="A7" s="22">
        <v>5</v>
      </c>
      <c r="B7" s="13">
        <v>21.25</v>
      </c>
      <c r="C7" s="13">
        <v>21.26</v>
      </c>
      <c r="D7" s="15">
        <v>5</v>
      </c>
      <c r="E7" s="13">
        <v>21.15</v>
      </c>
      <c r="F7" s="24">
        <v>20.59</v>
      </c>
      <c r="H7" s="22">
        <v>5</v>
      </c>
      <c r="I7" s="13">
        <v>23.2</v>
      </c>
      <c r="J7" s="13">
        <v>24.5</v>
      </c>
      <c r="K7" s="15">
        <v>5</v>
      </c>
      <c r="L7" s="13">
        <v>22.9</v>
      </c>
      <c r="M7" s="24">
        <v>21.4</v>
      </c>
    </row>
    <row r="8" spans="1:16" x14ac:dyDescent="0.25">
      <c r="A8" s="22">
        <v>6</v>
      </c>
      <c r="B8" s="13">
        <v>22.2</v>
      </c>
      <c r="C8" s="13">
        <v>21.18</v>
      </c>
      <c r="D8" s="15">
        <v>6</v>
      </c>
      <c r="E8" s="13">
        <v>20.02</v>
      </c>
      <c r="F8" s="24">
        <v>21.4</v>
      </c>
      <c r="H8" s="22">
        <v>6</v>
      </c>
      <c r="I8" s="13">
        <v>22.9</v>
      </c>
      <c r="J8" s="13">
        <v>23.5</v>
      </c>
      <c r="K8" s="15">
        <v>6</v>
      </c>
      <c r="L8" s="13">
        <v>23</v>
      </c>
      <c r="M8" s="24">
        <v>22.3</v>
      </c>
    </row>
    <row r="9" spans="1:16" x14ac:dyDescent="0.25">
      <c r="A9" s="22">
        <v>7</v>
      </c>
      <c r="B9" s="13">
        <v>23.2</v>
      </c>
      <c r="C9" s="13">
        <v>24.1</v>
      </c>
      <c r="D9" s="15">
        <v>7</v>
      </c>
      <c r="E9" s="13">
        <v>21.38</v>
      </c>
      <c r="F9" s="24">
        <v>20.71</v>
      </c>
      <c r="H9" s="22">
        <v>7</v>
      </c>
      <c r="I9" s="13">
        <v>23.5</v>
      </c>
      <c r="J9" s="13">
        <v>25.9</v>
      </c>
      <c r="K9" s="15">
        <v>7</v>
      </c>
      <c r="L9" s="13">
        <v>22.5</v>
      </c>
      <c r="M9" s="24">
        <v>21.8</v>
      </c>
    </row>
    <row r="10" spans="1:16" x14ac:dyDescent="0.25">
      <c r="A10" s="22">
        <v>8</v>
      </c>
      <c r="B10" s="13">
        <v>21.5</v>
      </c>
      <c r="C10" s="13">
        <v>23.7</v>
      </c>
      <c r="D10" s="15">
        <v>8</v>
      </c>
      <c r="E10" s="13">
        <v>20.36</v>
      </c>
      <c r="F10" s="24">
        <v>22.7</v>
      </c>
      <c r="H10" s="22">
        <v>8</v>
      </c>
      <c r="I10" s="13">
        <v>22.5</v>
      </c>
      <c r="J10" s="13">
        <v>24.7</v>
      </c>
      <c r="K10" s="15">
        <v>8</v>
      </c>
      <c r="L10" s="13">
        <v>23.6</v>
      </c>
      <c r="M10" s="24">
        <v>22.8</v>
      </c>
    </row>
    <row r="11" spans="1:16" x14ac:dyDescent="0.25">
      <c r="A11" s="22"/>
      <c r="B11" s="13"/>
      <c r="C11" s="15"/>
      <c r="D11" s="15">
        <v>9</v>
      </c>
      <c r="E11" s="13">
        <v>22.3</v>
      </c>
      <c r="F11" s="24">
        <v>24.1</v>
      </c>
      <c r="H11" s="22"/>
      <c r="I11" s="13"/>
      <c r="J11" s="15"/>
      <c r="K11" s="15">
        <v>9</v>
      </c>
      <c r="L11" s="13">
        <v>24.3</v>
      </c>
      <c r="M11" s="24">
        <v>24.5</v>
      </c>
      <c r="O11" s="1"/>
      <c r="P11" s="1"/>
    </row>
    <row r="12" spans="1:16" x14ac:dyDescent="0.25">
      <c r="A12" s="22"/>
      <c r="B12" s="13"/>
      <c r="C12" s="15"/>
      <c r="D12" s="15">
        <v>10</v>
      </c>
      <c r="E12" s="13">
        <v>23.3</v>
      </c>
      <c r="F12" s="24">
        <v>23.1</v>
      </c>
      <c r="H12" s="22"/>
      <c r="I12" s="13"/>
      <c r="J12" s="15"/>
      <c r="K12" s="15">
        <v>10</v>
      </c>
      <c r="L12" s="13">
        <v>24.2</v>
      </c>
      <c r="M12" s="24">
        <v>23.9</v>
      </c>
      <c r="O12" s="1"/>
      <c r="P12" s="1"/>
    </row>
    <row r="13" spans="1:16" x14ac:dyDescent="0.25">
      <c r="A13" s="22"/>
      <c r="B13" s="13"/>
      <c r="C13" s="13"/>
      <c r="D13" s="15">
        <v>11</v>
      </c>
      <c r="E13" s="13">
        <v>22.7</v>
      </c>
      <c r="F13" s="24">
        <v>24.9</v>
      </c>
      <c r="H13" s="22"/>
      <c r="I13" s="13"/>
      <c r="J13" s="13"/>
      <c r="K13" s="15">
        <v>11</v>
      </c>
      <c r="L13" s="13">
        <v>24.7</v>
      </c>
      <c r="M13" s="24">
        <v>25.6</v>
      </c>
      <c r="O13" s="1"/>
      <c r="P13" s="1"/>
    </row>
    <row r="14" spans="1:16" x14ac:dyDescent="0.25">
      <c r="A14" s="22"/>
      <c r="B14" s="15"/>
      <c r="C14" s="15"/>
      <c r="D14" s="15"/>
      <c r="E14" s="15"/>
      <c r="F14" s="25"/>
      <c r="H14" s="22"/>
      <c r="I14" s="15"/>
      <c r="J14" s="15"/>
      <c r="K14" s="15"/>
      <c r="L14" s="15"/>
      <c r="M14" s="25"/>
    </row>
    <row r="15" spans="1:16" x14ac:dyDescent="0.25">
      <c r="A15" s="22"/>
      <c r="B15" s="15"/>
      <c r="C15" s="15"/>
      <c r="D15" s="15"/>
      <c r="E15" s="15"/>
      <c r="F15" s="25"/>
      <c r="H15" s="22"/>
      <c r="I15" s="15"/>
      <c r="J15" s="15"/>
      <c r="K15" s="15"/>
      <c r="L15" s="15"/>
      <c r="M15" s="25"/>
    </row>
    <row r="16" spans="1:16" x14ac:dyDescent="0.25">
      <c r="A16" s="22"/>
      <c r="B16" s="15"/>
      <c r="C16" s="15"/>
      <c r="D16" s="15"/>
      <c r="E16" s="15"/>
      <c r="F16" s="25"/>
      <c r="H16" s="22"/>
      <c r="I16" s="15"/>
      <c r="J16" s="15"/>
      <c r="K16" s="15"/>
      <c r="L16" s="15"/>
      <c r="M16" s="25"/>
    </row>
    <row r="17" spans="1:17" x14ac:dyDescent="0.25">
      <c r="A17" s="22" t="s">
        <v>26</v>
      </c>
      <c r="B17" s="13">
        <v>21.94</v>
      </c>
      <c r="C17" s="13">
        <v>22.66</v>
      </c>
      <c r="D17" s="13"/>
      <c r="E17" s="13">
        <v>22.02</v>
      </c>
      <c r="F17" s="24">
        <v>22.54</v>
      </c>
      <c r="H17" s="22" t="s">
        <v>26</v>
      </c>
      <c r="I17" s="13">
        <v>22.64</v>
      </c>
      <c r="J17" s="13">
        <v>23.69</v>
      </c>
      <c r="K17" s="13"/>
      <c r="L17" s="13">
        <v>23.8</v>
      </c>
      <c r="M17" s="24">
        <v>23.68</v>
      </c>
    </row>
    <row r="18" spans="1:17" ht="16.5" thickBot="1" x14ac:dyDescent="0.3">
      <c r="A18" s="26" t="s">
        <v>27</v>
      </c>
      <c r="B18" s="27">
        <v>0.30030000000000001</v>
      </c>
      <c r="C18" s="27">
        <v>0.47949999999999998</v>
      </c>
      <c r="D18" s="27"/>
      <c r="E18" s="27">
        <v>0.34910000000000002</v>
      </c>
      <c r="F18" s="28">
        <v>0.40689999999999998</v>
      </c>
      <c r="H18" s="26" t="s">
        <v>27</v>
      </c>
      <c r="I18" s="27">
        <v>0.32729999999999998</v>
      </c>
      <c r="J18" s="27">
        <v>0.50019999999999998</v>
      </c>
      <c r="K18" s="27"/>
      <c r="L18" s="27">
        <v>0.2195</v>
      </c>
      <c r="M18" s="28">
        <v>0.44059999999999999</v>
      </c>
    </row>
    <row r="20" spans="1:17" ht="16.5" thickBot="1" x14ac:dyDescent="0.3">
      <c r="K20" s="1"/>
    </row>
    <row r="21" spans="1:17" x14ac:dyDescent="0.25">
      <c r="A21" s="20" t="s">
        <v>29</v>
      </c>
      <c r="B21" s="21"/>
      <c r="C21" s="21"/>
      <c r="D21" s="21"/>
      <c r="E21" s="30" t="s">
        <v>3</v>
      </c>
      <c r="F21" s="31"/>
      <c r="H21" s="20" t="s">
        <v>30</v>
      </c>
      <c r="I21" s="21"/>
      <c r="J21" s="21"/>
      <c r="K21" s="21"/>
      <c r="L21" s="30" t="s">
        <v>3</v>
      </c>
      <c r="M21" s="31"/>
    </row>
    <row r="22" spans="1:17" x14ac:dyDescent="0.25">
      <c r="A22" s="22" t="s">
        <v>24</v>
      </c>
      <c r="B22" s="11" t="s">
        <v>0</v>
      </c>
      <c r="C22" s="11" t="s">
        <v>1</v>
      </c>
      <c r="D22" s="15" t="s">
        <v>24</v>
      </c>
      <c r="E22" s="11" t="s">
        <v>4</v>
      </c>
      <c r="F22" s="23" t="s">
        <v>5</v>
      </c>
      <c r="H22" s="22" t="s">
        <v>24</v>
      </c>
      <c r="I22" s="11" t="s">
        <v>0</v>
      </c>
      <c r="J22" s="11" t="s">
        <v>1</v>
      </c>
      <c r="K22" s="15" t="s">
        <v>24</v>
      </c>
      <c r="L22" s="11" t="s">
        <v>4</v>
      </c>
      <c r="M22" s="23" t="s">
        <v>5</v>
      </c>
    </row>
    <row r="23" spans="1:17" x14ac:dyDescent="0.25">
      <c r="A23" s="22">
        <v>1</v>
      </c>
      <c r="B23" s="13">
        <v>98</v>
      </c>
      <c r="C23" s="13">
        <v>122</v>
      </c>
      <c r="D23" s="15">
        <v>1</v>
      </c>
      <c r="E23" s="13">
        <v>106</v>
      </c>
      <c r="F23" s="24">
        <v>106</v>
      </c>
      <c r="H23" s="22">
        <v>1</v>
      </c>
      <c r="I23" s="13">
        <v>4.1525429999999997</v>
      </c>
      <c r="J23" s="13">
        <v>5.1694909999999998</v>
      </c>
      <c r="K23" s="15">
        <v>1</v>
      </c>
      <c r="L23" s="13">
        <v>4.4166670000000003</v>
      </c>
      <c r="M23" s="24">
        <v>4.1897229999999999</v>
      </c>
    </row>
    <row r="24" spans="1:17" x14ac:dyDescent="0.25">
      <c r="A24" s="22">
        <v>2</v>
      </c>
      <c r="B24" s="13">
        <v>90</v>
      </c>
      <c r="C24" s="13">
        <v>96</v>
      </c>
      <c r="D24" s="15">
        <v>2</v>
      </c>
      <c r="E24" s="13">
        <v>111</v>
      </c>
      <c r="F24" s="24">
        <v>88</v>
      </c>
      <c r="H24" s="22">
        <v>2</v>
      </c>
      <c r="I24" s="13">
        <v>4.3062199999999997</v>
      </c>
      <c r="J24" s="13">
        <v>4.1558440000000001</v>
      </c>
      <c r="K24" s="15">
        <v>2</v>
      </c>
      <c r="L24" s="13">
        <v>4.6835440000000004</v>
      </c>
      <c r="M24" s="24">
        <v>3.7931029999999999</v>
      </c>
    </row>
    <row r="25" spans="1:17" x14ac:dyDescent="0.25">
      <c r="A25" s="22">
        <v>3</v>
      </c>
      <c r="B25" s="13">
        <v>82.6</v>
      </c>
      <c r="C25" s="13">
        <v>101</v>
      </c>
      <c r="D25" s="15">
        <v>3</v>
      </c>
      <c r="E25" s="13">
        <v>102</v>
      </c>
      <c r="F25" s="24">
        <v>88</v>
      </c>
      <c r="H25" s="22">
        <v>3</v>
      </c>
      <c r="I25" s="13">
        <v>3.6228069999999999</v>
      </c>
      <c r="J25" s="13">
        <v>4.3722940000000001</v>
      </c>
      <c r="K25" s="15">
        <v>3</v>
      </c>
      <c r="L25" s="13">
        <v>4.163265</v>
      </c>
      <c r="M25" s="24">
        <v>3.5256409999999998</v>
      </c>
    </row>
    <row r="26" spans="1:17" x14ac:dyDescent="0.25">
      <c r="A26" s="22">
        <v>4</v>
      </c>
      <c r="B26" s="13">
        <v>86.5</v>
      </c>
      <c r="C26" s="13">
        <v>102.9</v>
      </c>
      <c r="D26" s="15">
        <v>4</v>
      </c>
      <c r="E26" s="13">
        <v>92</v>
      </c>
      <c r="F26" s="24">
        <v>106.7</v>
      </c>
      <c r="H26" s="22">
        <v>4</v>
      </c>
      <c r="I26" s="13">
        <v>3.9861749999999998</v>
      </c>
      <c r="J26" s="13">
        <v>4.8767769999999997</v>
      </c>
      <c r="K26" s="15">
        <v>4</v>
      </c>
      <c r="L26" s="13">
        <v>3.770492</v>
      </c>
      <c r="M26" s="24">
        <v>3.8370039999999999</v>
      </c>
    </row>
    <row r="27" spans="1:17" x14ac:dyDescent="0.25">
      <c r="A27" s="22">
        <v>5</v>
      </c>
      <c r="B27" s="13">
        <v>79.599999999999994</v>
      </c>
      <c r="C27" s="13">
        <v>119.6</v>
      </c>
      <c r="D27" s="15">
        <v>5</v>
      </c>
      <c r="E27" s="13">
        <v>111.1</v>
      </c>
      <c r="F27" s="24">
        <v>102.4</v>
      </c>
      <c r="H27" s="22">
        <v>5</v>
      </c>
      <c r="I27" s="13">
        <v>3.4310350000000001</v>
      </c>
      <c r="J27" s="13">
        <v>4.8816329999999999</v>
      </c>
      <c r="K27" s="15">
        <v>5</v>
      </c>
      <c r="L27" s="13">
        <v>4.8515280000000001</v>
      </c>
      <c r="M27" s="24">
        <v>4.3198379999999998</v>
      </c>
    </row>
    <row r="28" spans="1:17" x14ac:dyDescent="0.25">
      <c r="A28" s="22">
        <v>6</v>
      </c>
      <c r="B28" s="13">
        <v>108.3</v>
      </c>
      <c r="C28" s="13">
        <v>104.1</v>
      </c>
      <c r="D28" s="15">
        <v>6</v>
      </c>
      <c r="E28" s="13">
        <v>80.400000000000006</v>
      </c>
      <c r="F28" s="24">
        <v>100.7</v>
      </c>
      <c r="H28" s="22">
        <v>6</v>
      </c>
      <c r="I28" s="13">
        <v>4.8783779999999997</v>
      </c>
      <c r="J28" s="13">
        <v>4.4297870000000001</v>
      </c>
      <c r="K28" s="15">
        <v>6</v>
      </c>
      <c r="L28" s="13">
        <v>3.4956520000000002</v>
      </c>
      <c r="M28" s="24">
        <v>4.7850469999999996</v>
      </c>
    </row>
    <row r="29" spans="1:17" x14ac:dyDescent="0.25">
      <c r="A29" s="22">
        <v>7</v>
      </c>
      <c r="B29" s="13">
        <v>94.9</v>
      </c>
      <c r="C29" s="13">
        <v>92.8</v>
      </c>
      <c r="D29" s="15">
        <v>7</v>
      </c>
      <c r="E29" s="13">
        <v>99.3</v>
      </c>
      <c r="F29" s="24">
        <v>94.7</v>
      </c>
      <c r="H29" s="22">
        <v>7</v>
      </c>
      <c r="I29" s="13">
        <v>4.0905170000000002</v>
      </c>
      <c r="J29" s="13">
        <v>3.850622</v>
      </c>
      <c r="K29" s="15">
        <v>7</v>
      </c>
      <c r="L29" s="13">
        <v>4.4133329999999997</v>
      </c>
      <c r="M29" s="24">
        <v>4.515695</v>
      </c>
    </row>
    <row r="30" spans="1:17" x14ac:dyDescent="0.25">
      <c r="A30" s="22">
        <v>8</v>
      </c>
      <c r="B30" s="13">
        <v>91.4</v>
      </c>
      <c r="C30" s="13">
        <v>89.8</v>
      </c>
      <c r="D30" s="15">
        <v>8</v>
      </c>
      <c r="E30" s="13">
        <v>121.8</v>
      </c>
      <c r="F30" s="24">
        <v>87.1</v>
      </c>
      <c r="H30" s="22">
        <v>8</v>
      </c>
      <c r="I30" s="13">
        <v>4.251163</v>
      </c>
      <c r="J30" s="13">
        <v>3.7890299999999999</v>
      </c>
      <c r="K30" s="15">
        <v>8</v>
      </c>
      <c r="L30" s="13">
        <v>5.1610170000000002</v>
      </c>
      <c r="M30" s="24">
        <v>4.3440370000000001</v>
      </c>
      <c r="P30" s="1"/>
      <c r="Q30" s="1"/>
    </row>
    <row r="31" spans="1:17" x14ac:dyDescent="0.25">
      <c r="A31" s="22"/>
      <c r="B31" s="13"/>
      <c r="C31" s="15"/>
      <c r="D31" s="15">
        <v>9</v>
      </c>
      <c r="E31" s="13">
        <v>84.7</v>
      </c>
      <c r="F31" s="24">
        <v>84.3</v>
      </c>
      <c r="H31" s="22"/>
      <c r="I31" s="13"/>
      <c r="J31" s="15"/>
      <c r="K31" s="15">
        <v>9</v>
      </c>
      <c r="L31" s="13">
        <v>3.798206</v>
      </c>
      <c r="M31" s="24">
        <v>3.497925</v>
      </c>
      <c r="P31" s="1"/>
      <c r="Q31" s="1"/>
    </row>
    <row r="32" spans="1:17" x14ac:dyDescent="0.25">
      <c r="A32" s="22"/>
      <c r="B32" s="13"/>
      <c r="C32" s="15"/>
      <c r="D32" s="15">
        <v>10</v>
      </c>
      <c r="E32" s="13">
        <v>75.599999999999994</v>
      </c>
      <c r="F32" s="24">
        <v>73.400000000000006</v>
      </c>
      <c r="H32" s="22"/>
      <c r="I32" s="13"/>
      <c r="J32" s="15"/>
      <c r="K32" s="15">
        <v>10</v>
      </c>
      <c r="L32" s="13">
        <v>3.2446350000000002</v>
      </c>
      <c r="M32" s="24">
        <v>3.177489</v>
      </c>
      <c r="P32" s="1"/>
      <c r="Q32" s="1"/>
    </row>
    <row r="33" spans="1:19" x14ac:dyDescent="0.25">
      <c r="A33" s="22"/>
      <c r="B33" s="13"/>
      <c r="C33" s="13"/>
      <c r="D33" s="15">
        <v>11</v>
      </c>
      <c r="E33" s="13">
        <v>84.4</v>
      </c>
      <c r="F33" s="24">
        <v>78.599999999999994</v>
      </c>
      <c r="H33" s="22"/>
      <c r="I33" s="13"/>
      <c r="J33" s="13"/>
      <c r="K33" s="15">
        <v>11</v>
      </c>
      <c r="L33" s="13">
        <v>3.7180620000000002</v>
      </c>
      <c r="M33" s="24">
        <v>3.1566260000000002</v>
      </c>
      <c r="P33" s="1"/>
      <c r="Q33" s="1"/>
      <c r="R33" s="1"/>
      <c r="S33" s="1"/>
    </row>
    <row r="34" spans="1:19" x14ac:dyDescent="0.25">
      <c r="A34" s="22"/>
      <c r="B34" s="15"/>
      <c r="C34" s="15"/>
      <c r="D34" s="15"/>
      <c r="E34" s="15"/>
      <c r="F34" s="25"/>
      <c r="H34" s="22"/>
      <c r="I34" s="15"/>
      <c r="J34" s="15"/>
      <c r="K34" s="15"/>
      <c r="L34" s="15"/>
      <c r="M34" s="25"/>
    </row>
    <row r="35" spans="1:19" x14ac:dyDescent="0.25">
      <c r="A35" s="22"/>
      <c r="B35" s="15"/>
      <c r="C35" s="15"/>
      <c r="D35" s="15"/>
      <c r="E35" s="15"/>
      <c r="F35" s="25"/>
      <c r="H35" s="22"/>
      <c r="I35" s="15"/>
      <c r="J35" s="15"/>
      <c r="K35" s="15"/>
      <c r="L35" s="15"/>
      <c r="M35" s="25"/>
    </row>
    <row r="36" spans="1:19" x14ac:dyDescent="0.25">
      <c r="A36" s="22"/>
      <c r="B36" s="15"/>
      <c r="C36" s="15"/>
      <c r="D36" s="15"/>
      <c r="E36" s="15"/>
      <c r="F36" s="25"/>
      <c r="H36" s="22"/>
      <c r="I36" s="15"/>
      <c r="J36" s="15"/>
      <c r="K36" s="15"/>
      <c r="L36" s="15"/>
      <c r="M36" s="25"/>
    </row>
    <row r="37" spans="1:19" x14ac:dyDescent="0.25">
      <c r="A37" s="22" t="s">
        <v>26</v>
      </c>
      <c r="B37" s="13">
        <v>91.41</v>
      </c>
      <c r="C37" s="13">
        <v>103.5</v>
      </c>
      <c r="D37" s="15"/>
      <c r="E37" s="13">
        <v>97.12</v>
      </c>
      <c r="F37" s="24">
        <v>91.81</v>
      </c>
      <c r="H37" s="22" t="s">
        <v>26</v>
      </c>
      <c r="I37" s="13">
        <v>4.09</v>
      </c>
      <c r="J37" s="13">
        <v>4.4409999999999998</v>
      </c>
      <c r="K37" s="15"/>
      <c r="L37" s="13">
        <v>4.1559999999999997</v>
      </c>
      <c r="M37" s="24">
        <v>3.9220000000000002</v>
      </c>
    </row>
    <row r="38" spans="1:19" ht="16.5" thickBot="1" x14ac:dyDescent="0.3">
      <c r="A38" s="26" t="s">
        <v>27</v>
      </c>
      <c r="B38" s="27">
        <v>3.23</v>
      </c>
      <c r="C38" s="27">
        <v>4.1550000000000002</v>
      </c>
      <c r="D38" s="29"/>
      <c r="E38" s="27">
        <v>4.4619999999999997</v>
      </c>
      <c r="F38" s="28">
        <v>3.3620000000000001</v>
      </c>
      <c r="H38" s="26" t="s">
        <v>27</v>
      </c>
      <c r="I38" s="27">
        <v>0.15590000000000001</v>
      </c>
      <c r="J38" s="27">
        <v>0.17799999999999999</v>
      </c>
      <c r="K38" s="29"/>
      <c r="L38" s="27">
        <v>0.18190000000000001</v>
      </c>
      <c r="M38" s="28">
        <v>0.1653</v>
      </c>
    </row>
  </sheetData>
  <mergeCells count="4">
    <mergeCell ref="E1:F1"/>
    <mergeCell ref="L1:M1"/>
    <mergeCell ref="E21:F21"/>
    <mergeCell ref="L21:M2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topLeftCell="A16" workbookViewId="0">
      <selection activeCell="P25" sqref="P25"/>
    </sheetView>
  </sheetViews>
  <sheetFormatPr defaultRowHeight="15.75" x14ac:dyDescent="0.25"/>
  <cols>
    <col min="1" max="1" width="13.140625" style="2" customWidth="1"/>
    <col min="2" max="6" width="9.140625" style="2"/>
    <col min="8" max="8" width="11.42578125" customWidth="1"/>
    <col min="9" max="10" width="10.28515625" bestFit="1" customWidth="1"/>
  </cols>
  <sheetData>
    <row r="1" spans="1:13" x14ac:dyDescent="0.25">
      <c r="A1" s="36" t="s">
        <v>34</v>
      </c>
      <c r="B1" s="21"/>
      <c r="C1" s="21"/>
      <c r="D1" s="21"/>
      <c r="E1" s="30" t="s">
        <v>3</v>
      </c>
      <c r="F1" s="31"/>
      <c r="H1" s="36" t="s">
        <v>35</v>
      </c>
      <c r="I1" s="21"/>
      <c r="J1" s="21"/>
      <c r="K1" s="21"/>
      <c r="L1" s="30" t="s">
        <v>3</v>
      </c>
      <c r="M1" s="31"/>
    </row>
    <row r="2" spans="1:13" x14ac:dyDescent="0.25">
      <c r="A2" s="37" t="s">
        <v>2</v>
      </c>
      <c r="B2" s="38" t="s">
        <v>0</v>
      </c>
      <c r="C2" s="38" t="s">
        <v>1</v>
      </c>
      <c r="D2" s="39" t="s">
        <v>2</v>
      </c>
      <c r="E2" s="38" t="s">
        <v>4</v>
      </c>
      <c r="F2" s="40" t="s">
        <v>5</v>
      </c>
      <c r="H2" s="37" t="s">
        <v>2</v>
      </c>
      <c r="I2" s="38" t="s">
        <v>0</v>
      </c>
      <c r="J2" s="38" t="s">
        <v>1</v>
      </c>
      <c r="K2" s="39" t="s">
        <v>2</v>
      </c>
      <c r="L2" s="38" t="s">
        <v>4</v>
      </c>
      <c r="M2" s="40" t="s">
        <v>5</v>
      </c>
    </row>
    <row r="3" spans="1:13" x14ac:dyDescent="0.25">
      <c r="A3" s="37">
        <v>1</v>
      </c>
      <c r="B3" s="41">
        <v>0.86799999999999999</v>
      </c>
      <c r="C3" s="41">
        <v>1.0549999999999999</v>
      </c>
      <c r="D3" s="39">
        <v>1</v>
      </c>
      <c r="E3" s="41">
        <v>0.65900000000000003</v>
      </c>
      <c r="F3" s="42">
        <v>0.76200000000000001</v>
      </c>
      <c r="H3" s="37">
        <v>1</v>
      </c>
      <c r="I3" s="46">
        <v>0.68</v>
      </c>
      <c r="J3" s="46">
        <v>0.68500000000000005</v>
      </c>
      <c r="K3" s="39">
        <v>1</v>
      </c>
      <c r="L3" s="47">
        <v>0.65800000000000003</v>
      </c>
      <c r="M3" s="48">
        <v>0.67800000000000005</v>
      </c>
    </row>
    <row r="4" spans="1:13" x14ac:dyDescent="0.25">
      <c r="A4" s="37">
        <v>2</v>
      </c>
      <c r="B4" s="41">
        <v>0.73399999999999999</v>
      </c>
      <c r="C4" s="41">
        <v>1.119</v>
      </c>
      <c r="D4" s="39">
        <v>2</v>
      </c>
      <c r="E4" s="41">
        <v>0.80400000000000005</v>
      </c>
      <c r="F4" s="42">
        <v>1.254</v>
      </c>
      <c r="H4" s="37">
        <v>2</v>
      </c>
      <c r="I4" s="46">
        <v>0</v>
      </c>
      <c r="J4" s="46">
        <v>0.59699999999999998</v>
      </c>
      <c r="K4" s="39">
        <v>2</v>
      </c>
      <c r="L4" s="47">
        <v>0.99199999999999999</v>
      </c>
      <c r="M4" s="48">
        <v>1.331</v>
      </c>
    </row>
    <row r="5" spans="1:13" x14ac:dyDescent="0.25">
      <c r="A5" s="37">
        <v>3</v>
      </c>
      <c r="B5" s="41">
        <v>0.247</v>
      </c>
      <c r="C5" s="41">
        <v>1.2</v>
      </c>
      <c r="D5" s="39">
        <v>3</v>
      </c>
      <c r="E5" s="41">
        <v>1.236</v>
      </c>
      <c r="F5" s="42">
        <v>0.84</v>
      </c>
      <c r="H5" s="37">
        <v>3</v>
      </c>
      <c r="I5" s="46">
        <v>4.8000000000000001E-2</v>
      </c>
      <c r="J5" s="46">
        <v>1.5609999999999999</v>
      </c>
      <c r="K5" s="39">
        <v>3</v>
      </c>
      <c r="L5" s="47">
        <v>1.198</v>
      </c>
      <c r="M5" s="48">
        <v>0.63400000000000001</v>
      </c>
    </row>
    <row r="6" spans="1:13" x14ac:dyDescent="0.25">
      <c r="A6" s="37">
        <v>4</v>
      </c>
      <c r="B6" s="41">
        <v>0.434</v>
      </c>
      <c r="C6" s="41">
        <v>0.63800000000000001</v>
      </c>
      <c r="D6" s="39">
        <v>4</v>
      </c>
      <c r="E6" s="41">
        <v>0.80600000000000005</v>
      </c>
      <c r="F6" s="42">
        <v>0.95299999999999996</v>
      </c>
      <c r="H6" s="37">
        <v>4</v>
      </c>
      <c r="I6" s="46">
        <v>7.0000000000000001E-3</v>
      </c>
      <c r="J6" s="46">
        <v>0.72099999999999997</v>
      </c>
      <c r="K6" s="39">
        <v>4</v>
      </c>
      <c r="L6" s="47">
        <v>0.53600000000000003</v>
      </c>
      <c r="M6" s="48">
        <v>0.51900000000000002</v>
      </c>
    </row>
    <row r="7" spans="1:13" x14ac:dyDescent="0.25">
      <c r="A7" s="37">
        <v>5</v>
      </c>
      <c r="B7" s="41">
        <v>0.34100000000000003</v>
      </c>
      <c r="C7" s="41">
        <v>0.83599999999999997</v>
      </c>
      <c r="D7" s="39">
        <v>5</v>
      </c>
      <c r="E7" s="41">
        <v>0.45</v>
      </c>
      <c r="F7" s="42">
        <v>0.55300000000000005</v>
      </c>
      <c r="H7" s="37">
        <v>5</v>
      </c>
      <c r="I7" s="46">
        <v>2.9635000000000002E-2</v>
      </c>
      <c r="J7" s="46">
        <v>0.49532599999999999</v>
      </c>
      <c r="K7" s="39">
        <v>5</v>
      </c>
      <c r="L7" s="47">
        <v>0.48799300000000001</v>
      </c>
      <c r="M7" s="48">
        <v>0.64176500000000003</v>
      </c>
    </row>
    <row r="8" spans="1:13" x14ac:dyDescent="0.25">
      <c r="A8" s="37">
        <v>6</v>
      </c>
      <c r="B8" s="41">
        <v>0.221</v>
      </c>
      <c r="C8" s="41">
        <v>1.3</v>
      </c>
      <c r="D8" s="39">
        <v>6</v>
      </c>
      <c r="E8" s="41">
        <v>0.53200000000000003</v>
      </c>
      <c r="F8" s="42">
        <v>0.34899999999999998</v>
      </c>
      <c r="H8" s="37">
        <v>6</v>
      </c>
      <c r="I8" s="46">
        <v>1.8290299999999999E-2</v>
      </c>
      <c r="J8" s="46">
        <v>0.86285999999999996</v>
      </c>
      <c r="K8" s="39">
        <v>6</v>
      </c>
      <c r="L8" s="47">
        <v>0.45967999999999998</v>
      </c>
      <c r="M8" s="48">
        <v>0.81069199999999997</v>
      </c>
    </row>
    <row r="9" spans="1:13" x14ac:dyDescent="0.25">
      <c r="A9" s="37">
        <v>7</v>
      </c>
      <c r="B9" s="41">
        <v>0.22900000000000001</v>
      </c>
      <c r="C9" s="41">
        <v>1.002</v>
      </c>
      <c r="D9" s="39">
        <v>7</v>
      </c>
      <c r="E9" s="41">
        <v>0.60899999999999999</v>
      </c>
      <c r="F9" s="42">
        <v>0.77900000000000003</v>
      </c>
      <c r="H9" s="37">
        <v>7</v>
      </c>
      <c r="I9" s="46">
        <v>0</v>
      </c>
      <c r="J9" s="46">
        <v>0.50908699999999996</v>
      </c>
      <c r="K9" s="39">
        <v>7</v>
      </c>
      <c r="L9" s="47">
        <v>0.39735700000000002</v>
      </c>
      <c r="M9" s="48">
        <v>0.56950000000000001</v>
      </c>
    </row>
    <row r="10" spans="1:13" x14ac:dyDescent="0.25">
      <c r="A10" s="37">
        <v>8</v>
      </c>
      <c r="B10" s="41">
        <v>0.24399999999999999</v>
      </c>
      <c r="C10" s="41">
        <v>0.72299999999999998</v>
      </c>
      <c r="D10" s="39">
        <v>8</v>
      </c>
      <c r="E10" s="41">
        <v>0.186</v>
      </c>
      <c r="F10" s="42">
        <v>0.51800000000000002</v>
      </c>
      <c r="H10" s="37">
        <v>8</v>
      </c>
      <c r="I10" s="46">
        <v>0</v>
      </c>
      <c r="J10" s="46">
        <v>1.5041389999999999</v>
      </c>
      <c r="K10" s="39">
        <v>8</v>
      </c>
      <c r="L10" s="47">
        <v>0.25149899999999997</v>
      </c>
      <c r="M10" s="48">
        <v>0.54721200000000003</v>
      </c>
    </row>
    <row r="11" spans="1:13" x14ac:dyDescent="0.25">
      <c r="A11" s="37"/>
      <c r="B11" s="39"/>
      <c r="C11" s="39"/>
      <c r="D11" s="39">
        <v>9</v>
      </c>
      <c r="E11" s="41">
        <v>1.3520000000000001</v>
      </c>
      <c r="F11" s="42">
        <v>0.23100000000000001</v>
      </c>
      <c r="H11" s="37"/>
      <c r="I11" s="39"/>
      <c r="J11" s="39"/>
      <c r="K11" s="39"/>
      <c r="L11" s="41"/>
      <c r="M11" s="42"/>
    </row>
    <row r="12" spans="1:13" x14ac:dyDescent="0.25">
      <c r="A12" s="37"/>
      <c r="B12" s="39"/>
      <c r="C12" s="39"/>
      <c r="D12" s="39">
        <v>10</v>
      </c>
      <c r="E12" s="41">
        <v>0.42099999999999999</v>
      </c>
      <c r="F12" s="42">
        <v>0.27800000000000002</v>
      </c>
      <c r="H12" s="37"/>
      <c r="I12" s="15"/>
      <c r="J12" s="15"/>
      <c r="K12" s="15"/>
      <c r="L12" s="15"/>
      <c r="M12" s="42"/>
    </row>
    <row r="13" spans="1:13" x14ac:dyDescent="0.25">
      <c r="A13" s="37"/>
      <c r="B13" s="39"/>
      <c r="C13" s="39"/>
      <c r="D13" s="39">
        <v>11</v>
      </c>
      <c r="E13" s="41">
        <v>0.59899999999999998</v>
      </c>
      <c r="F13" s="42">
        <v>0.26600000000000001</v>
      </c>
      <c r="H13" s="37"/>
      <c r="I13" s="15"/>
      <c r="J13" s="15"/>
      <c r="K13" s="15"/>
      <c r="L13" s="15"/>
      <c r="M13" s="42"/>
    </row>
    <row r="14" spans="1:13" x14ac:dyDescent="0.25">
      <c r="A14" s="37"/>
      <c r="B14" s="39"/>
      <c r="C14" s="39"/>
      <c r="D14" s="39"/>
      <c r="E14" s="39"/>
      <c r="F14" s="43"/>
      <c r="H14" s="22"/>
      <c r="I14" s="15"/>
      <c r="J14" s="15"/>
      <c r="K14" s="15"/>
      <c r="L14" s="15"/>
      <c r="M14" s="25"/>
    </row>
    <row r="15" spans="1:13" x14ac:dyDescent="0.25">
      <c r="A15" s="37" t="s">
        <v>6</v>
      </c>
      <c r="B15" s="13">
        <v>0.4148</v>
      </c>
      <c r="C15" s="13">
        <v>0.98409999999999997</v>
      </c>
      <c r="D15" s="39"/>
      <c r="E15" s="13">
        <v>0.69579999999999997</v>
      </c>
      <c r="F15" s="24">
        <v>0.61660000000000004</v>
      </c>
      <c r="H15" s="37" t="s">
        <v>6</v>
      </c>
      <c r="I15" s="15">
        <v>9.7869999999999999E-2</v>
      </c>
      <c r="J15" s="15">
        <v>0.8669</v>
      </c>
      <c r="K15" s="15"/>
      <c r="L15" s="15">
        <v>0.62260000000000004</v>
      </c>
      <c r="M15" s="25">
        <v>0.71640000000000004</v>
      </c>
    </row>
    <row r="16" spans="1:13" ht="16.5" thickBot="1" x14ac:dyDescent="0.3">
      <c r="A16" s="44" t="s">
        <v>7</v>
      </c>
      <c r="B16" s="27">
        <v>8.8889999999999997E-2</v>
      </c>
      <c r="C16" s="27">
        <v>8.2360000000000003E-2</v>
      </c>
      <c r="D16" s="45"/>
      <c r="E16" s="27">
        <v>0.10390000000000001</v>
      </c>
      <c r="F16" s="28">
        <v>9.9479999999999999E-2</v>
      </c>
      <c r="H16" s="44" t="s">
        <v>7</v>
      </c>
      <c r="I16" s="29">
        <v>8.3379999999999996E-2</v>
      </c>
      <c r="J16" s="29">
        <v>0.15129999999999999</v>
      </c>
      <c r="K16" s="29"/>
      <c r="L16" s="29">
        <v>0.11260000000000001</v>
      </c>
      <c r="M16" s="49">
        <v>9.3509999999999996E-2</v>
      </c>
    </row>
    <row r="19" spans="1:18" ht="16.5" thickBot="1" x14ac:dyDescent="0.3"/>
    <row r="20" spans="1:18" x14ac:dyDescent="0.25">
      <c r="A20" s="36" t="s">
        <v>36</v>
      </c>
      <c r="B20" s="21"/>
      <c r="C20" s="21"/>
      <c r="D20" s="21"/>
      <c r="E20" s="30" t="s">
        <v>3</v>
      </c>
      <c r="F20" s="31"/>
      <c r="H20" s="36" t="s">
        <v>37</v>
      </c>
      <c r="I20" s="21"/>
      <c r="J20" s="21"/>
      <c r="K20" s="21"/>
      <c r="L20" s="30" t="s">
        <v>3</v>
      </c>
      <c r="M20" s="31"/>
    </row>
    <row r="21" spans="1:18" x14ac:dyDescent="0.25">
      <c r="A21" s="37" t="s">
        <v>2</v>
      </c>
      <c r="B21" s="38" t="s">
        <v>0</v>
      </c>
      <c r="C21" s="38" t="s">
        <v>1</v>
      </c>
      <c r="D21" s="39" t="s">
        <v>2</v>
      </c>
      <c r="E21" s="38" t="s">
        <v>4</v>
      </c>
      <c r="F21" s="40" t="s">
        <v>5</v>
      </c>
      <c r="H21" s="37" t="s">
        <v>2</v>
      </c>
      <c r="I21" s="38" t="s">
        <v>0</v>
      </c>
      <c r="J21" s="38" t="s">
        <v>1</v>
      </c>
      <c r="K21" s="39" t="s">
        <v>2</v>
      </c>
      <c r="L21" s="38" t="s">
        <v>4</v>
      </c>
      <c r="M21" s="40" t="s">
        <v>5</v>
      </c>
    </row>
    <row r="22" spans="1:18" x14ac:dyDescent="0.25">
      <c r="A22" s="37">
        <v>1</v>
      </c>
      <c r="B22" s="46">
        <v>0.04</v>
      </c>
      <c r="C22" s="46">
        <v>0.70299999999999996</v>
      </c>
      <c r="D22" s="39">
        <v>1</v>
      </c>
      <c r="E22" s="46">
        <v>0.42399999999999999</v>
      </c>
      <c r="F22" s="50">
        <v>0.22</v>
      </c>
      <c r="H22" s="37">
        <v>1</v>
      </c>
      <c r="I22" s="46">
        <v>7.5764860000000003E-2</v>
      </c>
      <c r="J22" s="46">
        <v>1.5113019999999999</v>
      </c>
      <c r="K22" s="39">
        <v>1</v>
      </c>
      <c r="L22" s="46">
        <v>1.6225160000000001</v>
      </c>
      <c r="M22" s="50">
        <v>1.5360050000000001</v>
      </c>
      <c r="Q22" s="1"/>
      <c r="R22" s="1"/>
    </row>
    <row r="23" spans="1:18" x14ac:dyDescent="0.25">
      <c r="A23" s="37">
        <v>2</v>
      </c>
      <c r="B23" s="46">
        <v>2.4E-2</v>
      </c>
      <c r="C23" s="46">
        <v>1.1619999999999999</v>
      </c>
      <c r="D23" s="39">
        <v>2</v>
      </c>
      <c r="E23" s="46">
        <v>0.16300000000000001</v>
      </c>
      <c r="F23" s="50">
        <v>0.11600000000000001</v>
      </c>
      <c r="H23" s="37">
        <v>2</v>
      </c>
      <c r="I23" s="46">
        <v>3.2351449999999997E-2</v>
      </c>
      <c r="J23" s="46">
        <v>1.3071299999999999</v>
      </c>
      <c r="K23" s="39">
        <v>2</v>
      </c>
      <c r="L23" s="46">
        <v>0.34600510000000001</v>
      </c>
      <c r="M23" s="50">
        <v>0.18254110000000001</v>
      </c>
      <c r="Q23" s="1"/>
      <c r="R23" s="1"/>
    </row>
    <row r="24" spans="1:18" x14ac:dyDescent="0.25">
      <c r="A24" s="37">
        <v>3</v>
      </c>
      <c r="B24" s="46">
        <v>3.6999999999999998E-2</v>
      </c>
      <c r="C24" s="46">
        <v>1.53077</v>
      </c>
      <c r="D24" s="39">
        <v>3</v>
      </c>
      <c r="E24" s="46">
        <v>0.33065800000000001</v>
      </c>
      <c r="F24" s="50">
        <v>0.10395799999999999</v>
      </c>
      <c r="H24" s="37">
        <v>3</v>
      </c>
      <c r="I24" s="46">
        <v>0</v>
      </c>
      <c r="J24" s="46">
        <v>0.37294559999999999</v>
      </c>
      <c r="K24" s="39">
        <v>3</v>
      </c>
      <c r="L24" s="46">
        <v>0.82491789999999998</v>
      </c>
      <c r="M24" s="50">
        <v>0.80184580000000005</v>
      </c>
    </row>
    <row r="25" spans="1:18" x14ac:dyDescent="0.25">
      <c r="A25" s="37">
        <v>4</v>
      </c>
      <c r="B25" s="46">
        <v>1.2999999999999999E-2</v>
      </c>
      <c r="C25" s="46">
        <v>0.25553700000000001</v>
      </c>
      <c r="D25" s="39">
        <v>4</v>
      </c>
      <c r="E25" s="46">
        <v>0.178595</v>
      </c>
      <c r="F25" s="50">
        <v>6.7113999999999993E-2</v>
      </c>
      <c r="H25" s="37">
        <v>4</v>
      </c>
      <c r="I25" s="46">
        <v>0</v>
      </c>
      <c r="J25" s="46">
        <v>1.0330090000000001</v>
      </c>
      <c r="K25" s="39">
        <v>4</v>
      </c>
      <c r="L25" s="46">
        <v>1.0592410000000001</v>
      </c>
      <c r="M25" s="50">
        <v>1.0431729999999999</v>
      </c>
    </row>
    <row r="26" spans="1:18" x14ac:dyDescent="0.25">
      <c r="A26" s="37">
        <v>5</v>
      </c>
      <c r="B26" s="46">
        <v>1.6759E-2</v>
      </c>
      <c r="C26" s="46">
        <v>0.79239999999999999</v>
      </c>
      <c r="D26" s="39">
        <v>5</v>
      </c>
      <c r="E26" s="46">
        <v>0.29751699999999998</v>
      </c>
      <c r="F26" s="50">
        <v>0.123025</v>
      </c>
      <c r="H26" s="37">
        <v>5</v>
      </c>
      <c r="I26" s="46">
        <v>0.23441210000000001</v>
      </c>
      <c r="J26" s="46">
        <v>0.43154229999999999</v>
      </c>
      <c r="K26" s="39">
        <v>5</v>
      </c>
      <c r="L26" s="46">
        <v>0.8362832</v>
      </c>
      <c r="M26" s="50">
        <v>1.358382</v>
      </c>
    </row>
    <row r="27" spans="1:18" x14ac:dyDescent="0.25">
      <c r="A27" s="37">
        <v>6</v>
      </c>
      <c r="B27" s="46">
        <v>5.7869999999999996E-3</v>
      </c>
      <c r="C27" s="46">
        <v>0.240977</v>
      </c>
      <c r="D27" s="39">
        <v>6</v>
      </c>
      <c r="E27" s="46">
        <v>0.11216</v>
      </c>
      <c r="F27" s="50">
        <v>0.17299400000000001</v>
      </c>
      <c r="H27" s="37">
        <v>6</v>
      </c>
      <c r="I27" s="46">
        <v>0.1784829</v>
      </c>
      <c r="J27" s="46">
        <v>1.3824650000000001</v>
      </c>
      <c r="K27" s="39">
        <v>6</v>
      </c>
      <c r="L27" s="46">
        <v>0.67855880000000002</v>
      </c>
      <c r="M27" s="50">
        <v>1.250291</v>
      </c>
      <c r="Q27" s="1"/>
      <c r="R27" s="1"/>
    </row>
    <row r="28" spans="1:18" x14ac:dyDescent="0.25">
      <c r="A28" s="37">
        <v>7</v>
      </c>
      <c r="B28" s="46">
        <v>0.155359</v>
      </c>
      <c r="C28" s="46">
        <v>0.28443299999999999</v>
      </c>
      <c r="D28" s="39">
        <v>7</v>
      </c>
      <c r="E28" s="46">
        <v>0.122727</v>
      </c>
      <c r="F28" s="50">
        <v>5.7010999999999999E-2</v>
      </c>
      <c r="H28" s="37"/>
      <c r="I28" s="46"/>
      <c r="J28" s="46"/>
      <c r="K28" s="39">
        <v>7</v>
      </c>
      <c r="L28" s="46">
        <v>1.3629199999999999</v>
      </c>
      <c r="M28" s="50">
        <v>1.603755</v>
      </c>
      <c r="O28" s="1"/>
      <c r="P28" s="1"/>
      <c r="Q28" s="1"/>
      <c r="R28" s="1"/>
    </row>
    <row r="29" spans="1:18" x14ac:dyDescent="0.25">
      <c r="A29" s="37">
        <v>8</v>
      </c>
      <c r="B29" s="46">
        <v>0.118977</v>
      </c>
      <c r="C29" s="46">
        <v>0.23585100000000001</v>
      </c>
      <c r="D29" s="39">
        <v>8</v>
      </c>
      <c r="E29" s="46">
        <v>0.20066999999999999</v>
      </c>
      <c r="F29" s="50">
        <v>0.108641</v>
      </c>
      <c r="H29" s="37"/>
      <c r="I29" s="46"/>
      <c r="J29" s="46"/>
      <c r="K29" s="39">
        <v>8</v>
      </c>
      <c r="L29" s="46">
        <v>1.0414030000000001</v>
      </c>
      <c r="M29" s="50">
        <v>1.4911000000000001</v>
      </c>
      <c r="O29" s="1"/>
      <c r="P29" s="1"/>
      <c r="Q29" s="1"/>
      <c r="R29" s="1"/>
    </row>
    <row r="30" spans="1:18" x14ac:dyDescent="0.25">
      <c r="A30" s="37"/>
      <c r="B30" s="39"/>
      <c r="C30" s="39"/>
      <c r="D30" s="39"/>
      <c r="E30" s="41"/>
      <c r="F30" s="42"/>
      <c r="H30" s="37"/>
      <c r="I30" s="39"/>
      <c r="J30" s="39"/>
      <c r="K30" s="39"/>
      <c r="L30" s="51"/>
      <c r="M30" s="52"/>
    </row>
    <row r="31" spans="1:18" x14ac:dyDescent="0.25">
      <c r="A31" s="37"/>
      <c r="B31" s="39"/>
      <c r="C31" s="39"/>
      <c r="D31" s="39"/>
      <c r="E31" s="39"/>
      <c r="F31" s="43"/>
      <c r="H31" s="37"/>
      <c r="I31" s="39"/>
      <c r="J31" s="39"/>
      <c r="K31" s="39"/>
      <c r="L31" s="39"/>
      <c r="M31" s="43"/>
    </row>
    <row r="32" spans="1:18" x14ac:dyDescent="0.25">
      <c r="A32" s="37" t="s">
        <v>6</v>
      </c>
      <c r="B32" s="13">
        <v>5.1360000000000003E-2</v>
      </c>
      <c r="C32" s="13">
        <v>0.65059999999999996</v>
      </c>
      <c r="D32" s="39"/>
      <c r="E32" s="13">
        <v>0.22869999999999999</v>
      </c>
      <c r="F32" s="24">
        <v>0.1211</v>
      </c>
      <c r="H32" s="37" t="s">
        <v>6</v>
      </c>
      <c r="I32" s="13">
        <v>8.6840000000000001E-2</v>
      </c>
      <c r="J32" s="13">
        <v>1.006</v>
      </c>
      <c r="K32" s="39"/>
      <c r="L32" s="13">
        <v>0.97150000000000003</v>
      </c>
      <c r="M32" s="24">
        <v>1.1579999999999999</v>
      </c>
    </row>
    <row r="33" spans="1:13" ht="16.5" thickBot="1" x14ac:dyDescent="0.3">
      <c r="A33" s="44" t="s">
        <v>7</v>
      </c>
      <c r="B33" s="27">
        <v>1.9460000000000002E-2</v>
      </c>
      <c r="C33" s="27">
        <v>0.17369999999999999</v>
      </c>
      <c r="D33" s="45"/>
      <c r="E33" s="27">
        <v>3.9120000000000002E-2</v>
      </c>
      <c r="F33" s="28">
        <v>1.8890000000000001E-2</v>
      </c>
      <c r="H33" s="44" t="s">
        <v>7</v>
      </c>
      <c r="I33" s="27">
        <v>4.0149999999999998E-2</v>
      </c>
      <c r="J33" s="27">
        <v>0.2016</v>
      </c>
      <c r="K33" s="45"/>
      <c r="L33" s="27">
        <v>0.1406</v>
      </c>
      <c r="M33" s="28">
        <v>0.1686</v>
      </c>
    </row>
    <row r="34" spans="1:13" x14ac:dyDescent="0.25">
      <c r="L34" s="1"/>
    </row>
    <row r="37" spans="1:13" x14ac:dyDescent="0.25">
      <c r="I37" s="1"/>
      <c r="J37" s="1"/>
      <c r="K37" s="1"/>
      <c r="L37" s="1"/>
    </row>
    <row r="38" spans="1:13" x14ac:dyDescent="0.25">
      <c r="I38" s="1"/>
      <c r="J38" s="1"/>
      <c r="K38" s="1"/>
      <c r="L38" s="1"/>
    </row>
    <row r="39" spans="1:13" x14ac:dyDescent="0.25">
      <c r="I39" s="1"/>
      <c r="J39" s="1"/>
      <c r="K39" s="1"/>
      <c r="L39" s="1"/>
    </row>
    <row r="40" spans="1:13" x14ac:dyDescent="0.25">
      <c r="I40" s="1"/>
      <c r="J40" s="1"/>
      <c r="K40" s="1"/>
      <c r="L40" s="1"/>
    </row>
  </sheetData>
  <mergeCells count="4">
    <mergeCell ref="E1:F1"/>
    <mergeCell ref="L1:M1"/>
    <mergeCell ref="E20:F20"/>
    <mergeCell ref="L20:M20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G14" sqref="G14"/>
    </sheetView>
  </sheetViews>
  <sheetFormatPr defaultRowHeight="15.75" x14ac:dyDescent="0.25"/>
  <cols>
    <col min="1" max="1" width="10.42578125" customWidth="1"/>
    <col min="5" max="5" width="10.5703125" customWidth="1"/>
    <col min="7" max="7" width="11.85546875" customWidth="1"/>
    <col min="11" max="11" width="10.85546875" customWidth="1"/>
  </cols>
  <sheetData>
    <row r="1" spans="1:11" x14ac:dyDescent="0.25">
      <c r="A1" s="8" t="s">
        <v>19</v>
      </c>
      <c r="B1" s="9"/>
      <c r="C1" s="9"/>
      <c r="D1" s="34" t="s">
        <v>3</v>
      </c>
      <c r="E1" s="35"/>
      <c r="G1" s="8" t="s">
        <v>22</v>
      </c>
      <c r="H1" s="9"/>
      <c r="I1" s="9"/>
      <c r="J1" s="34" t="s">
        <v>3</v>
      </c>
      <c r="K1" s="35"/>
    </row>
    <row r="2" spans="1:11" x14ac:dyDescent="0.25">
      <c r="A2" s="10" t="s">
        <v>31</v>
      </c>
      <c r="B2" s="11" t="s">
        <v>0</v>
      </c>
      <c r="C2" s="11" t="s">
        <v>1</v>
      </c>
      <c r="D2" s="11" t="s">
        <v>4</v>
      </c>
      <c r="E2" s="12" t="s">
        <v>5</v>
      </c>
      <c r="G2" s="10"/>
      <c r="H2" s="11" t="s">
        <v>0</v>
      </c>
      <c r="I2" s="11" t="s">
        <v>1</v>
      </c>
      <c r="J2" s="11" t="s">
        <v>4</v>
      </c>
      <c r="K2" s="12" t="s">
        <v>5</v>
      </c>
    </row>
    <row r="3" spans="1:11" x14ac:dyDescent="0.25">
      <c r="B3" s="13">
        <v>20.7</v>
      </c>
      <c r="C3" s="13">
        <v>23.1</v>
      </c>
      <c r="D3" s="13">
        <v>22.9</v>
      </c>
      <c r="E3" s="14">
        <v>22</v>
      </c>
      <c r="G3" s="10" t="s">
        <v>31</v>
      </c>
      <c r="H3" s="13">
        <v>43.9</v>
      </c>
      <c r="I3" s="13">
        <v>43.3</v>
      </c>
      <c r="J3" s="13">
        <v>45.1</v>
      </c>
      <c r="K3" s="14">
        <v>45.9</v>
      </c>
    </row>
    <row r="4" spans="1:11" x14ac:dyDescent="0.25">
      <c r="A4" s="10"/>
      <c r="B4" s="13">
        <v>20.399999999999999</v>
      </c>
      <c r="C4" s="13">
        <v>21.9</v>
      </c>
      <c r="D4" s="13">
        <v>21.4</v>
      </c>
      <c r="E4" s="14">
        <v>21</v>
      </c>
      <c r="G4" s="10"/>
      <c r="H4" s="13">
        <v>44.5</v>
      </c>
      <c r="I4" s="13">
        <v>44.4</v>
      </c>
      <c r="J4" s="13">
        <v>44.1</v>
      </c>
      <c r="K4" s="14">
        <v>45.7</v>
      </c>
    </row>
    <row r="5" spans="1:11" x14ac:dyDescent="0.25">
      <c r="A5" s="10"/>
      <c r="B5" s="13">
        <v>21.9</v>
      </c>
      <c r="C5" s="13">
        <v>22.2</v>
      </c>
      <c r="D5" s="13">
        <v>24</v>
      </c>
      <c r="E5" s="14">
        <v>24.1</v>
      </c>
      <c r="G5" s="10"/>
      <c r="H5" s="13">
        <v>47.5</v>
      </c>
      <c r="I5" s="13">
        <v>47.8</v>
      </c>
      <c r="J5" s="13">
        <v>49.3</v>
      </c>
      <c r="K5" s="14">
        <v>46.4</v>
      </c>
    </row>
    <row r="6" spans="1:11" x14ac:dyDescent="0.25">
      <c r="A6" s="10"/>
      <c r="B6" s="13">
        <v>21.2</v>
      </c>
      <c r="C6" s="13">
        <v>23.2</v>
      </c>
      <c r="D6" s="13">
        <v>24.5</v>
      </c>
      <c r="E6" s="14">
        <v>23.3</v>
      </c>
      <c r="G6" s="10"/>
      <c r="H6" s="13">
        <v>47.5</v>
      </c>
      <c r="I6" s="13">
        <v>46.2</v>
      </c>
      <c r="J6" s="13">
        <v>46.3</v>
      </c>
      <c r="K6" s="14">
        <v>46.5</v>
      </c>
    </row>
    <row r="7" spans="1:11" x14ac:dyDescent="0.25">
      <c r="A7" s="10"/>
      <c r="B7" s="15"/>
      <c r="C7" s="15"/>
      <c r="D7" s="15"/>
      <c r="E7" s="16"/>
      <c r="G7" s="10"/>
      <c r="H7" s="15"/>
      <c r="I7" s="15"/>
      <c r="J7" s="15"/>
      <c r="K7" s="16"/>
    </row>
    <row r="8" spans="1:11" x14ac:dyDescent="0.25">
      <c r="A8" s="10" t="s">
        <v>6</v>
      </c>
      <c r="B8" s="13">
        <v>21.05</v>
      </c>
      <c r="C8" s="13">
        <v>22.6</v>
      </c>
      <c r="D8" s="13">
        <v>23.2</v>
      </c>
      <c r="E8" s="14">
        <v>22.6</v>
      </c>
      <c r="G8" s="10" t="s">
        <v>6</v>
      </c>
      <c r="H8" s="13">
        <v>45.85</v>
      </c>
      <c r="I8" s="13">
        <v>45.43</v>
      </c>
      <c r="J8" s="13">
        <v>46.2</v>
      </c>
      <c r="K8" s="14">
        <v>46.13</v>
      </c>
    </row>
    <row r="9" spans="1:11" x14ac:dyDescent="0.25">
      <c r="A9" s="17" t="s">
        <v>20</v>
      </c>
      <c r="B9" s="18">
        <v>0.32790000000000002</v>
      </c>
      <c r="C9" s="18">
        <v>0.32400000000000001</v>
      </c>
      <c r="D9" s="18">
        <v>0.68679999999999997</v>
      </c>
      <c r="E9" s="19">
        <v>0.68679999999999997</v>
      </c>
      <c r="G9" s="17" t="s">
        <v>20</v>
      </c>
      <c r="H9" s="18">
        <v>0.96050000000000002</v>
      </c>
      <c r="I9" s="18">
        <v>0.9919</v>
      </c>
      <c r="J9" s="18">
        <v>1.127</v>
      </c>
      <c r="K9" s="19">
        <v>0.19309999999999999</v>
      </c>
    </row>
    <row r="12" spans="1:11" x14ac:dyDescent="0.25">
      <c r="A12" s="8" t="s">
        <v>21</v>
      </c>
      <c r="B12" s="9"/>
      <c r="C12" s="9"/>
      <c r="D12" s="34" t="s">
        <v>3</v>
      </c>
      <c r="E12" s="35"/>
      <c r="G12" s="8" t="s">
        <v>23</v>
      </c>
      <c r="H12" s="9"/>
      <c r="I12" s="9"/>
      <c r="J12" s="34" t="s">
        <v>3</v>
      </c>
      <c r="K12" s="35"/>
    </row>
    <row r="13" spans="1:11" x14ac:dyDescent="0.25">
      <c r="A13" s="10"/>
      <c r="B13" s="11" t="s">
        <v>0</v>
      </c>
      <c r="C13" s="11" t="s">
        <v>1</v>
      </c>
      <c r="D13" s="11" t="s">
        <v>4</v>
      </c>
      <c r="E13" s="12" t="s">
        <v>5</v>
      </c>
      <c r="G13" s="10"/>
      <c r="H13" s="11" t="s">
        <v>0</v>
      </c>
      <c r="I13" s="11" t="s">
        <v>1</v>
      </c>
      <c r="J13" s="11" t="s">
        <v>4</v>
      </c>
      <c r="K13" s="12" t="s">
        <v>5</v>
      </c>
    </row>
    <row r="14" spans="1:11" x14ac:dyDescent="0.25">
      <c r="A14" s="10" t="s">
        <v>31</v>
      </c>
      <c r="B14" s="13">
        <v>9.86</v>
      </c>
      <c r="C14" s="13">
        <v>11.8</v>
      </c>
      <c r="D14" s="13">
        <v>13.3</v>
      </c>
      <c r="E14" s="14">
        <v>11.8</v>
      </c>
      <c r="G14" s="10" t="s">
        <v>31</v>
      </c>
      <c r="H14" s="13">
        <v>2.02</v>
      </c>
      <c r="I14" s="13">
        <v>1.86</v>
      </c>
      <c r="J14" s="13">
        <v>2.2799999999999998</v>
      </c>
      <c r="K14" s="14">
        <v>2.41</v>
      </c>
    </row>
    <row r="15" spans="1:11" x14ac:dyDescent="0.25">
      <c r="A15" s="10"/>
      <c r="B15" s="13">
        <v>10.6</v>
      </c>
      <c r="C15" s="13">
        <v>11.3</v>
      </c>
      <c r="D15" s="13">
        <v>11.2</v>
      </c>
      <c r="E15" s="14">
        <v>10.9</v>
      </c>
      <c r="G15" s="10"/>
      <c r="H15" s="13">
        <v>1.99</v>
      </c>
      <c r="I15" s="13">
        <v>2.08</v>
      </c>
      <c r="J15" s="13">
        <v>2.5</v>
      </c>
      <c r="K15" s="14">
        <v>2.48</v>
      </c>
    </row>
    <row r="16" spans="1:11" x14ac:dyDescent="0.25">
      <c r="A16" s="10"/>
      <c r="B16" s="13">
        <v>9.64</v>
      </c>
      <c r="C16" s="13">
        <v>10.8</v>
      </c>
      <c r="D16" s="13">
        <v>12.8</v>
      </c>
      <c r="E16" s="14">
        <v>11.5</v>
      </c>
      <c r="G16" s="10"/>
      <c r="H16" s="13">
        <v>2.88</v>
      </c>
      <c r="I16" s="13">
        <v>3.14</v>
      </c>
      <c r="J16" s="13">
        <v>2.84</v>
      </c>
      <c r="K16" s="14">
        <v>2.35</v>
      </c>
    </row>
    <row r="17" spans="1:11" x14ac:dyDescent="0.25">
      <c r="A17" s="10"/>
      <c r="B17" s="13">
        <v>10.7</v>
      </c>
      <c r="C17" s="13">
        <v>11.1</v>
      </c>
      <c r="D17" s="13">
        <v>11.9</v>
      </c>
      <c r="E17" s="14">
        <v>11.6</v>
      </c>
      <c r="G17" s="10"/>
      <c r="H17" s="13">
        <v>3.22</v>
      </c>
      <c r="I17" s="13">
        <v>2.9</v>
      </c>
      <c r="J17" s="13">
        <v>2.37</v>
      </c>
      <c r="K17" s="14">
        <v>2.56</v>
      </c>
    </row>
    <row r="18" spans="1:11" x14ac:dyDescent="0.25">
      <c r="A18" s="10"/>
      <c r="B18" s="15"/>
      <c r="C18" s="15"/>
      <c r="D18" s="15"/>
      <c r="E18" s="16"/>
      <c r="G18" s="10"/>
      <c r="H18" s="15"/>
      <c r="I18" s="15"/>
      <c r="J18" s="15"/>
      <c r="K18" s="16"/>
    </row>
    <row r="19" spans="1:11" x14ac:dyDescent="0.25">
      <c r="A19" s="10" t="s">
        <v>6</v>
      </c>
      <c r="B19" s="13">
        <v>10.199999999999999</v>
      </c>
      <c r="C19" s="13">
        <v>11.25</v>
      </c>
      <c r="D19" s="13">
        <v>12.3</v>
      </c>
      <c r="E19" s="14">
        <v>11.45</v>
      </c>
      <c r="G19" s="10" t="s">
        <v>6</v>
      </c>
      <c r="H19" s="13">
        <v>2.528</v>
      </c>
      <c r="I19" s="13">
        <v>2.4950000000000001</v>
      </c>
      <c r="J19" s="13">
        <v>2.4980000000000002</v>
      </c>
      <c r="K19" s="14">
        <v>2.4500000000000002</v>
      </c>
    </row>
    <row r="20" spans="1:11" x14ac:dyDescent="0.25">
      <c r="A20" s="17" t="s">
        <v>20</v>
      </c>
      <c r="B20" s="18">
        <v>0.26440000000000002</v>
      </c>
      <c r="C20" s="18">
        <v>0.2102</v>
      </c>
      <c r="D20" s="18">
        <v>0.46729999999999999</v>
      </c>
      <c r="E20" s="19">
        <v>0.19359999999999999</v>
      </c>
      <c r="G20" s="17" t="s">
        <v>20</v>
      </c>
      <c r="H20" s="18">
        <v>0.30959999999999999</v>
      </c>
      <c r="I20" s="18">
        <v>0.31030000000000002</v>
      </c>
      <c r="J20" s="18">
        <v>0.12280000000000001</v>
      </c>
      <c r="K20" s="19">
        <v>4.5280000000000001E-2</v>
      </c>
    </row>
  </sheetData>
  <mergeCells count="4">
    <mergeCell ref="D1:E1"/>
    <mergeCell ref="D12:E12"/>
    <mergeCell ref="J1:K1"/>
    <mergeCell ref="J12:K1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B1" sqref="B1:E2"/>
    </sheetView>
  </sheetViews>
  <sheetFormatPr defaultRowHeight="15.75" x14ac:dyDescent="0.25"/>
  <cols>
    <col min="1" max="1" width="19.85546875" customWidth="1"/>
    <col min="7" max="7" width="16.85546875" customWidth="1"/>
  </cols>
  <sheetData>
    <row r="1" spans="1:11" x14ac:dyDescent="0.25">
      <c r="A1" s="2" t="s">
        <v>14</v>
      </c>
      <c r="B1" s="2"/>
      <c r="C1" s="2"/>
      <c r="D1" s="32" t="s">
        <v>3</v>
      </c>
      <c r="E1" s="33"/>
      <c r="G1" s="2" t="s">
        <v>14</v>
      </c>
      <c r="H1" s="2"/>
      <c r="I1" s="2"/>
      <c r="J1" s="32" t="s">
        <v>3</v>
      </c>
      <c r="K1" s="33"/>
    </row>
    <row r="2" spans="1:11" x14ac:dyDescent="0.25">
      <c r="B2" s="4" t="s">
        <v>0</v>
      </c>
      <c r="C2" s="4" t="s">
        <v>1</v>
      </c>
      <c r="D2" s="4" t="s">
        <v>4</v>
      </c>
      <c r="E2" s="4" t="s">
        <v>5</v>
      </c>
      <c r="H2" s="4" t="s">
        <v>0</v>
      </c>
      <c r="I2" s="4" t="s">
        <v>1</v>
      </c>
      <c r="J2" s="4" t="s">
        <v>4</v>
      </c>
      <c r="K2" s="4" t="s">
        <v>5</v>
      </c>
    </row>
    <row r="3" spans="1:11" x14ac:dyDescent="0.25">
      <c r="A3" s="6" t="s">
        <v>15</v>
      </c>
      <c r="B3" s="1">
        <v>4.8000000000000001E-2</v>
      </c>
      <c r="C3" s="1">
        <v>3.6999999999999998E-2</v>
      </c>
      <c r="D3" s="1">
        <v>4.2000000000000003E-2</v>
      </c>
      <c r="E3" s="1">
        <v>5.2999999999999999E-2</v>
      </c>
      <c r="G3" s="6" t="s">
        <v>16</v>
      </c>
      <c r="H3" s="1">
        <v>0.16500000000000001</v>
      </c>
      <c r="I3" s="1">
        <v>0.253</v>
      </c>
      <c r="J3" s="1">
        <v>0.25700000000000001</v>
      </c>
      <c r="K3" s="1">
        <v>0.24299999999999999</v>
      </c>
    </row>
    <row r="4" spans="1:11" x14ac:dyDescent="0.25">
      <c r="B4" s="1">
        <v>3.6999999999999998E-2</v>
      </c>
      <c r="C4" s="1">
        <v>3.2000000000000001E-2</v>
      </c>
      <c r="D4" s="1">
        <v>3.1E-2</v>
      </c>
      <c r="E4" s="1">
        <v>4.1000000000000002E-2</v>
      </c>
      <c r="H4" s="1">
        <v>0.154</v>
      </c>
      <c r="I4" s="1">
        <v>0.25800000000000001</v>
      </c>
      <c r="J4" s="1">
        <v>0.23899999999999999</v>
      </c>
      <c r="K4" s="1">
        <v>0.253</v>
      </c>
    </row>
    <row r="5" spans="1:11" x14ac:dyDescent="0.25">
      <c r="B5" s="1">
        <v>4.1000000000000002E-2</v>
      </c>
      <c r="C5" s="1">
        <v>4.1000000000000002E-2</v>
      </c>
      <c r="D5" s="1">
        <v>4.1000000000000002E-2</v>
      </c>
      <c r="E5" s="1">
        <v>4.9000000000000002E-2</v>
      </c>
      <c r="H5" s="1">
        <v>0.16800000000000001</v>
      </c>
      <c r="I5" s="1">
        <v>0.26800000000000002</v>
      </c>
      <c r="J5" s="1">
        <v>0.23</v>
      </c>
      <c r="K5" s="1">
        <v>0.253</v>
      </c>
    </row>
    <row r="6" spans="1:11" x14ac:dyDescent="0.25">
      <c r="B6" s="1">
        <v>4.3999999999999997E-2</v>
      </c>
      <c r="C6" s="1">
        <v>0.04</v>
      </c>
      <c r="D6" s="1">
        <v>3.7999999999999999E-2</v>
      </c>
      <c r="E6" s="1">
        <v>4.2999999999999997E-2</v>
      </c>
      <c r="H6" s="1">
        <v>0.154</v>
      </c>
      <c r="I6" s="1">
        <v>0.29199999999999998</v>
      </c>
      <c r="J6" s="1">
        <v>0.26700000000000002</v>
      </c>
      <c r="K6" s="1">
        <v>0.17</v>
      </c>
    </row>
    <row r="7" spans="1:11" x14ac:dyDescent="0.25">
      <c r="B7" s="1">
        <v>5.6000000000000001E-2</v>
      </c>
      <c r="C7" s="1">
        <v>7.0999999999999994E-2</v>
      </c>
      <c r="D7" s="1">
        <v>0.1009</v>
      </c>
      <c r="E7" s="1">
        <v>0.13500000000000001</v>
      </c>
      <c r="H7" s="1">
        <v>6.7000000000000004E-2</v>
      </c>
      <c r="I7" s="1">
        <v>0.20399999999999999</v>
      </c>
      <c r="J7" s="1">
        <v>0.32600000000000001</v>
      </c>
      <c r="K7" s="1">
        <v>0.28000000000000003</v>
      </c>
    </row>
    <row r="8" spans="1:11" x14ac:dyDescent="0.25">
      <c r="B8" s="1">
        <v>7.4999999999999997E-2</v>
      </c>
      <c r="C8" s="1">
        <v>7.5999999999999998E-2</v>
      </c>
      <c r="D8" s="1">
        <v>0.17199999999999999</v>
      </c>
      <c r="E8" s="1">
        <v>7.8E-2</v>
      </c>
      <c r="H8" s="1">
        <v>7.6999999999999999E-2</v>
      </c>
      <c r="I8" s="1">
        <v>0.14699999999999999</v>
      </c>
      <c r="J8" s="1">
        <v>0.32900000000000001</v>
      </c>
      <c r="K8" s="1">
        <v>0.28299999999999997</v>
      </c>
    </row>
    <row r="9" spans="1:11" x14ac:dyDescent="0.25">
      <c r="B9" s="1">
        <v>0.09</v>
      </c>
      <c r="C9" s="1">
        <v>9.2999999999999999E-2</v>
      </c>
      <c r="D9" s="1">
        <v>0.19</v>
      </c>
      <c r="E9" s="1">
        <v>0.114</v>
      </c>
      <c r="H9" s="1">
        <v>8.2000000000000003E-2</v>
      </c>
      <c r="I9" s="1">
        <v>0.17599999999999999</v>
      </c>
      <c r="J9" s="1">
        <v>0.34100000000000003</v>
      </c>
      <c r="K9" s="1">
        <v>0.26</v>
      </c>
    </row>
    <row r="10" spans="1:11" x14ac:dyDescent="0.25">
      <c r="B10" s="1">
        <v>7.3999999999999996E-2</v>
      </c>
      <c r="C10" s="1">
        <v>8.5999999999999993E-2</v>
      </c>
      <c r="D10" s="1">
        <v>0.192</v>
      </c>
      <c r="E10" s="1">
        <v>0.104</v>
      </c>
      <c r="H10" s="1">
        <v>8.6999999999999994E-2</v>
      </c>
      <c r="I10" s="1">
        <v>0.22</v>
      </c>
      <c r="J10" s="1">
        <v>0.39400000000000002</v>
      </c>
      <c r="K10" s="1">
        <v>0.309</v>
      </c>
    </row>
    <row r="12" spans="1:11" x14ac:dyDescent="0.25">
      <c r="A12" t="s">
        <v>17</v>
      </c>
      <c r="B12" s="1">
        <v>5.8130000000000001E-2</v>
      </c>
      <c r="C12" s="1">
        <v>5.9499999999999997E-2</v>
      </c>
      <c r="D12" s="1">
        <v>0.1009</v>
      </c>
      <c r="E12" s="1">
        <v>7.7130000000000004E-2</v>
      </c>
      <c r="G12" t="s">
        <v>17</v>
      </c>
      <c r="H12" s="1">
        <v>0.1193</v>
      </c>
      <c r="I12" s="1">
        <v>0.2273</v>
      </c>
      <c r="J12" s="1">
        <v>0.2979</v>
      </c>
      <c r="K12" s="1">
        <v>0.25640000000000002</v>
      </c>
    </row>
    <row r="13" spans="1:11" x14ac:dyDescent="0.25">
      <c r="A13" t="s">
        <v>18</v>
      </c>
      <c r="B13" s="1">
        <v>6.8120000000000003E-3</v>
      </c>
      <c r="C13" s="1">
        <v>8.6750000000000004E-3</v>
      </c>
      <c r="D13" s="1">
        <v>2.5770000000000001E-2</v>
      </c>
      <c r="E13" s="1">
        <v>1.2869999999999999E-2</v>
      </c>
      <c r="G13" t="s">
        <v>18</v>
      </c>
      <c r="H13" s="1">
        <v>1.5709999999999998E-2</v>
      </c>
      <c r="I13" s="1">
        <v>1.7489999999999999E-2</v>
      </c>
      <c r="J13" s="1">
        <v>2.051E-2</v>
      </c>
      <c r="K13" s="1">
        <v>1.4460000000000001E-2</v>
      </c>
    </row>
  </sheetData>
  <mergeCells count="2">
    <mergeCell ref="D1:E1"/>
    <mergeCell ref="J1:K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A8" workbookViewId="0">
      <selection activeCell="L17" sqref="L17"/>
    </sheetView>
  </sheetViews>
  <sheetFormatPr defaultRowHeight="15.75" x14ac:dyDescent="0.25"/>
  <cols>
    <col min="1" max="1" width="13.5703125" customWidth="1"/>
    <col min="4" max="4" width="11.28515625" style="2" customWidth="1"/>
    <col min="5" max="5" width="10.7109375" style="2" customWidth="1"/>
    <col min="7" max="7" width="13.5703125" customWidth="1"/>
    <col min="11" max="11" width="11.42578125" customWidth="1"/>
    <col min="13" max="13" width="5.42578125" customWidth="1"/>
    <col min="14" max="14" width="13.42578125" customWidth="1"/>
  </cols>
  <sheetData>
    <row r="1" spans="1:18" x14ac:dyDescent="0.25">
      <c r="A1" s="2" t="s">
        <v>13</v>
      </c>
      <c r="B1" s="2"/>
      <c r="C1" s="2"/>
      <c r="D1" s="32" t="s">
        <v>3</v>
      </c>
      <c r="E1" s="33"/>
      <c r="G1" s="2" t="s">
        <v>13</v>
      </c>
      <c r="H1" s="2"/>
      <c r="I1" s="2"/>
      <c r="J1" s="32" t="s">
        <v>3</v>
      </c>
      <c r="K1" s="33"/>
      <c r="N1" s="2" t="s">
        <v>13</v>
      </c>
      <c r="O1" s="2"/>
      <c r="P1" s="2"/>
      <c r="Q1" s="32" t="s">
        <v>3</v>
      </c>
      <c r="R1" s="33"/>
    </row>
    <row r="2" spans="1:18" x14ac:dyDescent="0.25">
      <c r="A2" s="2"/>
      <c r="B2" s="4" t="s">
        <v>0</v>
      </c>
      <c r="C2" s="4" t="s">
        <v>1</v>
      </c>
      <c r="D2" s="4" t="s">
        <v>4</v>
      </c>
      <c r="E2" s="4" t="s">
        <v>5</v>
      </c>
      <c r="H2" s="4" t="s">
        <v>0</v>
      </c>
      <c r="I2" s="4" t="s">
        <v>1</v>
      </c>
      <c r="J2" s="4" t="s">
        <v>4</v>
      </c>
      <c r="K2" s="4" t="s">
        <v>5</v>
      </c>
      <c r="O2" s="4" t="s">
        <v>0</v>
      </c>
      <c r="P2" s="4" t="s">
        <v>1</v>
      </c>
      <c r="Q2" s="4" t="s">
        <v>4</v>
      </c>
      <c r="R2" s="4" t="s">
        <v>5</v>
      </c>
    </row>
    <row r="3" spans="1:18" x14ac:dyDescent="0.25">
      <c r="A3" s="7" t="s">
        <v>8</v>
      </c>
      <c r="B3" s="5">
        <v>155.94200000000001</v>
      </c>
      <c r="C3" s="5">
        <v>207.56200000000001</v>
      </c>
      <c r="D3" s="5">
        <v>243.892</v>
      </c>
      <c r="E3" s="5">
        <v>153.72</v>
      </c>
      <c r="G3" s="7" t="s">
        <v>11</v>
      </c>
      <c r="H3" s="5">
        <v>0</v>
      </c>
      <c r="I3" s="5">
        <v>5.2809999999999997</v>
      </c>
      <c r="J3" s="5">
        <v>3.427</v>
      </c>
      <c r="K3" s="5">
        <v>2.1440000000000001</v>
      </c>
      <c r="N3" s="7" t="s">
        <v>12</v>
      </c>
      <c r="O3" s="5">
        <v>0</v>
      </c>
      <c r="P3" s="5">
        <v>63</v>
      </c>
      <c r="Q3" s="5">
        <v>67</v>
      </c>
      <c r="R3" s="5">
        <v>21</v>
      </c>
    </row>
    <row r="4" spans="1:18" x14ac:dyDescent="0.25">
      <c r="B4" s="5">
        <v>259.47300000000001</v>
      </c>
      <c r="C4" s="5">
        <v>254.64</v>
      </c>
      <c r="D4" s="5">
        <v>214.64099999999999</v>
      </c>
      <c r="E4" s="5">
        <v>115.35599999999999</v>
      </c>
      <c r="H4" s="5">
        <v>0</v>
      </c>
      <c r="I4" s="5">
        <v>5.0140000000000002</v>
      </c>
      <c r="J4" s="5">
        <v>3.351</v>
      </c>
      <c r="K4" s="5">
        <v>2.391</v>
      </c>
      <c r="O4" s="5">
        <v>0</v>
      </c>
      <c r="P4" s="5">
        <v>74</v>
      </c>
      <c r="Q4" s="5">
        <v>82</v>
      </c>
      <c r="R4" s="5">
        <v>42</v>
      </c>
    </row>
    <row r="5" spans="1:18" x14ac:dyDescent="0.25">
      <c r="B5" s="5">
        <v>168.29499999999999</v>
      </c>
      <c r="C5" s="5">
        <v>241.589</v>
      </c>
      <c r="D5" s="5">
        <v>227.827</v>
      </c>
      <c r="E5" s="5">
        <v>121.521</v>
      </c>
      <c r="H5" s="5">
        <v>0</v>
      </c>
      <c r="I5" s="5">
        <v>6.2469999999999999</v>
      </c>
      <c r="J5" s="5">
        <v>3.2490000000000001</v>
      </c>
      <c r="K5" s="5">
        <v>2.44</v>
      </c>
      <c r="O5" s="5">
        <v>0</v>
      </c>
      <c r="P5" s="5">
        <v>56</v>
      </c>
      <c r="Q5" s="5">
        <v>69</v>
      </c>
      <c r="R5" s="5">
        <v>35</v>
      </c>
    </row>
    <row r="6" spans="1:18" x14ac:dyDescent="0.25">
      <c r="B6" s="5">
        <v>152.23699999999999</v>
      </c>
      <c r="C6" s="5">
        <v>208.71199999999999</v>
      </c>
      <c r="D6" s="5">
        <v>263.67500000000001</v>
      </c>
      <c r="E6" s="5">
        <v>183.27699999999999</v>
      </c>
      <c r="H6" s="5">
        <v>0</v>
      </c>
      <c r="I6" s="5">
        <v>4.5839999999999996</v>
      </c>
      <c r="J6" s="5">
        <v>4.1050000000000004</v>
      </c>
      <c r="K6" s="5">
        <v>2.9489999999999998</v>
      </c>
      <c r="O6" s="5">
        <v>0</v>
      </c>
      <c r="P6" s="5">
        <v>64</v>
      </c>
      <c r="Q6" s="5">
        <v>57</v>
      </c>
      <c r="R6" s="5">
        <v>81</v>
      </c>
    </row>
    <row r="7" spans="1:18" x14ac:dyDescent="0.25">
      <c r="B7" s="2"/>
      <c r="C7" s="2"/>
      <c r="J7" s="2"/>
      <c r="K7" s="2"/>
      <c r="O7" s="3"/>
      <c r="P7" s="3"/>
      <c r="Q7" s="3"/>
      <c r="R7" s="3"/>
    </row>
    <row r="8" spans="1:18" x14ac:dyDescent="0.25">
      <c r="A8" t="s">
        <v>9</v>
      </c>
      <c r="B8" s="3">
        <v>184</v>
      </c>
      <c r="C8" s="3">
        <v>228.1</v>
      </c>
      <c r="D8" s="3">
        <v>237.5</v>
      </c>
      <c r="E8" s="3">
        <v>143.5</v>
      </c>
      <c r="G8" t="s">
        <v>9</v>
      </c>
      <c r="H8" s="5">
        <v>0</v>
      </c>
      <c r="I8" s="5">
        <v>5.282</v>
      </c>
      <c r="J8" s="5">
        <v>3.5329999999999999</v>
      </c>
      <c r="K8" s="5">
        <v>2.4809999999999999</v>
      </c>
      <c r="N8" t="s">
        <v>9</v>
      </c>
      <c r="O8" s="5">
        <v>0</v>
      </c>
      <c r="P8" s="5">
        <v>64.25</v>
      </c>
      <c r="Q8" s="5">
        <v>68.75</v>
      </c>
      <c r="R8" s="5">
        <v>44.75</v>
      </c>
    </row>
    <row r="9" spans="1:18" x14ac:dyDescent="0.25">
      <c r="A9" t="s">
        <v>10</v>
      </c>
      <c r="B9" s="3">
        <v>25.4</v>
      </c>
      <c r="C9" s="3">
        <v>11.85</v>
      </c>
      <c r="D9" s="3">
        <v>10.58</v>
      </c>
      <c r="E9" s="3">
        <v>15.71</v>
      </c>
      <c r="G9" t="s">
        <v>10</v>
      </c>
      <c r="H9" s="5">
        <v>0</v>
      </c>
      <c r="I9" s="5">
        <v>0.35239999999999999</v>
      </c>
      <c r="J9" s="5">
        <v>0.19409999999999999</v>
      </c>
      <c r="K9" s="5">
        <v>0.16889999999999999</v>
      </c>
      <c r="N9" t="s">
        <v>10</v>
      </c>
      <c r="O9" s="5">
        <v>0</v>
      </c>
      <c r="P9" s="5">
        <v>3.7050000000000001</v>
      </c>
      <c r="Q9" s="5">
        <v>5.1379999999999999</v>
      </c>
      <c r="R9" s="5">
        <v>12.85</v>
      </c>
    </row>
    <row r="12" spans="1:18" x14ac:dyDescent="0.25">
      <c r="A12" s="2" t="s">
        <v>13</v>
      </c>
      <c r="B12" s="2"/>
      <c r="C12" s="2"/>
      <c r="D12" s="32" t="s">
        <v>3</v>
      </c>
      <c r="E12" s="33"/>
      <c r="G12" s="2" t="s">
        <v>13</v>
      </c>
      <c r="H12" s="2"/>
      <c r="I12" s="2"/>
      <c r="J12" s="32" t="s">
        <v>3</v>
      </c>
      <c r="K12" s="33"/>
    </row>
    <row r="13" spans="1:18" x14ac:dyDescent="0.25">
      <c r="A13" s="2"/>
      <c r="B13" s="4" t="s">
        <v>0</v>
      </c>
      <c r="C13" s="4" t="s">
        <v>1</v>
      </c>
      <c r="D13" s="4" t="s">
        <v>4</v>
      </c>
      <c r="E13" s="4" t="s">
        <v>5</v>
      </c>
      <c r="G13" s="2"/>
      <c r="H13" s="4" t="s">
        <v>0</v>
      </c>
      <c r="I13" s="4" t="s">
        <v>1</v>
      </c>
      <c r="J13" s="4" t="s">
        <v>4</v>
      </c>
      <c r="K13" s="4" t="s">
        <v>5</v>
      </c>
    </row>
    <row r="14" spans="1:18" x14ac:dyDescent="0.25">
      <c r="A14" s="7" t="s">
        <v>32</v>
      </c>
      <c r="B14" s="1">
        <v>0.59909089999999998</v>
      </c>
      <c r="C14" s="1">
        <v>22.964549999999999</v>
      </c>
      <c r="D14" s="1">
        <v>9.2536360000000002</v>
      </c>
      <c r="E14" s="1">
        <v>15.45</v>
      </c>
      <c r="G14" s="7" t="s">
        <v>33</v>
      </c>
      <c r="H14" s="1">
        <v>0</v>
      </c>
      <c r="I14" s="1">
        <v>293.7</v>
      </c>
      <c r="J14" s="1">
        <v>334.6533</v>
      </c>
      <c r="K14" s="1">
        <v>287.49329999999998</v>
      </c>
    </row>
    <row r="15" spans="1:18" x14ac:dyDescent="0.25">
      <c r="B15" s="1">
        <v>0</v>
      </c>
      <c r="C15" s="1">
        <v>21.873640000000002</v>
      </c>
      <c r="D15" s="1">
        <v>12.45818</v>
      </c>
      <c r="E15" s="1">
        <v>8.158182</v>
      </c>
      <c r="H15" s="1">
        <v>0</v>
      </c>
      <c r="I15" s="1">
        <v>327.00670000000002</v>
      </c>
      <c r="J15" s="1">
        <v>251.8467</v>
      </c>
      <c r="K15" s="1">
        <v>316.0333</v>
      </c>
    </row>
    <row r="16" spans="1:18" x14ac:dyDescent="0.25">
      <c r="B16" s="1">
        <v>0</v>
      </c>
      <c r="C16" s="1">
        <v>12.214549999999999</v>
      </c>
      <c r="D16" s="1">
        <v>19.782730000000001</v>
      </c>
      <c r="E16" s="1">
        <v>1.4736359999999999</v>
      </c>
      <c r="H16" s="1">
        <v>0</v>
      </c>
      <c r="I16" s="1">
        <v>293.10000000000002</v>
      </c>
      <c r="J16" s="1">
        <v>239.0933</v>
      </c>
      <c r="K16" s="1">
        <v>177.61330000000001</v>
      </c>
    </row>
    <row r="17" spans="1:11" x14ac:dyDescent="0.25">
      <c r="B17" s="1">
        <v>0</v>
      </c>
      <c r="C17" s="1">
        <v>20.69182</v>
      </c>
      <c r="D17" s="1">
        <v>16.292729999999999</v>
      </c>
      <c r="E17" s="1">
        <v>8.3118180000000006</v>
      </c>
      <c r="H17" s="1">
        <v>0</v>
      </c>
      <c r="I17" s="1">
        <v>173.02670000000001</v>
      </c>
      <c r="J17" s="1">
        <v>225.85329999999999</v>
      </c>
      <c r="K17" s="1">
        <v>261.31330000000003</v>
      </c>
    </row>
    <row r="18" spans="1:11" x14ac:dyDescent="0.25">
      <c r="B18" s="1"/>
      <c r="C18" s="1"/>
      <c r="D18" s="1"/>
      <c r="E18" s="1"/>
      <c r="H18" s="1"/>
      <c r="I18" s="1"/>
      <c r="J18" s="1"/>
      <c r="K18" s="1"/>
    </row>
    <row r="19" spans="1:11" x14ac:dyDescent="0.25">
      <c r="A19" t="s">
        <v>9</v>
      </c>
      <c r="B19" s="3">
        <f>AVERAGE(B14:B17)</f>
        <v>0.149772725</v>
      </c>
      <c r="C19" s="3">
        <f t="shared" ref="C19:E19" si="0">AVERAGE(C14:C17)</f>
        <v>19.436140000000002</v>
      </c>
      <c r="D19" s="3">
        <f t="shared" si="0"/>
        <v>14.446819</v>
      </c>
      <c r="E19" s="3">
        <f t="shared" si="0"/>
        <v>8.3484090000000002</v>
      </c>
      <c r="G19" t="s">
        <v>9</v>
      </c>
      <c r="H19" s="3">
        <f>AVERAGE(H14:H17)</f>
        <v>0</v>
      </c>
      <c r="I19" s="3">
        <f t="shared" ref="I19:K19" si="1">AVERAGE(I14:I17)</f>
        <v>271.70835</v>
      </c>
      <c r="J19" s="3">
        <f t="shared" si="1"/>
        <v>262.86165</v>
      </c>
      <c r="K19" s="3">
        <f t="shared" si="1"/>
        <v>260.61329999999998</v>
      </c>
    </row>
    <row r="20" spans="1:11" x14ac:dyDescent="0.25">
      <c r="A20" t="s">
        <v>10</v>
      </c>
      <c r="B20" s="3">
        <v>0.14979999999999999</v>
      </c>
      <c r="C20" s="3">
        <v>2.452</v>
      </c>
      <c r="D20" s="3">
        <v>2.2879999999999998</v>
      </c>
      <c r="E20" s="3">
        <v>2.8540000000000001</v>
      </c>
      <c r="G20" t="s">
        <v>10</v>
      </c>
      <c r="H20" s="3">
        <v>0</v>
      </c>
      <c r="I20" s="3">
        <v>33.83</v>
      </c>
      <c r="J20" s="3">
        <v>24.51</v>
      </c>
      <c r="K20" s="3">
        <v>29.84</v>
      </c>
    </row>
  </sheetData>
  <mergeCells count="5">
    <mergeCell ref="D1:E1"/>
    <mergeCell ref="J1:K1"/>
    <mergeCell ref="Q1:R1"/>
    <mergeCell ref="D12:E12"/>
    <mergeCell ref="J12:K1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Mice data</vt:lpstr>
      <vt:lpstr>Serum antibody (Fig2)</vt:lpstr>
      <vt:lpstr>Cellularity (Table 1)</vt:lpstr>
      <vt:lpstr>OVA-stimulate SPLC-MTT(Fig3)</vt:lpstr>
      <vt:lpstr>OVA SPLC-cytokines (Fig3)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2016-10-16T05:24:03Z</dcterms:modified>
</cp:coreProperties>
</file>