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0" windowHeight="450" activeTab="1"/>
  </bookViews>
  <sheets>
    <sheet name="ANT data" sheetId="2" r:id="rId1"/>
    <sheet name="participants" sheetId="4" r:id="rId2"/>
  </sheets>
  <calcPr calcId="152511"/>
</workbook>
</file>

<file path=xl/calcChain.xml><?xml version="1.0" encoding="utf-8"?>
<calcChain xmlns="http://schemas.openxmlformats.org/spreadsheetml/2006/main">
  <c r="P66" i="4" l="1"/>
  <c r="L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8" i="4"/>
  <c r="L58" i="4"/>
  <c r="P57" i="4"/>
  <c r="L57" i="4"/>
  <c r="P56" i="4"/>
  <c r="L56" i="4"/>
  <c r="P55" i="4"/>
  <c r="L55" i="4"/>
  <c r="P54" i="4"/>
  <c r="L54" i="4"/>
  <c r="P53" i="4"/>
  <c r="L53" i="4"/>
  <c r="P52" i="4"/>
  <c r="L52" i="4"/>
  <c r="P51" i="4"/>
  <c r="L51" i="4"/>
  <c r="P50" i="4"/>
  <c r="L50" i="4"/>
  <c r="P49" i="4"/>
  <c r="L49" i="4"/>
  <c r="P48" i="4"/>
  <c r="L48" i="4"/>
  <c r="P47" i="4"/>
  <c r="L47" i="4"/>
  <c r="P46" i="4"/>
  <c r="L46" i="4"/>
  <c r="P45" i="4"/>
  <c r="L45" i="4"/>
  <c r="P44" i="4"/>
  <c r="L44" i="4"/>
  <c r="P43" i="4"/>
  <c r="L43" i="4"/>
  <c r="P42" i="4"/>
  <c r="L42" i="4"/>
  <c r="P41" i="4"/>
  <c r="L41" i="4"/>
  <c r="P40" i="4"/>
  <c r="L40" i="4"/>
  <c r="P39" i="4"/>
  <c r="L39" i="4"/>
  <c r="P38" i="4"/>
  <c r="L38" i="4"/>
  <c r="P37" i="4"/>
  <c r="L37" i="4"/>
  <c r="P36" i="4"/>
  <c r="L36" i="4"/>
  <c r="P35" i="4"/>
  <c r="L35" i="4"/>
  <c r="P34" i="4"/>
  <c r="L34" i="4"/>
  <c r="P33" i="4"/>
  <c r="L33" i="4"/>
  <c r="P32" i="4"/>
  <c r="L32" i="4"/>
  <c r="P31" i="4"/>
  <c r="L31" i="4"/>
  <c r="P30" i="4"/>
  <c r="L30" i="4"/>
  <c r="P29" i="4"/>
  <c r="L29" i="4"/>
  <c r="P28" i="4"/>
  <c r="L28" i="4"/>
  <c r="P27" i="4"/>
  <c r="P26" i="4"/>
  <c r="P25" i="4"/>
  <c r="P24" i="4"/>
  <c r="L24" i="4"/>
  <c r="P23" i="4"/>
  <c r="L23" i="4"/>
  <c r="P22" i="4"/>
  <c r="L22" i="4"/>
  <c r="P21" i="4"/>
  <c r="L21" i="4"/>
  <c r="P20" i="4"/>
  <c r="L20" i="4"/>
  <c r="P19" i="4"/>
  <c r="L19" i="4"/>
  <c r="P18" i="4"/>
  <c r="L18" i="4"/>
  <c r="P17" i="4"/>
  <c r="L17" i="4"/>
  <c r="P16" i="4"/>
  <c r="L16" i="4"/>
  <c r="P15" i="4"/>
  <c r="L15" i="4"/>
  <c r="P14" i="4"/>
  <c r="L14" i="4"/>
  <c r="P13" i="4"/>
  <c r="L13" i="4"/>
  <c r="P12" i="4"/>
  <c r="L12" i="4"/>
  <c r="P11" i="4"/>
  <c r="L11" i="4"/>
  <c r="P10" i="4"/>
  <c r="L10" i="4"/>
  <c r="P9" i="4"/>
  <c r="L9" i="4"/>
  <c r="P8" i="4"/>
  <c r="L8" i="4"/>
  <c r="P7" i="4"/>
  <c r="L7" i="4"/>
  <c r="P6" i="4"/>
  <c r="L6" i="4"/>
  <c r="P5" i="4"/>
  <c r="L5" i="4"/>
  <c r="P4" i="4"/>
  <c r="L4" i="4"/>
  <c r="P3" i="4"/>
  <c r="L3" i="4"/>
  <c r="P2" i="4"/>
  <c r="L2" i="4"/>
</calcChain>
</file>

<file path=xl/sharedStrings.xml><?xml version="1.0" encoding="utf-8"?>
<sst xmlns="http://schemas.openxmlformats.org/spreadsheetml/2006/main" count="47" uniqueCount="35">
  <si>
    <t>group</t>
    <phoneticPr fontId="2" type="noConversion"/>
  </si>
  <si>
    <t>BMI</t>
    <phoneticPr fontId="2" type="noConversion"/>
  </si>
  <si>
    <t>group</t>
  </si>
  <si>
    <t>no cue congruent</t>
    <phoneticPr fontId="2" type="noConversion"/>
  </si>
  <si>
    <t>center cue congruent</t>
    <phoneticPr fontId="2" type="noConversion"/>
  </si>
  <si>
    <t>double cue congruent</t>
    <phoneticPr fontId="2" type="noConversion"/>
  </si>
  <si>
    <t>spatial cue congruent</t>
    <phoneticPr fontId="2" type="noConversion"/>
  </si>
  <si>
    <t>reaction time (s)</t>
    <phoneticPr fontId="2" type="noConversion"/>
  </si>
  <si>
    <t>accutacy</t>
    <phoneticPr fontId="2" type="noConversion"/>
  </si>
  <si>
    <t>attentional network</t>
    <phoneticPr fontId="2" type="noConversion"/>
  </si>
  <si>
    <t>alerting</t>
    <phoneticPr fontId="2" type="noConversion"/>
  </si>
  <si>
    <t>orienting</t>
    <phoneticPr fontId="2" type="noConversion"/>
  </si>
  <si>
    <t>executive control</t>
    <phoneticPr fontId="2" type="noConversion"/>
  </si>
  <si>
    <t>meam rt</t>
    <phoneticPr fontId="2" type="noConversion"/>
  </si>
  <si>
    <t>mean acc</t>
    <phoneticPr fontId="2" type="noConversion"/>
  </si>
  <si>
    <t>no cue uncongruent</t>
    <phoneticPr fontId="2" type="noConversion"/>
  </si>
  <si>
    <t>center cue uncongruent</t>
    <phoneticPr fontId="2" type="noConversion"/>
  </si>
  <si>
    <t>double cue uncongruent</t>
    <phoneticPr fontId="2" type="noConversion"/>
  </si>
  <si>
    <t>spatial cue uncongruent</t>
    <phoneticPr fontId="2" type="noConversion"/>
  </si>
  <si>
    <t>no cue no flanker</t>
    <phoneticPr fontId="2" type="noConversion"/>
  </si>
  <si>
    <t>center cue no flanker</t>
    <phoneticPr fontId="2" type="noConversion"/>
  </si>
  <si>
    <t>double cue no flanker</t>
    <phoneticPr fontId="2" type="noConversion"/>
  </si>
  <si>
    <t>spatial cue no flanker</t>
    <phoneticPr fontId="2" type="noConversion"/>
  </si>
  <si>
    <t>Vigorous days</t>
    <phoneticPr fontId="2" type="noConversion"/>
  </si>
  <si>
    <t>moderate days</t>
    <phoneticPr fontId="2" type="noConversion"/>
  </si>
  <si>
    <t>lasting time</t>
    <phoneticPr fontId="2" type="noConversion"/>
  </si>
  <si>
    <t>lasting time (min)</t>
    <phoneticPr fontId="2" type="noConversion"/>
  </si>
  <si>
    <t>walking days</t>
    <phoneticPr fontId="2" type="noConversion"/>
  </si>
  <si>
    <t>lasting days</t>
    <phoneticPr fontId="2" type="noConversion"/>
  </si>
  <si>
    <t>overall PA</t>
    <phoneticPr fontId="2" type="noConversion"/>
  </si>
  <si>
    <t>age</t>
    <phoneticPr fontId="2" type="noConversion"/>
  </si>
  <si>
    <t>weight</t>
    <phoneticPr fontId="2" type="noConversion"/>
  </si>
  <si>
    <t>height</t>
    <phoneticPr fontId="2" type="noConversion"/>
  </si>
  <si>
    <t>male 1，female 2</t>
    <phoneticPr fontId="2" type="noConversion"/>
  </si>
  <si>
    <t>No.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</si>
</sst>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8" borderId="0" xfId="0" applyFill="1"/>
    <xf numFmtId="0" fontId="0" fillId="10" borderId="0" xfId="0" applyFill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workbookViewId="0">
      <selection activeCell="C8" sqref="C8"/>
    </sheetView>
  </sheetViews>
  <sheetFormatPr defaultRowHeight="13.5" x14ac:dyDescent="0.15"/>
  <sheetData>
    <row r="1" spans="1:34" x14ac:dyDescent="0.15">
      <c r="B1" s="14" t="s">
        <v>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4" t="s">
        <v>8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C1" s="14" t="s">
        <v>9</v>
      </c>
      <c r="AD1" s="14"/>
      <c r="AE1" s="14"/>
    </row>
    <row r="2" spans="1:34" x14ac:dyDescent="0.15">
      <c r="B2" s="7" t="s">
        <v>3</v>
      </c>
      <c r="C2" s="7" t="s">
        <v>15</v>
      </c>
      <c r="D2" s="7" t="s">
        <v>19</v>
      </c>
      <c r="E2" s="8" t="s">
        <v>4</v>
      </c>
      <c r="F2" s="8" t="s">
        <v>16</v>
      </c>
      <c r="G2" s="8" t="s">
        <v>20</v>
      </c>
      <c r="H2" s="9" t="s">
        <v>5</v>
      </c>
      <c r="I2" s="9" t="s">
        <v>17</v>
      </c>
      <c r="J2" s="9" t="s">
        <v>21</v>
      </c>
      <c r="K2" s="10" t="s">
        <v>6</v>
      </c>
      <c r="L2" s="10" t="s">
        <v>18</v>
      </c>
      <c r="M2" s="10" t="s">
        <v>22</v>
      </c>
      <c r="N2" s="10" t="s">
        <v>0</v>
      </c>
      <c r="P2" s="7" t="s">
        <v>3</v>
      </c>
      <c r="Q2" s="7" t="s">
        <v>15</v>
      </c>
      <c r="R2" s="7" t="s">
        <v>19</v>
      </c>
      <c r="S2" s="8" t="s">
        <v>4</v>
      </c>
      <c r="T2" s="8" t="s">
        <v>16</v>
      </c>
      <c r="U2" s="8" t="s">
        <v>20</v>
      </c>
      <c r="V2" s="9" t="s">
        <v>5</v>
      </c>
      <c r="W2" s="9" t="s">
        <v>17</v>
      </c>
      <c r="X2" s="9" t="s">
        <v>21</v>
      </c>
      <c r="Y2" s="10" t="s">
        <v>6</v>
      </c>
      <c r="Z2" s="10" t="s">
        <v>18</v>
      </c>
      <c r="AA2" s="10" t="s">
        <v>22</v>
      </c>
      <c r="AB2" s="10"/>
      <c r="AC2" s="11" t="s">
        <v>10</v>
      </c>
      <c r="AD2" s="11" t="s">
        <v>11</v>
      </c>
      <c r="AE2" s="11" t="s">
        <v>12</v>
      </c>
      <c r="AG2" s="11" t="s">
        <v>13</v>
      </c>
      <c r="AH2" s="11" t="s">
        <v>14</v>
      </c>
    </row>
    <row r="3" spans="1:34" x14ac:dyDescent="0.15">
      <c r="A3">
        <v>1</v>
      </c>
      <c r="B3" s="7">
        <v>0.494622609246961</v>
      </c>
      <c r="C3" s="7">
        <v>0.61701752703472101</v>
      </c>
      <c r="D3" s="7">
        <v>0.49256593729213</v>
      </c>
      <c r="E3" s="8">
        <v>0.48741638518653502</v>
      </c>
      <c r="F3" s="8">
        <v>0.56533166805836699</v>
      </c>
      <c r="G3" s="8">
        <v>0.46992134652263701</v>
      </c>
      <c r="H3" s="9">
        <v>0.49099570079751498</v>
      </c>
      <c r="I3" s="9">
        <v>0.56663367175226798</v>
      </c>
      <c r="J3" s="9">
        <v>0.51344371324379301</v>
      </c>
      <c r="K3" s="10">
        <v>0.48196617970441702</v>
      </c>
      <c r="L3" s="10">
        <v>0.56403855096186495</v>
      </c>
      <c r="M3" s="10">
        <v>0.46119814962158701</v>
      </c>
      <c r="N3" s="10">
        <v>1</v>
      </c>
      <c r="P3" s="7">
        <v>1</v>
      </c>
      <c r="Q3" s="7">
        <v>0.8125</v>
      </c>
      <c r="R3" s="7">
        <v>1</v>
      </c>
      <c r="S3" s="8">
        <v>1</v>
      </c>
      <c r="T3" s="8">
        <v>0.9375</v>
      </c>
      <c r="U3" s="8">
        <v>1</v>
      </c>
      <c r="V3" s="9">
        <v>1</v>
      </c>
      <c r="W3" s="9">
        <v>0.9375</v>
      </c>
      <c r="X3" s="9">
        <v>0.9375</v>
      </c>
      <c r="Y3" s="10">
        <v>1</v>
      </c>
      <c r="Z3" s="10">
        <v>1</v>
      </c>
      <c r="AA3" s="10">
        <v>1</v>
      </c>
      <c r="AC3" s="11">
        <v>11.044329260078701</v>
      </c>
      <c r="AD3" s="11">
        <v>5.1555064932233829</v>
      </c>
      <c r="AE3" s="11">
        <v>89.505135717948221</v>
      </c>
      <c r="AG3" s="11">
        <v>517.09595328523289</v>
      </c>
      <c r="AH3" s="11">
        <v>0.96875</v>
      </c>
    </row>
    <row r="4" spans="1:34" x14ac:dyDescent="0.15">
      <c r="A4">
        <v>2</v>
      </c>
      <c r="B4" s="7">
        <v>0.45455546495191501</v>
      </c>
      <c r="C4" s="7">
        <v>0.486817258342297</v>
      </c>
      <c r="D4" s="7">
        <v>0.42507825080672001</v>
      </c>
      <c r="E4" s="8">
        <v>0.38834221442383199</v>
      </c>
      <c r="F4" s="8">
        <v>0.49163946116068602</v>
      </c>
      <c r="G4" s="8">
        <v>0.40099441948016101</v>
      </c>
      <c r="H4" s="9">
        <v>0.40294885608542702</v>
      </c>
      <c r="I4" s="9">
        <v>0.48602295615811297</v>
      </c>
      <c r="J4" s="9">
        <v>0.38011434413323603</v>
      </c>
      <c r="K4" s="10">
        <v>0.39955375598847997</v>
      </c>
      <c r="L4" s="10">
        <v>0.49192486041623901</v>
      </c>
      <c r="M4" s="10">
        <v>0.40829673103766101</v>
      </c>
      <c r="N4" s="10">
        <v>1</v>
      </c>
      <c r="P4" s="7">
        <v>1</v>
      </c>
      <c r="Q4" s="7">
        <v>1</v>
      </c>
      <c r="R4" s="7">
        <v>1</v>
      </c>
      <c r="S4" s="8">
        <v>1</v>
      </c>
      <c r="T4" s="8">
        <v>0.875</v>
      </c>
      <c r="U4" s="8">
        <v>1</v>
      </c>
      <c r="V4" s="9">
        <v>1</v>
      </c>
      <c r="W4" s="9">
        <v>0.875</v>
      </c>
      <c r="X4" s="9">
        <v>1</v>
      </c>
      <c r="Y4" s="10">
        <v>0.9375</v>
      </c>
      <c r="Z4" s="10">
        <v>0.75</v>
      </c>
      <c r="AA4" s="10">
        <v>1</v>
      </c>
      <c r="AC4" s="11">
        <v>32.454939241385318</v>
      </c>
      <c r="AD4" s="11">
        <v>-6.2664174592336757</v>
      </c>
      <c r="AE4" s="11">
        <v>77.751061156920159</v>
      </c>
      <c r="AG4" s="11">
        <v>434.69071441539717</v>
      </c>
      <c r="AH4" s="11">
        <v>0.953125</v>
      </c>
    </row>
    <row r="5" spans="1:34" x14ac:dyDescent="0.15">
      <c r="A5">
        <v>3</v>
      </c>
      <c r="B5" s="7">
        <v>0.47043580221741799</v>
      </c>
      <c r="C5" s="7">
        <v>0.54670034548750002</v>
      </c>
      <c r="D5" s="7">
        <v>0.43372999622292402</v>
      </c>
      <c r="E5" s="8">
        <v>0.420819747510845</v>
      </c>
      <c r="F5" s="8">
        <v>0.51386496909785395</v>
      </c>
      <c r="G5" s="8">
        <v>0.44568515102408601</v>
      </c>
      <c r="H5" s="9">
        <v>0.43121836419862303</v>
      </c>
      <c r="I5" s="9">
        <v>0.53437891509008395</v>
      </c>
      <c r="J5" s="9">
        <v>0.42679124706620503</v>
      </c>
      <c r="K5" s="10">
        <v>0.41917414431970201</v>
      </c>
      <c r="L5" s="10">
        <v>0.45811770157381099</v>
      </c>
      <c r="M5" s="10">
        <v>0.39219609068167799</v>
      </c>
      <c r="N5" s="10">
        <v>1</v>
      </c>
      <c r="P5" s="7">
        <v>1</v>
      </c>
      <c r="Q5" s="7">
        <v>1</v>
      </c>
      <c r="R5" s="7">
        <v>1</v>
      </c>
      <c r="S5" s="8">
        <v>0.9375</v>
      </c>
      <c r="T5" s="8">
        <v>1</v>
      </c>
      <c r="U5" s="8">
        <v>0.9375</v>
      </c>
      <c r="V5" s="9">
        <v>1</v>
      </c>
      <c r="W5" s="9">
        <v>1</v>
      </c>
      <c r="X5" s="9">
        <v>0.9375</v>
      </c>
      <c r="Y5" s="10">
        <v>1</v>
      </c>
      <c r="Z5" s="10">
        <v>1</v>
      </c>
      <c r="AA5" s="10">
        <v>1</v>
      </c>
      <c r="AC5" s="11">
        <v>19.492539190976601</v>
      </c>
      <c r="AD5" s="11">
        <v>36.96064368586466</v>
      </c>
      <c r="AE5" s="11">
        <v>77.853468250665188</v>
      </c>
      <c r="AG5" s="11">
        <v>457.75937287422749</v>
      </c>
      <c r="AH5" s="11">
        <v>0.984375</v>
      </c>
    </row>
    <row r="6" spans="1:34" x14ac:dyDescent="0.15">
      <c r="A6">
        <v>4</v>
      </c>
      <c r="B6" s="7">
        <v>0.52676407659769497</v>
      </c>
      <c r="C6" s="7">
        <v>0.61574577809543396</v>
      </c>
      <c r="D6" s="7">
        <v>0.52551121395855305</v>
      </c>
      <c r="E6" s="8">
        <v>0.53480645919872905</v>
      </c>
      <c r="F6" s="8">
        <v>0.58894932742387496</v>
      </c>
      <c r="G6" s="8">
        <v>0.53727281721249998</v>
      </c>
      <c r="H6" s="9">
        <v>0.51361284646051697</v>
      </c>
      <c r="I6" s="9">
        <v>0.60011153363897896</v>
      </c>
      <c r="J6" s="9">
        <v>0.51789713245154401</v>
      </c>
      <c r="K6" s="10">
        <v>0.51646476889953497</v>
      </c>
      <c r="L6" s="10">
        <v>0.56882026631484695</v>
      </c>
      <c r="M6" s="10">
        <v>0.50213883064544695</v>
      </c>
      <c r="N6" s="10">
        <v>1</v>
      </c>
      <c r="P6" s="7">
        <v>1</v>
      </c>
      <c r="Q6" s="7">
        <v>0.9375</v>
      </c>
      <c r="R6" s="7">
        <v>1</v>
      </c>
      <c r="S6" s="8">
        <v>1</v>
      </c>
      <c r="T6" s="8">
        <v>1</v>
      </c>
      <c r="U6" s="8">
        <v>1</v>
      </c>
      <c r="V6" s="9">
        <v>1</v>
      </c>
      <c r="W6" s="9">
        <v>1</v>
      </c>
      <c r="X6" s="9">
        <v>1</v>
      </c>
      <c r="Y6" s="10">
        <v>1</v>
      </c>
      <c r="Z6" s="10">
        <v>1</v>
      </c>
      <c r="AA6" s="10">
        <v>1</v>
      </c>
      <c r="AC6" s="11">
        <v>12.133185366880795</v>
      </c>
      <c r="AD6" s="11">
        <v>24.534912658425</v>
      </c>
      <c r="AE6" s="11">
        <v>70.494688579164631</v>
      </c>
      <c r="AG6" s="11">
        <v>545.67458757480472</v>
      </c>
      <c r="AH6" s="11">
        <v>0.99479166666666663</v>
      </c>
    </row>
    <row r="7" spans="1:34" x14ac:dyDescent="0.15">
      <c r="A7">
        <v>5</v>
      </c>
      <c r="B7" s="7">
        <v>0.48853440564982997</v>
      </c>
      <c r="C7" s="7">
        <v>0.57742789355619395</v>
      </c>
      <c r="D7" s="7">
        <v>0.48721039323333198</v>
      </c>
      <c r="E7" s="8">
        <v>0.45848758062718498</v>
      </c>
      <c r="F7" s="8">
        <v>0.58190431365611295</v>
      </c>
      <c r="G7" s="8">
        <v>0.46970401683042701</v>
      </c>
      <c r="H7" s="9">
        <v>0.446206304801128</v>
      </c>
      <c r="I7" s="9">
        <v>0.56306375390088703</v>
      </c>
      <c r="J7" s="9">
        <v>0.48815297119800599</v>
      </c>
      <c r="K7" s="10">
        <v>0.46476436384576197</v>
      </c>
      <c r="L7" s="10">
        <v>0.52492714570920096</v>
      </c>
      <c r="M7" s="10">
        <v>0.44597888863629898</v>
      </c>
      <c r="N7" s="10">
        <v>1</v>
      </c>
      <c r="P7" s="7">
        <v>1</v>
      </c>
      <c r="Q7" s="7">
        <v>0.9375</v>
      </c>
      <c r="R7" s="7">
        <v>1</v>
      </c>
      <c r="S7" s="8">
        <v>1</v>
      </c>
      <c r="T7" s="8">
        <v>0.9375</v>
      </c>
      <c r="U7" s="8">
        <v>1</v>
      </c>
      <c r="V7" s="9">
        <v>0.9375</v>
      </c>
      <c r="W7" s="9">
        <v>1</v>
      </c>
      <c r="X7" s="9">
        <v>1</v>
      </c>
      <c r="Y7" s="10">
        <v>1</v>
      </c>
      <c r="Z7" s="10">
        <v>1</v>
      </c>
      <c r="AA7" s="10">
        <v>1</v>
      </c>
      <c r="AC7" s="11">
        <v>18.58322084644487</v>
      </c>
      <c r="AD7" s="11">
        <v>24.808504307487656</v>
      </c>
      <c r="AE7" s="11">
        <v>97.332612974622535</v>
      </c>
      <c r="AG7" s="11">
        <v>499.69683597036368</v>
      </c>
      <c r="AH7" s="11">
        <v>0.984375</v>
      </c>
    </row>
    <row r="8" spans="1:34" x14ac:dyDescent="0.15">
      <c r="A8">
        <v>6</v>
      </c>
      <c r="B8" s="7">
        <v>0.58028366878016302</v>
      </c>
      <c r="C8" s="7">
        <v>0.54798031346269105</v>
      </c>
      <c r="D8" s="7">
        <v>0.55410619570601605</v>
      </c>
      <c r="E8" s="8">
        <v>0.50990719513518401</v>
      </c>
      <c r="F8" s="8">
        <v>0.55899276101447803</v>
      </c>
      <c r="G8" s="8">
        <v>0.49601518285520202</v>
      </c>
      <c r="H8" s="9">
        <v>0.51487480641219796</v>
      </c>
      <c r="I8" s="9">
        <v>0.56310352811381004</v>
      </c>
      <c r="J8" s="9">
        <v>0.51093351373094698</v>
      </c>
      <c r="K8" s="10">
        <v>0.47982017711886299</v>
      </c>
      <c r="L8" s="10">
        <v>0.54957380153859503</v>
      </c>
      <c r="M8" s="10">
        <v>0.479162738785612</v>
      </c>
      <c r="N8" s="10">
        <v>1</v>
      </c>
      <c r="P8" s="7">
        <v>0.9375</v>
      </c>
      <c r="Q8" s="7">
        <v>0.9375</v>
      </c>
      <c r="R8" s="7">
        <v>0.9375</v>
      </c>
      <c r="S8" s="8">
        <v>0.9375</v>
      </c>
      <c r="T8" s="8">
        <v>0.9375</v>
      </c>
      <c r="U8" s="8">
        <v>1</v>
      </c>
      <c r="V8" s="9">
        <v>0.9375</v>
      </c>
      <c r="W8" s="9">
        <v>1</v>
      </c>
      <c r="X8" s="9">
        <v>1</v>
      </c>
      <c r="Y8" s="10">
        <v>1</v>
      </c>
      <c r="Z8" s="10">
        <v>1</v>
      </c>
      <c r="AA8" s="10">
        <v>1</v>
      </c>
      <c r="AC8" s="11">
        <v>31.152776563971752</v>
      </c>
      <c r="AD8" s="11">
        <v>18.786140520598128</v>
      </c>
      <c r="AE8" s="11">
        <v>33.691139170791587</v>
      </c>
      <c r="AG8" s="11">
        <v>528.72949022114665</v>
      </c>
      <c r="AH8" s="11">
        <v>0.96875</v>
      </c>
    </row>
    <row r="9" spans="1:34" x14ac:dyDescent="0.15">
      <c r="A9">
        <v>7</v>
      </c>
      <c r="B9" s="7">
        <v>0.410886153889021</v>
      </c>
      <c r="C9" s="7">
        <v>0.47300721831889198</v>
      </c>
      <c r="D9" s="7">
        <v>0.40485351857028101</v>
      </c>
      <c r="E9" s="8">
        <v>0.40985524388863098</v>
      </c>
      <c r="F9" s="8">
        <v>0.445129133826627</v>
      </c>
      <c r="G9" s="8">
        <v>0.38031027331767098</v>
      </c>
      <c r="H9" s="9">
        <v>0.40380033310010599</v>
      </c>
      <c r="I9" s="9">
        <v>0.473093539280588</v>
      </c>
      <c r="J9" s="9">
        <v>0.38776189199740102</v>
      </c>
      <c r="K9" s="10">
        <v>0.38304198631421399</v>
      </c>
      <c r="L9" s="10">
        <v>0.42695916360316899</v>
      </c>
      <c r="M9" s="10">
        <v>0.369918255955687</v>
      </c>
      <c r="N9" s="10">
        <v>1</v>
      </c>
      <c r="P9" s="7">
        <v>1</v>
      </c>
      <c r="Q9" s="7">
        <v>1</v>
      </c>
      <c r="R9" s="7">
        <v>1</v>
      </c>
      <c r="S9" s="8">
        <v>1</v>
      </c>
      <c r="T9" s="8">
        <v>0.875</v>
      </c>
      <c r="U9" s="8">
        <v>1</v>
      </c>
      <c r="V9" s="9">
        <v>1</v>
      </c>
      <c r="W9" s="9">
        <v>0.9375</v>
      </c>
      <c r="X9" s="9">
        <v>0.9375</v>
      </c>
      <c r="Y9" s="10">
        <v>1</v>
      </c>
      <c r="Z9" s="10">
        <v>1</v>
      </c>
      <c r="AA9" s="10">
        <v>1</v>
      </c>
      <c r="AC9" s="11">
        <v>8.0303754666996578</v>
      </c>
      <c r="AD9" s="11">
        <v>18.45841505328638</v>
      </c>
      <c r="AE9" s="11">
        <v>52.651334459326016</v>
      </c>
      <c r="AG9" s="11">
        <v>414.0513926718574</v>
      </c>
      <c r="AH9" s="11">
        <v>0.97916666666666663</v>
      </c>
    </row>
    <row r="10" spans="1:34" x14ac:dyDescent="0.15">
      <c r="A10">
        <v>8</v>
      </c>
      <c r="B10" s="7">
        <v>0.48561063257839798</v>
      </c>
      <c r="C10" s="7">
        <v>0.61739493570487602</v>
      </c>
      <c r="D10" s="7">
        <v>0.46568151218116299</v>
      </c>
      <c r="E10" s="8">
        <v>0.42492775292432799</v>
      </c>
      <c r="F10" s="8">
        <v>0.579689150197786</v>
      </c>
      <c r="G10" s="8">
        <v>0.43612467970378099</v>
      </c>
      <c r="H10" s="9">
        <v>0.45649933331328402</v>
      </c>
      <c r="I10" s="9">
        <v>0.58713451432797104</v>
      </c>
      <c r="J10" s="9">
        <v>0.43316047886540299</v>
      </c>
      <c r="K10" s="10">
        <v>0.43937318998581198</v>
      </c>
      <c r="L10" s="10">
        <v>0.57722321380236996</v>
      </c>
      <c r="M10" s="10">
        <v>0.43435722807107602</v>
      </c>
      <c r="N10" s="10">
        <v>1</v>
      </c>
      <c r="P10" s="7">
        <v>1</v>
      </c>
      <c r="Q10" s="7">
        <v>0.75</v>
      </c>
      <c r="R10" s="7">
        <v>1</v>
      </c>
      <c r="S10" s="8">
        <v>1</v>
      </c>
      <c r="T10" s="8">
        <v>1</v>
      </c>
      <c r="U10" s="8">
        <v>1</v>
      </c>
      <c r="V10" s="9">
        <v>1</v>
      </c>
      <c r="W10" s="9">
        <v>0.875</v>
      </c>
      <c r="X10" s="9">
        <v>1</v>
      </c>
      <c r="Y10" s="10">
        <v>1</v>
      </c>
      <c r="Z10" s="10">
        <v>1</v>
      </c>
      <c r="AA10" s="10">
        <v>1</v>
      </c>
      <c r="AC10" s="11">
        <v>30.63091798592632</v>
      </c>
      <c r="AD10" s="11">
        <v>-3.4040163444543081</v>
      </c>
      <c r="AE10" s="11">
        <v>138.75772630779531</v>
      </c>
      <c r="AG10" s="11">
        <v>494.76471847135394</v>
      </c>
      <c r="AH10" s="11">
        <v>0.96875</v>
      </c>
    </row>
    <row r="11" spans="1:34" x14ac:dyDescent="0.15">
      <c r="A11">
        <v>9</v>
      </c>
      <c r="B11" s="7">
        <v>0.52522899324290895</v>
      </c>
      <c r="C11" s="7">
        <v>0.52677555308498802</v>
      </c>
      <c r="D11" s="7">
        <v>0.50978437473389704</v>
      </c>
      <c r="E11" s="8">
        <v>0.46538225102519598</v>
      </c>
      <c r="F11" s="8">
        <v>0.49525222912116501</v>
      </c>
      <c r="G11" s="8">
        <v>0.45025899925343799</v>
      </c>
      <c r="H11" s="9">
        <v>0.472537178185301</v>
      </c>
      <c r="I11" s="9">
        <v>0.51114943593393303</v>
      </c>
      <c r="J11" s="9">
        <v>0.46494615183391202</v>
      </c>
      <c r="K11" s="10">
        <v>0.44328038205562798</v>
      </c>
      <c r="L11" s="10">
        <v>0.46209392595947402</v>
      </c>
      <c r="M11" s="10">
        <v>0.43977499579837898</v>
      </c>
      <c r="N11" s="10">
        <v>1</v>
      </c>
      <c r="P11" s="7">
        <v>1</v>
      </c>
      <c r="Q11" s="7">
        <v>0.875</v>
      </c>
      <c r="R11" s="7">
        <v>0.9375</v>
      </c>
      <c r="S11" s="8">
        <v>1</v>
      </c>
      <c r="T11" s="8">
        <v>0.875</v>
      </c>
      <c r="U11" s="8">
        <v>1</v>
      </c>
      <c r="V11" s="9">
        <v>0.9375</v>
      </c>
      <c r="W11" s="9">
        <v>0.875</v>
      </c>
      <c r="X11" s="9">
        <v>0.9375</v>
      </c>
      <c r="Y11" s="10">
        <v>0.9375</v>
      </c>
      <c r="Z11" s="10">
        <v>0.9375</v>
      </c>
      <c r="AA11" s="10">
        <v>1</v>
      </c>
      <c r="AC11" s="11">
        <v>37.718718369549379</v>
      </c>
      <c r="AD11" s="11">
        <v>21.914725195439299</v>
      </c>
      <c r="AE11" s="11">
        <v>22.210584897631559</v>
      </c>
      <c r="AG11" s="11">
        <v>480.53870585235165</v>
      </c>
      <c r="AH11" s="11">
        <v>0.94270833333333337</v>
      </c>
    </row>
    <row r="12" spans="1:34" x14ac:dyDescent="0.15">
      <c r="A12">
        <v>10</v>
      </c>
      <c r="B12" s="7">
        <v>0.46458364621416698</v>
      </c>
      <c r="C12" s="7">
        <v>0.541218068431773</v>
      </c>
      <c r="D12" s="7">
        <v>0.49440366222530102</v>
      </c>
      <c r="E12" s="8">
        <v>0.46119620515732801</v>
      </c>
      <c r="F12" s="8">
        <v>0.49615736774382302</v>
      </c>
      <c r="G12" s="8">
        <v>0.45781811172499398</v>
      </c>
      <c r="H12" s="9">
        <v>0.463060547603378</v>
      </c>
      <c r="I12" s="9">
        <v>0.53092110383751601</v>
      </c>
      <c r="J12" s="9">
        <v>0.496692038888712</v>
      </c>
      <c r="K12" s="10">
        <v>0.46583779274450099</v>
      </c>
      <c r="L12" s="10">
        <v>0.52975811071217505</v>
      </c>
      <c r="M12" s="10">
        <v>0.47417564136948498</v>
      </c>
      <c r="N12" s="10">
        <v>1</v>
      </c>
      <c r="P12" s="7">
        <v>0.875</v>
      </c>
      <c r="Q12" s="7">
        <v>0.9375</v>
      </c>
      <c r="R12" s="7">
        <v>1</v>
      </c>
      <c r="S12" s="8">
        <v>1</v>
      </c>
      <c r="T12" s="8">
        <v>0.9375</v>
      </c>
      <c r="U12" s="8">
        <v>1</v>
      </c>
      <c r="V12" s="9">
        <v>1</v>
      </c>
      <c r="W12" s="9">
        <v>0.875</v>
      </c>
      <c r="X12" s="9">
        <v>1</v>
      </c>
      <c r="Y12" s="10">
        <v>1</v>
      </c>
      <c r="Z12" s="10">
        <v>1</v>
      </c>
      <c r="AA12" s="10">
        <v>0.9375</v>
      </c>
      <c r="AC12" s="11">
        <v>3.1772288472116106</v>
      </c>
      <c r="AD12" s="11">
        <v>-18.199953400005299</v>
      </c>
      <c r="AE12" s="11">
        <v>60.84411475147833</v>
      </c>
      <c r="AG12" s="11">
        <v>489.6518580544294</v>
      </c>
      <c r="AH12" s="11">
        <v>0.96354166666666663</v>
      </c>
    </row>
    <row r="13" spans="1:34" x14ac:dyDescent="0.15">
      <c r="A13">
        <v>11</v>
      </c>
      <c r="B13" s="7">
        <v>0.50191924451662395</v>
      </c>
      <c r="C13" s="7">
        <v>0.55738942689923499</v>
      </c>
      <c r="D13" s="7">
        <v>0.53012911653433703</v>
      </c>
      <c r="E13" s="8">
        <v>0.47839097215588</v>
      </c>
      <c r="F13" s="8">
        <v>0.54879961568162305</v>
      </c>
      <c r="G13" s="8">
        <v>0.53368206337917701</v>
      </c>
      <c r="H13" s="9">
        <v>0.47420027932133202</v>
      </c>
      <c r="I13" s="9">
        <v>0.53814839068218301</v>
      </c>
      <c r="J13" s="9">
        <v>0.51422085321377597</v>
      </c>
      <c r="K13" s="10">
        <v>0.48017486161088602</v>
      </c>
      <c r="L13" s="10">
        <v>0.54785059141554104</v>
      </c>
      <c r="M13" s="10">
        <v>0.46822801092517702</v>
      </c>
      <c r="N13" s="10">
        <v>1</v>
      </c>
      <c r="P13" s="7">
        <v>0.9375</v>
      </c>
      <c r="Q13" s="7">
        <v>1</v>
      </c>
      <c r="R13" s="7">
        <v>1</v>
      </c>
      <c r="S13" s="8">
        <v>1</v>
      </c>
      <c r="T13" s="8">
        <v>1</v>
      </c>
      <c r="U13" s="8">
        <v>0.9375</v>
      </c>
      <c r="V13" s="9">
        <v>1</v>
      </c>
      <c r="W13" s="9">
        <v>0.9375</v>
      </c>
      <c r="X13" s="9">
        <v>1</v>
      </c>
      <c r="Y13" s="10">
        <v>1</v>
      </c>
      <c r="Z13" s="10">
        <v>1</v>
      </c>
      <c r="AA13" s="10">
        <v>1</v>
      </c>
      <c r="AC13" s="11">
        <v>20.956088244301618</v>
      </c>
      <c r="AD13" s="11">
        <v>21.539729088358715</v>
      </c>
      <c r="AE13" s="11">
        <v>64.37566676846501</v>
      </c>
      <c r="AG13" s="11">
        <v>514.42778552798097</v>
      </c>
      <c r="AH13" s="11">
        <v>0.984375</v>
      </c>
    </row>
    <row r="14" spans="1:34" x14ac:dyDescent="0.15">
      <c r="A14">
        <v>12</v>
      </c>
      <c r="B14" s="7">
        <v>0.44011723356856502</v>
      </c>
      <c r="C14" s="7">
        <v>0.47554457289541102</v>
      </c>
      <c r="D14" s="7">
        <v>0.43427976805871499</v>
      </c>
      <c r="E14" s="8">
        <v>0.40177323211259303</v>
      </c>
      <c r="F14" s="8">
        <v>0.47539332683040297</v>
      </c>
      <c r="G14" s="8">
        <v>0.39971820301526001</v>
      </c>
      <c r="H14" s="9">
        <v>0.40766986471074601</v>
      </c>
      <c r="I14" s="9">
        <v>0.42560366022830898</v>
      </c>
      <c r="J14" s="9">
        <v>0.39446197163507601</v>
      </c>
      <c r="K14" s="10">
        <v>0.43032561805847902</v>
      </c>
      <c r="L14" s="10">
        <v>0.46119583154359001</v>
      </c>
      <c r="M14" s="10">
        <v>0.38797198438589098</v>
      </c>
      <c r="N14" s="10">
        <v>1</v>
      </c>
      <c r="P14" s="7">
        <v>1</v>
      </c>
      <c r="Q14" s="7">
        <v>0.875</v>
      </c>
      <c r="R14" s="7">
        <v>0.9375</v>
      </c>
      <c r="S14" s="8">
        <v>1</v>
      </c>
      <c r="T14" s="8">
        <v>1</v>
      </c>
      <c r="U14" s="8">
        <v>0.9375</v>
      </c>
      <c r="V14" s="9">
        <v>0.9375</v>
      </c>
      <c r="W14" s="9">
        <v>0.9375</v>
      </c>
      <c r="X14" s="9">
        <v>1</v>
      </c>
      <c r="Y14" s="10">
        <v>1</v>
      </c>
      <c r="Z14" s="10">
        <v>0.9375</v>
      </c>
      <c r="AA14" s="10">
        <v>1</v>
      </c>
      <c r="AC14" s="11">
        <v>40.735359316186603</v>
      </c>
      <c r="AD14" s="11">
        <v>-0.8695573432346837</v>
      </c>
      <c r="AE14" s="11">
        <v>39.462860761832474</v>
      </c>
      <c r="AG14" s="11">
        <v>427.83793892025329</v>
      </c>
      <c r="AH14" s="11">
        <v>0.96354166666666663</v>
      </c>
    </row>
    <row r="15" spans="1:34" x14ac:dyDescent="0.15">
      <c r="A15">
        <v>13</v>
      </c>
      <c r="B15" s="7">
        <v>0.50860792348361294</v>
      </c>
      <c r="C15" s="7">
        <v>0.55828029087096998</v>
      </c>
      <c r="D15" s="7">
        <v>0.46077158145041702</v>
      </c>
      <c r="E15" s="8">
        <v>0.43843751530274699</v>
      </c>
      <c r="F15" s="8">
        <v>0.566403056439578</v>
      </c>
      <c r="G15" s="8">
        <v>0.46091134318606097</v>
      </c>
      <c r="H15" s="9">
        <v>0.45696133256849097</v>
      </c>
      <c r="I15" s="9">
        <v>0.56507347181876799</v>
      </c>
      <c r="J15" s="9">
        <v>0.44634538403260099</v>
      </c>
      <c r="K15" s="10">
        <v>0.44877481163468702</v>
      </c>
      <c r="L15" s="10">
        <v>0.50665915601961098</v>
      </c>
      <c r="M15" s="10">
        <v>0.42496218283804299</v>
      </c>
      <c r="N15" s="10">
        <v>1</v>
      </c>
      <c r="P15" s="7">
        <v>1</v>
      </c>
      <c r="Q15" s="7">
        <v>0.875</v>
      </c>
      <c r="R15" s="7">
        <v>1</v>
      </c>
      <c r="S15" s="8">
        <v>1</v>
      </c>
      <c r="T15" s="8">
        <v>0.8125</v>
      </c>
      <c r="U15" s="8">
        <v>0.9375</v>
      </c>
      <c r="V15" s="9">
        <v>1</v>
      </c>
      <c r="W15" s="9">
        <v>0.9375</v>
      </c>
      <c r="X15" s="9">
        <v>1</v>
      </c>
      <c r="Y15" s="10">
        <v>1</v>
      </c>
      <c r="Z15" s="10">
        <v>0.9375</v>
      </c>
      <c r="AA15" s="10">
        <v>0.9375</v>
      </c>
      <c r="AC15" s="11">
        <v>19.759869128380071</v>
      </c>
      <c r="AD15" s="11">
        <v>28.451921478681641</v>
      </c>
      <c r="AE15" s="11">
        <v>85.908598039847234</v>
      </c>
      <c r="AG15" s="11">
        <v>486.84900413713234</v>
      </c>
      <c r="AH15" s="11">
        <v>0.953125</v>
      </c>
    </row>
    <row r="16" spans="1:34" x14ac:dyDescent="0.15">
      <c r="A16">
        <v>14</v>
      </c>
      <c r="B16" s="7">
        <v>0.510947049179313</v>
      </c>
      <c r="C16" s="7">
        <v>0.58330842555670803</v>
      </c>
      <c r="D16" s="7">
        <v>0.56247802402914504</v>
      </c>
      <c r="E16" s="8">
        <v>0.54128827053310202</v>
      </c>
      <c r="F16" s="8">
        <v>0.58643388021487497</v>
      </c>
      <c r="G16" s="8">
        <v>0.53021352988369896</v>
      </c>
      <c r="H16" s="9">
        <v>0.50627433337962502</v>
      </c>
      <c r="I16" s="9">
        <v>0.60183537228427797</v>
      </c>
      <c r="J16" s="9">
        <v>0.49185805340216299</v>
      </c>
      <c r="K16" s="10">
        <v>0.46410995200421801</v>
      </c>
      <c r="L16" s="10">
        <v>0.49168624079623802</v>
      </c>
      <c r="M16" s="10">
        <v>0.48772126794313397</v>
      </c>
      <c r="N16" s="10">
        <v>1</v>
      </c>
      <c r="P16" s="7">
        <v>1</v>
      </c>
      <c r="Q16" s="7">
        <v>0.9375</v>
      </c>
      <c r="R16" s="7">
        <v>0.9375</v>
      </c>
      <c r="S16" s="8">
        <v>1</v>
      </c>
      <c r="T16" s="8">
        <v>1</v>
      </c>
      <c r="U16" s="8">
        <v>1</v>
      </c>
      <c r="V16" s="9">
        <v>1</v>
      </c>
      <c r="W16" s="9">
        <v>0.9375</v>
      </c>
      <c r="X16" s="9">
        <v>1</v>
      </c>
      <c r="Y16" s="10">
        <v>1</v>
      </c>
      <c r="Z16" s="10">
        <v>1</v>
      </c>
      <c r="AA16" s="10">
        <v>1</v>
      </c>
      <c r="AC16" s="11">
        <v>18.921913233033383</v>
      </c>
      <c r="AD16" s="11">
        <v>71.472739962695428</v>
      </c>
      <c r="AE16" s="11">
        <v>60.161078438960239</v>
      </c>
      <c r="AG16" s="11">
        <v>529.84619993387491</v>
      </c>
      <c r="AH16" s="11">
        <v>0.984375</v>
      </c>
    </row>
    <row r="17" spans="1:34" x14ac:dyDescent="0.15">
      <c r="A17">
        <v>15</v>
      </c>
      <c r="B17" s="7">
        <v>0.48903662635026801</v>
      </c>
      <c r="C17" s="7">
        <v>0.52173178720412405</v>
      </c>
      <c r="D17" s="7">
        <v>0.474758358196611</v>
      </c>
      <c r="E17" s="8">
        <v>0.43624867610896301</v>
      </c>
      <c r="F17" s="8">
        <v>0.51464043873770904</v>
      </c>
      <c r="G17" s="8">
        <v>0.45205459325653102</v>
      </c>
      <c r="H17" s="9">
        <v>0.47543706210261499</v>
      </c>
      <c r="I17" s="9">
        <v>0.54463745280915998</v>
      </c>
      <c r="J17" s="9">
        <v>0.46939566416279499</v>
      </c>
      <c r="K17" s="10">
        <v>0.43950536947287799</v>
      </c>
      <c r="L17" s="10">
        <v>0.509215528196859</v>
      </c>
      <c r="M17" s="10">
        <v>0.444285439657643</v>
      </c>
      <c r="N17" s="10">
        <v>1</v>
      </c>
      <c r="P17" s="7">
        <v>1</v>
      </c>
      <c r="Q17" s="7">
        <v>0.875</v>
      </c>
      <c r="R17" s="7">
        <v>1</v>
      </c>
      <c r="S17" s="8">
        <v>0.9375</v>
      </c>
      <c r="T17" s="8">
        <v>0.9375</v>
      </c>
      <c r="U17" s="8">
        <v>1</v>
      </c>
      <c r="V17" s="9">
        <v>1</v>
      </c>
      <c r="W17" s="9">
        <v>1</v>
      </c>
      <c r="X17" s="9">
        <v>0.9375</v>
      </c>
      <c r="Y17" s="10">
        <v>1</v>
      </c>
      <c r="Z17" s="10">
        <v>1</v>
      </c>
      <c r="AA17" s="10">
        <v>1</v>
      </c>
      <c r="AC17" s="11">
        <v>-1.3144691078555981</v>
      </c>
      <c r="AD17" s="11">
        <v>3.3124569252743208</v>
      </c>
      <c r="AE17" s="11">
        <v>62.499368228281952</v>
      </c>
      <c r="AG17" s="11">
        <v>480.91224968801311</v>
      </c>
      <c r="AH17" s="11">
        <v>0.97395833333333337</v>
      </c>
    </row>
    <row r="18" spans="1:34" x14ac:dyDescent="0.15">
      <c r="A18">
        <v>16</v>
      </c>
      <c r="B18" s="7">
        <v>0.48331615474703599</v>
      </c>
      <c r="C18" s="7">
        <v>0.58633264206344704</v>
      </c>
      <c r="D18" s="7">
        <v>0.51496673837433504</v>
      </c>
      <c r="E18" s="8">
        <v>0.494155629066727</v>
      </c>
      <c r="F18" s="8">
        <v>0.556476198567734</v>
      </c>
      <c r="G18" s="8">
        <v>0.49244241804185002</v>
      </c>
      <c r="H18" s="9">
        <v>0.53150100737185502</v>
      </c>
      <c r="I18" s="9">
        <v>0.56981117762154598</v>
      </c>
      <c r="J18" s="9">
        <v>0.49737567944785099</v>
      </c>
      <c r="K18" s="10">
        <v>0.46259704491135001</v>
      </c>
      <c r="L18" s="10">
        <v>0.508004389964406</v>
      </c>
      <c r="M18" s="10">
        <v>0.46180134920691102</v>
      </c>
      <c r="N18" s="10">
        <v>1</v>
      </c>
      <c r="P18" s="7">
        <v>1</v>
      </c>
      <c r="Q18" s="7">
        <v>1</v>
      </c>
      <c r="R18" s="7">
        <v>1</v>
      </c>
      <c r="S18" s="8">
        <v>1</v>
      </c>
      <c r="T18" s="8">
        <v>1</v>
      </c>
      <c r="U18" s="8">
        <v>1</v>
      </c>
      <c r="V18" s="9">
        <v>1</v>
      </c>
      <c r="W18" s="9">
        <v>0.9375</v>
      </c>
      <c r="X18" s="9">
        <v>0.9375</v>
      </c>
      <c r="Y18" s="10">
        <v>1</v>
      </c>
      <c r="Z18" s="10">
        <v>1</v>
      </c>
      <c r="AA18" s="10">
        <v>1</v>
      </c>
      <c r="AC18" s="11">
        <v>-4.6907764188113266</v>
      </c>
      <c r="AD18" s="11">
        <v>36.890487197881406</v>
      </c>
      <c r="AE18" s="11">
        <v>62.26364303004128</v>
      </c>
      <c r="AG18" s="11">
        <v>513.23170244875405</v>
      </c>
      <c r="AH18" s="11">
        <v>0.98958333333333337</v>
      </c>
    </row>
    <row r="19" spans="1:34" x14ac:dyDescent="0.15">
      <c r="A19">
        <v>17</v>
      </c>
      <c r="B19" s="7">
        <v>0.534828132242268</v>
      </c>
      <c r="C19" s="7">
        <v>0.56827802197024602</v>
      </c>
      <c r="D19" s="7">
        <v>0.51294353985849495</v>
      </c>
      <c r="E19" s="8">
        <v>0.46302933284447101</v>
      </c>
      <c r="F19" s="8">
        <v>0.507145883581548</v>
      </c>
      <c r="G19" s="8">
        <v>0.47097761765423901</v>
      </c>
      <c r="H19" s="9">
        <v>0.42614744521528197</v>
      </c>
      <c r="I19" s="9">
        <v>0.54838635955027004</v>
      </c>
      <c r="J19" s="9">
        <v>0.44881105588362602</v>
      </c>
      <c r="K19" s="10">
        <v>0.42924028487286597</v>
      </c>
      <c r="L19" s="10">
        <v>0.488558842889947</v>
      </c>
      <c r="M19" s="10">
        <v>0.411519768362412</v>
      </c>
      <c r="N19" s="10">
        <v>1</v>
      </c>
      <c r="P19" s="7">
        <v>1</v>
      </c>
      <c r="Q19" s="7">
        <v>0.875</v>
      </c>
      <c r="R19" s="7">
        <v>0.9375</v>
      </c>
      <c r="S19" s="8">
        <v>1</v>
      </c>
      <c r="T19" s="8">
        <v>0.8125</v>
      </c>
      <c r="U19" s="8">
        <v>1</v>
      </c>
      <c r="V19" s="9">
        <v>1</v>
      </c>
      <c r="W19" s="9">
        <v>0.9375</v>
      </c>
      <c r="X19" s="9">
        <v>0.9375</v>
      </c>
      <c r="Y19" s="10">
        <v>0.9375</v>
      </c>
      <c r="Z19" s="10">
        <v>0.875</v>
      </c>
      <c r="AA19" s="10">
        <v>1</v>
      </c>
      <c r="AC19" s="11">
        <v>64.234944473943685</v>
      </c>
      <c r="AD19" s="11">
        <v>37.277979318344364</v>
      </c>
      <c r="AE19" s="11">
        <v>64.780978204281027</v>
      </c>
      <c r="AG19" s="11">
        <v>484.1555237438057</v>
      </c>
      <c r="AH19" s="11">
        <v>0.94270833333333337</v>
      </c>
    </row>
    <row r="20" spans="1:34" x14ac:dyDescent="0.15">
      <c r="A20">
        <v>18</v>
      </c>
      <c r="B20" s="7">
        <v>0.53267733787049498</v>
      </c>
      <c r="C20" s="7">
        <v>0.59783900644779298</v>
      </c>
      <c r="D20" s="7">
        <v>0.582733995272955</v>
      </c>
      <c r="E20" s="8">
        <v>0.50374876381669997</v>
      </c>
      <c r="F20" s="8">
        <v>0.56791165014471301</v>
      </c>
      <c r="G20" s="8">
        <v>0.50097811287058303</v>
      </c>
      <c r="H20" s="9">
        <v>0.51592029845221099</v>
      </c>
      <c r="I20" s="9">
        <v>0.55829061835480398</v>
      </c>
      <c r="J20" s="9">
        <v>0.51221517724144205</v>
      </c>
      <c r="K20" s="10">
        <v>0.48795592216297701</v>
      </c>
      <c r="L20" s="10">
        <v>0.52071098365701995</v>
      </c>
      <c r="M20" s="10">
        <v>0.48987941170226701</v>
      </c>
      <c r="N20" s="10">
        <v>1</v>
      </c>
      <c r="P20" s="7">
        <v>1</v>
      </c>
      <c r="Q20" s="7">
        <v>0.9375</v>
      </c>
      <c r="R20" s="7">
        <v>1</v>
      </c>
      <c r="S20" s="8">
        <v>1</v>
      </c>
      <c r="T20" s="8">
        <v>1</v>
      </c>
      <c r="U20" s="8">
        <v>1</v>
      </c>
      <c r="V20" s="9">
        <v>1</v>
      </c>
      <c r="W20" s="9">
        <v>1</v>
      </c>
      <c r="X20" s="9">
        <v>0.875</v>
      </c>
      <c r="Y20" s="10">
        <v>1</v>
      </c>
      <c r="Z20" s="10">
        <v>0.9375</v>
      </c>
      <c r="AA20" s="10">
        <v>1</v>
      </c>
      <c r="AC20" s="11">
        <v>42.274748514261937</v>
      </c>
      <c r="AD20" s="11">
        <v>24.697403103243921</v>
      </c>
      <c r="AE20" s="11">
        <v>51.112484075486741</v>
      </c>
      <c r="AG20" s="11">
        <v>530.90510649949658</v>
      </c>
      <c r="AH20" s="11">
        <v>0.97916666666666663</v>
      </c>
    </row>
    <row r="21" spans="1:34" x14ac:dyDescent="0.15">
      <c r="A21">
        <v>19</v>
      </c>
      <c r="B21" s="7">
        <v>0.52757423030177597</v>
      </c>
      <c r="C21" s="7">
        <v>0.56055700125518804</v>
      </c>
      <c r="D21" s="7">
        <v>0.50712712185583797</v>
      </c>
      <c r="E21" s="8">
        <v>0.47515740969988701</v>
      </c>
      <c r="F21" s="8">
        <v>0.51664705154042001</v>
      </c>
      <c r="G21" s="8">
        <v>0.47160569498402499</v>
      </c>
      <c r="H21" s="9">
        <v>0.48908299806370198</v>
      </c>
      <c r="I21" s="9">
        <v>0.50564624735074903</v>
      </c>
      <c r="J21" s="9">
        <v>0.45604241253194699</v>
      </c>
      <c r="K21" s="10">
        <v>0.43664279716139398</v>
      </c>
      <c r="L21" s="10">
        <v>0.47107770208171901</v>
      </c>
      <c r="M21" s="10">
        <v>0.44265247498174898</v>
      </c>
      <c r="N21" s="10">
        <v>1</v>
      </c>
      <c r="P21" s="7">
        <v>1</v>
      </c>
      <c r="Q21" s="7">
        <v>1</v>
      </c>
      <c r="R21" s="7">
        <v>1</v>
      </c>
      <c r="S21" s="8">
        <v>1</v>
      </c>
      <c r="T21" s="8">
        <v>0.875</v>
      </c>
      <c r="U21" s="8">
        <v>1</v>
      </c>
      <c r="V21" s="9">
        <v>1</v>
      </c>
      <c r="W21" s="9">
        <v>1</v>
      </c>
      <c r="X21" s="9">
        <v>0.9375</v>
      </c>
      <c r="Y21" s="10">
        <v>0.9375</v>
      </c>
      <c r="Z21" s="10">
        <v>1</v>
      </c>
      <c r="AA21" s="10">
        <v>0.9375</v>
      </c>
      <c r="AC21" s="11">
        <v>48.162231822134693</v>
      </c>
      <c r="AD21" s="11">
        <v>37.679060666490074</v>
      </c>
      <c r="AE21" s="11">
        <v>31.367641750329245</v>
      </c>
      <c r="AG21" s="11">
        <v>488.3177618173662</v>
      </c>
      <c r="AH21" s="11">
        <v>0.97395833333333337</v>
      </c>
    </row>
    <row r="22" spans="1:34" x14ac:dyDescent="0.15">
      <c r="A22">
        <v>20</v>
      </c>
      <c r="B22" s="7">
        <v>0.50750808364469802</v>
      </c>
      <c r="C22" s="7">
        <v>0.56179940708660803</v>
      </c>
      <c r="D22" s="7">
        <v>0.49258358620637799</v>
      </c>
      <c r="E22" s="8">
        <v>0.46539224558782399</v>
      </c>
      <c r="F22" s="8">
        <v>0.543632719892296</v>
      </c>
      <c r="G22" s="8">
        <v>0.481420585303244</v>
      </c>
      <c r="H22" s="9">
        <v>0.45399324876515701</v>
      </c>
      <c r="I22" s="9">
        <v>0.55450673429408104</v>
      </c>
      <c r="J22" s="9">
        <v>0.42568265310816</v>
      </c>
      <c r="K22" s="10">
        <v>0.47763703821644798</v>
      </c>
      <c r="L22" s="10">
        <v>0.54396366927522799</v>
      </c>
      <c r="M22" s="10">
        <v>0.438007223168699</v>
      </c>
      <c r="N22" s="10">
        <v>1</v>
      </c>
      <c r="P22" s="7">
        <v>1</v>
      </c>
      <c r="Q22" s="7">
        <v>0.9375</v>
      </c>
      <c r="R22" s="7">
        <v>1</v>
      </c>
      <c r="S22" s="8">
        <v>1</v>
      </c>
      <c r="T22" s="8">
        <v>1</v>
      </c>
      <c r="U22" s="8">
        <v>1</v>
      </c>
      <c r="V22" s="9">
        <v>1</v>
      </c>
      <c r="W22" s="9">
        <v>0.9375</v>
      </c>
      <c r="X22" s="9">
        <v>1</v>
      </c>
      <c r="Y22" s="10">
        <v>1</v>
      </c>
      <c r="Z22" s="10">
        <v>1</v>
      </c>
      <c r="AA22" s="10">
        <v>1</v>
      </c>
      <c r="AC22" s="11">
        <v>42.569480256761885</v>
      </c>
      <c r="AD22" s="11">
        <v>10.279206707663025</v>
      </c>
      <c r="AE22" s="11">
        <v>74.842978583521514</v>
      </c>
      <c r="AG22" s="11">
        <v>495.51059954573515</v>
      </c>
      <c r="AH22" s="11">
        <v>0.98958333333333337</v>
      </c>
    </row>
    <row r="23" spans="1:34" x14ac:dyDescent="0.15">
      <c r="A23">
        <v>21</v>
      </c>
      <c r="B23" s="7">
        <v>0.45229807051436299</v>
      </c>
      <c r="C23" s="7">
        <v>0.51735355404748795</v>
      </c>
      <c r="D23" s="7">
        <v>0.44204524746309598</v>
      </c>
      <c r="E23" s="8">
        <v>0.43314643064381397</v>
      </c>
      <c r="F23" s="8">
        <v>0.48776674809289999</v>
      </c>
      <c r="G23" s="8">
        <v>0.441299488307068</v>
      </c>
      <c r="H23" s="9">
        <v>0.44453696601628301</v>
      </c>
      <c r="I23" s="9">
        <v>0.48798891393162303</v>
      </c>
      <c r="J23" s="9">
        <v>0.43037993088529802</v>
      </c>
      <c r="K23" s="10">
        <v>0.393228643437664</v>
      </c>
      <c r="L23" s="10">
        <v>0.43142839660260102</v>
      </c>
      <c r="M23" s="10">
        <v>0.40134050337369298</v>
      </c>
      <c r="N23" s="10">
        <v>1</v>
      </c>
      <c r="P23" s="7">
        <v>0.9375</v>
      </c>
      <c r="Q23" s="7">
        <v>0.9375</v>
      </c>
      <c r="R23" s="7">
        <v>1</v>
      </c>
      <c r="S23" s="8">
        <v>1</v>
      </c>
      <c r="T23" s="8">
        <v>0.9375</v>
      </c>
      <c r="U23" s="8">
        <v>1</v>
      </c>
      <c r="V23" s="9">
        <v>1</v>
      </c>
      <c r="W23" s="9">
        <v>0.9375</v>
      </c>
      <c r="X23" s="9">
        <v>1</v>
      </c>
      <c r="Y23" s="10">
        <v>1</v>
      </c>
      <c r="Z23" s="10">
        <v>1</v>
      </c>
      <c r="AA23" s="10">
        <v>1</v>
      </c>
      <c r="AC23" s="11">
        <v>16.263687063914233</v>
      </c>
      <c r="AD23" s="11">
        <v>45.405041209941267</v>
      </c>
      <c r="AE23" s="11">
        <v>50.331875515621959</v>
      </c>
      <c r="AG23" s="11">
        <v>446.90107444299093</v>
      </c>
      <c r="AH23" s="11">
        <v>0.97916666666666663</v>
      </c>
    </row>
    <row r="24" spans="1:34" x14ac:dyDescent="0.15">
      <c r="A24">
        <v>22</v>
      </c>
      <c r="B24" s="7">
        <v>0.47874039493609999</v>
      </c>
      <c r="C24" s="7">
        <v>0.55244177040727305</v>
      </c>
      <c r="D24" s="7">
        <v>0.48854648637077702</v>
      </c>
      <c r="E24" s="8">
        <v>0.48453211314873301</v>
      </c>
      <c r="F24" s="8">
        <v>0.548836813120958</v>
      </c>
      <c r="G24" s="8">
        <v>0.479640721305922</v>
      </c>
      <c r="H24" s="9">
        <v>0.46458981794679499</v>
      </c>
      <c r="I24" s="9">
        <v>0.54776335945571597</v>
      </c>
      <c r="J24" s="9">
        <v>0.49680562070548601</v>
      </c>
      <c r="K24" s="10">
        <v>0.44403387255066701</v>
      </c>
      <c r="L24" s="10">
        <v>0.49712268963089301</v>
      </c>
      <c r="M24" s="10">
        <v>0.453015886983066</v>
      </c>
      <c r="N24" s="10">
        <v>1</v>
      </c>
      <c r="P24" s="7">
        <v>0.9375</v>
      </c>
      <c r="Q24" s="7">
        <v>0.9375</v>
      </c>
      <c r="R24" s="7">
        <v>1</v>
      </c>
      <c r="S24" s="8">
        <v>1</v>
      </c>
      <c r="T24" s="8">
        <v>1</v>
      </c>
      <c r="U24" s="8">
        <v>1</v>
      </c>
      <c r="V24" s="9">
        <v>0.9375</v>
      </c>
      <c r="W24" s="9">
        <v>1</v>
      </c>
      <c r="X24" s="9">
        <v>1</v>
      </c>
      <c r="Y24" s="10">
        <v>1</v>
      </c>
      <c r="Z24" s="10">
        <v>1</v>
      </c>
      <c r="AA24" s="10">
        <v>1</v>
      </c>
      <c r="AC24" s="11">
        <v>3.5232845353843079</v>
      </c>
      <c r="AD24" s="11">
        <v>39.61239947032896</v>
      </c>
      <c r="AE24" s="11">
        <v>68.567108508136187</v>
      </c>
      <c r="AG24" s="11">
        <v>494.67246221353219</v>
      </c>
      <c r="AH24" s="11">
        <v>0.984375</v>
      </c>
    </row>
    <row r="25" spans="1:34" x14ac:dyDescent="0.15">
      <c r="A25">
        <v>23</v>
      </c>
      <c r="B25" s="7">
        <v>0.45994736345125098</v>
      </c>
      <c r="C25" s="7">
        <v>0.53059576111152695</v>
      </c>
      <c r="D25" s="7">
        <v>0.50019453656396395</v>
      </c>
      <c r="E25" s="8">
        <v>0.46198861966967197</v>
      </c>
      <c r="F25" s="8">
        <v>0.47380645760505002</v>
      </c>
      <c r="G25" s="8">
        <v>0.47679256020723398</v>
      </c>
      <c r="H25" s="9">
        <v>0.46931240878026997</v>
      </c>
      <c r="I25" s="9">
        <v>0.53648613146078905</v>
      </c>
      <c r="J25" s="9">
        <v>0.46451863239841801</v>
      </c>
      <c r="K25" s="10">
        <v>0.477710259112685</v>
      </c>
      <c r="L25" s="10">
        <v>0.48760801386893698</v>
      </c>
      <c r="M25" s="10">
        <v>0.44305776400427399</v>
      </c>
      <c r="N25" s="10">
        <v>1</v>
      </c>
      <c r="P25" s="7">
        <v>1</v>
      </c>
      <c r="Q25" s="7">
        <v>0.875</v>
      </c>
      <c r="R25" s="7">
        <v>0.9375</v>
      </c>
      <c r="S25" s="8">
        <v>0.9375</v>
      </c>
      <c r="T25" s="8">
        <v>1</v>
      </c>
      <c r="U25" s="8">
        <v>1</v>
      </c>
      <c r="V25" s="9">
        <v>1</v>
      </c>
      <c r="W25" s="9">
        <v>1</v>
      </c>
      <c r="X25" s="9">
        <v>1</v>
      </c>
      <c r="Y25" s="10">
        <v>1</v>
      </c>
      <c r="Z25" s="10">
        <v>1</v>
      </c>
      <c r="AA25" s="10">
        <v>1</v>
      </c>
      <c r="AC25" s="11">
        <v>6.8068294957550073</v>
      </c>
      <c r="AD25" s="11">
        <v>1.4038668320199843</v>
      </c>
      <c r="AE25" s="11">
        <v>39.884428258106283</v>
      </c>
      <c r="AG25" s="11">
        <v>481.83487568617255</v>
      </c>
      <c r="AH25" s="11">
        <v>0.97916666666666663</v>
      </c>
    </row>
    <row r="26" spans="1:34" x14ac:dyDescent="0.15">
      <c r="A26">
        <v>24</v>
      </c>
      <c r="B26" s="7">
        <v>0.49605638370048299</v>
      </c>
      <c r="C26" s="7">
        <v>0.55372157575505598</v>
      </c>
      <c r="D26" s="7">
        <v>0.498291328154854</v>
      </c>
      <c r="E26" s="8">
        <v>0.45371906941279699</v>
      </c>
      <c r="F26" s="8">
        <v>0.56782137796856702</v>
      </c>
      <c r="G26" s="8">
        <v>0.48579224568455098</v>
      </c>
      <c r="H26" s="9">
        <v>0.46983803206570701</v>
      </c>
      <c r="I26" s="9">
        <v>0.53381581923942401</v>
      </c>
      <c r="J26" s="9">
        <v>0.496745823816996</v>
      </c>
      <c r="K26" s="10">
        <v>0.43324059163016398</v>
      </c>
      <c r="L26" s="10">
        <v>0.46253679414725402</v>
      </c>
      <c r="M26" s="10">
        <v>0.43530995829765601</v>
      </c>
      <c r="N26" s="10">
        <v>1</v>
      </c>
      <c r="P26" s="7">
        <v>1</v>
      </c>
      <c r="Q26" s="7">
        <v>1</v>
      </c>
      <c r="R26" s="7">
        <v>1</v>
      </c>
      <c r="S26" s="8">
        <v>1</v>
      </c>
      <c r="T26" s="8">
        <v>1</v>
      </c>
      <c r="U26" s="8">
        <v>0.9375</v>
      </c>
      <c r="V26" s="9">
        <v>0.9375</v>
      </c>
      <c r="W26" s="9">
        <v>0.9375</v>
      </c>
      <c r="X26" s="9">
        <v>1</v>
      </c>
      <c r="Y26" s="10">
        <v>1</v>
      </c>
      <c r="Z26" s="10">
        <v>1</v>
      </c>
      <c r="AA26" s="10">
        <v>1</v>
      </c>
      <c r="AC26" s="11">
        <v>15.889870829421948</v>
      </c>
      <c r="AD26" s="11">
        <v>58.748449663613641</v>
      </c>
      <c r="AE26" s="11">
        <v>66.260372575287434</v>
      </c>
      <c r="AG26" s="11">
        <v>490.57408332279232</v>
      </c>
      <c r="AH26" s="11">
        <v>0.984375</v>
      </c>
    </row>
    <row r="27" spans="1:34" x14ac:dyDescent="0.15">
      <c r="A27">
        <v>25</v>
      </c>
      <c r="B27" s="7">
        <v>0.53260168983168699</v>
      </c>
      <c r="C27" s="7">
        <v>0.61043938847041102</v>
      </c>
      <c r="D27" s="7">
        <v>0.52845790137565996</v>
      </c>
      <c r="E27" s="8">
        <v>0.51836483369924402</v>
      </c>
      <c r="F27" s="8">
        <v>0.59198870774923196</v>
      </c>
      <c r="G27" s="8">
        <v>0.51869125478101996</v>
      </c>
      <c r="H27" s="9">
        <v>0.53322937894511502</v>
      </c>
      <c r="I27" s="9">
        <v>0.60123567714451498</v>
      </c>
      <c r="J27" s="9">
        <v>0.51449716937989198</v>
      </c>
      <c r="K27" s="10">
        <v>0.48914689667454497</v>
      </c>
      <c r="L27" s="10">
        <v>0.54168636754850896</v>
      </c>
      <c r="M27" s="10">
        <v>0.51140133114464903</v>
      </c>
      <c r="N27" s="10">
        <v>1</v>
      </c>
      <c r="P27" s="7">
        <v>1</v>
      </c>
      <c r="Q27" s="7">
        <v>0.8125</v>
      </c>
      <c r="R27" s="7">
        <v>1</v>
      </c>
      <c r="S27" s="8">
        <v>1</v>
      </c>
      <c r="T27" s="8">
        <v>1</v>
      </c>
      <c r="U27" s="8">
        <v>1</v>
      </c>
      <c r="V27" s="9">
        <v>1</v>
      </c>
      <c r="W27" s="9">
        <v>0.9375</v>
      </c>
      <c r="X27" s="9">
        <v>1</v>
      </c>
      <c r="Y27" s="10">
        <v>0.9375</v>
      </c>
      <c r="Z27" s="10">
        <v>1</v>
      </c>
      <c r="AA27" s="10">
        <v>1</v>
      </c>
      <c r="AC27" s="11">
        <v>7.5122514027453624</v>
      </c>
      <c r="AD27" s="11">
        <v>28.936733620597678</v>
      </c>
      <c r="AE27" s="11">
        <v>68.00183544051896</v>
      </c>
      <c r="AG27" s="11">
        <v>540.97838306203982</v>
      </c>
      <c r="AH27" s="11">
        <v>0.97395833333333337</v>
      </c>
    </row>
    <row r="28" spans="1:34" x14ac:dyDescent="0.15">
      <c r="A28">
        <v>26</v>
      </c>
      <c r="B28" s="7">
        <v>0.447828592455707</v>
      </c>
      <c r="C28" s="7">
        <v>0.484364355872131</v>
      </c>
      <c r="D28" s="7">
        <v>0.45834360075198999</v>
      </c>
      <c r="E28" s="8">
        <v>0.42429300715074197</v>
      </c>
      <c r="F28" s="8">
        <v>0.46518322820608199</v>
      </c>
      <c r="G28" s="8">
        <v>0.382287313336789</v>
      </c>
      <c r="H28" s="9">
        <v>0.39784876542074199</v>
      </c>
      <c r="I28" s="9">
        <v>0.43547668934518202</v>
      </c>
      <c r="J28" s="9">
        <v>0.39930562914266599</v>
      </c>
      <c r="K28" s="10">
        <v>0.40967901882067598</v>
      </c>
      <c r="L28" s="10">
        <v>0.40879861425619501</v>
      </c>
      <c r="M28" s="10">
        <v>0.41657286554676098</v>
      </c>
      <c r="N28" s="10">
        <v>1</v>
      </c>
      <c r="P28" s="7">
        <v>0.875</v>
      </c>
      <c r="Q28" s="7">
        <v>0.875</v>
      </c>
      <c r="R28" s="7">
        <v>0.9375</v>
      </c>
      <c r="S28" s="8">
        <v>1</v>
      </c>
      <c r="T28" s="8">
        <v>0.875</v>
      </c>
      <c r="U28" s="8">
        <v>1</v>
      </c>
      <c r="V28" s="9">
        <v>0.9375</v>
      </c>
      <c r="W28" s="9">
        <v>1</v>
      </c>
      <c r="X28" s="9">
        <v>0.9375</v>
      </c>
      <c r="Y28" s="10">
        <v>1</v>
      </c>
      <c r="Z28" s="10">
        <v>1</v>
      </c>
      <c r="AA28" s="10">
        <v>1</v>
      </c>
      <c r="AC28" s="11">
        <v>52.635155057079331</v>
      </c>
      <c r="AD28" s="11">
        <v>12.237683356660368</v>
      </c>
      <c r="AE28" s="11">
        <v>28.54337595793077</v>
      </c>
      <c r="AG28" s="11">
        <v>427.49847335880526</v>
      </c>
      <c r="AH28" s="11">
        <v>0.953125</v>
      </c>
    </row>
    <row r="29" spans="1:34" x14ac:dyDescent="0.15">
      <c r="A29">
        <v>27</v>
      </c>
      <c r="B29" s="7">
        <v>0.46972141093706898</v>
      </c>
      <c r="C29" s="7">
        <v>0.53489242433021</v>
      </c>
      <c r="D29" s="7">
        <v>0.46188421288204201</v>
      </c>
      <c r="E29" s="8">
        <v>0.44553427880396701</v>
      </c>
      <c r="F29" s="8">
        <v>0.46564256958464001</v>
      </c>
      <c r="G29" s="8">
        <v>0.44720660092755099</v>
      </c>
      <c r="H29" s="9">
        <v>0.50168014698957997</v>
      </c>
      <c r="I29" s="9">
        <v>0.53167365248302201</v>
      </c>
      <c r="J29" s="9">
        <v>0.45178218905019402</v>
      </c>
      <c r="K29" s="10">
        <v>0.39858304318882798</v>
      </c>
      <c r="L29" s="10">
        <v>0.508193637881865</v>
      </c>
      <c r="M29" s="10">
        <v>0.44135057892320601</v>
      </c>
      <c r="N29" s="10">
        <v>1</v>
      </c>
      <c r="P29" s="7">
        <v>1</v>
      </c>
      <c r="Q29" s="7">
        <v>1</v>
      </c>
      <c r="R29" s="7">
        <v>1</v>
      </c>
      <c r="S29" s="8">
        <v>1</v>
      </c>
      <c r="T29" s="8">
        <v>0.875</v>
      </c>
      <c r="U29" s="8">
        <v>1</v>
      </c>
      <c r="V29" s="9">
        <v>0.8125</v>
      </c>
      <c r="W29" s="9">
        <v>0.9375</v>
      </c>
      <c r="X29" s="9">
        <v>1</v>
      </c>
      <c r="Y29" s="10">
        <v>0.875</v>
      </c>
      <c r="Z29" s="10">
        <v>0.9375</v>
      </c>
      <c r="AA29" s="10">
        <v>1</v>
      </c>
      <c r="AC29" s="11">
        <v>-6.2126467911584049</v>
      </c>
      <c r="AD29" s="11">
        <v>3.4187297740863598</v>
      </c>
      <c r="AE29" s="11">
        <v>56.220851090073239</v>
      </c>
      <c r="AG29" s="11">
        <v>471.51206216518113</v>
      </c>
      <c r="AH29" s="11">
        <v>0.953125</v>
      </c>
    </row>
    <row r="30" spans="1:34" x14ac:dyDescent="0.15">
      <c r="A30">
        <v>28</v>
      </c>
      <c r="B30" s="7">
        <v>0.44119076162271598</v>
      </c>
      <c r="C30" s="7">
        <v>0.52218797771401204</v>
      </c>
      <c r="D30" s="7">
        <v>0.44300377826290499</v>
      </c>
      <c r="E30" s="8">
        <v>0.47386697389257898</v>
      </c>
      <c r="F30" s="8">
        <v>0.54827800993086395</v>
      </c>
      <c r="G30" s="8">
        <v>0.42617319748238902</v>
      </c>
      <c r="H30" s="9">
        <v>0.46784282496461099</v>
      </c>
      <c r="I30" s="9">
        <v>0.55647746057994796</v>
      </c>
      <c r="J30" s="9">
        <v>0.46173819169741998</v>
      </c>
      <c r="K30" s="10">
        <v>0.429736886110821</v>
      </c>
      <c r="L30" s="10">
        <v>0.46392516490257502</v>
      </c>
      <c r="M30" s="10">
        <v>0.38307480732692001</v>
      </c>
      <c r="N30" s="10">
        <v>1</v>
      </c>
      <c r="P30" s="7">
        <v>0.75</v>
      </c>
      <c r="Q30" s="7">
        <v>0.9375</v>
      </c>
      <c r="R30" s="7">
        <v>0.9375</v>
      </c>
      <c r="S30" s="8">
        <v>0.875</v>
      </c>
      <c r="T30" s="8">
        <v>1</v>
      </c>
      <c r="U30" s="8">
        <v>1</v>
      </c>
      <c r="V30" s="9">
        <v>0.8125</v>
      </c>
      <c r="W30" s="9">
        <v>1</v>
      </c>
      <c r="X30" s="9">
        <v>1</v>
      </c>
      <c r="Y30" s="10">
        <v>0.8125</v>
      </c>
      <c r="Z30" s="10">
        <v>1</v>
      </c>
      <c r="AA30" s="10">
        <v>0.9375</v>
      </c>
      <c r="AC30" s="11">
        <v>-26.558653214115324</v>
      </c>
      <c r="AD30" s="11">
        <v>57.193774321838639</v>
      </c>
      <c r="AE30" s="11">
        <v>69.557791634168026</v>
      </c>
      <c r="AG30" s="11">
        <v>468.12466954064661</v>
      </c>
      <c r="AH30" s="11">
        <v>0.921875</v>
      </c>
    </row>
    <row r="31" spans="1:34" x14ac:dyDescent="0.15">
      <c r="A31">
        <v>29</v>
      </c>
      <c r="B31" s="7">
        <v>0.417970385182518</v>
      </c>
      <c r="C31" s="7">
        <v>0.505474384396152</v>
      </c>
      <c r="D31" s="7">
        <v>0.44013438432096502</v>
      </c>
      <c r="E31" s="8">
        <v>0.45493753480711502</v>
      </c>
      <c r="F31" s="8">
        <v>0.51331024787319701</v>
      </c>
      <c r="G31" s="8">
        <v>0.458015070308602</v>
      </c>
      <c r="H31" s="9">
        <v>0.40928085082092303</v>
      </c>
      <c r="I31" s="9">
        <v>0.50006506211322999</v>
      </c>
      <c r="J31" s="9">
        <v>0.44115183652862899</v>
      </c>
      <c r="K31" s="10">
        <v>0.410862131871641</v>
      </c>
      <c r="L31" s="10">
        <v>0.47242674999734602</v>
      </c>
      <c r="M31" s="10">
        <v>0.41664681088104899</v>
      </c>
      <c r="N31" s="10">
        <v>1</v>
      </c>
      <c r="P31" s="7">
        <v>1</v>
      </c>
      <c r="Q31" s="7">
        <v>1</v>
      </c>
      <c r="R31" s="7">
        <v>1</v>
      </c>
      <c r="S31" s="8">
        <v>1</v>
      </c>
      <c r="T31" s="8">
        <v>0.8125</v>
      </c>
      <c r="U31" s="8">
        <v>1</v>
      </c>
      <c r="V31" s="9">
        <v>0.9375</v>
      </c>
      <c r="W31" s="9">
        <v>0.9375</v>
      </c>
      <c r="X31" s="9">
        <v>1</v>
      </c>
      <c r="Y31" s="10">
        <v>1</v>
      </c>
      <c r="Z31" s="10">
        <v>1</v>
      </c>
      <c r="AA31" s="10">
        <v>1</v>
      </c>
      <c r="AC31" s="11">
        <v>4.3604681456177463</v>
      </c>
      <c r="AD31" s="11">
        <v>42.109053412959341</v>
      </c>
      <c r="AE31" s="11">
        <v>74.556385424431994</v>
      </c>
      <c r="AG31" s="11">
        <v>453.35628742511386</v>
      </c>
      <c r="AH31" s="11">
        <v>0.97395833333333337</v>
      </c>
    </row>
    <row r="32" spans="1:34" x14ac:dyDescent="0.15">
      <c r="A32">
        <v>30</v>
      </c>
      <c r="B32" s="7">
        <v>0.47122634991455198</v>
      </c>
      <c r="C32" s="7">
        <v>0.53203021220806701</v>
      </c>
      <c r="D32" s="7">
        <v>0.46308232533344701</v>
      </c>
      <c r="E32" s="8">
        <v>0.42014521705132901</v>
      </c>
      <c r="F32" s="8">
        <v>0.53175294162474995</v>
      </c>
      <c r="G32" s="8">
        <v>0.41477768207172699</v>
      </c>
      <c r="H32" s="9">
        <v>0.41924438762918897</v>
      </c>
      <c r="I32" s="9">
        <v>0.51397621309649699</v>
      </c>
      <c r="J32" s="9">
        <v>0.41807212695353302</v>
      </c>
      <c r="K32" s="10">
        <v>0.41050771491955901</v>
      </c>
      <c r="L32" s="10">
        <v>0.46909510903491403</v>
      </c>
      <c r="M32" s="10">
        <v>0.38870601540063698</v>
      </c>
      <c r="N32" s="10">
        <v>1</v>
      </c>
      <c r="P32" s="7">
        <v>1</v>
      </c>
      <c r="Q32" s="7">
        <v>0.8125</v>
      </c>
      <c r="R32" s="7">
        <v>0.9375</v>
      </c>
      <c r="S32" s="8">
        <v>1</v>
      </c>
      <c r="T32" s="8">
        <v>0.8125</v>
      </c>
      <c r="U32" s="8">
        <v>1</v>
      </c>
      <c r="V32" s="9">
        <v>1</v>
      </c>
      <c r="W32" s="9">
        <v>1</v>
      </c>
      <c r="X32" s="9">
        <v>1</v>
      </c>
      <c r="Y32" s="10">
        <v>0.9375</v>
      </c>
      <c r="Z32" s="10">
        <v>0.875</v>
      </c>
      <c r="AA32" s="10">
        <v>0.9375</v>
      </c>
      <c r="AC32" s="11">
        <v>38.348719925615725</v>
      </c>
      <c r="AD32" s="11">
        <v>32.789000464231947</v>
      </c>
      <c r="AE32" s="11">
        <v>81.432701612399683</v>
      </c>
      <c r="AG32" s="11">
        <v>454.38469126985007</v>
      </c>
      <c r="AH32" s="11">
        <v>0.94270833333333337</v>
      </c>
    </row>
    <row r="33" spans="1:34" x14ac:dyDescent="0.15">
      <c r="A33">
        <v>31</v>
      </c>
      <c r="B33" s="7">
        <v>0.51700344373719598</v>
      </c>
      <c r="C33" s="7">
        <v>0.57707001849471495</v>
      </c>
      <c r="D33" s="7">
        <v>0.51544620505149896</v>
      </c>
      <c r="E33" s="8">
        <v>0.47753050005484199</v>
      </c>
      <c r="F33" s="8">
        <v>0.55216136215675005</v>
      </c>
      <c r="G33" s="8">
        <v>0.45791374725641498</v>
      </c>
      <c r="H33" s="9">
        <v>0.45041446368295501</v>
      </c>
      <c r="I33" s="9">
        <v>0.57272538059543698</v>
      </c>
      <c r="J33" s="9">
        <v>0.47850367369708502</v>
      </c>
      <c r="K33" s="10">
        <v>0.410301697919357</v>
      </c>
      <c r="L33" s="10">
        <v>0.49488038231509601</v>
      </c>
      <c r="M33" s="10">
        <v>0.44474781128705798</v>
      </c>
      <c r="N33" s="10">
        <v>1</v>
      </c>
      <c r="P33" s="7">
        <v>1</v>
      </c>
      <c r="Q33" s="7">
        <v>0.875</v>
      </c>
      <c r="R33" s="7">
        <v>1</v>
      </c>
      <c r="S33" s="8">
        <v>0.9375</v>
      </c>
      <c r="T33" s="8">
        <v>0.75</v>
      </c>
      <c r="U33" s="8">
        <v>0.9375</v>
      </c>
      <c r="V33" s="9">
        <v>1</v>
      </c>
      <c r="W33" s="9">
        <v>0.8125</v>
      </c>
      <c r="X33" s="9">
        <v>0.9375</v>
      </c>
      <c r="Y33" s="10">
        <v>1</v>
      </c>
      <c r="Z33" s="10">
        <v>0.9375</v>
      </c>
      <c r="AA33" s="10">
        <v>1</v>
      </c>
      <c r="AC33" s="11">
        <v>35.958716435977479</v>
      </c>
      <c r="AD33" s="11">
        <v>45.891905982165305</v>
      </c>
      <c r="AE33" s="11">
        <v>85.396759541912061</v>
      </c>
      <c r="AG33" s="11">
        <v>495.72489052070034</v>
      </c>
      <c r="AH33" s="11">
        <v>0.93229166666666663</v>
      </c>
    </row>
    <row r="34" spans="1:34" x14ac:dyDescent="0.15">
      <c r="A34">
        <v>32</v>
      </c>
      <c r="B34" s="7">
        <v>0.52355220143616299</v>
      </c>
      <c r="C34" s="7">
        <v>0.63750021115590605</v>
      </c>
      <c r="D34" s="7">
        <v>0.52882372272474798</v>
      </c>
      <c r="E34" s="8">
        <v>0.492562515347029</v>
      </c>
      <c r="F34" s="8">
        <v>0.62700402572020497</v>
      </c>
      <c r="G34" s="8">
        <v>0.50618237718838899</v>
      </c>
      <c r="H34" s="9">
        <v>0.51835919187500901</v>
      </c>
      <c r="I34" s="9">
        <v>0.57517008457230001</v>
      </c>
      <c r="J34" s="9">
        <v>0.53161499030970005</v>
      </c>
      <c r="K34" s="10">
        <v>0.53672918622270305</v>
      </c>
      <c r="L34" s="10">
        <v>0.58539959889855198</v>
      </c>
      <c r="M34" s="10">
        <v>0.50303740177017098</v>
      </c>
      <c r="N34" s="10">
        <v>1</v>
      </c>
      <c r="P34" s="7">
        <v>1</v>
      </c>
      <c r="Q34" s="7">
        <v>0.875</v>
      </c>
      <c r="R34" s="7">
        <v>1</v>
      </c>
      <c r="S34" s="8">
        <v>1</v>
      </c>
      <c r="T34" s="8">
        <v>1</v>
      </c>
      <c r="U34" s="8">
        <v>1</v>
      </c>
      <c r="V34" s="9">
        <v>1</v>
      </c>
      <c r="W34" s="9">
        <v>1</v>
      </c>
      <c r="X34" s="9">
        <v>1</v>
      </c>
      <c r="Y34" s="10">
        <v>1</v>
      </c>
      <c r="Z34" s="10">
        <v>1</v>
      </c>
      <c r="AA34" s="10">
        <v>1</v>
      </c>
      <c r="AC34" s="11">
        <v>21.577289519935981</v>
      </c>
      <c r="AD34" s="11">
        <v>0.1942437880655401</v>
      </c>
      <c r="AE34" s="11">
        <v>88.467706366514804</v>
      </c>
      <c r="AG34" s="11">
        <v>547.16129226840621</v>
      </c>
      <c r="AH34" s="11">
        <v>0.98958333333333337</v>
      </c>
    </row>
    <row r="35" spans="1:34" x14ac:dyDescent="0.15">
      <c r="A35">
        <v>33</v>
      </c>
      <c r="B35" s="7">
        <v>0.45555201559116598</v>
      </c>
      <c r="C35" s="7">
        <v>0.51574097725632295</v>
      </c>
      <c r="D35" s="7">
        <v>0.48321451026172202</v>
      </c>
      <c r="E35" s="8">
        <v>0.42948536762546502</v>
      </c>
      <c r="F35" s="8">
        <v>0.53071757459746904</v>
      </c>
      <c r="G35" s="8">
        <v>0.46192909672785398</v>
      </c>
      <c r="H35" s="9">
        <v>0.42157356213821701</v>
      </c>
      <c r="I35" s="9">
        <v>0.53498183660283005</v>
      </c>
      <c r="J35" s="9">
        <v>0.44015029801920302</v>
      </c>
      <c r="K35" s="10">
        <v>0.412944701515773</v>
      </c>
      <c r="L35" s="10">
        <v>0.48573923027796301</v>
      </c>
      <c r="M35" s="10">
        <v>0.48261115364100499</v>
      </c>
      <c r="N35" s="10">
        <v>1</v>
      </c>
      <c r="P35" s="7">
        <v>1</v>
      </c>
      <c r="Q35" s="7">
        <v>0.9375</v>
      </c>
      <c r="R35" s="7">
        <v>1</v>
      </c>
      <c r="S35" s="8">
        <v>1</v>
      </c>
      <c r="T35" s="8">
        <v>0.9375</v>
      </c>
      <c r="U35" s="8">
        <v>1</v>
      </c>
      <c r="V35" s="9">
        <v>0.9375</v>
      </c>
      <c r="W35" s="9">
        <v>0.8125</v>
      </c>
      <c r="X35" s="9">
        <v>0.875</v>
      </c>
      <c r="Y35" s="10">
        <v>1</v>
      </c>
      <c r="Z35" s="10">
        <v>1</v>
      </c>
      <c r="AA35" s="10">
        <v>1</v>
      </c>
      <c r="AC35" s="11">
        <v>19.267268782986903</v>
      </c>
      <c r="AD35" s="11">
        <v>13.612317838682387</v>
      </c>
      <c r="AE35" s="11">
        <v>86.905992965990947</v>
      </c>
      <c r="AG35" s="11">
        <v>471.22002702124917</v>
      </c>
      <c r="AH35" s="11">
        <v>0.95833333333333337</v>
      </c>
    </row>
    <row r="36" spans="1:34" x14ac:dyDescent="0.15">
      <c r="A36">
        <v>34</v>
      </c>
      <c r="B36" s="7">
        <v>0.49202728911175903</v>
      </c>
      <c r="C36" s="7">
        <v>0.54385998561261195</v>
      </c>
      <c r="D36" s="7">
        <v>0.51888899415658896</v>
      </c>
      <c r="E36" s="8">
        <v>0.48273512820388098</v>
      </c>
      <c r="F36" s="8">
        <v>0.56744773309704599</v>
      </c>
      <c r="G36" s="8">
        <v>0.51458945930310696</v>
      </c>
      <c r="H36" s="9">
        <v>0.48960437554842801</v>
      </c>
      <c r="I36" s="9">
        <v>0.59023823903910699</v>
      </c>
      <c r="J36" s="9">
        <v>0.47020063821092201</v>
      </c>
      <c r="K36" s="10">
        <v>0.4389717028865</v>
      </c>
      <c r="L36" s="10">
        <v>0.51593160344855005</v>
      </c>
      <c r="M36" s="10">
        <v>0.469169754043329</v>
      </c>
      <c r="N36" s="10">
        <v>1</v>
      </c>
      <c r="P36" s="7">
        <v>1</v>
      </c>
      <c r="Q36" s="7">
        <v>1</v>
      </c>
      <c r="R36" s="7">
        <v>1</v>
      </c>
      <c r="S36" s="8">
        <v>1</v>
      </c>
      <c r="T36" s="8">
        <v>0.875</v>
      </c>
      <c r="U36" s="8">
        <v>1</v>
      </c>
      <c r="V36" s="9">
        <v>1</v>
      </c>
      <c r="W36" s="9">
        <v>0.9375</v>
      </c>
      <c r="X36" s="9">
        <v>1</v>
      </c>
      <c r="Y36" s="10">
        <v>1</v>
      </c>
      <c r="Z36" s="10">
        <v>1</v>
      </c>
      <c r="AA36" s="10">
        <v>1</v>
      </c>
      <c r="AC36" s="11">
        <v>1.5776720275010314</v>
      </c>
      <c r="AD36" s="11">
        <v>46.899753408551625</v>
      </c>
      <c r="AE36" s="11">
        <v>78.534766361686764</v>
      </c>
      <c r="AG36" s="11">
        <v>507.80540855515233</v>
      </c>
      <c r="AH36" s="11">
        <v>0.984375</v>
      </c>
    </row>
    <row r="37" spans="1:34" x14ac:dyDescent="0.15">
      <c r="A37">
        <v>35</v>
      </c>
      <c r="B37" s="7">
        <v>0.408447061974128</v>
      </c>
      <c r="C37" s="7">
        <v>0.46909385183681201</v>
      </c>
      <c r="D37" s="7">
        <v>0.41779852889212798</v>
      </c>
      <c r="E37" s="8">
        <v>0.40597750569657398</v>
      </c>
      <c r="F37" s="8">
        <v>0.45437186877575098</v>
      </c>
      <c r="G37" s="8">
        <v>0.41436387482928</v>
      </c>
      <c r="H37" s="9">
        <v>0.40644209872322401</v>
      </c>
      <c r="I37" s="9">
        <v>0.47491034779936298</v>
      </c>
      <c r="J37" s="9">
        <v>0.41827734070379202</v>
      </c>
      <c r="K37" s="10">
        <v>0.38055469381208201</v>
      </c>
      <c r="L37" s="10">
        <v>0.43273920246443798</v>
      </c>
      <c r="M37" s="10">
        <v>0.39703968915634102</v>
      </c>
      <c r="N37" s="10">
        <v>2</v>
      </c>
      <c r="P37" s="7">
        <v>1</v>
      </c>
      <c r="Q37" s="7">
        <v>0.8125</v>
      </c>
      <c r="R37" s="7">
        <v>0.9375</v>
      </c>
      <c r="S37" s="8">
        <v>1</v>
      </c>
      <c r="T37" s="8">
        <v>0.8125</v>
      </c>
      <c r="U37" s="8">
        <v>1</v>
      </c>
      <c r="V37" s="9">
        <v>1</v>
      </c>
      <c r="W37" s="9">
        <v>0.875</v>
      </c>
      <c r="X37" s="9">
        <v>1</v>
      </c>
      <c r="Y37" s="10">
        <v>0.9375</v>
      </c>
      <c r="Z37" s="10">
        <v>0.875</v>
      </c>
      <c r="AA37" s="10">
        <v>1</v>
      </c>
      <c r="AC37" s="12">
        <v>-1.430114841103669</v>
      </c>
      <c r="AD37" s="12">
        <v>21.459887956247982</v>
      </c>
      <c r="AE37" s="12">
        <v>57.423477667588983</v>
      </c>
      <c r="AG37" s="12">
        <v>423.33467205532611</v>
      </c>
      <c r="AH37" s="13">
        <v>0.9375</v>
      </c>
    </row>
    <row r="38" spans="1:34" x14ac:dyDescent="0.15">
      <c r="A38">
        <v>36</v>
      </c>
      <c r="B38" s="7">
        <v>0.44180245027014398</v>
      </c>
      <c r="C38" s="7">
        <v>0.47709986886426298</v>
      </c>
      <c r="D38" s="7">
        <v>0.46177304329431701</v>
      </c>
      <c r="E38" s="8">
        <v>0.40551031567224599</v>
      </c>
      <c r="F38" s="8">
        <v>0.47944250660175203</v>
      </c>
      <c r="G38" s="8">
        <v>0.41042460741542702</v>
      </c>
      <c r="H38" s="9">
        <v>0.43164662030255402</v>
      </c>
      <c r="I38" s="9">
        <v>0.46015011302125097</v>
      </c>
      <c r="J38" s="9">
        <v>0.43232200837145801</v>
      </c>
      <c r="K38" s="10">
        <v>0.36724587223177502</v>
      </c>
      <c r="L38" s="10">
        <v>0.40657414042772499</v>
      </c>
      <c r="M38" s="10">
        <v>0.37659784154557102</v>
      </c>
      <c r="N38" s="10">
        <v>2</v>
      </c>
      <c r="P38" s="7">
        <v>1</v>
      </c>
      <c r="Q38" s="7">
        <v>1</v>
      </c>
      <c r="R38" s="7">
        <v>0.875</v>
      </c>
      <c r="S38" s="8">
        <v>1</v>
      </c>
      <c r="T38" s="8">
        <v>0.9375</v>
      </c>
      <c r="U38" s="8">
        <v>0.9375</v>
      </c>
      <c r="V38" s="9">
        <v>1</v>
      </c>
      <c r="W38" s="9">
        <v>0.875</v>
      </c>
      <c r="X38" s="9">
        <v>0.9375</v>
      </c>
      <c r="Y38" s="10">
        <v>1</v>
      </c>
      <c r="Z38" s="10">
        <v>0.9375</v>
      </c>
      <c r="AA38" s="10">
        <v>1</v>
      </c>
      <c r="AC38" s="12">
        <v>18.852206911153637</v>
      </c>
      <c r="AD38" s="12">
        <v>48.319858494784597</v>
      </c>
      <c r="AE38" s="12">
        <v>44.265342609567995</v>
      </c>
      <c r="AG38" s="12">
        <v>429.21578233487361</v>
      </c>
      <c r="AH38" s="13">
        <v>0.95833333333333337</v>
      </c>
    </row>
    <row r="39" spans="1:34" x14ac:dyDescent="0.15">
      <c r="A39">
        <v>37</v>
      </c>
      <c r="B39" s="7">
        <v>0.43956397133559999</v>
      </c>
      <c r="C39" s="7">
        <v>0.45450235346705498</v>
      </c>
      <c r="D39" s="7">
        <v>0.427633026592175</v>
      </c>
      <c r="E39" s="8">
        <v>0.43191861554716998</v>
      </c>
      <c r="F39" s="8">
        <v>0.46552435254770402</v>
      </c>
      <c r="G39" s="8">
        <v>0.42193919704681399</v>
      </c>
      <c r="H39" s="9">
        <v>0.41313003444026902</v>
      </c>
      <c r="I39" s="9">
        <v>0.44061687626270701</v>
      </c>
      <c r="J39" s="9">
        <v>0.40875756498406002</v>
      </c>
      <c r="K39" s="10">
        <v>0.39750642297533501</v>
      </c>
      <c r="L39" s="10">
        <v>0.43820282649481501</v>
      </c>
      <c r="M39" s="10">
        <v>0.38505565517891099</v>
      </c>
      <c r="N39" s="10">
        <v>2</v>
      </c>
      <c r="P39" s="7">
        <v>0.9375</v>
      </c>
      <c r="Q39" s="7">
        <v>0.9375</v>
      </c>
      <c r="R39" s="7">
        <v>0.9375</v>
      </c>
      <c r="S39" s="8">
        <v>1</v>
      </c>
      <c r="T39" s="8">
        <v>1</v>
      </c>
      <c r="U39" s="8">
        <v>1</v>
      </c>
      <c r="V39" s="9">
        <v>1</v>
      </c>
      <c r="W39" s="9">
        <v>1</v>
      </c>
      <c r="X39" s="9">
        <v>1</v>
      </c>
      <c r="Y39" s="10">
        <v>1</v>
      </c>
      <c r="Z39" s="10">
        <v>1</v>
      </c>
      <c r="AA39" s="10">
        <v>1</v>
      </c>
      <c r="AC39" s="12">
        <v>19.731625235931361</v>
      </c>
      <c r="AD39" s="12">
        <v>32.872420164208989</v>
      </c>
      <c r="AE39" s="12">
        <v>29.181841118476768</v>
      </c>
      <c r="AG39" s="12">
        <v>427.02924140605126</v>
      </c>
      <c r="AH39" s="13">
        <v>0.984375</v>
      </c>
    </row>
    <row r="40" spans="1:34" x14ac:dyDescent="0.15">
      <c r="A40">
        <v>38</v>
      </c>
      <c r="B40" s="7">
        <v>0.58133917011793002</v>
      </c>
      <c r="C40" s="7">
        <v>0.62685154632358697</v>
      </c>
      <c r="D40" s="7">
        <v>0.60667074309334601</v>
      </c>
      <c r="E40" s="8">
        <v>0.547454924794605</v>
      </c>
      <c r="F40" s="8">
        <v>0.64121472327386697</v>
      </c>
      <c r="G40" s="8">
        <v>0.57846953387604105</v>
      </c>
      <c r="H40" s="9">
        <v>0.509958581423271</v>
      </c>
      <c r="I40" s="9">
        <v>0.570747444325717</v>
      </c>
      <c r="J40" s="9">
        <v>0.54236480655972896</v>
      </c>
      <c r="K40" s="10">
        <v>0.513924421651759</v>
      </c>
      <c r="L40" s="10">
        <v>0.52683227635638596</v>
      </c>
      <c r="M40" s="10">
        <v>0.50923827863501603</v>
      </c>
      <c r="N40" s="10">
        <v>2</v>
      </c>
      <c r="P40" s="7">
        <v>1</v>
      </c>
      <c r="Q40" s="7">
        <v>1</v>
      </c>
      <c r="R40" s="7">
        <v>1</v>
      </c>
      <c r="S40" s="8">
        <v>1</v>
      </c>
      <c r="T40" s="8">
        <v>0.9375</v>
      </c>
      <c r="U40" s="8">
        <v>1</v>
      </c>
      <c r="V40" s="9">
        <v>0.9375</v>
      </c>
      <c r="W40" s="9">
        <v>1</v>
      </c>
      <c r="X40" s="9">
        <v>1</v>
      </c>
      <c r="Y40" s="10">
        <v>1</v>
      </c>
      <c r="Z40" s="10">
        <v>1</v>
      </c>
      <c r="AA40" s="10">
        <v>1</v>
      </c>
      <c r="AC40" s="12">
        <v>63.930209075382052</v>
      </c>
      <c r="AD40" s="12">
        <v>72.381401767117381</v>
      </c>
      <c r="AE40" s="12">
        <v>53.242223072997973</v>
      </c>
      <c r="AG40" s="12">
        <v>562.92220420260446</v>
      </c>
      <c r="AH40" s="13">
        <v>0.98958333333333337</v>
      </c>
    </row>
    <row r="41" spans="1:34" x14ac:dyDescent="0.15">
      <c r="A41">
        <v>39</v>
      </c>
      <c r="B41" s="7">
        <v>0.59903534897709299</v>
      </c>
      <c r="C41" s="7">
        <v>0.63096630140185295</v>
      </c>
      <c r="D41" s="7">
        <v>0.59101234080109399</v>
      </c>
      <c r="E41" s="8">
        <v>0.58108981295068396</v>
      </c>
      <c r="F41" s="8">
        <v>0.61301100351701499</v>
      </c>
      <c r="G41" s="8">
        <v>0.53490844495021705</v>
      </c>
      <c r="H41" s="9">
        <v>0.535899861765195</v>
      </c>
      <c r="I41" s="9">
        <v>0.59162423735342795</v>
      </c>
      <c r="J41" s="9">
        <v>0.57754768428506198</v>
      </c>
      <c r="K41" s="10">
        <v>0.60072021715535695</v>
      </c>
      <c r="L41" s="10">
        <v>0.56510085749364902</v>
      </c>
      <c r="M41" s="10">
        <v>0.52954447328359699</v>
      </c>
      <c r="N41" s="10">
        <v>2</v>
      </c>
      <c r="P41" s="7">
        <v>0.9375</v>
      </c>
      <c r="Q41" s="7">
        <v>0.9375</v>
      </c>
      <c r="R41" s="7">
        <v>1</v>
      </c>
      <c r="S41" s="8">
        <v>1</v>
      </c>
      <c r="T41" s="8">
        <v>0.9375</v>
      </c>
      <c r="U41" s="8">
        <v>1</v>
      </c>
      <c r="V41" s="9">
        <v>1</v>
      </c>
      <c r="W41" s="9">
        <v>1</v>
      </c>
      <c r="X41" s="9">
        <v>1</v>
      </c>
      <c r="Y41" s="10">
        <v>1</v>
      </c>
      <c r="Z41" s="10">
        <v>1</v>
      </c>
      <c r="AA41" s="10">
        <v>1</v>
      </c>
      <c r="AC41" s="12">
        <v>38.647402592118411</v>
      </c>
      <c r="AD41" s="12">
        <v>11.214571161771048</v>
      </c>
      <c r="AE41" s="12">
        <v>20.98928972940406</v>
      </c>
      <c r="AG41" s="12">
        <v>579.20504866118699</v>
      </c>
      <c r="AH41" s="13">
        <v>0.984375</v>
      </c>
    </row>
    <row r="42" spans="1:34" x14ac:dyDescent="0.15">
      <c r="A42">
        <v>40</v>
      </c>
      <c r="B42" s="7">
        <v>0.50314395094877395</v>
      </c>
      <c r="C42" s="7">
        <v>0.55096452031174104</v>
      </c>
      <c r="D42" s="7">
        <v>0.51157975271381495</v>
      </c>
      <c r="E42" s="8">
        <v>0.473231279942186</v>
      </c>
      <c r="F42" s="8">
        <v>0.56474941241962295</v>
      </c>
      <c r="G42" s="8">
        <v>0.45119302199357503</v>
      </c>
      <c r="H42" s="9">
        <v>0.45970746484778602</v>
      </c>
      <c r="I42" s="9">
        <v>0.56750665873073403</v>
      </c>
      <c r="J42" s="9">
        <v>0.46748277369015101</v>
      </c>
      <c r="K42" s="10">
        <v>0.449283039565259</v>
      </c>
      <c r="L42" s="10">
        <v>0.50799899481701405</v>
      </c>
      <c r="M42" s="10">
        <v>0.426824767737981</v>
      </c>
      <c r="N42" s="10">
        <v>2</v>
      </c>
      <c r="P42" s="7">
        <v>1</v>
      </c>
      <c r="Q42" s="7">
        <v>0.9375</v>
      </c>
      <c r="R42" s="7">
        <v>1</v>
      </c>
      <c r="S42" s="8">
        <v>1</v>
      </c>
      <c r="T42" s="8">
        <v>0.9375</v>
      </c>
      <c r="U42" s="8">
        <v>0.9375</v>
      </c>
      <c r="V42" s="9">
        <v>1</v>
      </c>
      <c r="W42" s="9">
        <v>1</v>
      </c>
      <c r="X42" s="9">
        <v>1</v>
      </c>
      <c r="Y42" s="10">
        <v>1</v>
      </c>
      <c r="Z42" s="10">
        <v>0.875</v>
      </c>
      <c r="AA42" s="10">
        <v>1</v>
      </c>
      <c r="AC42" s="12">
        <v>23.663775568552868</v>
      </c>
      <c r="AD42" s="12">
        <v>35.022304078376585</v>
      </c>
      <c r="AE42" s="12">
        <v>76.463462743776802</v>
      </c>
      <c r="AG42" s="12">
        <v>494.4721364765532</v>
      </c>
      <c r="AH42" s="13">
        <v>0.97395833333333337</v>
      </c>
    </row>
    <row r="43" spans="1:34" x14ac:dyDescent="0.15">
      <c r="A43">
        <v>41</v>
      </c>
      <c r="B43" s="7">
        <v>0.52880268871685299</v>
      </c>
      <c r="C43" s="7">
        <v>0.56956836787225595</v>
      </c>
      <c r="D43" s="7">
        <v>0.52976588219614995</v>
      </c>
      <c r="E43" s="8">
        <v>0.47403817920847702</v>
      </c>
      <c r="F43" s="8">
        <v>0.58694962990220401</v>
      </c>
      <c r="G43" s="8">
        <v>0.46967937423486</v>
      </c>
      <c r="H43" s="9">
        <v>0.49588834749211003</v>
      </c>
      <c r="I43" s="9">
        <v>0.55325083608135095</v>
      </c>
      <c r="J43" s="9">
        <v>0.495727169149907</v>
      </c>
      <c r="K43" s="10">
        <v>0.47645528598988801</v>
      </c>
      <c r="L43" s="10">
        <v>0.52957049518566202</v>
      </c>
      <c r="M43" s="10">
        <v>0.48524364007193199</v>
      </c>
      <c r="N43" s="10">
        <v>2</v>
      </c>
      <c r="P43" s="7">
        <v>0.9375</v>
      </c>
      <c r="Q43" s="7">
        <v>1</v>
      </c>
      <c r="R43" s="7">
        <v>0.9375</v>
      </c>
      <c r="S43" s="8">
        <v>0.9375</v>
      </c>
      <c r="T43" s="8">
        <v>0.9375</v>
      </c>
      <c r="U43" s="8">
        <v>1</v>
      </c>
      <c r="V43" s="9">
        <v>1</v>
      </c>
      <c r="W43" s="9">
        <v>1</v>
      </c>
      <c r="X43" s="9">
        <v>1</v>
      </c>
      <c r="Y43" s="10">
        <v>1</v>
      </c>
      <c r="Z43" s="10">
        <v>0.9375</v>
      </c>
      <c r="AA43" s="10">
        <v>1</v>
      </c>
      <c r="AC43" s="12">
        <v>27.756862020630322</v>
      </c>
      <c r="AD43" s="12">
        <v>13.132587366019688</v>
      </c>
      <c r="AE43" s="12">
        <v>66.038706908536199</v>
      </c>
      <c r="AG43" s="12">
        <v>516.24499134180428</v>
      </c>
      <c r="AH43" s="13">
        <v>0.97395833333333337</v>
      </c>
    </row>
    <row r="44" spans="1:34" x14ac:dyDescent="0.15">
      <c r="A44">
        <v>42</v>
      </c>
      <c r="B44" s="7">
        <v>0.48514997443618102</v>
      </c>
      <c r="C44" s="7">
        <v>0.53208802537629196</v>
      </c>
      <c r="D44" s="7">
        <v>0.47321280329392901</v>
      </c>
      <c r="E44" s="8">
        <v>0.49055602423786199</v>
      </c>
      <c r="F44" s="8">
        <v>0.54053130264023797</v>
      </c>
      <c r="G44" s="8">
        <v>0.50780277186104605</v>
      </c>
      <c r="H44" s="9">
        <v>0.47394224109335298</v>
      </c>
      <c r="I44" s="9">
        <v>0.54590098560022804</v>
      </c>
      <c r="J44" s="9">
        <v>0.48301726092963898</v>
      </c>
      <c r="K44" s="10">
        <v>0.451397795695548</v>
      </c>
      <c r="L44" s="10">
        <v>0.47972363394999101</v>
      </c>
      <c r="M44" s="10">
        <v>0.45754066814447403</v>
      </c>
      <c r="N44" s="10">
        <v>2</v>
      </c>
      <c r="P44" s="7">
        <v>1</v>
      </c>
      <c r="Q44" s="7">
        <v>0.9375</v>
      </c>
      <c r="R44" s="7">
        <v>1</v>
      </c>
      <c r="S44" s="8">
        <v>1</v>
      </c>
      <c r="T44" s="8">
        <v>0.9375</v>
      </c>
      <c r="U44" s="8">
        <v>0.9375</v>
      </c>
      <c r="V44" s="9">
        <v>1</v>
      </c>
      <c r="W44" s="9">
        <v>1</v>
      </c>
      <c r="X44" s="9">
        <v>1</v>
      </c>
      <c r="Y44" s="10">
        <v>1</v>
      </c>
      <c r="Z44" s="10">
        <v>1</v>
      </c>
      <c r="AA44" s="10">
        <v>1</v>
      </c>
      <c r="AC44" s="12">
        <v>-4.136561505606096</v>
      </c>
      <c r="AD44" s="12">
        <v>50.076000316377709</v>
      </c>
      <c r="AE44" s="12">
        <v>49.299478025951302</v>
      </c>
      <c r="AG44" s="12">
        <v>493.40529060489843</v>
      </c>
      <c r="AH44" s="13">
        <v>0.984375</v>
      </c>
    </row>
    <row r="45" spans="1:34" x14ac:dyDescent="0.15">
      <c r="A45">
        <v>43</v>
      </c>
      <c r="B45" s="7">
        <v>0.43508944775958303</v>
      </c>
      <c r="C45" s="7">
        <v>0.49508173661924199</v>
      </c>
      <c r="D45" s="7">
        <v>0.45356625738608602</v>
      </c>
      <c r="E45" s="8">
        <v>0.43147536768998601</v>
      </c>
      <c r="F45" s="8">
        <v>0.49397864063285002</v>
      </c>
      <c r="G45" s="8">
        <v>0.42188203699411903</v>
      </c>
      <c r="H45" s="9">
        <v>0.44875558885682898</v>
      </c>
      <c r="I45" s="9">
        <v>0.47820766497066802</v>
      </c>
      <c r="J45" s="9">
        <v>0.44568324008583798</v>
      </c>
      <c r="K45" s="10">
        <v>0.416099923264314</v>
      </c>
      <c r="L45" s="10">
        <v>0.46363411949449101</v>
      </c>
      <c r="M45" s="10">
        <v>0.41544682946721101</v>
      </c>
      <c r="N45" s="10">
        <v>2</v>
      </c>
      <c r="P45" s="7">
        <v>1</v>
      </c>
      <c r="Q45" s="7">
        <v>1</v>
      </c>
      <c r="R45" s="7">
        <v>0.9375</v>
      </c>
      <c r="S45" s="8">
        <v>1</v>
      </c>
      <c r="T45" s="8">
        <v>1</v>
      </c>
      <c r="U45" s="8">
        <v>1</v>
      </c>
      <c r="V45" s="9">
        <v>1</v>
      </c>
      <c r="W45" s="9">
        <v>0.9375</v>
      </c>
      <c r="X45" s="9">
        <v>1</v>
      </c>
      <c r="Y45" s="10">
        <v>1</v>
      </c>
      <c r="Z45" s="10">
        <v>1</v>
      </c>
      <c r="AA45" s="10">
        <v>1</v>
      </c>
      <c r="AC45" s="12">
        <v>3.6969826171919795</v>
      </c>
      <c r="AD45" s="12">
        <v>17.385057696979622</v>
      </c>
      <c r="AE45" s="12">
        <v>49.870458536634857</v>
      </c>
      <c r="AG45" s="12">
        <v>449.90840443510132</v>
      </c>
      <c r="AH45" s="13">
        <v>0.98958333333333337</v>
      </c>
    </row>
    <row r="46" spans="1:34" x14ac:dyDescent="0.15">
      <c r="A46">
        <v>44</v>
      </c>
      <c r="B46" s="7">
        <v>0.42990601563716302</v>
      </c>
      <c r="C46" s="7">
        <v>0.45622183579720499</v>
      </c>
      <c r="D46" s="7">
        <v>0.435364912358294</v>
      </c>
      <c r="E46" s="8">
        <v>0.397049028051007</v>
      </c>
      <c r="F46" s="8">
        <v>0.46193823025319503</v>
      </c>
      <c r="G46" s="8">
        <v>0.41445428596364597</v>
      </c>
      <c r="H46" s="9">
        <v>0.40278903877181299</v>
      </c>
      <c r="I46" s="9">
        <v>0.47623820261969801</v>
      </c>
      <c r="J46" s="9">
        <v>0.40265392643333298</v>
      </c>
      <c r="K46" s="10">
        <v>0.36779288450719699</v>
      </c>
      <c r="L46" s="10">
        <v>0.42109642394331098</v>
      </c>
      <c r="M46" s="10">
        <v>0.38142993659067798</v>
      </c>
      <c r="N46" s="10">
        <v>2</v>
      </c>
      <c r="P46" s="7">
        <v>1</v>
      </c>
      <c r="Q46" s="7">
        <v>0.8125</v>
      </c>
      <c r="R46" s="7">
        <v>1</v>
      </c>
      <c r="S46" s="8">
        <v>1</v>
      </c>
      <c r="T46" s="8">
        <v>0.9375</v>
      </c>
      <c r="U46" s="8">
        <v>0.9375</v>
      </c>
      <c r="V46" s="9">
        <v>1</v>
      </c>
      <c r="W46" s="9">
        <v>0.625</v>
      </c>
      <c r="X46" s="9">
        <v>0.9375</v>
      </c>
      <c r="Y46" s="10">
        <v>1</v>
      </c>
      <c r="Z46" s="10">
        <v>1</v>
      </c>
      <c r="AA46" s="10">
        <v>1</v>
      </c>
      <c r="AC46" s="12">
        <v>13.270531989272694</v>
      </c>
      <c r="AD46" s="12">
        <v>34.374099742220722</v>
      </c>
      <c r="AE46" s="12">
        <v>54.489431411557263</v>
      </c>
      <c r="AG46" s="12">
        <v>420.57789341054502</v>
      </c>
      <c r="AH46" s="13">
        <v>0.9375</v>
      </c>
    </row>
    <row r="47" spans="1:34" x14ac:dyDescent="0.15">
      <c r="A47">
        <v>45</v>
      </c>
      <c r="B47" s="7">
        <v>0.540352486824214</v>
      </c>
      <c r="C47" s="7">
        <v>0.59619458718409601</v>
      </c>
      <c r="D47" s="7">
        <v>0.54085063696802904</v>
      </c>
      <c r="E47" s="8">
        <v>0.50156026775921003</v>
      </c>
      <c r="F47" s="8">
        <v>0.59596638901223498</v>
      </c>
      <c r="G47" s="8">
        <v>0.531833992076157</v>
      </c>
      <c r="H47" s="9">
        <v>0.54552809481456199</v>
      </c>
      <c r="I47" s="9">
        <v>0.585664254709371</v>
      </c>
      <c r="J47" s="9">
        <v>0.51469307879969395</v>
      </c>
      <c r="K47" s="10">
        <v>0.48168136908321202</v>
      </c>
      <c r="L47" s="10">
        <v>0.51297657399921504</v>
      </c>
      <c r="M47" s="10">
        <v>0.47770655952789498</v>
      </c>
      <c r="N47" s="10">
        <v>2</v>
      </c>
      <c r="P47" s="7">
        <v>0.8125</v>
      </c>
      <c r="Q47" s="7">
        <v>0.9375</v>
      </c>
      <c r="R47" s="7">
        <v>1</v>
      </c>
      <c r="S47" s="8">
        <v>1</v>
      </c>
      <c r="T47" s="8">
        <v>1</v>
      </c>
      <c r="U47" s="8">
        <v>1</v>
      </c>
      <c r="V47" s="9">
        <v>1</v>
      </c>
      <c r="W47" s="9">
        <v>0.9375</v>
      </c>
      <c r="X47" s="9">
        <v>1</v>
      </c>
      <c r="Y47" s="10">
        <v>1</v>
      </c>
      <c r="Z47" s="10">
        <v>1</v>
      </c>
      <c r="AA47" s="10">
        <v>1</v>
      </c>
      <c r="AC47" s="12">
        <v>10.504094217570703</v>
      </c>
      <c r="AD47" s="12">
        <v>52.332048745760027</v>
      </c>
      <c r="AE47" s="12">
        <v>55.419896605929722</v>
      </c>
      <c r="AG47" s="12">
        <v>535.41735756315757</v>
      </c>
      <c r="AH47" s="13">
        <v>0.97395833333333337</v>
      </c>
    </row>
    <row r="48" spans="1:34" x14ac:dyDescent="0.15">
      <c r="A48">
        <v>46</v>
      </c>
      <c r="B48" s="7">
        <v>0.48821356466132898</v>
      </c>
      <c r="C48" s="7">
        <v>0.57060225089693595</v>
      </c>
      <c r="D48" s="7">
        <v>0.47232220596612501</v>
      </c>
      <c r="E48" s="8">
        <v>0.45098823729606702</v>
      </c>
      <c r="F48" s="8">
        <v>0.51866513330196096</v>
      </c>
      <c r="G48" s="8">
        <v>0.46678818904376401</v>
      </c>
      <c r="H48" s="9">
        <v>0.49432880202491603</v>
      </c>
      <c r="I48" s="9">
        <v>0.54950117761649198</v>
      </c>
      <c r="J48" s="9">
        <v>0.45476755275909397</v>
      </c>
      <c r="K48" s="10">
        <v>0.47061420665430698</v>
      </c>
      <c r="L48" s="10">
        <v>0.52955678150508301</v>
      </c>
      <c r="M48" s="10">
        <v>0.44453522181464</v>
      </c>
      <c r="N48" s="10">
        <v>2</v>
      </c>
      <c r="P48" s="7">
        <v>0.9375</v>
      </c>
      <c r="Q48" s="7">
        <v>1</v>
      </c>
      <c r="R48" s="7">
        <v>1</v>
      </c>
      <c r="S48" s="8">
        <v>1</v>
      </c>
      <c r="T48" s="8">
        <v>0.9375</v>
      </c>
      <c r="U48" s="8">
        <v>1</v>
      </c>
      <c r="V48" s="9">
        <v>1</v>
      </c>
      <c r="W48" s="9">
        <v>0.875</v>
      </c>
      <c r="X48" s="9">
        <v>1</v>
      </c>
      <c r="Y48" s="10">
        <v>1</v>
      </c>
      <c r="Z48" s="10">
        <v>0.9375</v>
      </c>
      <c r="AA48" s="10">
        <v>1</v>
      </c>
      <c r="AC48" s="12">
        <v>10.846829707962581</v>
      </c>
      <c r="AD48" s="12">
        <v>-2.7548834440794812</v>
      </c>
      <c r="AE48" s="12">
        <v>66.045133170963283</v>
      </c>
      <c r="AG48" s="12">
        <v>492.5736102950595</v>
      </c>
      <c r="AH48" s="13">
        <v>0.97395833333333337</v>
      </c>
    </row>
    <row r="49" spans="1:34" x14ac:dyDescent="0.15">
      <c r="A49">
        <v>47</v>
      </c>
      <c r="B49" s="7">
        <v>0.55869921978105597</v>
      </c>
      <c r="C49" s="7">
        <v>0.64810400133508395</v>
      </c>
      <c r="D49" s="7">
        <v>0.60121885010915399</v>
      </c>
      <c r="E49" s="8">
        <v>0.53829566554122199</v>
      </c>
      <c r="F49" s="8">
        <v>0.65098887458722998</v>
      </c>
      <c r="G49" s="8">
        <v>0.55075933739548999</v>
      </c>
      <c r="H49" s="9">
        <v>0.60098835078406698</v>
      </c>
      <c r="I49" s="9">
        <v>0.65959456157630703</v>
      </c>
      <c r="J49" s="9">
        <v>0.57561807944336896</v>
      </c>
      <c r="K49" s="10">
        <v>0.48521645357075899</v>
      </c>
      <c r="L49" s="10">
        <v>0.59137704539343094</v>
      </c>
      <c r="M49" s="10">
        <v>0.53851839354772502</v>
      </c>
      <c r="N49" s="10">
        <v>2</v>
      </c>
      <c r="P49" s="7">
        <v>1</v>
      </c>
      <c r="Q49" s="7">
        <v>0.9375</v>
      </c>
      <c r="R49" s="7">
        <v>1</v>
      </c>
      <c r="S49" s="8">
        <v>1</v>
      </c>
      <c r="T49" s="8">
        <v>0.875</v>
      </c>
      <c r="U49" s="8">
        <v>1</v>
      </c>
      <c r="V49" s="9">
        <v>1</v>
      </c>
      <c r="W49" s="9">
        <v>1</v>
      </c>
      <c r="X49" s="9">
        <v>1</v>
      </c>
      <c r="Y49" s="10">
        <v>1</v>
      </c>
      <c r="Z49" s="10">
        <v>1</v>
      </c>
      <c r="AA49" s="10">
        <v>1</v>
      </c>
      <c r="AC49" s="12">
        <v>-9.3929735261497616</v>
      </c>
      <c r="AD49" s="12">
        <v>41.643995004009057</v>
      </c>
      <c r="AE49" s="12">
        <v>91.716198303737002</v>
      </c>
      <c r="AG49" s="12">
        <v>583.28156942207443</v>
      </c>
      <c r="AH49" s="13">
        <v>0.984375</v>
      </c>
    </row>
    <row r="50" spans="1:34" x14ac:dyDescent="0.15">
      <c r="A50">
        <v>48</v>
      </c>
      <c r="B50" s="7">
        <v>0.46813821675235001</v>
      </c>
      <c r="C50" s="7">
        <v>0.51309486856317899</v>
      </c>
      <c r="D50" s="7">
        <v>0.43208618069725901</v>
      </c>
      <c r="E50" s="8">
        <v>0.42293875985833002</v>
      </c>
      <c r="F50" s="8">
        <v>0.438740835480114</v>
      </c>
      <c r="G50" s="8">
        <v>0.42702255647273701</v>
      </c>
      <c r="H50" s="9">
        <v>0.41011618398147398</v>
      </c>
      <c r="I50" s="9">
        <v>0.49859541819841602</v>
      </c>
      <c r="J50" s="9">
        <v>0.41351969908726</v>
      </c>
      <c r="K50" s="10">
        <v>0.392512243634765</v>
      </c>
      <c r="L50" s="10">
        <v>0.44431076912371598</v>
      </c>
      <c r="M50" s="10">
        <v>0.38874729076937298</v>
      </c>
      <c r="N50" s="10">
        <v>2</v>
      </c>
      <c r="P50" s="7">
        <v>1</v>
      </c>
      <c r="Q50" s="7">
        <v>0.875</v>
      </c>
      <c r="R50" s="7">
        <v>0.875</v>
      </c>
      <c r="S50" s="8">
        <v>0.9375</v>
      </c>
      <c r="T50" s="8">
        <v>0.6875</v>
      </c>
      <c r="U50" s="8">
        <v>0.9375</v>
      </c>
      <c r="V50" s="9">
        <v>1</v>
      </c>
      <c r="W50" s="9">
        <v>0.875</v>
      </c>
      <c r="X50" s="9">
        <v>0.9375</v>
      </c>
      <c r="Y50" s="10">
        <v>1</v>
      </c>
      <c r="Z50" s="10">
        <v>0.9375</v>
      </c>
      <c r="AA50" s="10">
        <v>0.875</v>
      </c>
      <c r="AC50" s="12">
        <v>30.362654915212673</v>
      </c>
      <c r="AD50" s="12">
        <v>21.043949427775654</v>
      </c>
      <c r="AE50" s="12">
        <v>50.259121784626494</v>
      </c>
      <c r="AG50" s="12">
        <v>437.48525188491436</v>
      </c>
      <c r="AH50" s="13">
        <v>0.91145833333333337</v>
      </c>
    </row>
    <row r="51" spans="1:34" x14ac:dyDescent="0.15">
      <c r="A51">
        <v>49</v>
      </c>
      <c r="B51" s="7">
        <v>0.52827537788054302</v>
      </c>
      <c r="C51" s="7">
        <v>0.62064956224793399</v>
      </c>
      <c r="D51" s="7">
        <v>0.49878142998418401</v>
      </c>
      <c r="E51" s="8">
        <v>0.482931537457232</v>
      </c>
      <c r="F51" s="8">
        <v>0.58563302291460995</v>
      </c>
      <c r="G51" s="8">
        <v>0.47559272296898097</v>
      </c>
      <c r="H51" s="9">
        <v>0.48371248410018097</v>
      </c>
      <c r="I51" s="9">
        <v>0.55117514369249698</v>
      </c>
      <c r="J51" s="9">
        <v>0.45411154612141702</v>
      </c>
      <c r="K51" s="10">
        <v>0.46754377529818197</v>
      </c>
      <c r="L51" s="10">
        <v>0.52056494204858705</v>
      </c>
      <c r="M51" s="10">
        <v>0.45016749773997</v>
      </c>
      <c r="N51" s="10">
        <v>2</v>
      </c>
      <c r="P51" s="7">
        <v>1</v>
      </c>
      <c r="Q51" s="7">
        <v>0.875</v>
      </c>
      <c r="R51" s="7">
        <v>1</v>
      </c>
      <c r="S51" s="8">
        <v>1</v>
      </c>
      <c r="T51" s="8">
        <v>0.9375</v>
      </c>
      <c r="U51" s="8">
        <v>0.9375</v>
      </c>
      <c r="V51" s="9">
        <v>1</v>
      </c>
      <c r="W51" s="9">
        <v>0.9375</v>
      </c>
      <c r="X51" s="9">
        <v>1</v>
      </c>
      <c r="Y51" s="10">
        <v>1</v>
      </c>
      <c r="Z51" s="10">
        <v>1</v>
      </c>
      <c r="AA51" s="10">
        <v>1</v>
      </c>
      <c r="AC51" s="12">
        <v>52.902398732855296</v>
      </c>
      <c r="AD51" s="12">
        <v>35.29368941802791</v>
      </c>
      <c r="AE51" s="12">
        <v>78.889874041872588</v>
      </c>
      <c r="AG51" s="12">
        <v>509.92825353785975</v>
      </c>
      <c r="AH51" s="13">
        <v>0.97395833333333337</v>
      </c>
    </row>
    <row r="52" spans="1:34" x14ac:dyDescent="0.15">
      <c r="A52">
        <v>50</v>
      </c>
      <c r="B52" s="7">
        <v>0.449392440376784</v>
      </c>
      <c r="C52" s="7">
        <v>0.48927387956346602</v>
      </c>
      <c r="D52" s="7">
        <v>0.42829362675981603</v>
      </c>
      <c r="E52" s="8">
        <v>0.45459969896489799</v>
      </c>
      <c r="F52" s="8">
        <v>0.461779143430332</v>
      </c>
      <c r="G52" s="8">
        <v>0.41989072293094498</v>
      </c>
      <c r="H52" s="9">
        <v>0.43471787449270999</v>
      </c>
      <c r="I52" s="9">
        <v>0.49144659687636999</v>
      </c>
      <c r="J52" s="9">
        <v>0.41348498901386599</v>
      </c>
      <c r="K52" s="10">
        <v>0.403036092058847</v>
      </c>
      <c r="L52" s="10">
        <v>0.43930125380799601</v>
      </c>
      <c r="M52" s="10">
        <v>0.42762606393894498</v>
      </c>
      <c r="N52" s="10">
        <v>2</v>
      </c>
      <c r="P52" s="7">
        <v>1</v>
      </c>
      <c r="Q52" s="7">
        <v>0.875</v>
      </c>
      <c r="R52" s="7">
        <v>1</v>
      </c>
      <c r="S52" s="8">
        <v>1</v>
      </c>
      <c r="T52" s="8">
        <v>0.875</v>
      </c>
      <c r="U52" s="8">
        <v>1</v>
      </c>
      <c r="V52" s="9">
        <v>1</v>
      </c>
      <c r="W52" s="9">
        <v>0.875</v>
      </c>
      <c r="X52" s="9">
        <v>0.9375</v>
      </c>
      <c r="Y52" s="10">
        <v>1</v>
      </c>
      <c r="Z52" s="10">
        <v>1</v>
      </c>
      <c r="AA52" s="10">
        <v>1</v>
      </c>
      <c r="AC52" s="12">
        <v>9.1034954390399889</v>
      </c>
      <c r="AD52" s="12">
        <v>22.102051840128922</v>
      </c>
      <c r="AE52" s="12">
        <v>35.013691946231326</v>
      </c>
      <c r="AG52" s="12">
        <v>442.73686518458129</v>
      </c>
      <c r="AH52" s="13">
        <v>0.96354166666666663</v>
      </c>
    </row>
    <row r="53" spans="1:34" x14ac:dyDescent="0.15">
      <c r="A53">
        <v>51</v>
      </c>
      <c r="B53" s="7">
        <v>0.51932959140934898</v>
      </c>
      <c r="C53" s="7">
        <v>0.55344325673565697</v>
      </c>
      <c r="D53" s="7">
        <v>0.47840494706804398</v>
      </c>
      <c r="E53" s="8">
        <v>0.468644398447424</v>
      </c>
      <c r="F53" s="8">
        <v>0.567805916387214</v>
      </c>
      <c r="G53" s="8">
        <v>0.49272232124850102</v>
      </c>
      <c r="H53" s="9">
        <v>0.51093125561694397</v>
      </c>
      <c r="I53" s="9">
        <v>0.60386272649109995</v>
      </c>
      <c r="J53" s="9">
        <v>0.482645725213798</v>
      </c>
      <c r="K53" s="10">
        <v>0.47992134290513699</v>
      </c>
      <c r="L53" s="10">
        <v>0.51611766537992998</v>
      </c>
      <c r="M53" s="10">
        <v>0.462883470461952</v>
      </c>
      <c r="N53" s="10">
        <v>2</v>
      </c>
      <c r="P53" s="7">
        <v>1</v>
      </c>
      <c r="Q53" s="7">
        <v>0.875</v>
      </c>
      <c r="R53" s="7">
        <v>1</v>
      </c>
      <c r="S53" s="8">
        <v>1</v>
      </c>
      <c r="T53" s="8">
        <v>0.8125</v>
      </c>
      <c r="U53" s="8">
        <v>1</v>
      </c>
      <c r="V53" s="9">
        <v>1</v>
      </c>
      <c r="W53" s="9">
        <v>0.8125</v>
      </c>
      <c r="X53" s="9">
        <v>0.9375</v>
      </c>
      <c r="Y53" s="10">
        <v>1</v>
      </c>
      <c r="Z53" s="10">
        <v>0.9375</v>
      </c>
      <c r="AA53" s="10">
        <v>1</v>
      </c>
      <c r="AC53" s="12">
        <v>-15.420637369597422</v>
      </c>
      <c r="AD53" s="12">
        <v>23.41671911204002</v>
      </c>
      <c r="AE53" s="12">
        <v>65.600744153761767</v>
      </c>
      <c r="AG53" s="12">
        <v>511.3927181137542</v>
      </c>
      <c r="AH53" s="13">
        <v>0.94791666666666663</v>
      </c>
    </row>
    <row r="54" spans="1:34" x14ac:dyDescent="0.15">
      <c r="A54">
        <v>52</v>
      </c>
      <c r="B54" s="7">
        <v>0.467639046068965</v>
      </c>
      <c r="C54" s="7">
        <v>0.51621474758840002</v>
      </c>
      <c r="D54" s="7">
        <v>0.46999716986902002</v>
      </c>
      <c r="E54" s="8">
        <v>0.40921007427634298</v>
      </c>
      <c r="F54" s="8">
        <v>0.53374591983679698</v>
      </c>
      <c r="G54" s="8">
        <v>0.43244876594710802</v>
      </c>
      <c r="H54" s="9">
        <v>0.43328477666677301</v>
      </c>
      <c r="I54" s="9">
        <v>0.48128273344962302</v>
      </c>
      <c r="J54" s="9">
        <v>0.428736289327453</v>
      </c>
      <c r="K54" s="10">
        <v>0.44218723834771601</v>
      </c>
      <c r="L54" s="10">
        <v>0.47368394644266099</v>
      </c>
      <c r="M54" s="10">
        <v>0.41917135831561297</v>
      </c>
      <c r="N54" s="10">
        <v>2</v>
      </c>
      <c r="P54" s="7">
        <v>0.9375</v>
      </c>
      <c r="Q54" s="7">
        <v>0.9375</v>
      </c>
      <c r="R54" s="7">
        <v>0.875</v>
      </c>
      <c r="S54" s="8">
        <v>1</v>
      </c>
      <c r="T54" s="8">
        <v>0.875</v>
      </c>
      <c r="U54" s="8">
        <v>0.9375</v>
      </c>
      <c r="V54" s="9">
        <v>1</v>
      </c>
      <c r="W54" s="9">
        <v>0.9375</v>
      </c>
      <c r="X54" s="9">
        <v>1</v>
      </c>
      <c r="Y54" s="10">
        <v>1</v>
      </c>
      <c r="Z54" s="10">
        <v>1</v>
      </c>
      <c r="AA54" s="10">
        <v>0.9375</v>
      </c>
      <c r="AC54" s="12">
        <v>36.849054694178648</v>
      </c>
      <c r="AD54" s="12">
        <v>13.454072318086041</v>
      </c>
      <c r="AE54" s="12">
        <v>63.151552989420992</v>
      </c>
      <c r="AG54" s="12">
        <v>458.96683884470593</v>
      </c>
      <c r="AH54" s="13">
        <v>0.953125</v>
      </c>
    </row>
    <row r="55" spans="1:34" x14ac:dyDescent="0.15">
      <c r="A55">
        <v>53</v>
      </c>
      <c r="B55" s="7">
        <v>0.38823721807121703</v>
      </c>
      <c r="C55" s="7">
        <v>0.48403644327605</v>
      </c>
      <c r="D55" s="7">
        <v>0.414283077417746</v>
      </c>
      <c r="E55" s="8">
        <v>0.38536914152475499</v>
      </c>
      <c r="F55" s="8">
        <v>0.448517124460798</v>
      </c>
      <c r="G55" s="8">
        <v>0.40111346513450502</v>
      </c>
      <c r="H55" s="9">
        <v>0.40563502281259201</v>
      </c>
      <c r="I55" s="9">
        <v>0.46574606392125401</v>
      </c>
      <c r="J55" s="9">
        <v>0.40416669611487099</v>
      </c>
      <c r="K55" s="10">
        <v>0.38940048882545703</v>
      </c>
      <c r="L55" s="10">
        <v>0.43686489890752001</v>
      </c>
      <c r="M55" s="10">
        <v>0.37541897728559398</v>
      </c>
      <c r="N55" s="10">
        <v>2</v>
      </c>
      <c r="P55" s="7">
        <v>1</v>
      </c>
      <c r="Q55" s="7">
        <v>0.9375</v>
      </c>
      <c r="R55" s="7">
        <v>1</v>
      </c>
      <c r="S55" s="8">
        <v>1</v>
      </c>
      <c r="T55" s="8">
        <v>0.8125</v>
      </c>
      <c r="U55" s="8">
        <v>1</v>
      </c>
      <c r="V55" s="9">
        <v>1</v>
      </c>
      <c r="W55" s="9">
        <v>0.875</v>
      </c>
      <c r="X55" s="9">
        <v>1</v>
      </c>
      <c r="Y55" s="10">
        <v>1</v>
      </c>
      <c r="Z55" s="10">
        <v>0.9375</v>
      </c>
      <c r="AA55" s="10">
        <v>1</v>
      </c>
      <c r="AC55" s="12">
        <v>3.6696519720986753</v>
      </c>
      <c r="AD55" s="12">
        <v>11.105122033828962</v>
      </c>
      <c r="AE55" s="12">
        <v>66.630664832900194</v>
      </c>
      <c r="AG55" s="12">
        <v>416.56571814602989</v>
      </c>
      <c r="AH55" s="13">
        <v>0.96354166666666663</v>
      </c>
    </row>
    <row r="56" spans="1:34" x14ac:dyDescent="0.15">
      <c r="A56">
        <v>54</v>
      </c>
      <c r="B56" s="7">
        <v>0.45717918328739598</v>
      </c>
      <c r="C56" s="7">
        <v>0.47387579587846002</v>
      </c>
      <c r="D56" s="7">
        <v>0.445128730951176</v>
      </c>
      <c r="E56" s="8">
        <v>0.43900098282554201</v>
      </c>
      <c r="F56" s="8">
        <v>0.48717702873142299</v>
      </c>
      <c r="G56" s="8">
        <v>0.42892573333769701</v>
      </c>
      <c r="H56" s="9">
        <v>0.43767988967869498</v>
      </c>
      <c r="I56" s="9">
        <v>0.45107436108821097</v>
      </c>
      <c r="J56" s="9">
        <v>0.43474822185179202</v>
      </c>
      <c r="K56" s="10">
        <v>0.41100184287528901</v>
      </c>
      <c r="L56" s="10">
        <v>0.40236584970933598</v>
      </c>
      <c r="M56" s="10">
        <v>0.40321203746784701</v>
      </c>
      <c r="N56" s="10">
        <v>2</v>
      </c>
      <c r="P56" s="7">
        <v>0.9375</v>
      </c>
      <c r="Q56" s="7">
        <v>0.9375</v>
      </c>
      <c r="R56" s="7">
        <v>1</v>
      </c>
      <c r="S56" s="8">
        <v>1</v>
      </c>
      <c r="T56" s="8">
        <v>0.9375</v>
      </c>
      <c r="U56" s="8">
        <v>1</v>
      </c>
      <c r="V56" s="9">
        <v>0.9375</v>
      </c>
      <c r="W56" s="9">
        <v>0.8125</v>
      </c>
      <c r="X56" s="9">
        <v>1</v>
      </c>
      <c r="Y56" s="10">
        <v>1</v>
      </c>
      <c r="Z56" s="10">
        <v>1</v>
      </c>
      <c r="AA56" s="10">
        <v>1</v>
      </c>
      <c r="AC56" s="12">
        <v>17.560412499444677</v>
      </c>
      <c r="AD56" s="12">
        <v>46.174671614063413</v>
      </c>
      <c r="AE56" s="12">
        <v>17.40778418512695</v>
      </c>
      <c r="AG56" s="12">
        <v>439.28080480690545</v>
      </c>
      <c r="AH56" s="13">
        <v>0.96354166666666663</v>
      </c>
    </row>
    <row r="57" spans="1:34" x14ac:dyDescent="0.15">
      <c r="A57">
        <v>55</v>
      </c>
      <c r="B57" s="7">
        <v>0.49801144618917398</v>
      </c>
      <c r="C57" s="7">
        <v>0.56553448151109798</v>
      </c>
      <c r="D57" s="7">
        <v>0.525654288955958</v>
      </c>
      <c r="E57" s="8">
        <v>0.52840594909757999</v>
      </c>
      <c r="F57" s="8">
        <v>0.54062667289391197</v>
      </c>
      <c r="G57" s="8">
        <v>0.49822815360419498</v>
      </c>
      <c r="H57" s="9">
        <v>0.49980981507559402</v>
      </c>
      <c r="I57" s="9">
        <v>0.57342934907599696</v>
      </c>
      <c r="J57" s="9">
        <v>0.50202889815358698</v>
      </c>
      <c r="K57" s="10">
        <v>0.48835886477944601</v>
      </c>
      <c r="L57" s="10">
        <v>0.49843871831535302</v>
      </c>
      <c r="M57" s="10">
        <v>0.47700407393614902</v>
      </c>
      <c r="N57" s="10">
        <v>2</v>
      </c>
      <c r="P57" s="7">
        <v>1</v>
      </c>
      <c r="Q57" s="7">
        <v>1</v>
      </c>
      <c r="R57" s="7">
        <v>0.9375</v>
      </c>
      <c r="S57" s="8">
        <v>1</v>
      </c>
      <c r="T57" s="8">
        <v>0.9375</v>
      </c>
      <c r="U57" s="8">
        <v>1</v>
      </c>
      <c r="V57" s="9">
        <v>1</v>
      </c>
      <c r="W57" s="9">
        <v>1</v>
      </c>
      <c r="X57" s="9">
        <v>1</v>
      </c>
      <c r="Y57" s="10">
        <v>1</v>
      </c>
      <c r="Z57" s="10">
        <v>1</v>
      </c>
      <c r="AA57" s="10">
        <v>1</v>
      </c>
      <c r="AC57" s="12">
        <v>4.6440514503506281</v>
      </c>
      <c r="AD57" s="12">
        <v>34.486372854913014</v>
      </c>
      <c r="AE57" s="12">
        <v>40.860786663641456</v>
      </c>
      <c r="AG57" s="12">
        <v>516.29422596567031</v>
      </c>
      <c r="AH57" s="13">
        <v>0.98958333333333337</v>
      </c>
    </row>
    <row r="58" spans="1:34" x14ac:dyDescent="0.15">
      <c r="A58">
        <v>56</v>
      </c>
      <c r="B58" s="7">
        <v>0.44916453004645701</v>
      </c>
      <c r="C58" s="7">
        <v>0.51789108187260102</v>
      </c>
      <c r="D58" s="7">
        <v>0.455508003734578</v>
      </c>
      <c r="E58" s="8">
        <v>0.42912806229633199</v>
      </c>
      <c r="F58" s="8">
        <v>0.49762983845724701</v>
      </c>
      <c r="G58" s="8">
        <v>0.41825106878628898</v>
      </c>
      <c r="H58" s="9">
        <v>0.44778766377477203</v>
      </c>
      <c r="I58" s="9">
        <v>0.47787299774110698</v>
      </c>
      <c r="J58" s="9">
        <v>0.41605892997091598</v>
      </c>
      <c r="K58" s="10">
        <v>0.42194834467181402</v>
      </c>
      <c r="L58" s="10">
        <v>0.43773528729359001</v>
      </c>
      <c r="M58" s="10">
        <v>0.41581140114337201</v>
      </c>
      <c r="N58" s="10">
        <v>2</v>
      </c>
      <c r="P58" s="7">
        <v>1</v>
      </c>
      <c r="Q58" s="7">
        <v>0.875</v>
      </c>
      <c r="R58" s="7">
        <v>1</v>
      </c>
      <c r="S58" s="8">
        <v>1</v>
      </c>
      <c r="T58" s="8">
        <v>0.9375</v>
      </c>
      <c r="U58" s="8">
        <v>0.9375</v>
      </c>
      <c r="V58" s="9">
        <v>1</v>
      </c>
      <c r="W58" s="9">
        <v>0.875</v>
      </c>
      <c r="X58" s="9">
        <v>1</v>
      </c>
      <c r="Y58" s="10">
        <v>1</v>
      </c>
      <c r="Z58" s="10">
        <v>1</v>
      </c>
      <c r="AA58" s="10">
        <v>1</v>
      </c>
      <c r="AC58" s="12">
        <v>26.948008055613705</v>
      </c>
      <c r="AD58" s="12">
        <v>23.171312143697332</v>
      </c>
      <c r="AE58" s="12">
        <v>45.775151143792492</v>
      </c>
      <c r="AG58" s="12">
        <v>448.73226748242286</v>
      </c>
      <c r="AH58" s="13">
        <v>0.96875</v>
      </c>
    </row>
    <row r="59" spans="1:34" x14ac:dyDescent="0.15">
      <c r="A59">
        <v>57</v>
      </c>
      <c r="B59" s="7">
        <v>0.42748249815717099</v>
      </c>
      <c r="C59" s="7">
        <v>0.44919334661939597</v>
      </c>
      <c r="D59" s="7">
        <v>0.43004302834949698</v>
      </c>
      <c r="E59" s="8">
        <v>0.39053459652651701</v>
      </c>
      <c r="F59" s="8">
        <v>0.39546242528137798</v>
      </c>
      <c r="G59" s="8">
        <v>0.38583188226001103</v>
      </c>
      <c r="H59" s="9">
        <v>0.37209098349886399</v>
      </c>
      <c r="I59" s="9">
        <v>0.43106028855464401</v>
      </c>
      <c r="J59" s="9">
        <v>0.36919217715693597</v>
      </c>
      <c r="K59" s="10">
        <v>0.35810161847594202</v>
      </c>
      <c r="L59" s="10">
        <v>0.36220765228678498</v>
      </c>
      <c r="M59" s="10">
        <v>0.34803161030262503</v>
      </c>
      <c r="N59" s="10">
        <v>2</v>
      </c>
      <c r="P59" s="7">
        <v>0.9375</v>
      </c>
      <c r="Q59" s="7">
        <v>1</v>
      </c>
      <c r="R59" s="7">
        <v>0.9375</v>
      </c>
      <c r="S59" s="8">
        <v>1</v>
      </c>
      <c r="T59" s="8">
        <v>0.625</v>
      </c>
      <c r="U59" s="8">
        <v>1</v>
      </c>
      <c r="V59" s="9">
        <v>0.9375</v>
      </c>
      <c r="W59" s="9">
        <v>0.9375</v>
      </c>
      <c r="X59" s="9">
        <v>0.9375</v>
      </c>
      <c r="Y59" s="10">
        <v>1</v>
      </c>
      <c r="Z59" s="10">
        <v>0.875</v>
      </c>
      <c r="AA59" s="10">
        <v>1</v>
      </c>
      <c r="AC59" s="12">
        <v>44.791807971873268</v>
      </c>
      <c r="AD59" s="12">
        <v>34.496007667517979</v>
      </c>
      <c r="AE59" s="12">
        <v>22.428504020927221</v>
      </c>
      <c r="AG59" s="12">
        <v>393.26934228914718</v>
      </c>
      <c r="AH59" s="13">
        <v>0.93229166666666663</v>
      </c>
    </row>
    <row r="60" spans="1:34" x14ac:dyDescent="0.15">
      <c r="A60">
        <v>58</v>
      </c>
      <c r="B60" s="7">
        <v>0.43541374574823899</v>
      </c>
      <c r="C60" s="7">
        <v>0.44325725179387798</v>
      </c>
      <c r="D60" s="7">
        <v>0.45660487615346002</v>
      </c>
      <c r="E60" s="8">
        <v>0.44964613536757397</v>
      </c>
      <c r="F60" s="8">
        <v>0.45182279719867302</v>
      </c>
      <c r="G60" s="8">
        <v>0.443032608919675</v>
      </c>
      <c r="H60" s="9">
        <v>0.44576251424133501</v>
      </c>
      <c r="I60" s="9">
        <v>0.43999456191088598</v>
      </c>
      <c r="J60" s="9">
        <v>0.42021060321930798</v>
      </c>
      <c r="K60" s="10">
        <v>0.42967476318252301</v>
      </c>
      <c r="L60" s="10">
        <v>0.422356798180824</v>
      </c>
      <c r="M60" s="10">
        <v>0.41091002882469801</v>
      </c>
      <c r="N60" s="10">
        <v>2</v>
      </c>
      <c r="P60" s="7">
        <v>0.9375</v>
      </c>
      <c r="Q60" s="7">
        <v>0.9375</v>
      </c>
      <c r="R60" s="7">
        <v>1</v>
      </c>
      <c r="S60" s="8">
        <v>0.9375</v>
      </c>
      <c r="T60" s="8">
        <v>0.9375</v>
      </c>
      <c r="U60" s="8">
        <v>1</v>
      </c>
      <c r="V60" s="9">
        <v>1</v>
      </c>
      <c r="W60" s="9">
        <v>1</v>
      </c>
      <c r="X60" s="9">
        <v>0.9375</v>
      </c>
      <c r="Y60" s="10">
        <v>1</v>
      </c>
      <c r="Z60" s="10">
        <v>1</v>
      </c>
      <c r="AA60" s="10">
        <v>0.9375</v>
      </c>
      <c r="AC60" s="12">
        <v>9.7693981080160253</v>
      </c>
      <c r="AD60" s="12">
        <v>27.18665043262569</v>
      </c>
      <c r="AE60" s="12">
        <v>-0.76643736385251238</v>
      </c>
      <c r="AG60" s="12">
        <v>437.39055706175606</v>
      </c>
      <c r="AH60" s="13">
        <v>0.96875</v>
      </c>
    </row>
    <row r="61" spans="1:34" x14ac:dyDescent="0.15">
      <c r="A61">
        <v>59</v>
      </c>
      <c r="B61" s="7">
        <v>0.52988305584106998</v>
      </c>
      <c r="C61" s="7">
        <v>0.54805058221407699</v>
      </c>
      <c r="D61" s="7">
        <v>0.53535447790027901</v>
      </c>
      <c r="E61" s="8">
        <v>0.48153989123954499</v>
      </c>
      <c r="F61" s="8">
        <v>0.49390558695971398</v>
      </c>
      <c r="G61" s="8">
        <v>0.47820185211656302</v>
      </c>
      <c r="H61" s="9">
        <v>0.50987637236491101</v>
      </c>
      <c r="I61" s="9">
        <v>0.53454645902033804</v>
      </c>
      <c r="J61" s="9">
        <v>0.48416656368972599</v>
      </c>
      <c r="K61" s="10">
        <v>0.451525338541298</v>
      </c>
      <c r="L61" s="10">
        <v>0.48702811902925403</v>
      </c>
      <c r="M61" s="10">
        <v>0.51049473784149701</v>
      </c>
      <c r="N61" s="10">
        <v>2</v>
      </c>
      <c r="P61" s="7">
        <v>1</v>
      </c>
      <c r="Q61" s="7">
        <v>1</v>
      </c>
      <c r="R61" s="7">
        <v>0.9375</v>
      </c>
      <c r="S61" s="8">
        <v>1</v>
      </c>
      <c r="T61" s="8">
        <v>1</v>
      </c>
      <c r="U61" s="8">
        <v>0.9375</v>
      </c>
      <c r="V61" s="9">
        <v>1</v>
      </c>
      <c r="W61" s="9">
        <v>0.9375</v>
      </c>
      <c r="X61" s="9">
        <v>1</v>
      </c>
      <c r="Y61" s="10">
        <v>1</v>
      </c>
      <c r="Z61" s="10">
        <v>1</v>
      </c>
      <c r="AA61" s="10">
        <v>0.9375</v>
      </c>
      <c r="AC61" s="12">
        <v>28.232906960150352</v>
      </c>
      <c r="AD61" s="12">
        <v>1.5330449679242797</v>
      </c>
      <c r="AE61" s="12">
        <v>22.676522309139692</v>
      </c>
      <c r="AG61" s="12">
        <v>503.71441972985599</v>
      </c>
      <c r="AH61" s="13">
        <v>0.97916666666666663</v>
      </c>
    </row>
    <row r="62" spans="1:34" x14ac:dyDescent="0.15">
      <c r="A62">
        <v>60</v>
      </c>
      <c r="B62" s="7">
        <v>0.48955727524343001</v>
      </c>
      <c r="C62" s="7">
        <v>0.52276477296422597</v>
      </c>
      <c r="D62" s="7">
        <v>0.46997221566422998</v>
      </c>
      <c r="E62" s="8">
        <v>0.48346641937458401</v>
      </c>
      <c r="F62" s="8">
        <v>0.54777309194860402</v>
      </c>
      <c r="G62" s="8">
        <v>0.46018190344286503</v>
      </c>
      <c r="H62" s="9">
        <v>0.47907811586697002</v>
      </c>
      <c r="I62" s="9">
        <v>0.53955265642912198</v>
      </c>
      <c r="J62" s="9">
        <v>0.46588926975122802</v>
      </c>
      <c r="K62" s="10">
        <v>0.43236971345726499</v>
      </c>
      <c r="L62" s="10">
        <v>0.45801414432133403</v>
      </c>
      <c r="M62" s="10">
        <v>0.44323827261453203</v>
      </c>
      <c r="N62" s="10">
        <v>2</v>
      </c>
      <c r="P62" s="7">
        <v>1</v>
      </c>
      <c r="Q62" s="7">
        <v>0.9375</v>
      </c>
      <c r="R62" s="7">
        <v>1</v>
      </c>
      <c r="S62" s="8">
        <v>1</v>
      </c>
      <c r="T62" s="8">
        <v>1</v>
      </c>
      <c r="U62" s="8">
        <v>1</v>
      </c>
      <c r="V62" s="9">
        <v>1</v>
      </c>
      <c r="W62" s="9">
        <v>1</v>
      </c>
      <c r="X62" s="9">
        <v>1</v>
      </c>
      <c r="Y62" s="10">
        <v>1</v>
      </c>
      <c r="Z62" s="10">
        <v>1</v>
      </c>
      <c r="AA62" s="10">
        <v>1</v>
      </c>
      <c r="AC62" s="12">
        <v>-0.74192605847794857</v>
      </c>
      <c r="AD62" s="12">
        <v>52.599761457640618</v>
      </c>
      <c r="AE62" s="12">
        <v>45.908285430259319</v>
      </c>
      <c r="AG62" s="12">
        <v>482.65482092319917</v>
      </c>
      <c r="AH62" s="13">
        <v>0.99479166666666663</v>
      </c>
    </row>
    <row r="63" spans="1:34" x14ac:dyDescent="0.15">
      <c r="A63">
        <v>61</v>
      </c>
      <c r="B63" s="7">
        <v>0.44748532886574099</v>
      </c>
      <c r="C63" s="7">
        <v>0.52034902477225697</v>
      </c>
      <c r="D63" s="7">
        <v>0.45943495027032</v>
      </c>
      <c r="E63" s="8">
        <v>0.41934396569872801</v>
      </c>
      <c r="F63" s="8">
        <v>0.537617581679805</v>
      </c>
      <c r="G63" s="8">
        <v>0.405177876970788</v>
      </c>
      <c r="H63" s="9">
        <v>0.46684956579408299</v>
      </c>
      <c r="I63" s="9">
        <v>0.46741881761790899</v>
      </c>
      <c r="J63" s="9">
        <v>0.42945109335416198</v>
      </c>
      <c r="K63" s="10">
        <v>0.40560362652054999</v>
      </c>
      <c r="L63" s="10">
        <v>0.48847987056180903</v>
      </c>
      <c r="M63" s="10">
        <v>0.42162880976643002</v>
      </c>
      <c r="N63" s="10">
        <v>2</v>
      </c>
      <c r="P63" s="7">
        <v>0.9375</v>
      </c>
      <c r="Q63" s="7">
        <v>0.9375</v>
      </c>
      <c r="R63" s="7">
        <v>1</v>
      </c>
      <c r="S63" s="8">
        <v>1</v>
      </c>
      <c r="T63" s="8">
        <v>1</v>
      </c>
      <c r="U63" s="8">
        <v>1</v>
      </c>
      <c r="V63" s="9">
        <v>1</v>
      </c>
      <c r="W63" s="9">
        <v>0.875</v>
      </c>
      <c r="X63" s="9">
        <v>1</v>
      </c>
      <c r="Y63" s="10">
        <v>1</v>
      </c>
      <c r="Z63" s="10">
        <v>0.875</v>
      </c>
      <c r="AA63" s="10">
        <v>0.9375</v>
      </c>
      <c r="AC63" s="12">
        <v>21.183275714054652</v>
      </c>
      <c r="AD63" s="12">
        <v>15.475705833510656</v>
      </c>
      <c r="AE63" s="12">
        <v>68.645701938169495</v>
      </c>
      <c r="AG63" s="12">
        <v>455.73670932271523</v>
      </c>
      <c r="AH63" s="13">
        <v>0.96354166666666663</v>
      </c>
    </row>
    <row r="64" spans="1:34" x14ac:dyDescent="0.15">
      <c r="A64">
        <v>62</v>
      </c>
      <c r="B64" s="7">
        <v>0.43403876663847901</v>
      </c>
      <c r="C64" s="7">
        <v>0.550652101967958</v>
      </c>
      <c r="D64" s="7">
        <v>0.47278360032887801</v>
      </c>
      <c r="E64" s="8">
        <v>0.435523933403626</v>
      </c>
      <c r="F64" s="8">
        <v>0.52158701367168203</v>
      </c>
      <c r="G64" s="8">
        <v>0.44788839740312397</v>
      </c>
      <c r="H64" s="9">
        <v>0.429283307585413</v>
      </c>
      <c r="I64" s="9">
        <v>0.50628031031514897</v>
      </c>
      <c r="J64" s="9">
        <v>0.43138663280442802</v>
      </c>
      <c r="K64" s="10">
        <v>0.404350202928703</v>
      </c>
      <c r="L64" s="10">
        <v>0.48015721744955697</v>
      </c>
      <c r="M64" s="10">
        <v>0.42437503073828498</v>
      </c>
      <c r="N64" s="10">
        <v>2</v>
      </c>
      <c r="P64" s="7">
        <v>1</v>
      </c>
      <c r="Q64" s="7">
        <v>1</v>
      </c>
      <c r="R64" s="7">
        <v>1</v>
      </c>
      <c r="S64" s="8">
        <v>1</v>
      </c>
      <c r="T64" s="8">
        <v>0.875</v>
      </c>
      <c r="U64" s="8">
        <v>1</v>
      </c>
      <c r="V64" s="9">
        <v>1</v>
      </c>
      <c r="W64" s="9">
        <v>1</v>
      </c>
      <c r="X64" s="9">
        <v>1</v>
      </c>
      <c r="Y64" s="10">
        <v>0.9375</v>
      </c>
      <c r="Z64" s="10">
        <v>0.9375</v>
      </c>
      <c r="AA64" s="10">
        <v>1</v>
      </c>
      <c r="AC64" s="12">
        <v>30.174739410108341</v>
      </c>
      <c r="AD64" s="12">
        <v>32.038964453962429</v>
      </c>
      <c r="AE64" s="12">
        <v>88.870108212031283</v>
      </c>
      <c r="AG64" s="12">
        <v>461.5255429362735</v>
      </c>
      <c r="AH64" s="13">
        <v>0.97916666666666663</v>
      </c>
    </row>
    <row r="65" spans="1:34" x14ac:dyDescent="0.15">
      <c r="A65">
        <v>63</v>
      </c>
      <c r="B65" s="7">
        <v>0.499617224277212</v>
      </c>
      <c r="C65" s="7">
        <v>0.540119845307933</v>
      </c>
      <c r="D65" s="7">
        <v>0.50869819573836095</v>
      </c>
      <c r="E65" s="8">
        <v>0.50523595151661005</v>
      </c>
      <c r="F65" s="8">
        <v>0.50999694779938898</v>
      </c>
      <c r="G65" s="8">
        <v>0.466691731652431</v>
      </c>
      <c r="H65" s="9">
        <v>0.46611054722053202</v>
      </c>
      <c r="I65" s="9">
        <v>0.50885982823000497</v>
      </c>
      <c r="J65" s="9">
        <v>0.47856999634381397</v>
      </c>
      <c r="K65" s="10">
        <v>0.480120099110662</v>
      </c>
      <c r="L65" s="10">
        <v>0.49552177499087602</v>
      </c>
      <c r="M65" s="10">
        <v>0.47826460828533102</v>
      </c>
      <c r="N65" s="10">
        <v>2</v>
      </c>
      <c r="P65" s="7">
        <v>0.875</v>
      </c>
      <c r="Q65" s="7">
        <v>0.9375</v>
      </c>
      <c r="R65" s="7">
        <v>1</v>
      </c>
      <c r="S65" s="8">
        <v>0.9375</v>
      </c>
      <c r="T65" s="8">
        <v>1</v>
      </c>
      <c r="U65" s="8">
        <v>1</v>
      </c>
      <c r="V65" s="9">
        <v>1</v>
      </c>
      <c r="W65" s="9">
        <v>0.9375</v>
      </c>
      <c r="X65" s="9">
        <v>0.9375</v>
      </c>
      <c r="Y65" s="10">
        <v>1</v>
      </c>
      <c r="Z65" s="10">
        <v>0.875</v>
      </c>
      <c r="AA65" s="10">
        <v>1</v>
      </c>
      <c r="AC65" s="12">
        <v>31.631631176384957</v>
      </c>
      <c r="AD65" s="12">
        <v>9.3393828605203844</v>
      </c>
      <c r="AE65" s="12">
        <v>25.853643550796722</v>
      </c>
      <c r="AG65" s="12">
        <v>494.81722920609633</v>
      </c>
      <c r="AH65" s="13">
        <v>0.95833333333333337</v>
      </c>
    </row>
    <row r="66" spans="1:34" x14ac:dyDescent="0.15">
      <c r="A66">
        <v>64</v>
      </c>
      <c r="B66" s="7">
        <v>0.44146178516396201</v>
      </c>
      <c r="C66" s="7">
        <v>0.51050515372585403</v>
      </c>
      <c r="D66" s="7">
        <v>0.416641180924614</v>
      </c>
      <c r="E66" s="8">
        <v>0.42013850822877802</v>
      </c>
      <c r="F66" s="8">
        <v>0.50238910920058</v>
      </c>
      <c r="G66" s="8">
        <v>0.43796902615706501</v>
      </c>
      <c r="H66" s="9">
        <v>0.42034696102357899</v>
      </c>
      <c r="I66" s="9">
        <v>0.48822162778725198</v>
      </c>
      <c r="J66" s="9">
        <v>0.430375359992829</v>
      </c>
      <c r="K66" s="10">
        <v>0.39195590696715799</v>
      </c>
      <c r="L66" s="10">
        <v>0.47062292161283797</v>
      </c>
      <c r="M66" s="10">
        <v>0.39529327563193101</v>
      </c>
      <c r="N66" s="10">
        <v>2</v>
      </c>
      <c r="P66" s="7">
        <v>1</v>
      </c>
      <c r="Q66" s="7">
        <v>0.8125</v>
      </c>
      <c r="R66" s="7">
        <v>1</v>
      </c>
      <c r="S66" s="8">
        <v>0.9375</v>
      </c>
      <c r="T66" s="8">
        <v>0.8125</v>
      </c>
      <c r="U66" s="8">
        <v>0.9375</v>
      </c>
      <c r="V66" s="9">
        <v>1</v>
      </c>
      <c r="W66" s="9">
        <v>1</v>
      </c>
      <c r="X66" s="9">
        <v>0.9375</v>
      </c>
      <c r="Y66" s="10">
        <v>1</v>
      </c>
      <c r="Z66" s="10">
        <v>1</v>
      </c>
      <c r="AA66" s="10">
        <v>1</v>
      </c>
      <c r="AC66" s="12">
        <v>9.8880570035899673</v>
      </c>
      <c r="AD66" s="12">
        <v>34.208179791498651</v>
      </c>
      <c r="AE66" s="12">
        <v>74.458912735761771</v>
      </c>
      <c r="AG66" s="12">
        <v>443.82673470137001</v>
      </c>
      <c r="AH66" s="13">
        <v>0.953125</v>
      </c>
    </row>
    <row r="67" spans="1:34" x14ac:dyDescent="0.15">
      <c r="A67">
        <v>65</v>
      </c>
      <c r="B67" s="7">
        <v>0.46455695416085802</v>
      </c>
      <c r="C67" s="7">
        <v>0.51395853161826199</v>
      </c>
      <c r="D67" s="7">
        <v>0.459523821985592</v>
      </c>
      <c r="E67" s="8">
        <v>0.43013567586374502</v>
      </c>
      <c r="F67" s="8">
        <v>0.45743075265545302</v>
      </c>
      <c r="G67" s="8">
        <v>0.43066398221501201</v>
      </c>
      <c r="H67" s="9">
        <v>0.41239072922342601</v>
      </c>
      <c r="I67" s="9">
        <v>0.51520752311737605</v>
      </c>
      <c r="J67" s="9">
        <v>0.458436333418546</v>
      </c>
      <c r="K67" s="10">
        <v>0.36572148957456102</v>
      </c>
      <c r="L67" s="10">
        <v>0.40743295724738698</v>
      </c>
      <c r="M67" s="10">
        <v>0.39400867750136198</v>
      </c>
      <c r="N67" s="10">
        <v>2</v>
      </c>
      <c r="P67" s="7">
        <v>0.9375</v>
      </c>
      <c r="Q67" s="7">
        <v>0.875</v>
      </c>
      <c r="R67" s="7">
        <v>1</v>
      </c>
      <c r="S67" s="8">
        <v>0.9375</v>
      </c>
      <c r="T67" s="8">
        <v>0.9375</v>
      </c>
      <c r="U67" s="8">
        <v>1</v>
      </c>
      <c r="V67" s="9">
        <v>1</v>
      </c>
      <c r="W67" s="9">
        <v>0.875</v>
      </c>
      <c r="X67" s="9">
        <v>1</v>
      </c>
      <c r="Y67" s="10">
        <v>1</v>
      </c>
      <c r="Z67" s="10">
        <v>1</v>
      </c>
      <c r="AA67" s="10">
        <v>1</v>
      </c>
      <c r="AC67" s="12">
        <v>17.334907335121276</v>
      </c>
      <c r="AD67" s="12">
        <v>50.355762136966689</v>
      </c>
      <c r="AE67" s="12">
        <v>55.306228953971967</v>
      </c>
      <c r="AG67" s="12">
        <v>442.45561904846505</v>
      </c>
      <c r="AH67" s="13">
        <v>0.96354166666666663</v>
      </c>
    </row>
  </sheetData>
  <mergeCells count="3">
    <mergeCell ref="B1:N1"/>
    <mergeCell ref="P1:AA1"/>
    <mergeCell ref="AC1:A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I26" sqref="I26"/>
    </sheetView>
  </sheetViews>
  <sheetFormatPr defaultRowHeight="13.5" x14ac:dyDescent="0.15"/>
  <cols>
    <col min="5" max="5" width="6.5" bestFit="1" customWidth="1"/>
    <col min="6" max="6" width="14.125" bestFit="1" customWidth="1"/>
  </cols>
  <sheetData>
    <row r="1" spans="1:17" x14ac:dyDescent="0.15">
      <c r="A1" t="s">
        <v>34</v>
      </c>
      <c r="B1" s="1" t="s">
        <v>33</v>
      </c>
      <c r="C1" s="1" t="s">
        <v>23</v>
      </c>
      <c r="D1" s="1" t="s">
        <v>26</v>
      </c>
      <c r="E1" s="2"/>
      <c r="F1" s="3" t="s">
        <v>24</v>
      </c>
      <c r="G1" s="1" t="s">
        <v>25</v>
      </c>
      <c r="H1" s="2"/>
      <c r="I1" s="3" t="s">
        <v>27</v>
      </c>
      <c r="J1" s="1" t="s">
        <v>28</v>
      </c>
      <c r="K1" s="2"/>
      <c r="L1" s="2" t="s">
        <v>29</v>
      </c>
      <c r="M1" s="1" t="s">
        <v>30</v>
      </c>
      <c r="N1" s="1" t="s">
        <v>31</v>
      </c>
      <c r="O1" s="1" t="s">
        <v>32</v>
      </c>
      <c r="P1" s="1" t="s">
        <v>1</v>
      </c>
      <c r="Q1" t="s">
        <v>2</v>
      </c>
    </row>
    <row r="2" spans="1:17" x14ac:dyDescent="0.15">
      <c r="A2">
        <v>1</v>
      </c>
      <c r="B2" s="4">
        <v>1</v>
      </c>
      <c r="C2" s="4">
        <v>1</v>
      </c>
      <c r="D2" s="4">
        <v>30</v>
      </c>
      <c r="E2" s="4">
        <v>240</v>
      </c>
      <c r="F2" s="4">
        <v>2</v>
      </c>
      <c r="G2" s="4">
        <v>30</v>
      </c>
      <c r="H2" s="4">
        <v>240</v>
      </c>
      <c r="I2" s="4">
        <v>7</v>
      </c>
      <c r="J2" s="4">
        <v>60</v>
      </c>
      <c r="K2" s="4">
        <v>1386</v>
      </c>
      <c r="L2" s="4">
        <f t="shared" ref="L2:L24" si="0">SUM(E2,H2,K2)</f>
        <v>1866</v>
      </c>
      <c r="M2" s="4">
        <v>23</v>
      </c>
      <c r="N2" s="4">
        <v>70</v>
      </c>
      <c r="O2" s="4">
        <v>1.83</v>
      </c>
      <c r="P2" s="4">
        <f>N2/(O2*O2)</f>
        <v>20.902385858042937</v>
      </c>
      <c r="Q2">
        <v>1</v>
      </c>
    </row>
    <row r="3" spans="1:17" x14ac:dyDescent="0.15">
      <c r="A3">
        <v>2</v>
      </c>
      <c r="B3" s="4">
        <v>2</v>
      </c>
      <c r="C3" s="4">
        <v>2</v>
      </c>
      <c r="D3" s="4">
        <v>90</v>
      </c>
      <c r="E3" s="4">
        <v>1440</v>
      </c>
      <c r="F3" s="4">
        <v>1</v>
      </c>
      <c r="G3" s="4">
        <v>360</v>
      </c>
      <c r="H3" s="4">
        <v>1440</v>
      </c>
      <c r="I3" s="4">
        <v>7</v>
      </c>
      <c r="J3" s="4">
        <v>120</v>
      </c>
      <c r="K3" s="4">
        <v>2772</v>
      </c>
      <c r="L3" s="4">
        <f t="shared" si="0"/>
        <v>5652</v>
      </c>
      <c r="M3" s="4">
        <v>22</v>
      </c>
      <c r="N3" s="4">
        <v>67</v>
      </c>
      <c r="O3" s="4">
        <v>1.64</v>
      </c>
      <c r="P3" s="4">
        <f t="shared" ref="P3:P66" si="1">N3/(O3*O3)</f>
        <v>24.910767400356935</v>
      </c>
      <c r="Q3">
        <v>1</v>
      </c>
    </row>
    <row r="4" spans="1:17" x14ac:dyDescent="0.15">
      <c r="A4">
        <v>3</v>
      </c>
      <c r="B4" s="4">
        <v>1</v>
      </c>
      <c r="C4" s="4">
        <v>2</v>
      </c>
      <c r="D4" s="4">
        <v>15</v>
      </c>
      <c r="E4" s="4">
        <v>240</v>
      </c>
      <c r="F4" s="4">
        <v>1</v>
      </c>
      <c r="G4" s="4">
        <v>10</v>
      </c>
      <c r="H4" s="4">
        <v>40</v>
      </c>
      <c r="I4" s="4">
        <v>5</v>
      </c>
      <c r="J4" s="4">
        <v>30</v>
      </c>
      <c r="K4" s="4">
        <v>495</v>
      </c>
      <c r="L4" s="4">
        <f t="shared" si="0"/>
        <v>775</v>
      </c>
      <c r="M4" s="4">
        <v>20</v>
      </c>
      <c r="N4" s="4">
        <v>50</v>
      </c>
      <c r="O4" s="4">
        <v>1.67</v>
      </c>
      <c r="P4" s="4">
        <f t="shared" si="1"/>
        <v>17.928215425436552</v>
      </c>
      <c r="Q4">
        <v>1</v>
      </c>
    </row>
    <row r="5" spans="1:17" x14ac:dyDescent="0.15">
      <c r="A5">
        <v>4</v>
      </c>
      <c r="B5" s="4">
        <v>1</v>
      </c>
      <c r="C5" s="4">
        <v>3</v>
      </c>
      <c r="D5" s="4">
        <v>90</v>
      </c>
      <c r="E5" s="4">
        <v>2160</v>
      </c>
      <c r="F5" s="4">
        <v>4</v>
      </c>
      <c r="G5" s="4">
        <v>45</v>
      </c>
      <c r="H5" s="4">
        <v>720</v>
      </c>
      <c r="I5" s="4">
        <v>7</v>
      </c>
      <c r="J5" s="4">
        <v>120</v>
      </c>
      <c r="K5" s="4">
        <v>2772</v>
      </c>
      <c r="L5" s="4">
        <f t="shared" si="0"/>
        <v>5652</v>
      </c>
      <c r="M5" s="4">
        <v>22</v>
      </c>
      <c r="N5" s="4">
        <v>68</v>
      </c>
      <c r="O5" s="4">
        <v>1.7</v>
      </c>
      <c r="P5" s="4">
        <f t="shared" si="1"/>
        <v>23.529411764705884</v>
      </c>
      <c r="Q5">
        <v>1</v>
      </c>
    </row>
    <row r="6" spans="1:17" x14ac:dyDescent="0.15">
      <c r="A6">
        <v>5</v>
      </c>
      <c r="B6" s="4">
        <v>2</v>
      </c>
      <c r="C6" s="4">
        <v>1</v>
      </c>
      <c r="D6" s="4">
        <v>30</v>
      </c>
      <c r="E6" s="4">
        <v>240</v>
      </c>
      <c r="F6" s="4">
        <v>0</v>
      </c>
      <c r="G6" s="4">
        <v>0</v>
      </c>
      <c r="H6" s="4">
        <v>0</v>
      </c>
      <c r="I6" s="4">
        <v>1</v>
      </c>
      <c r="J6" s="4">
        <v>10</v>
      </c>
      <c r="K6" s="4">
        <v>33</v>
      </c>
      <c r="L6" s="4">
        <f t="shared" si="0"/>
        <v>273</v>
      </c>
      <c r="M6" s="4">
        <v>26</v>
      </c>
      <c r="N6" s="4">
        <v>50</v>
      </c>
      <c r="O6" s="4">
        <v>1.59</v>
      </c>
      <c r="P6" s="4">
        <f t="shared" si="1"/>
        <v>19.77769866698311</v>
      </c>
      <c r="Q6">
        <v>1</v>
      </c>
    </row>
    <row r="7" spans="1:17" x14ac:dyDescent="0.15">
      <c r="A7">
        <v>6</v>
      </c>
      <c r="B7" s="4">
        <v>1</v>
      </c>
      <c r="C7" s="4">
        <v>7</v>
      </c>
      <c r="D7" s="4">
        <v>30</v>
      </c>
      <c r="E7" s="4">
        <v>1680</v>
      </c>
      <c r="F7" s="4">
        <v>7</v>
      </c>
      <c r="G7" s="4">
        <v>60</v>
      </c>
      <c r="H7" s="4">
        <v>1680</v>
      </c>
      <c r="I7" s="4">
        <v>7</v>
      </c>
      <c r="J7" s="4">
        <v>30</v>
      </c>
      <c r="K7" s="4">
        <v>693</v>
      </c>
      <c r="L7" s="4">
        <f t="shared" si="0"/>
        <v>4053</v>
      </c>
      <c r="M7" s="4">
        <v>24</v>
      </c>
      <c r="N7" s="4">
        <v>66</v>
      </c>
      <c r="O7" s="4">
        <v>1.76</v>
      </c>
      <c r="P7" s="4">
        <f t="shared" si="1"/>
        <v>21.306818181818183</v>
      </c>
      <c r="Q7">
        <v>1</v>
      </c>
    </row>
    <row r="8" spans="1:17" x14ac:dyDescent="0.15">
      <c r="A8">
        <v>7</v>
      </c>
      <c r="B8" s="4">
        <v>1</v>
      </c>
      <c r="C8" s="4">
        <v>4</v>
      </c>
      <c r="D8" s="4">
        <v>90</v>
      </c>
      <c r="E8" s="4">
        <v>2880</v>
      </c>
      <c r="F8" s="4">
        <v>2</v>
      </c>
      <c r="G8" s="4">
        <v>30</v>
      </c>
      <c r="H8" s="4">
        <v>240</v>
      </c>
      <c r="I8" s="4">
        <v>7</v>
      </c>
      <c r="J8" s="4">
        <v>60</v>
      </c>
      <c r="K8" s="4">
        <v>2508</v>
      </c>
      <c r="L8" s="4">
        <f t="shared" si="0"/>
        <v>5628</v>
      </c>
      <c r="M8" s="4">
        <v>20</v>
      </c>
      <c r="N8" s="4">
        <v>85</v>
      </c>
      <c r="O8" s="4">
        <v>1.88</v>
      </c>
      <c r="P8" s="4">
        <f t="shared" si="1"/>
        <v>24.049343594386603</v>
      </c>
      <c r="Q8">
        <v>1</v>
      </c>
    </row>
    <row r="9" spans="1:17" x14ac:dyDescent="0.15">
      <c r="A9">
        <v>8</v>
      </c>
      <c r="B9" s="4">
        <v>1</v>
      </c>
      <c r="C9" s="4">
        <v>3</v>
      </c>
      <c r="D9" s="4">
        <v>90</v>
      </c>
      <c r="E9" s="4">
        <v>2160</v>
      </c>
      <c r="F9" s="4">
        <v>1</v>
      </c>
      <c r="G9" s="4">
        <v>60</v>
      </c>
      <c r="H9" s="4">
        <v>240</v>
      </c>
      <c r="I9" s="4">
        <v>7</v>
      </c>
      <c r="J9" s="4">
        <v>60</v>
      </c>
      <c r="K9" s="4">
        <v>1386</v>
      </c>
      <c r="L9" s="4">
        <f t="shared" si="0"/>
        <v>3786</v>
      </c>
      <c r="M9" s="4">
        <v>20</v>
      </c>
      <c r="N9" s="4">
        <v>60</v>
      </c>
      <c r="O9" s="4">
        <v>1.83</v>
      </c>
      <c r="P9" s="4">
        <f t="shared" si="1"/>
        <v>17.916330735465376</v>
      </c>
      <c r="Q9">
        <v>1</v>
      </c>
    </row>
    <row r="10" spans="1:17" x14ac:dyDescent="0.15">
      <c r="A10">
        <v>9</v>
      </c>
      <c r="B10" s="4">
        <v>2</v>
      </c>
      <c r="C10" s="4">
        <v>4</v>
      </c>
      <c r="D10" s="4">
        <v>60</v>
      </c>
      <c r="E10" s="4">
        <v>1920</v>
      </c>
      <c r="F10" s="4">
        <v>0</v>
      </c>
      <c r="G10" s="4">
        <v>0</v>
      </c>
      <c r="H10" s="4">
        <v>0</v>
      </c>
      <c r="I10" s="4">
        <v>7</v>
      </c>
      <c r="J10" s="4">
        <v>20</v>
      </c>
      <c r="K10" s="4">
        <v>462</v>
      </c>
      <c r="L10" s="4">
        <f t="shared" si="0"/>
        <v>2382</v>
      </c>
      <c r="M10" s="4">
        <v>25</v>
      </c>
      <c r="N10" s="4">
        <v>55</v>
      </c>
      <c r="O10" s="4">
        <v>1.6</v>
      </c>
      <c r="P10" s="4">
        <f t="shared" si="1"/>
        <v>21.484374999999996</v>
      </c>
      <c r="Q10">
        <v>1</v>
      </c>
    </row>
    <row r="11" spans="1:17" x14ac:dyDescent="0.15">
      <c r="A11">
        <v>10</v>
      </c>
      <c r="B11" s="4">
        <v>1</v>
      </c>
      <c r="C11" s="4">
        <v>2</v>
      </c>
      <c r="D11" s="4">
        <v>30</v>
      </c>
      <c r="E11" s="4">
        <v>480</v>
      </c>
      <c r="F11" s="4">
        <v>2</v>
      </c>
      <c r="G11" s="4">
        <v>30</v>
      </c>
      <c r="H11" s="4">
        <v>240</v>
      </c>
      <c r="I11" s="4">
        <v>2</v>
      </c>
      <c r="J11" s="4">
        <v>20</v>
      </c>
      <c r="K11" s="4">
        <v>132</v>
      </c>
      <c r="L11" s="4">
        <f t="shared" si="0"/>
        <v>852</v>
      </c>
      <c r="M11" s="4">
        <v>22</v>
      </c>
      <c r="N11" s="4">
        <v>56</v>
      </c>
      <c r="O11" s="4">
        <v>1.6</v>
      </c>
      <c r="P11" s="4">
        <f t="shared" si="1"/>
        <v>21.874999999999996</v>
      </c>
      <c r="Q11">
        <v>1</v>
      </c>
    </row>
    <row r="12" spans="1:17" x14ac:dyDescent="0.15">
      <c r="A12">
        <v>11</v>
      </c>
      <c r="B12" s="4">
        <v>1</v>
      </c>
      <c r="C12" s="4">
        <v>0</v>
      </c>
      <c r="D12" s="4">
        <v>0</v>
      </c>
      <c r="E12" s="4">
        <v>0</v>
      </c>
      <c r="F12" s="4">
        <v>5</v>
      </c>
      <c r="G12" s="4">
        <v>300</v>
      </c>
      <c r="H12" s="4">
        <v>6000</v>
      </c>
      <c r="I12" s="4">
        <v>7</v>
      </c>
      <c r="J12" s="4">
        <v>150</v>
      </c>
      <c r="K12" s="4">
        <v>3465</v>
      </c>
      <c r="L12" s="4">
        <f t="shared" si="0"/>
        <v>9465</v>
      </c>
      <c r="M12" s="4">
        <v>20</v>
      </c>
      <c r="N12" s="4">
        <v>50</v>
      </c>
      <c r="O12" s="4">
        <v>1.69</v>
      </c>
      <c r="P12" s="4">
        <f t="shared" si="1"/>
        <v>17.506389832288786</v>
      </c>
      <c r="Q12">
        <v>1</v>
      </c>
    </row>
    <row r="13" spans="1:17" x14ac:dyDescent="0.15">
      <c r="A13">
        <v>12</v>
      </c>
      <c r="B13" s="4">
        <v>1</v>
      </c>
      <c r="C13" s="4">
        <v>1</v>
      </c>
      <c r="D13" s="4">
        <v>60</v>
      </c>
      <c r="E13" s="4">
        <v>480</v>
      </c>
      <c r="F13" s="4">
        <v>1</v>
      </c>
      <c r="G13" s="4">
        <v>120</v>
      </c>
      <c r="H13" s="4">
        <v>480</v>
      </c>
      <c r="I13" s="4">
        <v>7</v>
      </c>
      <c r="J13" s="4">
        <v>30</v>
      </c>
      <c r="K13" s="4">
        <v>693</v>
      </c>
      <c r="L13" s="4">
        <f t="shared" si="0"/>
        <v>1653</v>
      </c>
      <c r="M13" s="4">
        <v>22</v>
      </c>
      <c r="N13" s="4">
        <v>58</v>
      </c>
      <c r="O13" s="4">
        <v>1.78</v>
      </c>
      <c r="P13" s="4">
        <f t="shared" si="1"/>
        <v>18.305769473551319</v>
      </c>
      <c r="Q13">
        <v>1</v>
      </c>
    </row>
    <row r="14" spans="1:17" x14ac:dyDescent="0.15">
      <c r="A14">
        <v>13</v>
      </c>
      <c r="B14" s="4">
        <v>1</v>
      </c>
      <c r="C14" s="4">
        <v>3</v>
      </c>
      <c r="D14" s="4">
        <v>30</v>
      </c>
      <c r="E14" s="4">
        <v>720</v>
      </c>
      <c r="F14" s="4">
        <v>7</v>
      </c>
      <c r="G14" s="4">
        <v>180</v>
      </c>
      <c r="H14" s="4">
        <v>5040</v>
      </c>
      <c r="I14" s="4">
        <v>6</v>
      </c>
      <c r="J14" s="4">
        <v>20</v>
      </c>
      <c r="K14" s="4">
        <v>396</v>
      </c>
      <c r="L14" s="4">
        <f t="shared" si="0"/>
        <v>6156</v>
      </c>
      <c r="M14" s="4">
        <v>22</v>
      </c>
      <c r="N14" s="4">
        <v>63</v>
      </c>
      <c r="O14" s="4">
        <v>1.67</v>
      </c>
      <c r="P14" s="4">
        <f t="shared" si="1"/>
        <v>22.589551436050055</v>
      </c>
      <c r="Q14">
        <v>1</v>
      </c>
    </row>
    <row r="15" spans="1:17" x14ac:dyDescent="0.15">
      <c r="A15">
        <v>14</v>
      </c>
      <c r="B15" s="4">
        <v>1</v>
      </c>
      <c r="C15" s="4">
        <v>5</v>
      </c>
      <c r="D15" s="4">
        <v>30</v>
      </c>
      <c r="E15" s="4">
        <v>1200</v>
      </c>
      <c r="F15" s="4">
        <v>0</v>
      </c>
      <c r="G15" s="4">
        <v>0</v>
      </c>
      <c r="H15" s="4">
        <v>0</v>
      </c>
      <c r="I15" s="4">
        <v>2</v>
      </c>
      <c r="J15" s="4">
        <v>40</v>
      </c>
      <c r="K15" s="4">
        <v>264</v>
      </c>
      <c r="L15" s="4">
        <f t="shared" si="0"/>
        <v>1464</v>
      </c>
      <c r="M15" s="4">
        <v>22</v>
      </c>
      <c r="N15" s="4">
        <v>63</v>
      </c>
      <c r="O15" s="4">
        <v>1.69</v>
      </c>
      <c r="P15" s="4">
        <f t="shared" si="1"/>
        <v>22.058051188683873</v>
      </c>
      <c r="Q15">
        <v>1</v>
      </c>
    </row>
    <row r="16" spans="1:17" x14ac:dyDescent="0.15">
      <c r="A16">
        <v>15</v>
      </c>
      <c r="B16" s="4">
        <v>1</v>
      </c>
      <c r="C16" s="4">
        <v>2</v>
      </c>
      <c r="D16" s="4">
        <v>90</v>
      </c>
      <c r="E16" s="4">
        <v>1440</v>
      </c>
      <c r="F16" s="4">
        <v>0</v>
      </c>
      <c r="G16" s="4">
        <v>0</v>
      </c>
      <c r="H16" s="4">
        <v>0</v>
      </c>
      <c r="I16" s="4">
        <v>7</v>
      </c>
      <c r="J16" s="4">
        <v>60</v>
      </c>
      <c r="K16" s="4">
        <v>1386</v>
      </c>
      <c r="L16" s="4">
        <f t="shared" si="0"/>
        <v>2826</v>
      </c>
      <c r="M16" s="4">
        <v>20</v>
      </c>
      <c r="N16" s="4">
        <v>66</v>
      </c>
      <c r="O16" s="4">
        <v>1.72</v>
      </c>
      <c r="P16" s="4">
        <f t="shared" si="1"/>
        <v>22.309356408869661</v>
      </c>
      <c r="Q16">
        <v>1</v>
      </c>
    </row>
    <row r="17" spans="1:17" x14ac:dyDescent="0.15">
      <c r="A17">
        <v>16</v>
      </c>
      <c r="B17" s="4">
        <v>1</v>
      </c>
      <c r="C17" s="4">
        <v>3</v>
      </c>
      <c r="D17" s="4">
        <v>30</v>
      </c>
      <c r="E17" s="4">
        <v>720</v>
      </c>
      <c r="F17" s="4">
        <v>3</v>
      </c>
      <c r="G17" s="4">
        <v>20</v>
      </c>
      <c r="H17" s="4">
        <v>240</v>
      </c>
      <c r="I17" s="4">
        <v>7</v>
      </c>
      <c r="J17" s="4">
        <v>60</v>
      </c>
      <c r="K17" s="4">
        <v>1386</v>
      </c>
      <c r="L17" s="4">
        <f t="shared" si="0"/>
        <v>2346</v>
      </c>
      <c r="M17" s="4">
        <v>25</v>
      </c>
      <c r="N17" s="4">
        <v>57</v>
      </c>
      <c r="O17" s="4">
        <v>1.6</v>
      </c>
      <c r="P17" s="4">
        <f t="shared" si="1"/>
        <v>22.265624999999996</v>
      </c>
      <c r="Q17">
        <v>1</v>
      </c>
    </row>
    <row r="18" spans="1:17" x14ac:dyDescent="0.15">
      <c r="A18">
        <v>17</v>
      </c>
      <c r="B18" s="4">
        <v>2</v>
      </c>
      <c r="C18" s="4">
        <v>2</v>
      </c>
      <c r="D18" s="4">
        <v>30</v>
      </c>
      <c r="E18" s="4">
        <v>480</v>
      </c>
      <c r="F18" s="4">
        <v>3</v>
      </c>
      <c r="G18" s="4">
        <v>30</v>
      </c>
      <c r="H18" s="4">
        <v>360</v>
      </c>
      <c r="I18" s="4">
        <v>7</v>
      </c>
      <c r="J18" s="4">
        <v>30</v>
      </c>
      <c r="K18" s="4">
        <v>693</v>
      </c>
      <c r="L18" s="4">
        <f t="shared" si="0"/>
        <v>1533</v>
      </c>
      <c r="M18" s="4">
        <v>22</v>
      </c>
      <c r="N18" s="4">
        <v>52</v>
      </c>
      <c r="O18" s="4">
        <v>1.56</v>
      </c>
      <c r="P18" s="4">
        <f t="shared" si="1"/>
        <v>21.367521367521366</v>
      </c>
      <c r="Q18">
        <v>1</v>
      </c>
    </row>
    <row r="19" spans="1:17" x14ac:dyDescent="0.15">
      <c r="A19">
        <v>18</v>
      </c>
      <c r="B19" s="4">
        <v>2</v>
      </c>
      <c r="C19" s="4">
        <v>0</v>
      </c>
      <c r="D19" s="4">
        <v>0</v>
      </c>
      <c r="E19" s="4">
        <v>0</v>
      </c>
      <c r="F19" s="4">
        <v>2</v>
      </c>
      <c r="G19" s="4">
        <v>40</v>
      </c>
      <c r="H19" s="4">
        <v>320</v>
      </c>
      <c r="I19" s="4">
        <v>7</v>
      </c>
      <c r="J19" s="4">
        <v>180</v>
      </c>
      <c r="K19" s="4">
        <v>4158</v>
      </c>
      <c r="L19" s="4">
        <f t="shared" si="0"/>
        <v>4478</v>
      </c>
      <c r="M19" s="4">
        <v>21</v>
      </c>
      <c r="N19" s="4">
        <v>62</v>
      </c>
      <c r="O19" s="4">
        <v>1.72</v>
      </c>
      <c r="P19" s="4">
        <f t="shared" si="1"/>
        <v>20.957274202271499</v>
      </c>
      <c r="Q19">
        <v>1</v>
      </c>
    </row>
    <row r="20" spans="1:17" x14ac:dyDescent="0.15">
      <c r="A20">
        <v>19</v>
      </c>
      <c r="B20" s="4">
        <v>2</v>
      </c>
      <c r="C20" s="4">
        <v>1</v>
      </c>
      <c r="D20" s="4">
        <v>120</v>
      </c>
      <c r="E20" s="4">
        <v>960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f t="shared" si="0"/>
        <v>960</v>
      </c>
      <c r="M20" s="4">
        <v>20</v>
      </c>
      <c r="N20" s="4">
        <v>47.5</v>
      </c>
      <c r="O20" s="4">
        <v>1.56</v>
      </c>
      <c r="P20" s="4">
        <f t="shared" si="1"/>
        <v>19.518408941485863</v>
      </c>
      <c r="Q20">
        <v>1</v>
      </c>
    </row>
    <row r="21" spans="1:17" x14ac:dyDescent="0.15">
      <c r="A21">
        <v>20</v>
      </c>
      <c r="B21" s="4">
        <v>2</v>
      </c>
      <c r="C21" s="4">
        <v>5</v>
      </c>
      <c r="D21" s="4">
        <v>30</v>
      </c>
      <c r="E21" s="4">
        <v>1200</v>
      </c>
      <c r="F21" s="4">
        <v>5</v>
      </c>
      <c r="G21" s="4">
        <v>30</v>
      </c>
      <c r="H21" s="4">
        <v>600</v>
      </c>
      <c r="I21" s="4">
        <v>5</v>
      </c>
      <c r="J21" s="4">
        <v>30</v>
      </c>
      <c r="K21" s="4">
        <v>495</v>
      </c>
      <c r="L21" s="4">
        <f t="shared" si="0"/>
        <v>2295</v>
      </c>
      <c r="M21" s="4">
        <v>22</v>
      </c>
      <c r="N21" s="4">
        <v>60</v>
      </c>
      <c r="O21" s="4">
        <v>1.6</v>
      </c>
      <c r="P21" s="4">
        <f t="shared" si="1"/>
        <v>23.437499999999996</v>
      </c>
      <c r="Q21">
        <v>1</v>
      </c>
    </row>
    <row r="22" spans="1:17" x14ac:dyDescent="0.15">
      <c r="A22">
        <v>21</v>
      </c>
      <c r="B22" s="4">
        <v>2</v>
      </c>
      <c r="C22" s="4">
        <v>0</v>
      </c>
      <c r="D22" s="4">
        <v>0</v>
      </c>
      <c r="E22" s="4">
        <v>0</v>
      </c>
      <c r="F22" s="4">
        <v>2</v>
      </c>
      <c r="G22" s="4">
        <v>60</v>
      </c>
      <c r="H22" s="4">
        <v>480</v>
      </c>
      <c r="I22" s="4">
        <v>3</v>
      </c>
      <c r="J22" s="4">
        <v>90</v>
      </c>
      <c r="K22" s="4">
        <v>891</v>
      </c>
      <c r="L22" s="4">
        <f t="shared" si="0"/>
        <v>1371</v>
      </c>
      <c r="M22" s="4">
        <v>25</v>
      </c>
      <c r="N22" s="4">
        <v>50</v>
      </c>
      <c r="O22" s="4">
        <v>1.63</v>
      </c>
      <c r="P22" s="4">
        <f t="shared" si="1"/>
        <v>18.818924310286427</v>
      </c>
      <c r="Q22">
        <v>1</v>
      </c>
    </row>
    <row r="23" spans="1:17" x14ac:dyDescent="0.15">
      <c r="A23">
        <v>22</v>
      </c>
      <c r="B23" s="4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5</v>
      </c>
      <c r="J23" s="4">
        <v>150</v>
      </c>
      <c r="K23" s="4">
        <v>2475</v>
      </c>
      <c r="L23" s="4">
        <f t="shared" si="0"/>
        <v>2475</v>
      </c>
      <c r="M23" s="4">
        <v>22</v>
      </c>
      <c r="N23" s="4">
        <v>51</v>
      </c>
      <c r="O23" s="4">
        <v>1.62</v>
      </c>
      <c r="P23" s="4">
        <f t="shared" si="1"/>
        <v>19.433013260173752</v>
      </c>
      <c r="Q23">
        <v>1</v>
      </c>
    </row>
    <row r="24" spans="1:17" x14ac:dyDescent="0.15">
      <c r="A24">
        <v>23</v>
      </c>
      <c r="B24" s="4">
        <v>2</v>
      </c>
      <c r="C24" s="4">
        <v>2</v>
      </c>
      <c r="D24" s="4">
        <v>120</v>
      </c>
      <c r="E24" s="4">
        <v>1920</v>
      </c>
      <c r="F24" s="4">
        <v>5</v>
      </c>
      <c r="G24" s="4">
        <v>60</v>
      </c>
      <c r="H24" s="4">
        <v>1200</v>
      </c>
      <c r="I24" s="4">
        <v>2</v>
      </c>
      <c r="J24" s="4">
        <v>90</v>
      </c>
      <c r="K24" s="5">
        <v>594</v>
      </c>
      <c r="L24" s="4">
        <f t="shared" si="0"/>
        <v>3714</v>
      </c>
      <c r="M24" s="4">
        <v>23</v>
      </c>
      <c r="N24" s="4">
        <v>58</v>
      </c>
      <c r="O24" s="4">
        <v>1.64</v>
      </c>
      <c r="P24" s="4">
        <f t="shared" si="1"/>
        <v>21.564544913741823</v>
      </c>
      <c r="Q24">
        <v>1</v>
      </c>
    </row>
    <row r="25" spans="1:17" x14ac:dyDescent="0.15">
      <c r="A25">
        <v>24</v>
      </c>
      <c r="B25" s="6">
        <v>2</v>
      </c>
      <c r="C25" s="6">
        <v>0</v>
      </c>
      <c r="D25" s="6">
        <v>0</v>
      </c>
      <c r="E25" s="6">
        <v>0</v>
      </c>
      <c r="F25" s="6">
        <v>2</v>
      </c>
      <c r="G25" s="6">
        <v>60</v>
      </c>
      <c r="H25" s="6">
        <v>480</v>
      </c>
      <c r="I25" s="6">
        <v>0</v>
      </c>
      <c r="J25" s="6">
        <v>0</v>
      </c>
      <c r="K25" s="6">
        <v>0</v>
      </c>
      <c r="L25" s="6">
        <v>480</v>
      </c>
      <c r="M25" s="6">
        <v>21</v>
      </c>
      <c r="N25" s="6">
        <v>46</v>
      </c>
      <c r="O25" s="6">
        <v>1.5</v>
      </c>
      <c r="P25" s="4">
        <f t="shared" si="1"/>
        <v>20.444444444444443</v>
      </c>
      <c r="Q25">
        <v>1</v>
      </c>
    </row>
    <row r="26" spans="1:17" x14ac:dyDescent="0.15">
      <c r="A26">
        <v>25</v>
      </c>
      <c r="B26" s="6">
        <v>2</v>
      </c>
      <c r="C26" s="6">
        <v>2</v>
      </c>
      <c r="D26" s="6">
        <v>30</v>
      </c>
      <c r="E26" s="6">
        <v>480</v>
      </c>
      <c r="F26" s="6">
        <v>1</v>
      </c>
      <c r="G26" s="6">
        <v>30</v>
      </c>
      <c r="H26" s="6">
        <v>120</v>
      </c>
      <c r="I26" s="6">
        <v>1</v>
      </c>
      <c r="J26" s="6">
        <v>20</v>
      </c>
      <c r="K26" s="6">
        <v>66</v>
      </c>
      <c r="L26" s="6">
        <v>666</v>
      </c>
      <c r="M26" s="6">
        <v>20</v>
      </c>
      <c r="N26" s="6">
        <v>48</v>
      </c>
      <c r="O26" s="6">
        <v>1.58</v>
      </c>
      <c r="P26" s="4">
        <f t="shared" si="1"/>
        <v>19.227687870533565</v>
      </c>
      <c r="Q26">
        <v>1</v>
      </c>
    </row>
    <row r="27" spans="1:17" x14ac:dyDescent="0.15">
      <c r="A27">
        <v>26</v>
      </c>
      <c r="B27" s="6">
        <v>1</v>
      </c>
      <c r="C27" s="6">
        <v>1</v>
      </c>
      <c r="D27" s="6">
        <v>20</v>
      </c>
      <c r="E27" s="6">
        <v>160</v>
      </c>
      <c r="F27" s="6">
        <v>2</v>
      </c>
      <c r="G27" s="6">
        <v>10</v>
      </c>
      <c r="H27" s="6">
        <v>80</v>
      </c>
      <c r="I27" s="6">
        <v>3</v>
      </c>
      <c r="J27" s="6">
        <v>20</v>
      </c>
      <c r="K27" s="6">
        <v>197.99999999999997</v>
      </c>
      <c r="L27" s="6">
        <v>438</v>
      </c>
      <c r="M27" s="6">
        <v>23</v>
      </c>
      <c r="N27" s="6">
        <v>71</v>
      </c>
      <c r="O27" s="6">
        <v>1.78</v>
      </c>
      <c r="P27" s="4">
        <f t="shared" si="1"/>
        <v>22.408786769347305</v>
      </c>
      <c r="Q27">
        <v>1</v>
      </c>
    </row>
    <row r="28" spans="1:17" x14ac:dyDescent="0.15">
      <c r="A28">
        <v>27</v>
      </c>
      <c r="B28" s="4">
        <v>1</v>
      </c>
      <c r="C28" s="4">
        <v>2</v>
      </c>
      <c r="D28" s="4">
        <v>150</v>
      </c>
      <c r="E28" s="4">
        <v>2400</v>
      </c>
      <c r="F28" s="4">
        <v>3</v>
      </c>
      <c r="G28" s="4">
        <v>180</v>
      </c>
      <c r="H28" s="4">
        <v>2160</v>
      </c>
      <c r="I28" s="4">
        <v>5</v>
      </c>
      <c r="J28" s="4">
        <v>30</v>
      </c>
      <c r="K28" s="4">
        <v>495</v>
      </c>
      <c r="L28" s="4">
        <f t="shared" ref="L28:L66" si="2">SUM(E28,H28,K28)</f>
        <v>5055</v>
      </c>
      <c r="M28" s="4">
        <v>21</v>
      </c>
      <c r="N28" s="4">
        <v>68</v>
      </c>
      <c r="O28" s="4">
        <v>1.79</v>
      </c>
      <c r="P28" s="4">
        <f t="shared" si="1"/>
        <v>21.222808276895229</v>
      </c>
      <c r="Q28">
        <v>1</v>
      </c>
    </row>
    <row r="29" spans="1:17" x14ac:dyDescent="0.15">
      <c r="A29">
        <v>28</v>
      </c>
      <c r="B29" s="4">
        <v>1</v>
      </c>
      <c r="C29" s="4">
        <v>3</v>
      </c>
      <c r="D29" s="4">
        <v>60</v>
      </c>
      <c r="E29" s="4">
        <v>1440</v>
      </c>
      <c r="F29" s="4">
        <v>5</v>
      </c>
      <c r="G29" s="4">
        <v>30</v>
      </c>
      <c r="H29" s="4">
        <v>600</v>
      </c>
      <c r="I29" s="4">
        <v>5</v>
      </c>
      <c r="J29" s="4">
        <v>20</v>
      </c>
      <c r="K29" s="4">
        <v>330</v>
      </c>
      <c r="L29" s="4">
        <f t="shared" si="2"/>
        <v>2370</v>
      </c>
      <c r="M29" s="4">
        <v>21</v>
      </c>
      <c r="N29" s="4">
        <v>66</v>
      </c>
      <c r="O29" s="4">
        <v>1.76</v>
      </c>
      <c r="P29" s="4">
        <f t="shared" si="1"/>
        <v>21.306818181818183</v>
      </c>
      <c r="Q29">
        <v>1</v>
      </c>
    </row>
    <row r="30" spans="1:17" x14ac:dyDescent="0.15">
      <c r="A30">
        <v>29</v>
      </c>
      <c r="B30" s="4">
        <v>1</v>
      </c>
      <c r="C30" s="4">
        <v>0</v>
      </c>
      <c r="D30" s="4">
        <v>0</v>
      </c>
      <c r="E30" s="4">
        <v>0</v>
      </c>
      <c r="F30" s="4">
        <v>5</v>
      </c>
      <c r="G30" s="4">
        <v>120</v>
      </c>
      <c r="H30" s="4">
        <v>2400</v>
      </c>
      <c r="I30" s="4">
        <v>7</v>
      </c>
      <c r="J30" s="4">
        <v>180</v>
      </c>
      <c r="K30" s="4">
        <v>4158</v>
      </c>
      <c r="L30" s="4">
        <f t="shared" si="2"/>
        <v>6558</v>
      </c>
      <c r="M30" s="4">
        <v>19</v>
      </c>
      <c r="N30" s="4">
        <v>61</v>
      </c>
      <c r="O30" s="4">
        <v>1.73</v>
      </c>
      <c r="P30" s="4">
        <f t="shared" si="1"/>
        <v>20.381569714992146</v>
      </c>
      <c r="Q30">
        <v>1</v>
      </c>
    </row>
    <row r="31" spans="1:17" x14ac:dyDescent="0.15">
      <c r="A31">
        <v>30</v>
      </c>
      <c r="B31" s="4">
        <v>1</v>
      </c>
      <c r="C31" s="4">
        <v>7</v>
      </c>
      <c r="D31" s="4">
        <v>540</v>
      </c>
      <c r="E31" s="4">
        <v>30240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ref="L31:L40" si="3">SUM(E31,H31,K31)</f>
        <v>30240</v>
      </c>
      <c r="M31" s="4">
        <v>20</v>
      </c>
      <c r="N31" s="4">
        <v>75</v>
      </c>
      <c r="O31" s="4">
        <v>1.78</v>
      </c>
      <c r="P31" s="4">
        <f t="shared" ref="P31:P40" si="4">N31/(O31*O31)</f>
        <v>23.671253629592222</v>
      </c>
      <c r="Q31">
        <v>1</v>
      </c>
    </row>
    <row r="32" spans="1:17" x14ac:dyDescent="0.15">
      <c r="A32">
        <v>31</v>
      </c>
      <c r="B32" s="4">
        <v>2</v>
      </c>
      <c r="C32" s="4">
        <v>4</v>
      </c>
      <c r="D32" s="4">
        <v>60</v>
      </c>
      <c r="E32" s="4">
        <v>1920</v>
      </c>
      <c r="F32" s="4">
        <v>4</v>
      </c>
      <c r="G32" s="4">
        <v>120</v>
      </c>
      <c r="H32" s="4">
        <v>1920</v>
      </c>
      <c r="I32" s="4">
        <v>7</v>
      </c>
      <c r="J32" s="4">
        <v>80</v>
      </c>
      <c r="K32" s="4">
        <v>1848</v>
      </c>
      <c r="L32" s="4">
        <f t="shared" si="3"/>
        <v>5688</v>
      </c>
      <c r="M32" s="4">
        <v>25</v>
      </c>
      <c r="N32" s="4">
        <v>58</v>
      </c>
      <c r="O32" s="4">
        <v>1.63</v>
      </c>
      <c r="P32" s="4">
        <f t="shared" si="4"/>
        <v>21.829952199932254</v>
      </c>
      <c r="Q32">
        <v>1</v>
      </c>
    </row>
    <row r="33" spans="1:17" x14ac:dyDescent="0.15">
      <c r="A33">
        <v>32</v>
      </c>
      <c r="B33" s="4">
        <v>2</v>
      </c>
      <c r="C33" s="4">
        <v>5</v>
      </c>
      <c r="D33" s="4">
        <v>90</v>
      </c>
      <c r="E33" s="4">
        <v>3600</v>
      </c>
      <c r="F33" s="4">
        <v>5</v>
      </c>
      <c r="G33" s="4">
        <v>120</v>
      </c>
      <c r="H33" s="4">
        <v>2400</v>
      </c>
      <c r="I33" s="4">
        <v>7</v>
      </c>
      <c r="J33" s="4">
        <v>120</v>
      </c>
      <c r="K33" s="4">
        <v>2772</v>
      </c>
      <c r="L33" s="4">
        <f t="shared" si="3"/>
        <v>8772</v>
      </c>
      <c r="M33" s="5">
        <v>21</v>
      </c>
      <c r="N33" s="5">
        <v>66</v>
      </c>
      <c r="O33" s="5">
        <v>1.65</v>
      </c>
      <c r="P33" s="4">
        <f t="shared" si="4"/>
        <v>24.242424242424246</v>
      </c>
      <c r="Q33">
        <v>1</v>
      </c>
    </row>
    <row r="34" spans="1:17" x14ac:dyDescent="0.15">
      <c r="A34">
        <v>33</v>
      </c>
      <c r="B34" s="4">
        <v>1</v>
      </c>
      <c r="C34" s="4">
        <v>5</v>
      </c>
      <c r="D34" s="4">
        <v>130</v>
      </c>
      <c r="E34" s="4">
        <v>4800</v>
      </c>
      <c r="F34" s="4">
        <v>5</v>
      </c>
      <c r="G34" s="4">
        <v>80</v>
      </c>
      <c r="H34" s="4">
        <v>1600</v>
      </c>
      <c r="I34" s="4">
        <v>5</v>
      </c>
      <c r="J34" s="4">
        <v>90</v>
      </c>
      <c r="K34" s="4">
        <v>1485</v>
      </c>
      <c r="L34" s="4">
        <f t="shared" si="3"/>
        <v>7885</v>
      </c>
      <c r="M34" s="5">
        <v>23</v>
      </c>
      <c r="N34" s="5">
        <v>78</v>
      </c>
      <c r="O34" s="5">
        <v>1.81</v>
      </c>
      <c r="P34" s="4">
        <f t="shared" si="4"/>
        <v>23.808797045267237</v>
      </c>
      <c r="Q34">
        <v>1</v>
      </c>
    </row>
    <row r="35" spans="1:17" x14ac:dyDescent="0.15">
      <c r="A35">
        <v>34</v>
      </c>
      <c r="B35" s="4">
        <v>1</v>
      </c>
      <c r="C35" s="4">
        <v>3</v>
      </c>
      <c r="D35" s="4">
        <v>70</v>
      </c>
      <c r="E35" s="4">
        <v>1680</v>
      </c>
      <c r="F35" s="4">
        <v>1</v>
      </c>
      <c r="G35" s="4">
        <v>50</v>
      </c>
      <c r="H35" s="4">
        <v>200</v>
      </c>
      <c r="I35" s="4">
        <v>7</v>
      </c>
      <c r="J35" s="4">
        <v>140</v>
      </c>
      <c r="K35" s="4">
        <v>3234</v>
      </c>
      <c r="L35" s="4">
        <f t="shared" si="3"/>
        <v>5114</v>
      </c>
      <c r="M35" s="5">
        <v>21</v>
      </c>
      <c r="N35" s="5">
        <v>77</v>
      </c>
      <c r="O35" s="5">
        <v>1.85</v>
      </c>
      <c r="P35" s="4">
        <f t="shared" si="4"/>
        <v>22.498173849525198</v>
      </c>
      <c r="Q35">
        <v>1</v>
      </c>
    </row>
    <row r="36" spans="1:17" x14ac:dyDescent="0.15">
      <c r="A36">
        <v>35</v>
      </c>
      <c r="B36" s="4">
        <v>2</v>
      </c>
      <c r="C36" s="4">
        <v>4</v>
      </c>
      <c r="D36" s="4">
        <v>120</v>
      </c>
      <c r="E36" s="4">
        <v>3840</v>
      </c>
      <c r="F36" s="4">
        <v>6</v>
      </c>
      <c r="G36" s="4">
        <v>240</v>
      </c>
      <c r="H36" s="4">
        <v>5760</v>
      </c>
      <c r="I36" s="4">
        <v>7</v>
      </c>
      <c r="J36" s="4">
        <v>120</v>
      </c>
      <c r="K36" s="4">
        <v>2772</v>
      </c>
      <c r="L36" s="4">
        <f t="shared" si="3"/>
        <v>12372</v>
      </c>
      <c r="M36" s="4">
        <v>22</v>
      </c>
      <c r="N36" s="4">
        <v>45</v>
      </c>
      <c r="O36" s="4">
        <v>1.58</v>
      </c>
      <c r="P36" s="4">
        <f t="shared" si="4"/>
        <v>18.025957378625218</v>
      </c>
      <c r="Q36">
        <v>2</v>
      </c>
    </row>
    <row r="37" spans="1:17" x14ac:dyDescent="0.15">
      <c r="A37">
        <v>36</v>
      </c>
      <c r="B37" s="4">
        <v>2</v>
      </c>
      <c r="C37" s="4">
        <v>1</v>
      </c>
      <c r="D37" s="4">
        <v>40</v>
      </c>
      <c r="E37" s="4">
        <v>320</v>
      </c>
      <c r="F37" s="4">
        <v>2</v>
      </c>
      <c r="G37" s="4">
        <v>60</v>
      </c>
      <c r="H37" s="4">
        <v>480</v>
      </c>
      <c r="I37" s="4">
        <v>7</v>
      </c>
      <c r="J37" s="4">
        <v>60</v>
      </c>
      <c r="K37" s="4">
        <v>1386</v>
      </c>
      <c r="L37" s="4">
        <f t="shared" si="3"/>
        <v>2186</v>
      </c>
      <c r="M37" s="4">
        <v>20</v>
      </c>
      <c r="N37" s="4">
        <v>51</v>
      </c>
      <c r="O37" s="4">
        <v>1.64</v>
      </c>
      <c r="P37" s="4">
        <f t="shared" si="4"/>
        <v>18.961927424152293</v>
      </c>
      <c r="Q37">
        <v>2</v>
      </c>
    </row>
    <row r="38" spans="1:17" x14ac:dyDescent="0.15">
      <c r="A38">
        <v>37</v>
      </c>
      <c r="B38" s="4">
        <v>1</v>
      </c>
      <c r="C38" s="4">
        <v>7</v>
      </c>
      <c r="D38" s="4">
        <v>120</v>
      </c>
      <c r="E38" s="4">
        <v>6720</v>
      </c>
      <c r="F38" s="4">
        <v>7</v>
      </c>
      <c r="G38" s="4">
        <v>120</v>
      </c>
      <c r="H38" s="4">
        <v>3360</v>
      </c>
      <c r="I38" s="4">
        <v>7</v>
      </c>
      <c r="J38" s="4">
        <v>60</v>
      </c>
      <c r="K38" s="4">
        <v>1386</v>
      </c>
      <c r="L38" s="4">
        <f t="shared" si="3"/>
        <v>11466</v>
      </c>
      <c r="M38" s="4">
        <v>19</v>
      </c>
      <c r="N38" s="4">
        <v>80</v>
      </c>
      <c r="O38" s="4">
        <v>1.8</v>
      </c>
      <c r="P38" s="4">
        <f t="shared" si="4"/>
        <v>24.691358024691358</v>
      </c>
      <c r="Q38">
        <v>2</v>
      </c>
    </row>
    <row r="39" spans="1:17" x14ac:dyDescent="0.15">
      <c r="A39">
        <v>38</v>
      </c>
      <c r="B39" s="4">
        <v>2</v>
      </c>
      <c r="C39" s="4">
        <v>3</v>
      </c>
      <c r="D39" s="4">
        <v>90</v>
      </c>
      <c r="E39" s="4">
        <v>2160</v>
      </c>
      <c r="F39" s="4">
        <v>4</v>
      </c>
      <c r="G39" s="4">
        <v>120</v>
      </c>
      <c r="H39" s="4">
        <v>1920</v>
      </c>
      <c r="I39" s="4">
        <v>1</v>
      </c>
      <c r="J39" s="4">
        <v>30</v>
      </c>
      <c r="K39" s="4">
        <v>99</v>
      </c>
      <c r="L39" s="4">
        <f t="shared" si="3"/>
        <v>4179</v>
      </c>
      <c r="M39" s="4">
        <v>22</v>
      </c>
      <c r="N39" s="4">
        <v>57</v>
      </c>
      <c r="O39" s="4">
        <v>1.62</v>
      </c>
      <c r="P39" s="4">
        <f t="shared" si="4"/>
        <v>21.719250114311837</v>
      </c>
      <c r="Q39">
        <v>2</v>
      </c>
    </row>
    <row r="40" spans="1:17" x14ac:dyDescent="0.15">
      <c r="A40">
        <v>39</v>
      </c>
      <c r="B40" s="4">
        <v>1</v>
      </c>
      <c r="C40" s="4">
        <v>4</v>
      </c>
      <c r="D40" s="4">
        <v>30</v>
      </c>
      <c r="E40" s="4">
        <v>960</v>
      </c>
      <c r="F40" s="4">
        <v>5</v>
      </c>
      <c r="G40" s="4">
        <v>60</v>
      </c>
      <c r="H40" s="4">
        <v>1200</v>
      </c>
      <c r="I40" s="4">
        <v>1</v>
      </c>
      <c r="J40" s="4">
        <v>60</v>
      </c>
      <c r="K40" s="4">
        <v>198</v>
      </c>
      <c r="L40" s="4">
        <f t="shared" si="3"/>
        <v>2358</v>
      </c>
      <c r="M40" s="4">
        <v>20</v>
      </c>
      <c r="N40" s="4">
        <v>63</v>
      </c>
      <c r="O40" s="4">
        <v>1.71</v>
      </c>
      <c r="P40" s="4">
        <f t="shared" si="4"/>
        <v>21.545090797168363</v>
      </c>
      <c r="Q40">
        <v>2</v>
      </c>
    </row>
    <row r="41" spans="1:17" x14ac:dyDescent="0.15">
      <c r="A41">
        <v>40</v>
      </c>
      <c r="B41" s="4">
        <v>2</v>
      </c>
      <c r="C41" s="4">
        <v>4</v>
      </c>
      <c r="D41" s="4">
        <v>180</v>
      </c>
      <c r="E41" s="4">
        <v>5760</v>
      </c>
      <c r="F41" s="4">
        <v>3</v>
      </c>
      <c r="G41" s="4">
        <v>120</v>
      </c>
      <c r="H41" s="4">
        <v>1440</v>
      </c>
      <c r="I41" s="4">
        <v>7</v>
      </c>
      <c r="J41" s="4">
        <v>180</v>
      </c>
      <c r="K41" s="4">
        <v>4158</v>
      </c>
      <c r="L41" s="4">
        <f t="shared" si="2"/>
        <v>11358</v>
      </c>
      <c r="M41" s="4">
        <v>20</v>
      </c>
      <c r="N41" s="4">
        <v>60</v>
      </c>
      <c r="O41" s="4">
        <v>1.67</v>
      </c>
      <c r="P41" s="4">
        <f t="shared" si="1"/>
        <v>21.513858510523864</v>
      </c>
      <c r="Q41">
        <v>2</v>
      </c>
    </row>
    <row r="42" spans="1:17" x14ac:dyDescent="0.15">
      <c r="A42">
        <v>41</v>
      </c>
      <c r="B42" s="4">
        <v>2</v>
      </c>
      <c r="C42" s="4">
        <v>3</v>
      </c>
      <c r="D42" s="4">
        <v>90</v>
      </c>
      <c r="E42" s="4">
        <v>2160</v>
      </c>
      <c r="F42" s="4">
        <v>2</v>
      </c>
      <c r="G42" s="4">
        <v>60</v>
      </c>
      <c r="H42" s="4">
        <v>480</v>
      </c>
      <c r="I42" s="4">
        <v>2</v>
      </c>
      <c r="J42" s="4">
        <v>15</v>
      </c>
      <c r="K42" s="4">
        <v>99</v>
      </c>
      <c r="L42" s="4">
        <f t="shared" si="2"/>
        <v>2739</v>
      </c>
      <c r="M42" s="4">
        <v>20</v>
      </c>
      <c r="N42" s="4">
        <v>61</v>
      </c>
      <c r="O42" s="4">
        <v>1.66</v>
      </c>
      <c r="P42" s="4">
        <f t="shared" si="1"/>
        <v>22.136739730004358</v>
      </c>
      <c r="Q42">
        <v>2</v>
      </c>
    </row>
    <row r="43" spans="1:17" x14ac:dyDescent="0.15">
      <c r="A43">
        <v>42</v>
      </c>
      <c r="B43" s="4">
        <v>2</v>
      </c>
      <c r="C43" s="4">
        <v>3</v>
      </c>
      <c r="D43" s="4">
        <v>150</v>
      </c>
      <c r="E43" s="4">
        <v>3600</v>
      </c>
      <c r="F43" s="4">
        <v>1</v>
      </c>
      <c r="G43" s="4">
        <v>150</v>
      </c>
      <c r="H43" s="4">
        <v>600</v>
      </c>
      <c r="I43" s="4">
        <v>7</v>
      </c>
      <c r="J43" s="4">
        <v>190</v>
      </c>
      <c r="K43" s="4">
        <v>4389</v>
      </c>
      <c r="L43" s="4">
        <f t="shared" si="2"/>
        <v>8589</v>
      </c>
      <c r="M43" s="4">
        <v>23</v>
      </c>
      <c r="N43" s="4">
        <v>50</v>
      </c>
      <c r="O43" s="4">
        <v>1.6</v>
      </c>
      <c r="P43" s="4">
        <f t="shared" si="1"/>
        <v>19.531249999999996</v>
      </c>
      <c r="Q43">
        <v>2</v>
      </c>
    </row>
    <row r="44" spans="1:17" x14ac:dyDescent="0.15">
      <c r="A44">
        <v>43</v>
      </c>
      <c r="B44" s="4">
        <v>2</v>
      </c>
      <c r="C44" s="4">
        <v>2</v>
      </c>
      <c r="D44" s="4">
        <v>90</v>
      </c>
      <c r="E44" s="4">
        <v>1440</v>
      </c>
      <c r="F44" s="4">
        <v>4</v>
      </c>
      <c r="G44" s="4">
        <v>180</v>
      </c>
      <c r="H44" s="4">
        <v>2880</v>
      </c>
      <c r="I44" s="4">
        <v>0</v>
      </c>
      <c r="J44" s="4">
        <v>0</v>
      </c>
      <c r="K44" s="4">
        <v>0</v>
      </c>
      <c r="L44" s="4">
        <f t="shared" si="2"/>
        <v>4320</v>
      </c>
      <c r="M44" s="4">
        <v>20</v>
      </c>
      <c r="N44" s="4">
        <v>60</v>
      </c>
      <c r="O44" s="4">
        <v>1.66</v>
      </c>
      <c r="P44" s="4">
        <f t="shared" si="1"/>
        <v>21.773842357381334</v>
      </c>
      <c r="Q44">
        <v>2</v>
      </c>
    </row>
    <row r="45" spans="1:17" x14ac:dyDescent="0.15">
      <c r="A45">
        <v>44</v>
      </c>
      <c r="B45" s="4">
        <v>1</v>
      </c>
      <c r="C45" s="4">
        <v>4</v>
      </c>
      <c r="D45" s="4">
        <v>120</v>
      </c>
      <c r="E45" s="4">
        <v>3840</v>
      </c>
      <c r="F45" s="4">
        <v>3</v>
      </c>
      <c r="G45" s="4">
        <v>60</v>
      </c>
      <c r="H45" s="4">
        <v>720</v>
      </c>
      <c r="I45" s="4">
        <v>6</v>
      </c>
      <c r="J45" s="4">
        <v>30</v>
      </c>
      <c r="K45" s="4">
        <v>594</v>
      </c>
      <c r="L45" s="4">
        <f t="shared" si="2"/>
        <v>5154</v>
      </c>
      <c r="M45" s="4">
        <v>22</v>
      </c>
      <c r="N45" s="4">
        <v>74</v>
      </c>
      <c r="O45" s="4">
        <v>1.79</v>
      </c>
      <c r="P45" s="4">
        <f t="shared" si="1"/>
        <v>23.095409007209515</v>
      </c>
      <c r="Q45">
        <v>2</v>
      </c>
    </row>
    <row r="46" spans="1:17" x14ac:dyDescent="0.15">
      <c r="A46">
        <v>45</v>
      </c>
      <c r="B46" s="4">
        <v>1</v>
      </c>
      <c r="C46" s="4">
        <v>7</v>
      </c>
      <c r="D46" s="4">
        <v>150</v>
      </c>
      <c r="E46" s="4">
        <v>8400</v>
      </c>
      <c r="F46" s="4">
        <v>7</v>
      </c>
      <c r="G46" s="4">
        <v>120</v>
      </c>
      <c r="H46" s="4">
        <v>3360</v>
      </c>
      <c r="I46" s="4">
        <v>7</v>
      </c>
      <c r="J46" s="4">
        <v>120</v>
      </c>
      <c r="K46" s="4">
        <v>2772</v>
      </c>
      <c r="L46" s="4">
        <f t="shared" si="2"/>
        <v>14532</v>
      </c>
      <c r="M46" s="4">
        <v>26</v>
      </c>
      <c r="N46" s="4">
        <v>63</v>
      </c>
      <c r="O46" s="4">
        <v>1.73</v>
      </c>
      <c r="P46" s="4">
        <f t="shared" si="1"/>
        <v>21.04981790236894</v>
      </c>
      <c r="Q46">
        <v>2</v>
      </c>
    </row>
    <row r="47" spans="1:17" x14ac:dyDescent="0.15">
      <c r="A47">
        <v>46</v>
      </c>
      <c r="B47" s="4">
        <v>2</v>
      </c>
      <c r="C47" s="4">
        <v>2</v>
      </c>
      <c r="D47" s="4">
        <v>90</v>
      </c>
      <c r="E47" s="4">
        <v>1440</v>
      </c>
      <c r="F47" s="4">
        <v>2</v>
      </c>
      <c r="G47" s="4">
        <v>210</v>
      </c>
      <c r="H47" s="4">
        <v>1680</v>
      </c>
      <c r="I47" s="4">
        <v>5</v>
      </c>
      <c r="J47" s="4">
        <v>180</v>
      </c>
      <c r="K47" s="4">
        <v>2970</v>
      </c>
      <c r="L47" s="4">
        <f t="shared" si="2"/>
        <v>6090</v>
      </c>
      <c r="M47" s="4">
        <v>21</v>
      </c>
      <c r="N47" s="4">
        <v>53</v>
      </c>
      <c r="O47" s="4">
        <v>1.65</v>
      </c>
      <c r="P47" s="4">
        <f t="shared" si="1"/>
        <v>19.467401285583104</v>
      </c>
      <c r="Q47">
        <v>2</v>
      </c>
    </row>
    <row r="48" spans="1:17" x14ac:dyDescent="0.15">
      <c r="A48">
        <v>47</v>
      </c>
      <c r="B48" s="4">
        <v>1</v>
      </c>
      <c r="C48" s="4">
        <v>5</v>
      </c>
      <c r="D48" s="4">
        <v>180</v>
      </c>
      <c r="E48" s="4">
        <v>7200</v>
      </c>
      <c r="F48" s="4">
        <v>5</v>
      </c>
      <c r="G48" s="4">
        <v>60</v>
      </c>
      <c r="H48" s="4">
        <v>1200</v>
      </c>
      <c r="I48" s="4">
        <v>6</v>
      </c>
      <c r="J48" s="4">
        <v>60</v>
      </c>
      <c r="K48" s="4">
        <v>1188</v>
      </c>
      <c r="L48" s="4">
        <f t="shared" si="2"/>
        <v>9588</v>
      </c>
      <c r="M48" s="4">
        <v>24</v>
      </c>
      <c r="N48" s="4">
        <v>80</v>
      </c>
      <c r="O48" s="4">
        <v>1.8</v>
      </c>
      <c r="P48" s="4">
        <f t="shared" si="1"/>
        <v>24.691358024691358</v>
      </c>
      <c r="Q48">
        <v>2</v>
      </c>
    </row>
    <row r="49" spans="1:17" x14ac:dyDescent="0.15">
      <c r="A49">
        <v>48</v>
      </c>
      <c r="B49" s="4">
        <v>1</v>
      </c>
      <c r="C49" s="4">
        <v>5</v>
      </c>
      <c r="D49" s="4">
        <v>150</v>
      </c>
      <c r="E49" s="4">
        <v>6000</v>
      </c>
      <c r="F49" s="4">
        <v>6</v>
      </c>
      <c r="G49" s="4">
        <v>330</v>
      </c>
      <c r="H49" s="4">
        <v>7920</v>
      </c>
      <c r="I49" s="4">
        <v>0</v>
      </c>
      <c r="J49" s="4">
        <v>0</v>
      </c>
      <c r="K49" s="4">
        <v>0</v>
      </c>
      <c r="L49" s="4">
        <f t="shared" si="2"/>
        <v>13920</v>
      </c>
      <c r="M49" s="4">
        <v>21</v>
      </c>
      <c r="N49" s="4">
        <v>77.599999999999994</v>
      </c>
      <c r="O49" s="4">
        <v>1.8</v>
      </c>
      <c r="P49" s="4">
        <f t="shared" si="1"/>
        <v>23.950617283950614</v>
      </c>
      <c r="Q49">
        <v>2</v>
      </c>
    </row>
    <row r="50" spans="1:17" x14ac:dyDescent="0.15">
      <c r="A50">
        <v>49</v>
      </c>
      <c r="B50" s="4">
        <v>1</v>
      </c>
      <c r="C50" s="4">
        <v>3</v>
      </c>
      <c r="D50" s="4">
        <v>90</v>
      </c>
      <c r="E50" s="4">
        <v>2160</v>
      </c>
      <c r="F50" s="4">
        <v>2</v>
      </c>
      <c r="G50" s="4">
        <v>30</v>
      </c>
      <c r="H50" s="4">
        <v>920</v>
      </c>
      <c r="I50" s="4">
        <v>6</v>
      </c>
      <c r="J50" s="4">
        <v>30</v>
      </c>
      <c r="K50" s="4">
        <v>594</v>
      </c>
      <c r="L50" s="4">
        <f>SUM(E50,H50,K50)</f>
        <v>3674</v>
      </c>
      <c r="M50" s="4">
        <v>23</v>
      </c>
      <c r="N50" s="4">
        <v>80</v>
      </c>
      <c r="O50" s="4">
        <v>1.88</v>
      </c>
      <c r="P50" s="4">
        <f>N50/(O50*O50)</f>
        <v>22.634676324128566</v>
      </c>
      <c r="Q50">
        <v>2</v>
      </c>
    </row>
    <row r="51" spans="1:17" x14ac:dyDescent="0.15">
      <c r="A51">
        <v>50</v>
      </c>
      <c r="B51" s="4">
        <v>1</v>
      </c>
      <c r="C51" s="4">
        <v>3</v>
      </c>
      <c r="D51" s="4">
        <v>75</v>
      </c>
      <c r="E51" s="4">
        <v>1800</v>
      </c>
      <c r="F51" s="4">
        <v>5</v>
      </c>
      <c r="G51" s="4">
        <v>45</v>
      </c>
      <c r="H51" s="4">
        <v>900</v>
      </c>
      <c r="I51" s="4">
        <v>5</v>
      </c>
      <c r="J51" s="4">
        <v>150</v>
      </c>
      <c r="K51" s="4">
        <v>2475</v>
      </c>
      <c r="L51" s="4">
        <f>SUM(E51,H51,K51)</f>
        <v>5175</v>
      </c>
      <c r="M51" s="4">
        <v>22</v>
      </c>
      <c r="N51" s="4">
        <v>68</v>
      </c>
      <c r="O51" s="4">
        <v>1.81</v>
      </c>
      <c r="P51" s="4">
        <f>N51/(O51*O51)</f>
        <v>20.756387167668876</v>
      </c>
      <c r="Q51">
        <v>2</v>
      </c>
    </row>
    <row r="52" spans="1:17" x14ac:dyDescent="0.15">
      <c r="A52">
        <v>51</v>
      </c>
      <c r="B52" s="4">
        <v>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7</v>
      </c>
      <c r="J52" s="4">
        <v>60</v>
      </c>
      <c r="K52" s="4">
        <v>1386</v>
      </c>
      <c r="L52" s="4">
        <f>SUM(E52,H52,K52)</f>
        <v>1386</v>
      </c>
      <c r="M52" s="4">
        <v>20</v>
      </c>
      <c r="N52" s="4">
        <v>60</v>
      </c>
      <c r="O52" s="4">
        <v>1.68</v>
      </c>
      <c r="P52" s="4">
        <f t="shared" si="1"/>
        <v>21.258503401360546</v>
      </c>
      <c r="Q52">
        <v>2</v>
      </c>
    </row>
    <row r="53" spans="1:17" x14ac:dyDescent="0.15">
      <c r="A53">
        <v>52</v>
      </c>
      <c r="B53" s="4">
        <v>1</v>
      </c>
      <c r="C53" s="4">
        <v>5</v>
      </c>
      <c r="D53" s="4">
        <v>45</v>
      </c>
      <c r="E53" s="4">
        <v>1800</v>
      </c>
      <c r="F53" s="4">
        <v>5</v>
      </c>
      <c r="G53" s="4">
        <v>75</v>
      </c>
      <c r="H53" s="4">
        <v>1500</v>
      </c>
      <c r="I53" s="4">
        <v>7</v>
      </c>
      <c r="J53" s="4">
        <v>50</v>
      </c>
      <c r="K53" s="4">
        <v>1155</v>
      </c>
      <c r="L53" s="4">
        <f>SUM(E53,H53,K53)</f>
        <v>4455</v>
      </c>
      <c r="M53" s="4">
        <v>25</v>
      </c>
      <c r="N53" s="4">
        <v>60</v>
      </c>
      <c r="O53" s="4">
        <v>1.72</v>
      </c>
      <c r="P53" s="4">
        <f t="shared" si="1"/>
        <v>20.281233098972418</v>
      </c>
      <c r="Q53">
        <v>2</v>
      </c>
    </row>
    <row r="54" spans="1:17" x14ac:dyDescent="0.15">
      <c r="A54">
        <v>53</v>
      </c>
      <c r="B54" s="4">
        <v>1</v>
      </c>
      <c r="C54" s="4">
        <v>7</v>
      </c>
      <c r="D54" s="4">
        <v>90</v>
      </c>
      <c r="E54" s="4">
        <v>5040</v>
      </c>
      <c r="F54" s="4">
        <v>6</v>
      </c>
      <c r="G54" s="4">
        <v>40</v>
      </c>
      <c r="H54" s="4">
        <v>960</v>
      </c>
      <c r="I54" s="4">
        <v>7</v>
      </c>
      <c r="J54" s="4">
        <v>115</v>
      </c>
      <c r="K54" s="4">
        <v>2656</v>
      </c>
      <c r="L54" s="4">
        <f t="shared" si="2"/>
        <v>8656</v>
      </c>
      <c r="M54" s="4">
        <v>21</v>
      </c>
      <c r="N54" s="4">
        <v>70</v>
      </c>
      <c r="O54" s="4">
        <v>1.85</v>
      </c>
      <c r="P54" s="4">
        <f t="shared" si="1"/>
        <v>20.45288531775018</v>
      </c>
      <c r="Q54">
        <v>2</v>
      </c>
    </row>
    <row r="55" spans="1:17" x14ac:dyDescent="0.15">
      <c r="A55">
        <v>54</v>
      </c>
      <c r="B55" s="4">
        <v>1</v>
      </c>
      <c r="C55" s="4">
        <v>4</v>
      </c>
      <c r="D55" s="4">
        <v>90</v>
      </c>
      <c r="E55" s="4">
        <v>2880</v>
      </c>
      <c r="F55" s="4">
        <v>0</v>
      </c>
      <c r="G55" s="4">
        <v>0</v>
      </c>
      <c r="H55" s="4">
        <v>0</v>
      </c>
      <c r="I55" s="4">
        <v>7</v>
      </c>
      <c r="J55" s="4">
        <v>40</v>
      </c>
      <c r="K55" s="4">
        <v>924</v>
      </c>
      <c r="L55" s="4">
        <f t="shared" si="2"/>
        <v>3804</v>
      </c>
      <c r="M55" s="4">
        <v>21</v>
      </c>
      <c r="N55" s="4">
        <v>60</v>
      </c>
      <c r="O55" s="4">
        <v>1.7</v>
      </c>
      <c r="P55" s="4">
        <f t="shared" si="1"/>
        <v>20.761245674740486</v>
      </c>
      <c r="Q55">
        <v>2</v>
      </c>
    </row>
    <row r="56" spans="1:17" x14ac:dyDescent="0.15">
      <c r="A56">
        <v>55</v>
      </c>
      <c r="B56" s="4">
        <v>1</v>
      </c>
      <c r="C56" s="4">
        <v>1</v>
      </c>
      <c r="D56" s="4">
        <v>120</v>
      </c>
      <c r="E56" s="4">
        <v>960</v>
      </c>
      <c r="F56" s="4">
        <v>3</v>
      </c>
      <c r="G56" s="4">
        <v>120</v>
      </c>
      <c r="H56" s="4">
        <v>1440</v>
      </c>
      <c r="I56" s="4">
        <v>7</v>
      </c>
      <c r="J56" s="4">
        <v>360</v>
      </c>
      <c r="K56" s="4">
        <v>8316</v>
      </c>
      <c r="L56" s="4">
        <f t="shared" si="2"/>
        <v>10716</v>
      </c>
      <c r="M56" s="4">
        <v>22</v>
      </c>
      <c r="N56" s="4">
        <v>70</v>
      </c>
      <c r="O56" s="4">
        <v>1.71</v>
      </c>
      <c r="P56" s="4">
        <f t="shared" si="1"/>
        <v>23.938989774631512</v>
      </c>
      <c r="Q56">
        <v>2</v>
      </c>
    </row>
    <row r="57" spans="1:17" x14ac:dyDescent="0.15">
      <c r="A57">
        <v>56</v>
      </c>
      <c r="B57" s="4">
        <v>1</v>
      </c>
      <c r="C57" s="4">
        <v>4</v>
      </c>
      <c r="D57" s="4">
        <v>270</v>
      </c>
      <c r="E57" s="4">
        <v>8640</v>
      </c>
      <c r="F57" s="4">
        <v>3</v>
      </c>
      <c r="G57" s="4">
        <v>150</v>
      </c>
      <c r="H57" s="4">
        <v>1800</v>
      </c>
      <c r="I57" s="4">
        <v>7</v>
      </c>
      <c r="J57" s="4">
        <v>60</v>
      </c>
      <c r="K57" s="4">
        <v>1386</v>
      </c>
      <c r="L57" s="4">
        <f t="shared" si="2"/>
        <v>11826</v>
      </c>
      <c r="M57" s="4">
        <v>22</v>
      </c>
      <c r="N57" s="4">
        <v>64</v>
      </c>
      <c r="O57" s="4">
        <v>1.71</v>
      </c>
      <c r="P57" s="4">
        <f t="shared" si="1"/>
        <v>21.887076365377382</v>
      </c>
      <c r="Q57">
        <v>2</v>
      </c>
    </row>
    <row r="58" spans="1:17" x14ac:dyDescent="0.15">
      <c r="A58">
        <v>57</v>
      </c>
      <c r="B58" s="4">
        <v>2</v>
      </c>
      <c r="C58" s="4">
        <v>4</v>
      </c>
      <c r="D58" s="4">
        <v>120</v>
      </c>
      <c r="E58" s="4">
        <v>3840</v>
      </c>
      <c r="F58" s="4">
        <v>3</v>
      </c>
      <c r="G58" s="4">
        <v>90</v>
      </c>
      <c r="H58" s="4">
        <v>1080</v>
      </c>
      <c r="I58" s="4">
        <v>7</v>
      </c>
      <c r="J58" s="4">
        <v>30</v>
      </c>
      <c r="K58" s="4">
        <v>924</v>
      </c>
      <c r="L58" s="4">
        <f t="shared" si="2"/>
        <v>5844</v>
      </c>
      <c r="M58" s="4">
        <v>23</v>
      </c>
      <c r="N58" s="4">
        <v>57</v>
      </c>
      <c r="O58" s="4">
        <v>1.7</v>
      </c>
      <c r="P58" s="4">
        <f t="shared" si="1"/>
        <v>19.723183391003463</v>
      </c>
      <c r="Q58">
        <v>2</v>
      </c>
    </row>
    <row r="59" spans="1:17" x14ac:dyDescent="0.15">
      <c r="A59">
        <v>58</v>
      </c>
      <c r="B59" s="4">
        <v>1</v>
      </c>
      <c r="C59" s="4">
        <v>4</v>
      </c>
      <c r="D59" s="4">
        <v>180</v>
      </c>
      <c r="E59" s="4">
        <v>5760</v>
      </c>
      <c r="F59" s="4">
        <v>7</v>
      </c>
      <c r="G59" s="4">
        <v>60</v>
      </c>
      <c r="H59" s="4">
        <v>1680</v>
      </c>
      <c r="I59" s="4">
        <v>6</v>
      </c>
      <c r="J59" s="4">
        <v>60</v>
      </c>
      <c r="K59" s="4">
        <v>1188</v>
      </c>
      <c r="L59" s="4">
        <f t="shared" si="2"/>
        <v>8628</v>
      </c>
      <c r="M59" s="5">
        <v>20</v>
      </c>
      <c r="N59" s="5">
        <v>72</v>
      </c>
      <c r="O59" s="5">
        <v>1.8</v>
      </c>
      <c r="P59" s="4">
        <f t="shared" si="1"/>
        <v>22.222222222222221</v>
      </c>
      <c r="Q59">
        <v>2</v>
      </c>
    </row>
    <row r="60" spans="1:17" x14ac:dyDescent="0.15">
      <c r="A60">
        <v>59</v>
      </c>
      <c r="B60" s="4">
        <v>1</v>
      </c>
      <c r="C60" s="4">
        <v>4</v>
      </c>
      <c r="D60" s="4">
        <v>120</v>
      </c>
      <c r="E60" s="4">
        <v>3840</v>
      </c>
      <c r="F60" s="4">
        <v>4</v>
      </c>
      <c r="G60" s="4">
        <v>120</v>
      </c>
      <c r="H60" s="4">
        <v>1920</v>
      </c>
      <c r="I60" s="4">
        <v>0</v>
      </c>
      <c r="J60" s="4">
        <v>0</v>
      </c>
      <c r="K60" s="4">
        <v>0</v>
      </c>
      <c r="L60" s="4">
        <f t="shared" si="2"/>
        <v>5760</v>
      </c>
      <c r="M60" s="5">
        <v>21</v>
      </c>
      <c r="N60" s="5">
        <v>64</v>
      </c>
      <c r="O60" s="5">
        <v>1.7</v>
      </c>
      <c r="P60" s="4">
        <f t="shared" si="1"/>
        <v>22.145328719723185</v>
      </c>
      <c r="Q60">
        <v>2</v>
      </c>
    </row>
    <row r="61" spans="1:17" x14ac:dyDescent="0.15">
      <c r="A61">
        <v>60</v>
      </c>
      <c r="B61" s="4">
        <v>1</v>
      </c>
      <c r="C61" s="4">
        <v>5</v>
      </c>
      <c r="D61" s="4">
        <v>60</v>
      </c>
      <c r="E61" s="4">
        <v>2400</v>
      </c>
      <c r="F61" s="4">
        <v>7</v>
      </c>
      <c r="G61" s="4">
        <v>30</v>
      </c>
      <c r="H61" s="4">
        <v>840</v>
      </c>
      <c r="I61" s="4">
        <v>6</v>
      </c>
      <c r="J61" s="4">
        <v>12</v>
      </c>
      <c r="K61" s="4">
        <v>237.6</v>
      </c>
      <c r="L61" s="4">
        <f t="shared" si="2"/>
        <v>3477.6</v>
      </c>
      <c r="M61" s="5">
        <v>23</v>
      </c>
      <c r="N61" s="5">
        <v>69</v>
      </c>
      <c r="O61" s="5">
        <v>1.83</v>
      </c>
      <c r="P61" s="4">
        <f t="shared" si="1"/>
        <v>20.603780345785182</v>
      </c>
      <c r="Q61">
        <v>2</v>
      </c>
    </row>
    <row r="62" spans="1:17" x14ac:dyDescent="0.15">
      <c r="A62">
        <v>61</v>
      </c>
      <c r="B62" s="4">
        <v>1</v>
      </c>
      <c r="C62" s="4">
        <v>5</v>
      </c>
      <c r="D62" s="4">
        <v>120</v>
      </c>
      <c r="E62" s="4">
        <v>4800</v>
      </c>
      <c r="F62" s="4">
        <v>6</v>
      </c>
      <c r="G62" s="4">
        <v>60</v>
      </c>
      <c r="H62" s="4">
        <v>1440</v>
      </c>
      <c r="I62" s="4">
        <v>3</v>
      </c>
      <c r="J62" s="4">
        <v>30</v>
      </c>
      <c r="K62" s="4">
        <v>297</v>
      </c>
      <c r="L62" s="4">
        <f t="shared" si="2"/>
        <v>6537</v>
      </c>
      <c r="M62" s="5">
        <v>23</v>
      </c>
      <c r="N62" s="5">
        <v>80</v>
      </c>
      <c r="O62" s="5">
        <v>1.79</v>
      </c>
      <c r="P62" s="4">
        <f t="shared" si="1"/>
        <v>24.968009737523797</v>
      </c>
      <c r="Q62">
        <v>2</v>
      </c>
    </row>
    <row r="63" spans="1:17" x14ac:dyDescent="0.15">
      <c r="A63">
        <v>62</v>
      </c>
      <c r="B63" s="4">
        <v>2</v>
      </c>
      <c r="C63" s="4">
        <v>4</v>
      </c>
      <c r="D63" s="4">
        <v>90</v>
      </c>
      <c r="E63" s="4">
        <v>2880</v>
      </c>
      <c r="F63" s="4">
        <v>2</v>
      </c>
      <c r="G63" s="4">
        <v>60</v>
      </c>
      <c r="H63" s="4">
        <v>480</v>
      </c>
      <c r="I63" s="4">
        <v>5</v>
      </c>
      <c r="J63" s="4">
        <v>50</v>
      </c>
      <c r="K63" s="4">
        <v>825</v>
      </c>
      <c r="L63" s="4">
        <f t="shared" si="2"/>
        <v>4185</v>
      </c>
      <c r="M63" s="5">
        <v>22</v>
      </c>
      <c r="N63" s="5">
        <v>65</v>
      </c>
      <c r="O63" s="5">
        <v>1.68</v>
      </c>
      <c r="P63" s="4">
        <f t="shared" si="1"/>
        <v>23.030045351473927</v>
      </c>
      <c r="Q63">
        <v>2</v>
      </c>
    </row>
    <row r="64" spans="1:17" x14ac:dyDescent="0.15">
      <c r="A64">
        <v>63</v>
      </c>
      <c r="B64" s="4">
        <v>1</v>
      </c>
      <c r="C64" s="4">
        <v>6</v>
      </c>
      <c r="D64" s="4">
        <v>130</v>
      </c>
      <c r="E64" s="4">
        <v>6240</v>
      </c>
      <c r="F64" s="4">
        <v>3</v>
      </c>
      <c r="G64" s="4">
        <v>90</v>
      </c>
      <c r="H64" s="4">
        <v>1080</v>
      </c>
      <c r="I64" s="4">
        <v>2</v>
      </c>
      <c r="J64" s="4">
        <v>40</v>
      </c>
      <c r="K64" s="4">
        <v>264</v>
      </c>
      <c r="L64" s="4">
        <f t="shared" si="2"/>
        <v>7584</v>
      </c>
      <c r="M64" s="5">
        <v>24</v>
      </c>
      <c r="N64" s="5">
        <v>62</v>
      </c>
      <c r="O64" s="5">
        <v>1.74</v>
      </c>
      <c r="P64" s="4">
        <f t="shared" si="1"/>
        <v>20.478266613819528</v>
      </c>
      <c r="Q64">
        <v>2</v>
      </c>
    </row>
    <row r="65" spans="1:17" x14ac:dyDescent="0.15">
      <c r="A65">
        <v>64</v>
      </c>
      <c r="B65" s="4">
        <v>1</v>
      </c>
      <c r="C65" s="4">
        <v>4</v>
      </c>
      <c r="D65" s="4">
        <v>120</v>
      </c>
      <c r="E65" s="4">
        <v>3840</v>
      </c>
      <c r="F65" s="4">
        <v>2</v>
      </c>
      <c r="G65" s="4">
        <v>30</v>
      </c>
      <c r="H65" s="4">
        <v>240</v>
      </c>
      <c r="I65" s="4">
        <v>4</v>
      </c>
      <c r="J65" s="4">
        <v>20</v>
      </c>
      <c r="K65" s="4">
        <v>264</v>
      </c>
      <c r="L65" s="4">
        <f t="shared" si="2"/>
        <v>4344</v>
      </c>
      <c r="M65" s="5">
        <v>25</v>
      </c>
      <c r="N65" s="5">
        <v>70</v>
      </c>
      <c r="O65" s="5">
        <v>1.76</v>
      </c>
      <c r="P65" s="4">
        <f t="shared" si="1"/>
        <v>22.598140495867771</v>
      </c>
      <c r="Q65">
        <v>2</v>
      </c>
    </row>
    <row r="66" spans="1:17" x14ac:dyDescent="0.15">
      <c r="A66">
        <v>65</v>
      </c>
      <c r="B66" s="4">
        <v>1</v>
      </c>
      <c r="C66" s="4">
        <v>2</v>
      </c>
      <c r="D66" s="4">
        <v>30</v>
      </c>
      <c r="E66" s="4">
        <v>480</v>
      </c>
      <c r="F66" s="4">
        <v>2</v>
      </c>
      <c r="G66" s="4">
        <v>30</v>
      </c>
      <c r="H66" s="4">
        <v>240</v>
      </c>
      <c r="I66" s="4">
        <v>0</v>
      </c>
      <c r="J66" s="4">
        <v>0</v>
      </c>
      <c r="K66" s="4">
        <v>0</v>
      </c>
      <c r="L66" s="4">
        <f t="shared" si="2"/>
        <v>720</v>
      </c>
      <c r="M66" s="5">
        <v>22</v>
      </c>
      <c r="N66" s="5">
        <v>75</v>
      </c>
      <c r="O66" s="5">
        <v>1.83</v>
      </c>
      <c r="P66" s="4">
        <f t="shared" si="1"/>
        <v>22.395413419331717</v>
      </c>
      <c r="Q66">
        <v>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ANT data</vt:lpstr>
      <vt:lpstr>participants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2016-07-05T14:19:35Z</dcterms:modified>
</cp:coreProperties>
</file>