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0730" windowHeight="10785" activeTab="3"/>
  </bookViews>
  <sheets>
    <sheet name="PNR Warm season" sheetId="1" r:id="rId1"/>
    <sheet name="PNR Cold season" sheetId="2" r:id="rId2"/>
    <sheet name="PRS Warm season" sheetId="6" r:id="rId3"/>
    <sheet name="PRS Cold season" sheetId="5" r:id="rId4"/>
  </sheets>
  <calcPr calcId="145621"/>
</workbook>
</file>

<file path=xl/calcChain.xml><?xml version="1.0" encoding="utf-8"?>
<calcChain xmlns="http://schemas.openxmlformats.org/spreadsheetml/2006/main">
  <c r="K139" i="6" l="1"/>
  <c r="K138" i="6"/>
  <c r="K137" i="6"/>
  <c r="K136" i="6"/>
  <c r="K135" i="6"/>
  <c r="K134" i="6"/>
  <c r="K133" i="6"/>
  <c r="K131" i="6"/>
  <c r="K130" i="6"/>
  <c r="K128" i="6"/>
  <c r="K127" i="6"/>
  <c r="K126" i="6"/>
  <c r="K125" i="6"/>
  <c r="K124" i="6"/>
  <c r="K123" i="6"/>
  <c r="K122" i="6"/>
  <c r="K119" i="6"/>
  <c r="K118" i="6"/>
  <c r="K117" i="6"/>
  <c r="K116" i="6"/>
  <c r="K115" i="6"/>
  <c r="K114" i="6"/>
  <c r="K111" i="6"/>
  <c r="K110" i="6"/>
  <c r="K109" i="6"/>
  <c r="K107" i="6"/>
  <c r="K106" i="6"/>
  <c r="K105" i="6"/>
  <c r="K104" i="6"/>
  <c r="K103" i="6"/>
  <c r="K102" i="6"/>
  <c r="K101" i="6"/>
  <c r="K96" i="6"/>
  <c r="K95" i="6"/>
  <c r="K94" i="6"/>
  <c r="K93" i="6"/>
  <c r="K92" i="6"/>
  <c r="K91" i="6"/>
  <c r="K89" i="6"/>
  <c r="K87" i="6"/>
  <c r="K86" i="6"/>
  <c r="K84" i="6"/>
  <c r="K77" i="6"/>
  <c r="K74" i="6"/>
  <c r="K71" i="6"/>
  <c r="K67" i="6"/>
  <c r="K62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" i="6"/>
  <c r="K141" i="5"/>
  <c r="K140" i="5"/>
  <c r="K138" i="5"/>
  <c r="K137" i="5"/>
  <c r="K135" i="5"/>
  <c r="K134" i="5"/>
  <c r="K133" i="5"/>
  <c r="K132" i="5"/>
  <c r="K131" i="5"/>
  <c r="K130" i="5"/>
  <c r="K128" i="5"/>
  <c r="K127" i="5"/>
  <c r="K126" i="5"/>
  <c r="K125" i="5"/>
  <c r="K124" i="5"/>
  <c r="K123" i="5"/>
  <c r="K122" i="5"/>
  <c r="K121" i="5"/>
  <c r="K120" i="5"/>
  <c r="K118" i="5"/>
  <c r="K117" i="5"/>
  <c r="K116" i="5"/>
  <c r="K114" i="5"/>
  <c r="K113" i="5"/>
  <c r="K112" i="5"/>
  <c r="K110" i="5"/>
  <c r="K109" i="5"/>
  <c r="K108" i="5"/>
  <c r="K104" i="5"/>
  <c r="K102" i="5"/>
  <c r="K101" i="5"/>
  <c r="K99" i="5"/>
  <c r="K97" i="5"/>
  <c r="K94" i="5"/>
  <c r="K93" i="5"/>
  <c r="K88" i="5"/>
  <c r="K87" i="5"/>
  <c r="K84" i="5"/>
  <c r="K83" i="5"/>
  <c r="K79" i="5"/>
  <c r="K72" i="5"/>
  <c r="K70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" i="5"/>
  <c r="J140" i="2" l="1"/>
  <c r="J137" i="2"/>
  <c r="J126" i="2"/>
  <c r="J120" i="2"/>
  <c r="J119" i="2"/>
  <c r="J108" i="2"/>
  <c r="J105" i="2"/>
  <c r="J104" i="2"/>
  <c r="J100" i="2"/>
  <c r="J94" i="2"/>
  <c r="J91" i="2"/>
  <c r="J87" i="2"/>
  <c r="J84" i="2"/>
  <c r="J83" i="2"/>
  <c r="J81" i="2"/>
  <c r="J80" i="2"/>
  <c r="J76" i="2"/>
  <c r="J73" i="2"/>
  <c r="J72" i="2"/>
  <c r="J71" i="2"/>
  <c r="J69" i="2"/>
  <c r="J67" i="2"/>
  <c r="J66" i="2"/>
  <c r="J65" i="2"/>
  <c r="J64" i="2"/>
  <c r="J63" i="2"/>
  <c r="J62" i="2"/>
  <c r="J61" i="2"/>
  <c r="J60" i="2"/>
  <c r="J59" i="2"/>
  <c r="J57" i="2"/>
  <c r="J56" i="2"/>
  <c r="J53" i="2"/>
  <c r="J52" i="2"/>
  <c r="J49" i="2"/>
  <c r="J46" i="2"/>
  <c r="J45" i="2"/>
  <c r="J43" i="2"/>
  <c r="J41" i="2"/>
  <c r="J40" i="2"/>
  <c r="J39" i="2"/>
  <c r="J38" i="2"/>
  <c r="J37" i="2"/>
  <c r="J36" i="2"/>
  <c r="J34" i="2"/>
  <c r="J33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5" i="2"/>
  <c r="J14" i="2"/>
  <c r="J3" i="2"/>
  <c r="J4" i="2"/>
  <c r="J5" i="2"/>
  <c r="J6" i="2"/>
  <c r="J7" i="2"/>
  <c r="J8" i="2"/>
  <c r="J9" i="2"/>
  <c r="J10" i="2"/>
  <c r="J11" i="2"/>
  <c r="J2" i="2"/>
  <c r="J123" i="1"/>
  <c r="J119" i="1"/>
  <c r="J117" i="1"/>
  <c r="J110" i="1"/>
  <c r="J107" i="1"/>
  <c r="J106" i="1"/>
  <c r="J102" i="1"/>
  <c r="J101" i="1"/>
  <c r="J98" i="1"/>
  <c r="J96" i="1"/>
  <c r="J95" i="1"/>
  <c r="J94" i="1"/>
  <c r="J92" i="1"/>
  <c r="J90" i="1"/>
  <c r="J89" i="1"/>
  <c r="J88" i="1"/>
  <c r="J85" i="1"/>
  <c r="J82" i="1"/>
  <c r="J80" i="1"/>
  <c r="J78" i="1"/>
  <c r="J77" i="1"/>
  <c r="J75" i="1"/>
  <c r="J74" i="1"/>
  <c r="J73" i="1"/>
  <c r="J72" i="1"/>
  <c r="J71" i="1"/>
  <c r="J69" i="1"/>
  <c r="J68" i="1"/>
  <c r="J67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2" i="1"/>
  <c r="G59" i="6" l="1"/>
  <c r="H59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7" i="6"/>
  <c r="H127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7" i="6"/>
  <c r="H107" i="6" s="1"/>
  <c r="G106" i="6"/>
  <c r="H106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G141" i="5" l="1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H22" i="5"/>
</calcChain>
</file>

<file path=xl/sharedStrings.xml><?xml version="1.0" encoding="utf-8"?>
<sst xmlns="http://schemas.openxmlformats.org/spreadsheetml/2006/main" count="1973" uniqueCount="31">
  <si>
    <t>ND</t>
  </si>
  <si>
    <t>PNR</t>
  </si>
  <si>
    <t>F3</t>
  </si>
  <si>
    <t>F6</t>
  </si>
  <si>
    <t>F9</t>
  </si>
  <si>
    <t>F12</t>
  </si>
  <si>
    <t>F15</t>
  </si>
  <si>
    <t>F18</t>
  </si>
  <si>
    <t>S3</t>
  </si>
  <si>
    <t>S6</t>
  </si>
  <si>
    <t>S9</t>
  </si>
  <si>
    <t>S12</t>
  </si>
  <si>
    <t>S15</t>
  </si>
  <si>
    <t>S18</t>
  </si>
  <si>
    <t>Season</t>
  </si>
  <si>
    <t>Experiment</t>
  </si>
  <si>
    <t>Treatment</t>
  </si>
  <si>
    <t>No. Puerulus</t>
  </si>
  <si>
    <t>Date of introduction</t>
  </si>
  <si>
    <t>Date of molt to JI</t>
  </si>
  <si>
    <t>Date of first feed</t>
  </si>
  <si>
    <t>Carapace length puerulus (mm)</t>
  </si>
  <si>
    <t>Date of molt to JII</t>
  </si>
  <si>
    <t>Intermolt period (d)</t>
  </si>
  <si>
    <t>Date of death</t>
  </si>
  <si>
    <t>Warm</t>
  </si>
  <si>
    <t>FC</t>
  </si>
  <si>
    <t>SC</t>
  </si>
  <si>
    <t>Cold</t>
  </si>
  <si>
    <t>Date of last feed</t>
  </si>
  <si>
    <t>PRS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</si>
</sst>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" fontId="0" fillId="0" borderId="0" xfId="0" applyNumberFormat="1"/>
    <xf numFmtId="1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workbookViewId="0">
      <selection activeCell="A2" sqref="A2:A161"/>
    </sheetView>
  </sheetViews>
  <sheetFormatPr baseColWidth="10" defaultRowHeight="15" x14ac:dyDescent="0.25"/>
  <cols>
    <col min="5" max="7" width="11.5703125" style="2"/>
    <col min="8" max="8" width="11.5703125" style="3"/>
    <col min="9" max="9" width="11.5703125" style="2"/>
    <col min="11" max="11" width="11.5703125" style="2" customWidth="1"/>
  </cols>
  <sheetData>
    <row r="1" spans="1:11" x14ac:dyDescent="0.25">
      <c r="A1" s="12" t="s">
        <v>14</v>
      </c>
      <c r="B1" s="12" t="s">
        <v>15</v>
      </c>
      <c r="C1" s="12" t="s">
        <v>16</v>
      </c>
      <c r="D1" s="13" t="s">
        <v>17</v>
      </c>
      <c r="E1" s="14" t="s">
        <v>18</v>
      </c>
      <c r="F1" s="14" t="s">
        <v>19</v>
      </c>
      <c r="G1" s="14" t="s">
        <v>20</v>
      </c>
      <c r="H1" s="15" t="s">
        <v>21</v>
      </c>
      <c r="I1" s="14" t="s">
        <v>22</v>
      </c>
      <c r="J1" s="14" t="s">
        <v>23</v>
      </c>
      <c r="K1" s="14" t="s">
        <v>24</v>
      </c>
    </row>
    <row r="2" spans="1:11" x14ac:dyDescent="0.25">
      <c r="A2" s="4" t="s">
        <v>25</v>
      </c>
      <c r="B2" s="4" t="s">
        <v>1</v>
      </c>
      <c r="C2" s="4" t="s">
        <v>26</v>
      </c>
      <c r="D2" s="1">
        <v>1</v>
      </c>
      <c r="E2" s="8">
        <v>41087</v>
      </c>
      <c r="F2" s="8">
        <v>41091</v>
      </c>
      <c r="G2" s="8">
        <v>41092</v>
      </c>
      <c r="H2" s="6">
        <v>6.68</v>
      </c>
      <c r="I2" s="8">
        <v>41111</v>
      </c>
      <c r="J2" s="22">
        <f t="shared" ref="J2:J33" si="0">+I2-F2</f>
        <v>20</v>
      </c>
      <c r="K2" s="8"/>
    </row>
    <row r="3" spans="1:11" x14ac:dyDescent="0.25">
      <c r="A3" s="4" t="s">
        <v>25</v>
      </c>
      <c r="B3" s="4" t="s">
        <v>1</v>
      </c>
      <c r="C3" s="4" t="s">
        <v>26</v>
      </c>
      <c r="D3" s="1">
        <v>2</v>
      </c>
      <c r="E3" s="8">
        <v>41087</v>
      </c>
      <c r="F3" s="8">
        <v>41089</v>
      </c>
      <c r="G3" s="8">
        <v>41090</v>
      </c>
      <c r="H3" s="6">
        <v>5.42</v>
      </c>
      <c r="I3" s="8">
        <v>41104</v>
      </c>
      <c r="J3" s="22">
        <f t="shared" si="0"/>
        <v>15</v>
      </c>
      <c r="K3" s="8"/>
    </row>
    <row r="4" spans="1:11" x14ac:dyDescent="0.25">
      <c r="A4" s="4" t="s">
        <v>25</v>
      </c>
      <c r="B4" s="4" t="s">
        <v>1</v>
      </c>
      <c r="C4" s="4" t="s">
        <v>26</v>
      </c>
      <c r="D4" s="1">
        <v>3</v>
      </c>
      <c r="E4" s="8">
        <v>41106</v>
      </c>
      <c r="F4" s="8">
        <v>41110</v>
      </c>
      <c r="G4" s="8">
        <v>41111</v>
      </c>
      <c r="H4" s="6">
        <v>6.29</v>
      </c>
      <c r="I4" s="8">
        <v>41130</v>
      </c>
      <c r="J4" s="22">
        <f t="shared" si="0"/>
        <v>20</v>
      </c>
      <c r="K4" s="8"/>
    </row>
    <row r="5" spans="1:11" x14ac:dyDescent="0.25">
      <c r="A5" s="4" t="s">
        <v>25</v>
      </c>
      <c r="B5" s="4" t="s">
        <v>1</v>
      </c>
      <c r="C5" s="4" t="s">
        <v>26</v>
      </c>
      <c r="D5" s="1">
        <v>4</v>
      </c>
      <c r="E5" s="8">
        <v>41087</v>
      </c>
      <c r="F5" s="8">
        <v>41088</v>
      </c>
      <c r="G5" s="8">
        <v>41089</v>
      </c>
      <c r="H5" s="6"/>
      <c r="I5" s="8">
        <v>41109</v>
      </c>
      <c r="J5" s="22">
        <f t="shared" si="0"/>
        <v>21</v>
      </c>
      <c r="K5" s="8"/>
    </row>
    <row r="6" spans="1:11" x14ac:dyDescent="0.25">
      <c r="A6" s="4" t="s">
        <v>25</v>
      </c>
      <c r="B6" s="4" t="s">
        <v>1</v>
      </c>
      <c r="C6" s="4" t="s">
        <v>26</v>
      </c>
      <c r="D6" s="1">
        <v>5</v>
      </c>
      <c r="E6" s="8">
        <v>41087</v>
      </c>
      <c r="F6" s="8">
        <v>41089</v>
      </c>
      <c r="G6" s="8">
        <v>41090</v>
      </c>
      <c r="H6" s="6">
        <v>5.47</v>
      </c>
      <c r="I6" s="8">
        <v>41109</v>
      </c>
      <c r="J6" s="22">
        <f t="shared" si="0"/>
        <v>20</v>
      </c>
      <c r="K6" s="8"/>
    </row>
    <row r="7" spans="1:11" x14ac:dyDescent="0.25">
      <c r="A7" s="4" t="s">
        <v>25</v>
      </c>
      <c r="B7" s="4" t="s">
        <v>1</v>
      </c>
      <c r="C7" s="4" t="s">
        <v>26</v>
      </c>
      <c r="D7" s="1">
        <v>6</v>
      </c>
      <c r="E7" s="8">
        <v>41087</v>
      </c>
      <c r="F7" s="8">
        <v>41089</v>
      </c>
      <c r="G7" s="8">
        <v>41090</v>
      </c>
      <c r="H7" s="6"/>
      <c r="I7" s="8">
        <v>41109</v>
      </c>
      <c r="J7" s="22">
        <f t="shared" si="0"/>
        <v>20</v>
      </c>
      <c r="K7" s="8"/>
    </row>
    <row r="8" spans="1:11" x14ac:dyDescent="0.25">
      <c r="A8" s="4" t="s">
        <v>25</v>
      </c>
      <c r="B8" s="4" t="s">
        <v>1</v>
      </c>
      <c r="C8" s="4" t="s">
        <v>26</v>
      </c>
      <c r="D8" s="1">
        <v>7</v>
      </c>
      <c r="E8" s="8">
        <v>41087</v>
      </c>
      <c r="F8" s="8">
        <v>41091</v>
      </c>
      <c r="G8" s="8">
        <v>41092</v>
      </c>
      <c r="H8" s="6">
        <v>6.29</v>
      </c>
      <c r="I8" s="8">
        <v>41106</v>
      </c>
      <c r="J8" s="22">
        <f t="shared" si="0"/>
        <v>15</v>
      </c>
      <c r="K8" s="8"/>
    </row>
    <row r="9" spans="1:11" x14ac:dyDescent="0.25">
      <c r="A9" s="4" t="s">
        <v>25</v>
      </c>
      <c r="B9" s="4" t="s">
        <v>1</v>
      </c>
      <c r="C9" s="4" t="s">
        <v>26</v>
      </c>
      <c r="D9" s="1">
        <v>8</v>
      </c>
      <c r="E9" s="8">
        <v>41087</v>
      </c>
      <c r="F9" s="8">
        <v>41088</v>
      </c>
      <c r="G9" s="8">
        <v>41089</v>
      </c>
      <c r="H9" s="6"/>
      <c r="I9" s="8">
        <v>41106</v>
      </c>
      <c r="J9" s="22">
        <f t="shared" si="0"/>
        <v>18</v>
      </c>
      <c r="K9" s="8"/>
    </row>
    <row r="10" spans="1:11" x14ac:dyDescent="0.25">
      <c r="A10" s="4" t="s">
        <v>25</v>
      </c>
      <c r="B10" s="4" t="s">
        <v>1</v>
      </c>
      <c r="C10" s="4" t="s">
        <v>26</v>
      </c>
      <c r="D10" s="1">
        <v>9</v>
      </c>
      <c r="E10" s="8">
        <v>41087</v>
      </c>
      <c r="F10" s="8">
        <v>41089</v>
      </c>
      <c r="G10" s="8">
        <v>41090</v>
      </c>
      <c r="H10" s="6">
        <v>5.57</v>
      </c>
      <c r="I10" s="8">
        <v>41110</v>
      </c>
      <c r="J10" s="22">
        <f t="shared" si="0"/>
        <v>21</v>
      </c>
      <c r="K10" s="8"/>
    </row>
    <row r="11" spans="1:11" x14ac:dyDescent="0.25">
      <c r="A11" s="4" t="s">
        <v>25</v>
      </c>
      <c r="B11" s="4" t="s">
        <v>1</v>
      </c>
      <c r="C11" s="4" t="s">
        <v>26</v>
      </c>
      <c r="D11" s="1">
        <v>10</v>
      </c>
      <c r="E11" s="8">
        <v>41087</v>
      </c>
      <c r="F11" s="8">
        <v>41089</v>
      </c>
      <c r="G11" s="8">
        <v>41090</v>
      </c>
      <c r="H11" s="6">
        <v>6.11</v>
      </c>
      <c r="I11" s="8">
        <v>41110</v>
      </c>
      <c r="J11" s="22">
        <f t="shared" si="0"/>
        <v>21</v>
      </c>
      <c r="K11" s="8"/>
    </row>
    <row r="12" spans="1:11" x14ac:dyDescent="0.25">
      <c r="A12" s="4" t="s">
        <v>25</v>
      </c>
      <c r="B12" s="4" t="s">
        <v>1</v>
      </c>
      <c r="C12" s="4" t="s">
        <v>26</v>
      </c>
      <c r="D12" s="1">
        <v>11</v>
      </c>
      <c r="E12" s="8">
        <v>41087</v>
      </c>
      <c r="F12" s="8">
        <v>41089</v>
      </c>
      <c r="G12" s="8">
        <v>41090</v>
      </c>
      <c r="H12" s="6">
        <v>5.72</v>
      </c>
      <c r="I12" s="8">
        <v>41103</v>
      </c>
      <c r="J12" s="22">
        <f t="shared" si="0"/>
        <v>14</v>
      </c>
      <c r="K12" s="8"/>
    </row>
    <row r="13" spans="1:11" x14ac:dyDescent="0.25">
      <c r="A13" s="4" t="s">
        <v>25</v>
      </c>
      <c r="B13" s="4" t="s">
        <v>1</v>
      </c>
      <c r="C13" s="4" t="s">
        <v>26</v>
      </c>
      <c r="D13" s="1">
        <v>12</v>
      </c>
      <c r="E13" s="8">
        <v>41088</v>
      </c>
      <c r="F13" s="8">
        <v>41090</v>
      </c>
      <c r="G13" s="8">
        <v>41091</v>
      </c>
      <c r="H13" s="6">
        <v>6.47</v>
      </c>
      <c r="I13" s="8">
        <v>41104</v>
      </c>
      <c r="J13" s="22">
        <f t="shared" si="0"/>
        <v>14</v>
      </c>
      <c r="K13" s="8"/>
    </row>
    <row r="14" spans="1:11" x14ac:dyDescent="0.25">
      <c r="A14" s="4" t="s">
        <v>25</v>
      </c>
      <c r="B14" s="4" t="s">
        <v>1</v>
      </c>
      <c r="C14" s="4" t="s">
        <v>26</v>
      </c>
      <c r="D14" s="1">
        <v>13</v>
      </c>
      <c r="E14" s="8">
        <v>41087</v>
      </c>
      <c r="F14" s="8">
        <v>41090</v>
      </c>
      <c r="G14" s="8">
        <v>41091</v>
      </c>
      <c r="H14" s="6">
        <v>6.38</v>
      </c>
      <c r="I14" s="8">
        <v>41105</v>
      </c>
      <c r="J14" s="22">
        <f t="shared" si="0"/>
        <v>15</v>
      </c>
      <c r="K14" s="8"/>
    </row>
    <row r="15" spans="1:11" x14ac:dyDescent="0.25">
      <c r="A15" s="4" t="s">
        <v>25</v>
      </c>
      <c r="B15" s="4" t="s">
        <v>1</v>
      </c>
      <c r="C15" s="4" t="s">
        <v>26</v>
      </c>
      <c r="D15" s="1">
        <v>14</v>
      </c>
      <c r="E15" s="8">
        <v>41087</v>
      </c>
      <c r="F15" s="8">
        <v>41091</v>
      </c>
      <c r="G15" s="8">
        <v>41092</v>
      </c>
      <c r="H15" s="6">
        <v>6.61</v>
      </c>
      <c r="I15" s="8">
        <v>41109</v>
      </c>
      <c r="J15" s="22">
        <f t="shared" si="0"/>
        <v>18</v>
      </c>
      <c r="K15" s="8"/>
    </row>
    <row r="16" spans="1:11" x14ac:dyDescent="0.25">
      <c r="A16" s="4" t="s">
        <v>25</v>
      </c>
      <c r="B16" s="4" t="s">
        <v>1</v>
      </c>
      <c r="C16" s="4" t="s">
        <v>26</v>
      </c>
      <c r="D16" s="1">
        <v>15</v>
      </c>
      <c r="E16" s="8">
        <v>41087</v>
      </c>
      <c r="F16" s="8">
        <v>41090</v>
      </c>
      <c r="G16" s="8">
        <v>41091</v>
      </c>
      <c r="H16" s="6">
        <v>6.31</v>
      </c>
      <c r="I16" s="8">
        <v>41102</v>
      </c>
      <c r="J16" s="22">
        <f t="shared" si="0"/>
        <v>12</v>
      </c>
      <c r="K16" s="8"/>
    </row>
    <row r="17" spans="1:11" x14ac:dyDescent="0.25">
      <c r="A17" s="4" t="s">
        <v>25</v>
      </c>
      <c r="B17" s="4" t="s">
        <v>1</v>
      </c>
      <c r="C17" s="4" t="s">
        <v>26</v>
      </c>
      <c r="D17" s="1">
        <v>16</v>
      </c>
      <c r="E17" s="8">
        <v>41087</v>
      </c>
      <c r="F17" s="8">
        <v>41088</v>
      </c>
      <c r="G17" s="8">
        <v>41089</v>
      </c>
      <c r="H17" s="6"/>
      <c r="I17" s="8">
        <v>41110</v>
      </c>
      <c r="J17" s="22">
        <f t="shared" si="0"/>
        <v>22</v>
      </c>
      <c r="K17" s="8"/>
    </row>
    <row r="18" spans="1:11" x14ac:dyDescent="0.25">
      <c r="A18" s="4" t="s">
        <v>25</v>
      </c>
      <c r="B18" s="4" t="s">
        <v>1</v>
      </c>
      <c r="C18" s="4" t="s">
        <v>26</v>
      </c>
      <c r="D18" s="1">
        <v>17</v>
      </c>
      <c r="E18" s="8">
        <v>41087</v>
      </c>
      <c r="F18" s="8">
        <v>41088</v>
      </c>
      <c r="G18" s="8">
        <v>41089</v>
      </c>
      <c r="H18" s="6"/>
      <c r="I18" s="8">
        <v>41105</v>
      </c>
      <c r="J18" s="22">
        <f t="shared" si="0"/>
        <v>17</v>
      </c>
      <c r="K18" s="8"/>
    </row>
    <row r="19" spans="1:11" x14ac:dyDescent="0.25">
      <c r="A19" s="4" t="s">
        <v>25</v>
      </c>
      <c r="B19" s="4" t="s">
        <v>1</v>
      </c>
      <c r="C19" s="4" t="s">
        <v>26</v>
      </c>
      <c r="D19" s="1">
        <v>18</v>
      </c>
      <c r="E19" s="8">
        <v>41088</v>
      </c>
      <c r="F19" s="8">
        <v>41088</v>
      </c>
      <c r="G19" s="8">
        <v>41089</v>
      </c>
      <c r="H19" s="6"/>
      <c r="I19" s="8">
        <v>41109</v>
      </c>
      <c r="J19" s="22">
        <f t="shared" si="0"/>
        <v>21</v>
      </c>
      <c r="K19" s="8"/>
    </row>
    <row r="20" spans="1:11" x14ac:dyDescent="0.25">
      <c r="A20" s="4" t="s">
        <v>25</v>
      </c>
      <c r="B20" s="4" t="s">
        <v>1</v>
      </c>
      <c r="C20" s="4" t="s">
        <v>26</v>
      </c>
      <c r="D20" s="1">
        <v>19</v>
      </c>
      <c r="E20" s="8">
        <v>41138</v>
      </c>
      <c r="F20" s="8">
        <v>41141</v>
      </c>
      <c r="G20" s="8">
        <v>41142</v>
      </c>
      <c r="H20" s="6">
        <v>6.36</v>
      </c>
      <c r="I20" s="8">
        <v>41161</v>
      </c>
      <c r="J20" s="22">
        <f t="shared" si="0"/>
        <v>20</v>
      </c>
      <c r="K20" s="8"/>
    </row>
    <row r="21" spans="1:11" x14ac:dyDescent="0.25">
      <c r="A21" s="4" t="s">
        <v>25</v>
      </c>
      <c r="B21" s="4" t="s">
        <v>1</v>
      </c>
      <c r="C21" s="4" t="s">
        <v>26</v>
      </c>
      <c r="D21" s="1">
        <v>20</v>
      </c>
      <c r="E21" s="8">
        <v>41141</v>
      </c>
      <c r="F21" s="8">
        <v>41144</v>
      </c>
      <c r="G21" s="8">
        <v>41145</v>
      </c>
      <c r="H21" s="9">
        <v>6.69</v>
      </c>
      <c r="I21" s="8">
        <v>41164</v>
      </c>
      <c r="J21" s="22">
        <f t="shared" si="0"/>
        <v>20</v>
      </c>
      <c r="K21" s="8"/>
    </row>
    <row r="22" spans="1:11" x14ac:dyDescent="0.25">
      <c r="A22" s="4" t="s">
        <v>25</v>
      </c>
      <c r="B22" s="4" t="s">
        <v>1</v>
      </c>
      <c r="C22" s="4" t="s">
        <v>8</v>
      </c>
      <c r="D22" s="1">
        <v>1</v>
      </c>
      <c r="E22" s="8">
        <v>41116</v>
      </c>
      <c r="F22" s="8">
        <v>41117</v>
      </c>
      <c r="G22" s="8">
        <v>41121</v>
      </c>
      <c r="H22" s="9">
        <v>6.25</v>
      </c>
      <c r="I22" s="8">
        <v>41137</v>
      </c>
      <c r="J22" s="22">
        <f t="shared" si="0"/>
        <v>20</v>
      </c>
      <c r="K22" s="8"/>
    </row>
    <row r="23" spans="1:11" x14ac:dyDescent="0.25">
      <c r="A23" s="4" t="s">
        <v>25</v>
      </c>
      <c r="B23" s="4" t="s">
        <v>1</v>
      </c>
      <c r="C23" s="4" t="s">
        <v>8</v>
      </c>
      <c r="D23" s="1">
        <v>2</v>
      </c>
      <c r="E23" s="8">
        <v>41116</v>
      </c>
      <c r="F23" s="8">
        <v>41119</v>
      </c>
      <c r="G23" s="8">
        <v>41123</v>
      </c>
      <c r="H23" s="9">
        <v>6.08</v>
      </c>
      <c r="I23" s="8">
        <v>41134</v>
      </c>
      <c r="J23" s="22">
        <f t="shared" si="0"/>
        <v>15</v>
      </c>
      <c r="K23" s="8"/>
    </row>
    <row r="24" spans="1:11" x14ac:dyDescent="0.25">
      <c r="A24" s="4" t="s">
        <v>25</v>
      </c>
      <c r="B24" s="4" t="s">
        <v>1</v>
      </c>
      <c r="C24" s="4" t="s">
        <v>8</v>
      </c>
      <c r="D24" s="1">
        <v>3</v>
      </c>
      <c r="E24" s="8">
        <v>41117</v>
      </c>
      <c r="F24" s="8">
        <v>41118</v>
      </c>
      <c r="G24" s="8">
        <v>41122</v>
      </c>
      <c r="H24" s="9">
        <v>5.98</v>
      </c>
      <c r="I24" s="8">
        <v>41134</v>
      </c>
      <c r="J24" s="22">
        <f t="shared" si="0"/>
        <v>16</v>
      </c>
      <c r="K24" s="8"/>
    </row>
    <row r="25" spans="1:11" x14ac:dyDescent="0.25">
      <c r="A25" s="4" t="s">
        <v>25</v>
      </c>
      <c r="B25" s="4" t="s">
        <v>1</v>
      </c>
      <c r="C25" s="4" t="s">
        <v>8</v>
      </c>
      <c r="D25" s="1">
        <v>4</v>
      </c>
      <c r="E25" s="8">
        <v>41135</v>
      </c>
      <c r="F25" s="8">
        <v>41138</v>
      </c>
      <c r="G25" s="8">
        <v>41142</v>
      </c>
      <c r="H25" s="9">
        <v>6.43</v>
      </c>
      <c r="I25" s="8">
        <v>41158</v>
      </c>
      <c r="J25" s="22">
        <f t="shared" si="0"/>
        <v>20</v>
      </c>
      <c r="K25" s="8"/>
    </row>
    <row r="26" spans="1:11" x14ac:dyDescent="0.25">
      <c r="A26" s="4" t="s">
        <v>25</v>
      </c>
      <c r="B26" s="4" t="s">
        <v>1</v>
      </c>
      <c r="C26" s="4" t="s">
        <v>8</v>
      </c>
      <c r="D26" s="1">
        <v>5</v>
      </c>
      <c r="E26" s="8">
        <v>41135</v>
      </c>
      <c r="F26" s="8">
        <v>41138</v>
      </c>
      <c r="G26" s="8">
        <v>41142</v>
      </c>
      <c r="H26" s="9">
        <v>6.54</v>
      </c>
      <c r="I26" s="8">
        <v>41158</v>
      </c>
      <c r="J26" s="22">
        <f t="shared" si="0"/>
        <v>20</v>
      </c>
      <c r="K26" s="8"/>
    </row>
    <row r="27" spans="1:11" x14ac:dyDescent="0.25">
      <c r="A27" s="4" t="s">
        <v>25</v>
      </c>
      <c r="B27" s="4" t="s">
        <v>1</v>
      </c>
      <c r="C27" s="4" t="s">
        <v>8</v>
      </c>
      <c r="D27" s="1">
        <v>6</v>
      </c>
      <c r="E27" s="8">
        <v>41138</v>
      </c>
      <c r="F27" s="8">
        <v>41141</v>
      </c>
      <c r="G27" s="8">
        <v>41145</v>
      </c>
      <c r="H27" s="9">
        <v>6.15</v>
      </c>
      <c r="I27" s="8">
        <v>41157</v>
      </c>
      <c r="J27" s="22">
        <f t="shared" si="0"/>
        <v>16</v>
      </c>
      <c r="K27" s="8"/>
    </row>
    <row r="28" spans="1:11" x14ac:dyDescent="0.25">
      <c r="A28" s="4" t="s">
        <v>25</v>
      </c>
      <c r="B28" s="4" t="s">
        <v>1</v>
      </c>
      <c r="C28" s="4" t="s">
        <v>8</v>
      </c>
      <c r="D28" s="1">
        <v>7</v>
      </c>
      <c r="E28" s="8">
        <v>41116</v>
      </c>
      <c r="F28" s="8">
        <v>41117</v>
      </c>
      <c r="G28" s="8">
        <v>41121</v>
      </c>
      <c r="H28" s="9">
        <v>6.69</v>
      </c>
      <c r="I28" s="8">
        <v>41132</v>
      </c>
      <c r="J28" s="22">
        <f t="shared" si="0"/>
        <v>15</v>
      </c>
      <c r="K28" s="8"/>
    </row>
    <row r="29" spans="1:11" x14ac:dyDescent="0.25">
      <c r="A29" s="4" t="s">
        <v>25</v>
      </c>
      <c r="B29" s="4" t="s">
        <v>1</v>
      </c>
      <c r="C29" s="4" t="s">
        <v>8</v>
      </c>
      <c r="D29" s="1">
        <v>8</v>
      </c>
      <c r="E29" s="8">
        <v>41116</v>
      </c>
      <c r="F29" s="8">
        <v>41119</v>
      </c>
      <c r="G29" s="8">
        <v>41123</v>
      </c>
      <c r="H29" s="9">
        <v>6.46</v>
      </c>
      <c r="I29" s="8">
        <v>41136</v>
      </c>
      <c r="J29" s="22">
        <f t="shared" si="0"/>
        <v>17</v>
      </c>
      <c r="K29" s="8"/>
    </row>
    <row r="30" spans="1:11" x14ac:dyDescent="0.25">
      <c r="A30" s="4" t="s">
        <v>25</v>
      </c>
      <c r="B30" s="4" t="s">
        <v>1</v>
      </c>
      <c r="C30" s="4" t="s">
        <v>8</v>
      </c>
      <c r="D30" s="1">
        <v>9</v>
      </c>
      <c r="E30" s="8">
        <v>41135</v>
      </c>
      <c r="F30" s="8">
        <v>41139</v>
      </c>
      <c r="G30" s="8">
        <v>41143</v>
      </c>
      <c r="H30" s="9">
        <v>6.63</v>
      </c>
      <c r="I30" s="8">
        <v>41163</v>
      </c>
      <c r="J30" s="22">
        <f t="shared" si="0"/>
        <v>24</v>
      </c>
      <c r="K30" s="8"/>
    </row>
    <row r="31" spans="1:11" x14ac:dyDescent="0.25">
      <c r="A31" s="4" t="s">
        <v>25</v>
      </c>
      <c r="B31" s="4" t="s">
        <v>1</v>
      </c>
      <c r="C31" s="4" t="s">
        <v>8</v>
      </c>
      <c r="D31" s="1">
        <v>10</v>
      </c>
      <c r="E31" s="8">
        <v>41135</v>
      </c>
      <c r="F31" s="8">
        <v>41140</v>
      </c>
      <c r="G31" s="8">
        <v>41144</v>
      </c>
      <c r="H31" s="9">
        <v>6.38</v>
      </c>
      <c r="I31" s="8">
        <v>41162</v>
      </c>
      <c r="J31" s="22">
        <f t="shared" si="0"/>
        <v>22</v>
      </c>
      <c r="K31" s="8"/>
    </row>
    <row r="32" spans="1:11" x14ac:dyDescent="0.25">
      <c r="A32" s="4" t="s">
        <v>25</v>
      </c>
      <c r="B32" s="4" t="s">
        <v>1</v>
      </c>
      <c r="C32" s="4" t="s">
        <v>8</v>
      </c>
      <c r="D32" s="1">
        <v>11</v>
      </c>
      <c r="E32" s="8">
        <v>41135</v>
      </c>
      <c r="F32" s="8">
        <v>41139</v>
      </c>
      <c r="G32" s="8">
        <v>41143</v>
      </c>
      <c r="H32" s="9">
        <v>6.27</v>
      </c>
      <c r="I32" s="8">
        <v>41160</v>
      </c>
      <c r="J32" s="22">
        <f t="shared" si="0"/>
        <v>21</v>
      </c>
      <c r="K32" s="8"/>
    </row>
    <row r="33" spans="1:11" x14ac:dyDescent="0.25">
      <c r="A33" s="4" t="s">
        <v>25</v>
      </c>
      <c r="B33" s="4" t="s">
        <v>1</v>
      </c>
      <c r="C33" s="4" t="s">
        <v>8</v>
      </c>
      <c r="D33" s="1">
        <v>12</v>
      </c>
      <c r="E33" s="8">
        <v>41138</v>
      </c>
      <c r="F33" s="8">
        <v>41141</v>
      </c>
      <c r="G33" s="8">
        <v>41145</v>
      </c>
      <c r="H33" s="9">
        <v>6.48</v>
      </c>
      <c r="I33" s="8">
        <v>41170</v>
      </c>
      <c r="J33" s="22">
        <f t="shared" si="0"/>
        <v>29</v>
      </c>
      <c r="K33" s="8"/>
    </row>
    <row r="34" spans="1:11" x14ac:dyDescent="0.25">
      <c r="A34" s="4" t="s">
        <v>25</v>
      </c>
      <c r="B34" s="4" t="s">
        <v>1</v>
      </c>
      <c r="C34" s="4" t="s">
        <v>8</v>
      </c>
      <c r="D34" s="1">
        <v>13</v>
      </c>
      <c r="E34" s="8">
        <v>41116</v>
      </c>
      <c r="F34" s="8">
        <v>41118</v>
      </c>
      <c r="G34" s="8">
        <v>41122</v>
      </c>
      <c r="H34" s="9">
        <v>6.27</v>
      </c>
      <c r="I34" s="8">
        <v>41137</v>
      </c>
      <c r="J34" s="22">
        <f t="shared" ref="J34:J63" si="1">+I34-F34</f>
        <v>19</v>
      </c>
      <c r="K34" s="8"/>
    </row>
    <row r="35" spans="1:11" x14ac:dyDescent="0.25">
      <c r="A35" s="4" t="s">
        <v>25</v>
      </c>
      <c r="B35" s="4" t="s">
        <v>1</v>
      </c>
      <c r="C35" s="4" t="s">
        <v>8</v>
      </c>
      <c r="D35" s="1">
        <v>14</v>
      </c>
      <c r="E35" s="8">
        <v>41116</v>
      </c>
      <c r="F35" s="8">
        <v>41118</v>
      </c>
      <c r="G35" s="8">
        <v>41122</v>
      </c>
      <c r="H35" s="9">
        <v>5.26</v>
      </c>
      <c r="I35" s="8">
        <v>41134</v>
      </c>
      <c r="J35" s="22">
        <f t="shared" si="1"/>
        <v>16</v>
      </c>
      <c r="K35" s="8"/>
    </row>
    <row r="36" spans="1:11" x14ac:dyDescent="0.25">
      <c r="A36" s="4" t="s">
        <v>25</v>
      </c>
      <c r="B36" s="4" t="s">
        <v>1</v>
      </c>
      <c r="C36" s="4" t="s">
        <v>8</v>
      </c>
      <c r="D36" s="1">
        <v>15</v>
      </c>
      <c r="E36" s="8">
        <v>41135</v>
      </c>
      <c r="F36" s="8">
        <v>41141</v>
      </c>
      <c r="G36" s="8">
        <v>41145</v>
      </c>
      <c r="H36" s="9">
        <v>6.09</v>
      </c>
      <c r="I36" s="8">
        <v>41158</v>
      </c>
      <c r="J36" s="22">
        <f t="shared" si="1"/>
        <v>17</v>
      </c>
      <c r="K36" s="8"/>
    </row>
    <row r="37" spans="1:11" x14ac:dyDescent="0.25">
      <c r="A37" s="4" t="s">
        <v>25</v>
      </c>
      <c r="B37" s="4" t="s">
        <v>1</v>
      </c>
      <c r="C37" s="4" t="s">
        <v>8</v>
      </c>
      <c r="D37" s="1">
        <v>16</v>
      </c>
      <c r="E37" s="8">
        <v>41145</v>
      </c>
      <c r="F37" s="8">
        <v>41147</v>
      </c>
      <c r="G37" s="8">
        <v>41151</v>
      </c>
      <c r="H37" s="9">
        <v>6.26</v>
      </c>
      <c r="I37" s="8">
        <v>41165</v>
      </c>
      <c r="J37" s="22">
        <f t="shared" si="1"/>
        <v>18</v>
      </c>
      <c r="K37" s="8"/>
    </row>
    <row r="38" spans="1:11" x14ac:dyDescent="0.25">
      <c r="A38" s="4" t="s">
        <v>25</v>
      </c>
      <c r="B38" s="4" t="s">
        <v>1</v>
      </c>
      <c r="C38" s="4" t="s">
        <v>8</v>
      </c>
      <c r="D38" s="1">
        <v>17</v>
      </c>
      <c r="E38" s="8">
        <v>41145</v>
      </c>
      <c r="F38" s="8">
        <v>41146</v>
      </c>
      <c r="G38" s="8">
        <v>41150</v>
      </c>
      <c r="H38" s="9">
        <v>6.6</v>
      </c>
      <c r="I38" s="8">
        <v>41167</v>
      </c>
      <c r="J38" s="22">
        <f t="shared" si="1"/>
        <v>21</v>
      </c>
      <c r="K38" s="8"/>
    </row>
    <row r="39" spans="1:11" x14ac:dyDescent="0.25">
      <c r="A39" s="4" t="s">
        <v>25</v>
      </c>
      <c r="B39" s="4" t="s">
        <v>1</v>
      </c>
      <c r="C39" s="4" t="s">
        <v>8</v>
      </c>
      <c r="D39" s="1">
        <v>18</v>
      </c>
      <c r="E39" s="8">
        <v>41138</v>
      </c>
      <c r="F39" s="8">
        <v>41145</v>
      </c>
      <c r="G39" s="8">
        <v>41149</v>
      </c>
      <c r="H39" s="9">
        <v>6.64</v>
      </c>
      <c r="I39" s="8">
        <v>41162</v>
      </c>
      <c r="J39" s="22">
        <f t="shared" si="1"/>
        <v>17</v>
      </c>
      <c r="K39" s="8"/>
    </row>
    <row r="40" spans="1:11" x14ac:dyDescent="0.25">
      <c r="A40" s="4" t="s">
        <v>25</v>
      </c>
      <c r="B40" s="4" t="s">
        <v>1</v>
      </c>
      <c r="C40" s="4" t="s">
        <v>8</v>
      </c>
      <c r="D40" s="1">
        <v>19</v>
      </c>
      <c r="E40" s="8">
        <v>41138</v>
      </c>
      <c r="F40" s="8">
        <v>41143</v>
      </c>
      <c r="G40" s="8">
        <v>41147</v>
      </c>
      <c r="H40" s="9">
        <v>6.55</v>
      </c>
      <c r="I40" s="8">
        <v>41161</v>
      </c>
      <c r="J40" s="22">
        <f t="shared" si="1"/>
        <v>18</v>
      </c>
      <c r="K40" s="8"/>
    </row>
    <row r="41" spans="1:11" x14ac:dyDescent="0.25">
      <c r="A41" s="4" t="s">
        <v>25</v>
      </c>
      <c r="B41" s="4" t="s">
        <v>1</v>
      </c>
      <c r="C41" s="4" t="s">
        <v>8</v>
      </c>
      <c r="D41" s="1">
        <v>20</v>
      </c>
      <c r="E41" s="8">
        <v>41141</v>
      </c>
      <c r="F41" s="8">
        <v>41144</v>
      </c>
      <c r="G41" s="8">
        <v>41148</v>
      </c>
      <c r="H41" s="9">
        <v>6.61</v>
      </c>
      <c r="I41" s="8">
        <v>41163</v>
      </c>
      <c r="J41" s="22">
        <f t="shared" si="1"/>
        <v>19</v>
      </c>
      <c r="K41" s="8"/>
    </row>
    <row r="42" spans="1:11" x14ac:dyDescent="0.25">
      <c r="A42" s="4" t="s">
        <v>25</v>
      </c>
      <c r="B42" s="4" t="s">
        <v>1</v>
      </c>
      <c r="C42" s="4" t="s">
        <v>9</v>
      </c>
      <c r="D42" s="1">
        <v>1</v>
      </c>
      <c r="E42" s="8">
        <v>41116</v>
      </c>
      <c r="F42" s="8">
        <v>41118</v>
      </c>
      <c r="G42" s="8">
        <v>41125</v>
      </c>
      <c r="H42" s="9">
        <v>6.43</v>
      </c>
      <c r="I42" s="8">
        <v>41137</v>
      </c>
      <c r="J42" s="22">
        <f t="shared" si="1"/>
        <v>19</v>
      </c>
      <c r="K42" s="8"/>
    </row>
    <row r="43" spans="1:11" x14ac:dyDescent="0.25">
      <c r="A43" s="4" t="s">
        <v>25</v>
      </c>
      <c r="B43" s="4" t="s">
        <v>1</v>
      </c>
      <c r="C43" s="4" t="s">
        <v>9</v>
      </c>
      <c r="D43" s="1">
        <v>2</v>
      </c>
      <c r="E43" s="8">
        <v>41116</v>
      </c>
      <c r="F43" s="8">
        <v>41117</v>
      </c>
      <c r="G43" s="8">
        <v>41124</v>
      </c>
      <c r="H43" s="9">
        <v>6.08</v>
      </c>
      <c r="I43" s="8">
        <v>41138</v>
      </c>
      <c r="J43" s="22">
        <f t="shared" si="1"/>
        <v>21</v>
      </c>
      <c r="K43" s="8"/>
    </row>
    <row r="44" spans="1:11" x14ac:dyDescent="0.25">
      <c r="A44" s="4" t="s">
        <v>25</v>
      </c>
      <c r="B44" s="4" t="s">
        <v>1</v>
      </c>
      <c r="C44" s="4" t="s">
        <v>9</v>
      </c>
      <c r="D44" s="1">
        <v>3</v>
      </c>
      <c r="E44" s="8">
        <v>41117</v>
      </c>
      <c r="F44" s="8">
        <v>41119</v>
      </c>
      <c r="G44" s="8">
        <v>41126</v>
      </c>
      <c r="H44" s="9">
        <v>6.42</v>
      </c>
      <c r="I44" s="8">
        <v>41142</v>
      </c>
      <c r="J44" s="22">
        <f t="shared" si="1"/>
        <v>23</v>
      </c>
      <c r="K44" s="8"/>
    </row>
    <row r="45" spans="1:11" x14ac:dyDescent="0.25">
      <c r="A45" s="4" t="s">
        <v>25</v>
      </c>
      <c r="B45" s="4" t="s">
        <v>1</v>
      </c>
      <c r="C45" s="4" t="s">
        <v>9</v>
      </c>
      <c r="D45" s="1">
        <v>4</v>
      </c>
      <c r="E45" s="8">
        <v>41135</v>
      </c>
      <c r="F45" s="8">
        <v>41138</v>
      </c>
      <c r="G45" s="8">
        <v>41114</v>
      </c>
      <c r="H45" s="9">
        <v>6.45</v>
      </c>
      <c r="I45" s="8">
        <v>41156</v>
      </c>
      <c r="J45" s="22">
        <f t="shared" si="1"/>
        <v>18</v>
      </c>
      <c r="K45" s="8"/>
    </row>
    <row r="46" spans="1:11" x14ac:dyDescent="0.25">
      <c r="A46" s="4" t="s">
        <v>25</v>
      </c>
      <c r="B46" s="4" t="s">
        <v>1</v>
      </c>
      <c r="C46" s="4" t="s">
        <v>9</v>
      </c>
      <c r="D46" s="1">
        <v>5</v>
      </c>
      <c r="E46" s="8">
        <v>41135</v>
      </c>
      <c r="F46" s="8">
        <v>41141</v>
      </c>
      <c r="G46" s="8">
        <v>41148</v>
      </c>
      <c r="H46" s="9">
        <v>6.71</v>
      </c>
      <c r="I46" s="8">
        <v>41159</v>
      </c>
      <c r="J46" s="22">
        <f t="shared" si="1"/>
        <v>18</v>
      </c>
      <c r="K46" s="8"/>
    </row>
    <row r="47" spans="1:11" x14ac:dyDescent="0.25">
      <c r="A47" s="4" t="s">
        <v>25</v>
      </c>
      <c r="B47" s="4" t="s">
        <v>1</v>
      </c>
      <c r="C47" s="4" t="s">
        <v>9</v>
      </c>
      <c r="D47" s="1">
        <v>6</v>
      </c>
      <c r="E47" s="8">
        <v>41145</v>
      </c>
      <c r="F47" s="8">
        <v>41147</v>
      </c>
      <c r="G47" s="8">
        <v>41154</v>
      </c>
      <c r="H47" s="9">
        <v>6.39</v>
      </c>
      <c r="I47" s="8">
        <v>41166</v>
      </c>
      <c r="J47" s="22">
        <f t="shared" si="1"/>
        <v>19</v>
      </c>
      <c r="K47" s="8"/>
    </row>
    <row r="48" spans="1:11" x14ac:dyDescent="0.25">
      <c r="A48" s="4" t="s">
        <v>25</v>
      </c>
      <c r="B48" s="4" t="s">
        <v>1</v>
      </c>
      <c r="C48" s="4" t="s">
        <v>9</v>
      </c>
      <c r="D48" s="1">
        <v>7</v>
      </c>
      <c r="E48" s="8">
        <v>41116</v>
      </c>
      <c r="F48" s="8">
        <v>41118</v>
      </c>
      <c r="G48" s="8">
        <v>41125</v>
      </c>
      <c r="H48" s="9">
        <v>6.25</v>
      </c>
      <c r="I48" s="8">
        <v>41138</v>
      </c>
      <c r="J48" s="22">
        <f t="shared" si="1"/>
        <v>20</v>
      </c>
      <c r="K48" s="8"/>
    </row>
    <row r="49" spans="1:11" x14ac:dyDescent="0.25">
      <c r="A49" s="4" t="s">
        <v>25</v>
      </c>
      <c r="B49" s="4" t="s">
        <v>1</v>
      </c>
      <c r="C49" s="4" t="s">
        <v>9</v>
      </c>
      <c r="D49" s="1">
        <v>8</v>
      </c>
      <c r="E49" s="8">
        <v>41121</v>
      </c>
      <c r="F49" s="8">
        <v>41122</v>
      </c>
      <c r="G49" s="8">
        <v>41129</v>
      </c>
      <c r="H49" s="9">
        <v>6.49</v>
      </c>
      <c r="I49" s="8">
        <v>41140</v>
      </c>
      <c r="J49" s="22">
        <f t="shared" si="1"/>
        <v>18</v>
      </c>
      <c r="K49" s="8"/>
    </row>
    <row r="50" spans="1:11" x14ac:dyDescent="0.25">
      <c r="A50" s="4" t="s">
        <v>25</v>
      </c>
      <c r="B50" s="4" t="s">
        <v>1</v>
      </c>
      <c r="C50" s="4" t="s">
        <v>9</v>
      </c>
      <c r="D50" s="1">
        <v>9</v>
      </c>
      <c r="E50" s="8">
        <v>41135</v>
      </c>
      <c r="F50" s="8">
        <v>41142</v>
      </c>
      <c r="G50" s="8">
        <v>41149</v>
      </c>
      <c r="H50" s="9">
        <v>6.47</v>
      </c>
      <c r="I50" s="8">
        <v>41161</v>
      </c>
      <c r="J50" s="22">
        <f t="shared" si="1"/>
        <v>19</v>
      </c>
      <c r="K50" s="8"/>
    </row>
    <row r="51" spans="1:11" x14ac:dyDescent="0.25">
      <c r="A51" s="4" t="s">
        <v>25</v>
      </c>
      <c r="B51" s="4" t="s">
        <v>1</v>
      </c>
      <c r="C51" s="4" t="s">
        <v>9</v>
      </c>
      <c r="D51" s="1">
        <v>10</v>
      </c>
      <c r="E51" s="8">
        <v>41135</v>
      </c>
      <c r="F51" s="8">
        <v>41140</v>
      </c>
      <c r="G51" s="8">
        <v>41147</v>
      </c>
      <c r="H51" s="9">
        <v>6.17</v>
      </c>
      <c r="I51" s="8">
        <v>41162</v>
      </c>
      <c r="J51" s="22">
        <f t="shared" si="1"/>
        <v>22</v>
      </c>
      <c r="K51" s="8"/>
    </row>
    <row r="52" spans="1:11" x14ac:dyDescent="0.25">
      <c r="A52" s="4" t="s">
        <v>25</v>
      </c>
      <c r="B52" s="4" t="s">
        <v>1</v>
      </c>
      <c r="C52" s="4" t="s">
        <v>9</v>
      </c>
      <c r="D52" s="1">
        <v>11</v>
      </c>
      <c r="E52" s="8">
        <v>41135</v>
      </c>
      <c r="F52" s="8">
        <v>41143</v>
      </c>
      <c r="G52" s="8">
        <v>41150</v>
      </c>
      <c r="H52" s="9">
        <v>6.75</v>
      </c>
      <c r="I52" s="8">
        <v>41163</v>
      </c>
      <c r="J52" s="22">
        <f t="shared" si="1"/>
        <v>20</v>
      </c>
      <c r="K52" s="8"/>
    </row>
    <row r="53" spans="1:11" x14ac:dyDescent="0.25">
      <c r="A53" s="4" t="s">
        <v>25</v>
      </c>
      <c r="B53" s="4" t="s">
        <v>1</v>
      </c>
      <c r="C53" s="4" t="s">
        <v>9</v>
      </c>
      <c r="D53" s="1">
        <v>12</v>
      </c>
      <c r="E53" s="8">
        <v>41138</v>
      </c>
      <c r="F53" s="8">
        <v>41143</v>
      </c>
      <c r="G53" s="8">
        <v>41150</v>
      </c>
      <c r="H53" s="9">
        <v>6.45</v>
      </c>
      <c r="I53" s="8">
        <v>41161</v>
      </c>
      <c r="J53" s="22">
        <f t="shared" si="1"/>
        <v>18</v>
      </c>
      <c r="K53" s="8"/>
    </row>
    <row r="54" spans="1:11" x14ac:dyDescent="0.25">
      <c r="A54" s="4" t="s">
        <v>25</v>
      </c>
      <c r="B54" s="4" t="s">
        <v>1</v>
      </c>
      <c r="C54" s="4" t="s">
        <v>9</v>
      </c>
      <c r="D54" s="1">
        <v>13</v>
      </c>
      <c r="E54" s="8">
        <v>41121</v>
      </c>
      <c r="F54" s="8">
        <v>41122</v>
      </c>
      <c r="G54" s="8">
        <v>41129</v>
      </c>
      <c r="H54" s="9">
        <v>6.62</v>
      </c>
      <c r="I54" s="8">
        <v>41141</v>
      </c>
      <c r="J54" s="22">
        <f t="shared" si="1"/>
        <v>19</v>
      </c>
      <c r="K54" s="8"/>
    </row>
    <row r="55" spans="1:11" x14ac:dyDescent="0.25">
      <c r="A55" s="4" t="s">
        <v>25</v>
      </c>
      <c r="B55" s="4" t="s">
        <v>1</v>
      </c>
      <c r="C55" s="4" t="s">
        <v>9</v>
      </c>
      <c r="D55" s="1">
        <v>14</v>
      </c>
      <c r="E55" s="8">
        <v>41117</v>
      </c>
      <c r="F55" s="8">
        <v>41119</v>
      </c>
      <c r="G55" s="8">
        <v>41126</v>
      </c>
      <c r="H55" s="9">
        <v>6.46</v>
      </c>
      <c r="I55" s="8">
        <v>41140</v>
      </c>
      <c r="J55" s="22">
        <f t="shared" si="1"/>
        <v>21</v>
      </c>
      <c r="K55" s="8"/>
    </row>
    <row r="56" spans="1:11" x14ac:dyDescent="0.25">
      <c r="A56" s="4" t="s">
        <v>25</v>
      </c>
      <c r="B56" s="4" t="s">
        <v>1</v>
      </c>
      <c r="C56" s="4" t="s">
        <v>9</v>
      </c>
      <c r="D56" s="1">
        <v>15</v>
      </c>
      <c r="E56" s="8">
        <v>41135</v>
      </c>
      <c r="F56" s="8">
        <v>41140</v>
      </c>
      <c r="G56" s="8">
        <v>41147</v>
      </c>
      <c r="H56" s="9">
        <v>6.66</v>
      </c>
      <c r="I56" s="8">
        <v>41160</v>
      </c>
      <c r="J56" s="22">
        <f t="shared" si="1"/>
        <v>20</v>
      </c>
      <c r="K56" s="8"/>
    </row>
    <row r="57" spans="1:11" x14ac:dyDescent="0.25">
      <c r="A57" s="4" t="s">
        <v>25</v>
      </c>
      <c r="B57" s="4" t="s">
        <v>1</v>
      </c>
      <c r="C57" s="4" t="s">
        <v>9</v>
      </c>
      <c r="D57" s="1">
        <v>16</v>
      </c>
      <c r="E57" s="8">
        <v>41135</v>
      </c>
      <c r="F57" s="8">
        <v>41140</v>
      </c>
      <c r="G57" s="8">
        <v>41147</v>
      </c>
      <c r="H57" s="9">
        <v>6.44</v>
      </c>
      <c r="I57" s="8">
        <v>41158</v>
      </c>
      <c r="J57" s="22">
        <f t="shared" si="1"/>
        <v>18</v>
      </c>
      <c r="K57" s="8"/>
    </row>
    <row r="58" spans="1:11" x14ac:dyDescent="0.25">
      <c r="A58" s="4" t="s">
        <v>25</v>
      </c>
      <c r="B58" s="4" t="s">
        <v>1</v>
      </c>
      <c r="C58" s="4" t="s">
        <v>9</v>
      </c>
      <c r="D58" s="1">
        <v>17</v>
      </c>
      <c r="E58" s="8">
        <v>41135</v>
      </c>
      <c r="F58" s="8">
        <v>41140</v>
      </c>
      <c r="G58" s="8">
        <v>41147</v>
      </c>
      <c r="H58" s="9">
        <v>6.24</v>
      </c>
      <c r="I58" s="8">
        <v>41159</v>
      </c>
      <c r="J58" s="22">
        <f t="shared" si="1"/>
        <v>19</v>
      </c>
      <c r="K58" s="8"/>
    </row>
    <row r="59" spans="1:11" x14ac:dyDescent="0.25">
      <c r="A59" s="4" t="s">
        <v>25</v>
      </c>
      <c r="B59" s="4" t="s">
        <v>1</v>
      </c>
      <c r="C59" s="4" t="s">
        <v>9</v>
      </c>
      <c r="D59" s="1">
        <v>18</v>
      </c>
      <c r="E59" s="8">
        <v>41138</v>
      </c>
      <c r="F59" s="8">
        <v>41144</v>
      </c>
      <c r="G59" s="8">
        <v>41151</v>
      </c>
      <c r="H59" s="9">
        <v>6.81</v>
      </c>
      <c r="I59" s="8">
        <v>41162</v>
      </c>
      <c r="J59" s="22">
        <f t="shared" si="1"/>
        <v>18</v>
      </c>
      <c r="K59" s="8"/>
    </row>
    <row r="60" spans="1:11" x14ac:dyDescent="0.25">
      <c r="A60" s="4" t="s">
        <v>25</v>
      </c>
      <c r="B60" s="4" t="s">
        <v>1</v>
      </c>
      <c r="C60" s="4" t="s">
        <v>9</v>
      </c>
      <c r="D60" s="1">
        <v>19</v>
      </c>
      <c r="E60" s="8">
        <v>41138</v>
      </c>
      <c r="F60" s="8">
        <v>41141</v>
      </c>
      <c r="G60" s="8">
        <v>41148</v>
      </c>
      <c r="H60" s="9">
        <v>6.54</v>
      </c>
      <c r="I60" s="8">
        <v>41167</v>
      </c>
      <c r="J60" s="22">
        <f t="shared" si="1"/>
        <v>26</v>
      </c>
      <c r="K60" s="8"/>
    </row>
    <row r="61" spans="1:11" x14ac:dyDescent="0.25">
      <c r="A61" s="4" t="s">
        <v>25</v>
      </c>
      <c r="B61" s="4" t="s">
        <v>1</v>
      </c>
      <c r="C61" s="4" t="s">
        <v>9</v>
      </c>
      <c r="D61" s="1">
        <v>20</v>
      </c>
      <c r="E61" s="8">
        <v>41141</v>
      </c>
      <c r="F61" s="8">
        <v>41144</v>
      </c>
      <c r="G61" s="8">
        <v>41151</v>
      </c>
      <c r="H61" s="9">
        <v>6.34</v>
      </c>
      <c r="I61" s="8">
        <v>41162</v>
      </c>
      <c r="J61" s="22">
        <f t="shared" si="1"/>
        <v>18</v>
      </c>
      <c r="K61" s="8"/>
    </row>
    <row r="62" spans="1:11" x14ac:dyDescent="0.25">
      <c r="A62" s="4" t="s">
        <v>25</v>
      </c>
      <c r="B62" s="4" t="s">
        <v>1</v>
      </c>
      <c r="C62" s="4" t="s">
        <v>10</v>
      </c>
      <c r="D62" s="1">
        <v>1</v>
      </c>
      <c r="E62" s="8">
        <v>41117</v>
      </c>
      <c r="F62" s="8">
        <v>41119</v>
      </c>
      <c r="G62" s="8">
        <v>41129</v>
      </c>
      <c r="H62" s="9">
        <v>6.45</v>
      </c>
      <c r="I62" s="8">
        <v>41143</v>
      </c>
      <c r="J62" s="22">
        <f t="shared" si="1"/>
        <v>24</v>
      </c>
      <c r="K62" s="5"/>
    </row>
    <row r="63" spans="1:11" x14ac:dyDescent="0.25">
      <c r="A63" s="4" t="s">
        <v>25</v>
      </c>
      <c r="B63" s="4" t="s">
        <v>1</v>
      </c>
      <c r="C63" s="4" t="s">
        <v>10</v>
      </c>
      <c r="D63" s="1">
        <v>2</v>
      </c>
      <c r="E63" s="8">
        <v>41116</v>
      </c>
      <c r="F63" s="8">
        <v>41117</v>
      </c>
      <c r="G63" s="8">
        <v>41127</v>
      </c>
      <c r="H63" s="9">
        <v>6.14</v>
      </c>
      <c r="I63" s="8">
        <v>41143</v>
      </c>
      <c r="J63" s="22">
        <f t="shared" si="1"/>
        <v>26</v>
      </c>
      <c r="K63" s="5"/>
    </row>
    <row r="64" spans="1:11" x14ac:dyDescent="0.25">
      <c r="A64" s="4" t="s">
        <v>25</v>
      </c>
      <c r="B64" s="4" t="s">
        <v>1</v>
      </c>
      <c r="C64" s="4" t="s">
        <v>10</v>
      </c>
      <c r="D64" s="1">
        <v>3</v>
      </c>
      <c r="E64" s="8">
        <v>41117</v>
      </c>
      <c r="F64" s="8">
        <v>41119</v>
      </c>
      <c r="G64" s="8">
        <v>41129</v>
      </c>
      <c r="H64" s="9">
        <v>6.52</v>
      </c>
      <c r="I64" s="5"/>
      <c r="K64" s="8">
        <v>41135</v>
      </c>
    </row>
    <row r="65" spans="1:11" x14ac:dyDescent="0.25">
      <c r="A65" s="4" t="s">
        <v>25</v>
      </c>
      <c r="B65" s="4" t="s">
        <v>1</v>
      </c>
      <c r="C65" s="4" t="s">
        <v>10</v>
      </c>
      <c r="D65" s="1">
        <v>4</v>
      </c>
      <c r="E65" s="8">
        <v>41135</v>
      </c>
      <c r="F65" s="8">
        <v>41141</v>
      </c>
      <c r="G65" s="8">
        <v>41151</v>
      </c>
      <c r="H65" s="9">
        <v>6.58</v>
      </c>
      <c r="I65" s="5"/>
      <c r="K65" s="8">
        <v>41165</v>
      </c>
    </row>
    <row r="66" spans="1:11" x14ac:dyDescent="0.25">
      <c r="A66" s="4" t="s">
        <v>25</v>
      </c>
      <c r="B66" s="4" t="s">
        <v>1</v>
      </c>
      <c r="C66" s="4" t="s">
        <v>10</v>
      </c>
      <c r="D66" s="1">
        <v>5</v>
      </c>
      <c r="E66" s="8">
        <v>41135</v>
      </c>
      <c r="F66" s="8">
        <v>41137</v>
      </c>
      <c r="G66" s="8">
        <v>41147</v>
      </c>
      <c r="H66" s="9">
        <v>6.51</v>
      </c>
      <c r="I66" s="5"/>
      <c r="K66" s="8">
        <v>41146</v>
      </c>
    </row>
    <row r="67" spans="1:11" x14ac:dyDescent="0.25">
      <c r="A67" s="4" t="s">
        <v>25</v>
      </c>
      <c r="B67" s="4" t="s">
        <v>1</v>
      </c>
      <c r="C67" s="4" t="s">
        <v>10</v>
      </c>
      <c r="D67" s="1">
        <v>6</v>
      </c>
      <c r="E67" s="8">
        <v>41138</v>
      </c>
      <c r="F67" s="8">
        <v>41143</v>
      </c>
      <c r="G67" s="8">
        <v>41153</v>
      </c>
      <c r="H67" s="9">
        <v>6.37</v>
      </c>
      <c r="I67" s="8">
        <v>41169</v>
      </c>
      <c r="J67" s="22">
        <f>+I67-F67</f>
        <v>26</v>
      </c>
      <c r="K67" s="5"/>
    </row>
    <row r="68" spans="1:11" x14ac:dyDescent="0.25">
      <c r="A68" s="4" t="s">
        <v>25</v>
      </c>
      <c r="B68" s="4" t="s">
        <v>1</v>
      </c>
      <c r="C68" s="4" t="s">
        <v>10</v>
      </c>
      <c r="D68" s="1">
        <v>7</v>
      </c>
      <c r="E68" s="8">
        <v>41116</v>
      </c>
      <c r="F68" s="8">
        <v>41119</v>
      </c>
      <c r="G68" s="8">
        <v>41129</v>
      </c>
      <c r="H68" s="9">
        <v>6.85</v>
      </c>
      <c r="I68" s="8">
        <v>41140</v>
      </c>
      <c r="J68" s="22">
        <f>+I68-F68</f>
        <v>21</v>
      </c>
      <c r="K68" s="5"/>
    </row>
    <row r="69" spans="1:11" x14ac:dyDescent="0.25">
      <c r="A69" s="4" t="s">
        <v>25</v>
      </c>
      <c r="B69" s="4" t="s">
        <v>1</v>
      </c>
      <c r="C69" s="4" t="s">
        <v>10</v>
      </c>
      <c r="D69" s="1">
        <v>8</v>
      </c>
      <c r="E69" s="8">
        <v>41116</v>
      </c>
      <c r="F69" s="8">
        <v>41118</v>
      </c>
      <c r="G69" s="8">
        <v>41128</v>
      </c>
      <c r="H69" s="9">
        <v>6.33</v>
      </c>
      <c r="I69" s="8">
        <v>41138</v>
      </c>
      <c r="J69" s="22">
        <f>+I69-F69</f>
        <v>20</v>
      </c>
      <c r="K69" s="5"/>
    </row>
    <row r="70" spans="1:11" x14ac:dyDescent="0.25">
      <c r="A70" s="4" t="s">
        <v>25</v>
      </c>
      <c r="B70" s="4" t="s">
        <v>1</v>
      </c>
      <c r="C70" s="4" t="s">
        <v>10</v>
      </c>
      <c r="D70" s="1">
        <v>9</v>
      </c>
      <c r="E70" s="8">
        <v>41135</v>
      </c>
      <c r="F70" s="8">
        <v>41139</v>
      </c>
      <c r="G70" s="8">
        <v>41149</v>
      </c>
      <c r="H70" s="9">
        <v>6.72</v>
      </c>
      <c r="I70" s="5"/>
      <c r="K70" s="8">
        <v>41149</v>
      </c>
    </row>
    <row r="71" spans="1:11" x14ac:dyDescent="0.25">
      <c r="A71" s="4" t="s">
        <v>25</v>
      </c>
      <c r="B71" s="4" t="s">
        <v>1</v>
      </c>
      <c r="C71" s="4" t="s">
        <v>10</v>
      </c>
      <c r="D71" s="1">
        <v>10</v>
      </c>
      <c r="E71" s="8">
        <v>41135</v>
      </c>
      <c r="F71" s="8">
        <v>41140</v>
      </c>
      <c r="G71" s="8">
        <v>41150</v>
      </c>
      <c r="H71" s="9">
        <v>6.51</v>
      </c>
      <c r="I71" s="8">
        <v>41165</v>
      </c>
      <c r="J71" s="22">
        <f>+I71-F71</f>
        <v>25</v>
      </c>
      <c r="K71" s="5"/>
    </row>
    <row r="72" spans="1:11" x14ac:dyDescent="0.25">
      <c r="A72" s="4" t="s">
        <v>25</v>
      </c>
      <c r="B72" s="4" t="s">
        <v>1</v>
      </c>
      <c r="C72" s="4" t="s">
        <v>10</v>
      </c>
      <c r="D72" s="1">
        <v>11</v>
      </c>
      <c r="E72" s="8">
        <v>41135</v>
      </c>
      <c r="F72" s="8">
        <v>41142</v>
      </c>
      <c r="G72" s="8">
        <v>41152</v>
      </c>
      <c r="H72" s="9">
        <v>6.61</v>
      </c>
      <c r="I72" s="8">
        <v>41165</v>
      </c>
      <c r="J72" s="22">
        <f>+I72-F72</f>
        <v>23</v>
      </c>
      <c r="K72" s="5"/>
    </row>
    <row r="73" spans="1:11" x14ac:dyDescent="0.25">
      <c r="A73" s="4" t="s">
        <v>25</v>
      </c>
      <c r="B73" s="4" t="s">
        <v>1</v>
      </c>
      <c r="C73" s="4" t="s">
        <v>10</v>
      </c>
      <c r="D73" s="1">
        <v>12</v>
      </c>
      <c r="E73" s="8">
        <v>41138</v>
      </c>
      <c r="F73" s="8">
        <v>41141</v>
      </c>
      <c r="G73" s="8">
        <v>41151</v>
      </c>
      <c r="H73" s="9">
        <v>6.01</v>
      </c>
      <c r="I73" s="8">
        <v>41165</v>
      </c>
      <c r="J73" s="22">
        <f>+I73-F73</f>
        <v>24</v>
      </c>
      <c r="K73" s="5"/>
    </row>
    <row r="74" spans="1:11" x14ac:dyDescent="0.25">
      <c r="A74" s="4" t="s">
        <v>25</v>
      </c>
      <c r="B74" s="4" t="s">
        <v>1</v>
      </c>
      <c r="C74" s="4" t="s">
        <v>10</v>
      </c>
      <c r="D74" s="1">
        <v>13</v>
      </c>
      <c r="E74" s="8">
        <v>41116</v>
      </c>
      <c r="F74" s="8">
        <v>41117</v>
      </c>
      <c r="G74" s="8">
        <v>41127</v>
      </c>
      <c r="H74" s="9">
        <v>6.76</v>
      </c>
      <c r="I74" s="8">
        <v>41139</v>
      </c>
      <c r="J74" s="22">
        <f>+I74-F74</f>
        <v>22</v>
      </c>
      <c r="K74" s="5"/>
    </row>
    <row r="75" spans="1:11" x14ac:dyDescent="0.25">
      <c r="A75" s="4" t="s">
        <v>25</v>
      </c>
      <c r="B75" s="4" t="s">
        <v>1</v>
      </c>
      <c r="C75" s="4" t="s">
        <v>10</v>
      </c>
      <c r="D75" s="1">
        <v>14</v>
      </c>
      <c r="E75" s="8">
        <v>41117</v>
      </c>
      <c r="F75" s="8">
        <v>41119</v>
      </c>
      <c r="G75" s="8">
        <v>41129</v>
      </c>
      <c r="H75" s="9">
        <v>6.35</v>
      </c>
      <c r="I75" s="8">
        <v>41142</v>
      </c>
      <c r="J75" s="22">
        <f>+I75-F75</f>
        <v>23</v>
      </c>
      <c r="K75" s="5"/>
    </row>
    <row r="76" spans="1:11" x14ac:dyDescent="0.25">
      <c r="A76" s="4" t="s">
        <v>25</v>
      </c>
      <c r="B76" s="4" t="s">
        <v>1</v>
      </c>
      <c r="C76" s="4" t="s">
        <v>10</v>
      </c>
      <c r="D76" s="1">
        <v>15</v>
      </c>
      <c r="E76" s="8">
        <v>41135</v>
      </c>
      <c r="F76" s="8">
        <v>41141</v>
      </c>
      <c r="G76" s="8">
        <v>41151</v>
      </c>
      <c r="H76" s="9">
        <v>6.27</v>
      </c>
      <c r="I76" s="5"/>
      <c r="K76" s="8">
        <v>41169</v>
      </c>
    </row>
    <row r="77" spans="1:11" x14ac:dyDescent="0.25">
      <c r="A77" s="4" t="s">
        <v>25</v>
      </c>
      <c r="B77" s="4" t="s">
        <v>1</v>
      </c>
      <c r="C77" s="4" t="s">
        <v>10</v>
      </c>
      <c r="D77" s="1">
        <v>16</v>
      </c>
      <c r="E77" s="8">
        <v>41135</v>
      </c>
      <c r="F77" s="8">
        <v>41141</v>
      </c>
      <c r="G77" s="8">
        <v>41151</v>
      </c>
      <c r="H77" s="9">
        <v>6.11</v>
      </c>
      <c r="I77" s="8">
        <v>41162</v>
      </c>
      <c r="J77" s="22">
        <f>+I77-F77</f>
        <v>21</v>
      </c>
      <c r="K77" s="5"/>
    </row>
    <row r="78" spans="1:11" x14ac:dyDescent="0.25">
      <c r="A78" s="4" t="s">
        <v>25</v>
      </c>
      <c r="B78" s="4" t="s">
        <v>1</v>
      </c>
      <c r="C78" s="4" t="s">
        <v>10</v>
      </c>
      <c r="D78" s="1">
        <v>17</v>
      </c>
      <c r="E78" s="8">
        <v>41135</v>
      </c>
      <c r="F78" s="8">
        <v>41141</v>
      </c>
      <c r="G78" s="8">
        <v>41151</v>
      </c>
      <c r="H78" s="9">
        <v>6.52</v>
      </c>
      <c r="I78" s="8">
        <v>41166</v>
      </c>
      <c r="J78" s="22">
        <f>+I78-F78</f>
        <v>25</v>
      </c>
      <c r="K78" s="5"/>
    </row>
    <row r="79" spans="1:11" x14ac:dyDescent="0.25">
      <c r="A79" s="4" t="s">
        <v>25</v>
      </c>
      <c r="B79" s="4" t="s">
        <v>1</v>
      </c>
      <c r="C79" s="4" t="s">
        <v>10</v>
      </c>
      <c r="D79" s="1">
        <v>18</v>
      </c>
      <c r="E79" s="8">
        <v>41138</v>
      </c>
      <c r="F79" s="8">
        <v>41143</v>
      </c>
      <c r="G79" s="8">
        <v>41153</v>
      </c>
      <c r="H79" s="9">
        <v>6.35</v>
      </c>
      <c r="I79" s="5"/>
      <c r="K79" s="8">
        <v>41169</v>
      </c>
    </row>
    <row r="80" spans="1:11" x14ac:dyDescent="0.25">
      <c r="A80" s="4" t="s">
        <v>25</v>
      </c>
      <c r="B80" s="4" t="s">
        <v>1</v>
      </c>
      <c r="C80" s="4" t="s">
        <v>10</v>
      </c>
      <c r="D80" s="1">
        <v>19</v>
      </c>
      <c r="E80" s="8">
        <v>41138</v>
      </c>
      <c r="F80" s="8">
        <v>41140</v>
      </c>
      <c r="G80" s="8">
        <v>41150</v>
      </c>
      <c r="H80" s="9">
        <v>6.56</v>
      </c>
      <c r="I80" s="8">
        <v>41162</v>
      </c>
      <c r="J80" s="22">
        <f>+I80-F80</f>
        <v>22</v>
      </c>
      <c r="K80" s="5"/>
    </row>
    <row r="81" spans="1:11" x14ac:dyDescent="0.25">
      <c r="A81" s="4" t="s">
        <v>25</v>
      </c>
      <c r="B81" s="4" t="s">
        <v>1</v>
      </c>
      <c r="C81" s="4" t="s">
        <v>10</v>
      </c>
      <c r="D81" s="1">
        <v>20</v>
      </c>
      <c r="E81" s="8">
        <v>41141</v>
      </c>
      <c r="F81" s="8">
        <v>41145</v>
      </c>
      <c r="G81" s="8">
        <v>41155</v>
      </c>
      <c r="H81" s="9">
        <v>6.69</v>
      </c>
      <c r="I81" s="5"/>
      <c r="K81" s="8">
        <v>41158</v>
      </c>
    </row>
    <row r="82" spans="1:11" x14ac:dyDescent="0.25">
      <c r="A82" s="4" t="s">
        <v>25</v>
      </c>
      <c r="B82" s="4" t="s">
        <v>1</v>
      </c>
      <c r="C82" s="4" t="s">
        <v>11</v>
      </c>
      <c r="D82" s="1">
        <v>1</v>
      </c>
      <c r="E82" s="8">
        <v>41116</v>
      </c>
      <c r="F82" s="8">
        <v>41118</v>
      </c>
      <c r="G82" s="8">
        <v>41131</v>
      </c>
      <c r="H82" s="9">
        <v>6.68</v>
      </c>
      <c r="I82" s="8">
        <v>41143</v>
      </c>
      <c r="J82" s="22">
        <f>+I82-F82</f>
        <v>25</v>
      </c>
      <c r="K82" s="5"/>
    </row>
    <row r="83" spans="1:11" x14ac:dyDescent="0.25">
      <c r="A83" s="4" t="s">
        <v>25</v>
      </c>
      <c r="B83" s="4" t="s">
        <v>1</v>
      </c>
      <c r="C83" s="4" t="s">
        <v>11</v>
      </c>
      <c r="D83" s="1">
        <v>2</v>
      </c>
      <c r="E83" s="8">
        <v>41116</v>
      </c>
      <c r="F83" s="8">
        <v>41117</v>
      </c>
      <c r="G83" s="8">
        <v>41130</v>
      </c>
      <c r="H83" s="9">
        <v>6.05</v>
      </c>
      <c r="I83" s="5"/>
      <c r="K83" s="8">
        <v>41145</v>
      </c>
    </row>
    <row r="84" spans="1:11" x14ac:dyDescent="0.25">
      <c r="A84" s="4" t="s">
        <v>25</v>
      </c>
      <c r="B84" s="4" t="s">
        <v>1</v>
      </c>
      <c r="C84" s="4" t="s">
        <v>11</v>
      </c>
      <c r="D84" s="1">
        <v>3</v>
      </c>
      <c r="E84" s="8">
        <v>41117</v>
      </c>
      <c r="F84" s="8">
        <v>41118</v>
      </c>
      <c r="G84" s="8">
        <v>41131</v>
      </c>
      <c r="H84" s="9">
        <v>6.64</v>
      </c>
      <c r="I84" s="5"/>
      <c r="K84" s="8">
        <v>41130</v>
      </c>
    </row>
    <row r="85" spans="1:11" x14ac:dyDescent="0.25">
      <c r="A85" s="4" t="s">
        <v>25</v>
      </c>
      <c r="B85" s="4" t="s">
        <v>1</v>
      </c>
      <c r="C85" s="4" t="s">
        <v>11</v>
      </c>
      <c r="D85" s="1">
        <v>4</v>
      </c>
      <c r="E85" s="8">
        <v>41135</v>
      </c>
      <c r="F85" s="8">
        <v>41141</v>
      </c>
      <c r="G85" s="8">
        <v>41154</v>
      </c>
      <c r="H85" s="9">
        <v>6.03</v>
      </c>
      <c r="I85" s="8">
        <v>41169</v>
      </c>
      <c r="J85" s="22">
        <f>+I85-F85</f>
        <v>28</v>
      </c>
      <c r="K85" s="5"/>
    </row>
    <row r="86" spans="1:11" x14ac:dyDescent="0.25">
      <c r="A86" s="4" t="s">
        <v>25</v>
      </c>
      <c r="B86" s="4" t="s">
        <v>1</v>
      </c>
      <c r="C86" s="4" t="s">
        <v>11</v>
      </c>
      <c r="D86" s="1">
        <v>5</v>
      </c>
      <c r="E86" s="8">
        <v>41135</v>
      </c>
      <c r="F86" s="8">
        <v>41140</v>
      </c>
      <c r="G86" s="8">
        <v>41153</v>
      </c>
      <c r="H86" s="9">
        <v>6.71</v>
      </c>
      <c r="I86" s="5"/>
      <c r="K86" s="8">
        <v>41168</v>
      </c>
    </row>
    <row r="87" spans="1:11" x14ac:dyDescent="0.25">
      <c r="A87" s="4" t="s">
        <v>25</v>
      </c>
      <c r="B87" s="4" t="s">
        <v>1</v>
      </c>
      <c r="C87" s="4" t="s">
        <v>11</v>
      </c>
      <c r="D87" s="1">
        <v>6</v>
      </c>
      <c r="E87" s="8">
        <v>41145</v>
      </c>
      <c r="F87" s="8">
        <v>41146</v>
      </c>
      <c r="G87" s="8">
        <v>41159</v>
      </c>
      <c r="H87" s="9">
        <v>6.66</v>
      </c>
      <c r="I87" s="5"/>
      <c r="K87" s="8">
        <v>41166</v>
      </c>
    </row>
    <row r="88" spans="1:11" x14ac:dyDescent="0.25">
      <c r="A88" s="4" t="s">
        <v>25</v>
      </c>
      <c r="B88" s="4" t="s">
        <v>1</v>
      </c>
      <c r="C88" s="4" t="s">
        <v>11</v>
      </c>
      <c r="D88" s="1">
        <v>7</v>
      </c>
      <c r="E88" s="8">
        <v>41121</v>
      </c>
      <c r="F88" s="8">
        <v>41122</v>
      </c>
      <c r="G88" s="8">
        <v>41135</v>
      </c>
      <c r="H88" s="9">
        <v>5.93</v>
      </c>
      <c r="I88" s="8">
        <v>41147</v>
      </c>
      <c r="J88" s="22">
        <f>+I88-F88</f>
        <v>25</v>
      </c>
      <c r="K88" s="5"/>
    </row>
    <row r="89" spans="1:11" x14ac:dyDescent="0.25">
      <c r="A89" s="4" t="s">
        <v>25</v>
      </c>
      <c r="B89" s="4" t="s">
        <v>1</v>
      </c>
      <c r="C89" s="4" t="s">
        <v>11</v>
      </c>
      <c r="D89" s="1">
        <v>8</v>
      </c>
      <c r="E89" s="8">
        <v>41116</v>
      </c>
      <c r="F89" s="8">
        <v>41119</v>
      </c>
      <c r="G89" s="8">
        <v>41132</v>
      </c>
      <c r="H89" s="9">
        <v>6.52</v>
      </c>
      <c r="I89" s="8">
        <v>41140</v>
      </c>
      <c r="J89" s="22">
        <f>+I89-F89</f>
        <v>21</v>
      </c>
      <c r="K89" s="5"/>
    </row>
    <row r="90" spans="1:11" x14ac:dyDescent="0.25">
      <c r="A90" s="4" t="s">
        <v>25</v>
      </c>
      <c r="B90" s="4" t="s">
        <v>1</v>
      </c>
      <c r="C90" s="4" t="s">
        <v>11</v>
      </c>
      <c r="D90" s="1">
        <v>9</v>
      </c>
      <c r="E90" s="8">
        <v>41135</v>
      </c>
      <c r="F90" s="8">
        <v>41142</v>
      </c>
      <c r="G90" s="8">
        <v>41155</v>
      </c>
      <c r="H90" s="9">
        <v>6.55</v>
      </c>
      <c r="I90" s="8">
        <v>41168</v>
      </c>
      <c r="J90" s="22">
        <f>+I90-F90</f>
        <v>26</v>
      </c>
      <c r="K90" s="5"/>
    </row>
    <row r="91" spans="1:11" x14ac:dyDescent="0.25">
      <c r="A91" s="4" t="s">
        <v>25</v>
      </c>
      <c r="B91" s="4" t="s">
        <v>1</v>
      </c>
      <c r="C91" s="4" t="s">
        <v>11</v>
      </c>
      <c r="D91" s="1">
        <v>10</v>
      </c>
      <c r="E91" s="8">
        <v>41135</v>
      </c>
      <c r="F91" s="8">
        <v>41139</v>
      </c>
      <c r="G91" s="8">
        <v>41152</v>
      </c>
      <c r="H91" s="9">
        <v>6.38</v>
      </c>
      <c r="I91" s="5"/>
      <c r="K91" s="8">
        <v>41165</v>
      </c>
    </row>
    <row r="92" spans="1:11" x14ac:dyDescent="0.25">
      <c r="A92" s="4" t="s">
        <v>25</v>
      </c>
      <c r="B92" s="4" t="s">
        <v>1</v>
      </c>
      <c r="C92" s="4" t="s">
        <v>11</v>
      </c>
      <c r="D92" s="1">
        <v>11</v>
      </c>
      <c r="E92" s="8">
        <v>41135</v>
      </c>
      <c r="F92" s="8">
        <v>41138</v>
      </c>
      <c r="G92" s="8">
        <v>41151</v>
      </c>
      <c r="H92" s="9">
        <v>6.01</v>
      </c>
      <c r="I92" s="8">
        <v>41165</v>
      </c>
      <c r="J92" s="22">
        <f>+I92-F92</f>
        <v>27</v>
      </c>
      <c r="K92" s="5"/>
    </row>
    <row r="93" spans="1:11" x14ac:dyDescent="0.25">
      <c r="A93" s="4" t="s">
        <v>25</v>
      </c>
      <c r="B93" s="4" t="s">
        <v>1</v>
      </c>
      <c r="C93" s="4" t="s">
        <v>11</v>
      </c>
      <c r="D93" s="1">
        <v>12</v>
      </c>
      <c r="E93" s="8">
        <v>41138</v>
      </c>
      <c r="F93" s="8">
        <v>41144</v>
      </c>
      <c r="G93" s="8">
        <v>41126</v>
      </c>
      <c r="H93" s="9">
        <v>6.34</v>
      </c>
      <c r="I93" s="5"/>
      <c r="K93" s="8">
        <v>41156</v>
      </c>
    </row>
    <row r="94" spans="1:11" x14ac:dyDescent="0.25">
      <c r="A94" s="4" t="s">
        <v>25</v>
      </c>
      <c r="B94" s="4" t="s">
        <v>1</v>
      </c>
      <c r="C94" s="4" t="s">
        <v>11</v>
      </c>
      <c r="D94" s="1">
        <v>13</v>
      </c>
      <c r="E94" s="8">
        <v>41116</v>
      </c>
      <c r="F94" s="8">
        <v>41118</v>
      </c>
      <c r="G94" s="8">
        <v>41131</v>
      </c>
      <c r="H94" s="9">
        <v>6.93</v>
      </c>
      <c r="I94" s="8">
        <v>41144</v>
      </c>
      <c r="J94" s="22">
        <f>+I94-F94</f>
        <v>26</v>
      </c>
      <c r="K94" s="5"/>
    </row>
    <row r="95" spans="1:11" x14ac:dyDescent="0.25">
      <c r="A95" s="4" t="s">
        <v>25</v>
      </c>
      <c r="B95" s="4" t="s">
        <v>1</v>
      </c>
      <c r="C95" s="4" t="s">
        <v>11</v>
      </c>
      <c r="D95" s="1">
        <v>14</v>
      </c>
      <c r="E95" s="8">
        <v>41117</v>
      </c>
      <c r="F95" s="8">
        <v>41119</v>
      </c>
      <c r="G95" s="8">
        <v>41132</v>
      </c>
      <c r="H95" s="9">
        <v>6.38</v>
      </c>
      <c r="I95" s="8">
        <v>41148</v>
      </c>
      <c r="J95" s="22">
        <f>+I95-F95</f>
        <v>29</v>
      </c>
      <c r="K95" s="5"/>
    </row>
    <row r="96" spans="1:11" x14ac:dyDescent="0.25">
      <c r="A96" s="4" t="s">
        <v>25</v>
      </c>
      <c r="B96" s="4" t="s">
        <v>1</v>
      </c>
      <c r="C96" s="4" t="s">
        <v>11</v>
      </c>
      <c r="D96" s="1">
        <v>15</v>
      </c>
      <c r="E96" s="8">
        <v>41145</v>
      </c>
      <c r="F96" s="8">
        <v>41146</v>
      </c>
      <c r="G96" s="8">
        <v>41128</v>
      </c>
      <c r="H96" s="9">
        <v>6.35</v>
      </c>
      <c r="I96" s="8">
        <v>41173</v>
      </c>
      <c r="J96" s="22">
        <f>+I96-F96</f>
        <v>27</v>
      </c>
      <c r="K96" s="5"/>
    </row>
    <row r="97" spans="1:11" x14ac:dyDescent="0.25">
      <c r="A97" s="4" t="s">
        <v>25</v>
      </c>
      <c r="B97" s="4" t="s">
        <v>1</v>
      </c>
      <c r="C97" s="4" t="s">
        <v>11</v>
      </c>
      <c r="D97" s="1">
        <v>16</v>
      </c>
      <c r="E97" s="8">
        <v>41135</v>
      </c>
      <c r="F97" s="8">
        <v>41140</v>
      </c>
      <c r="G97" s="8">
        <v>41153</v>
      </c>
      <c r="H97" s="9">
        <v>6.22</v>
      </c>
      <c r="I97" s="5"/>
      <c r="K97" s="8">
        <v>41174</v>
      </c>
    </row>
    <row r="98" spans="1:11" x14ac:dyDescent="0.25">
      <c r="A98" s="4" t="s">
        <v>25</v>
      </c>
      <c r="B98" s="4" t="s">
        <v>1</v>
      </c>
      <c r="C98" s="4" t="s">
        <v>11</v>
      </c>
      <c r="D98" s="1">
        <v>17</v>
      </c>
      <c r="E98" s="8">
        <v>41135</v>
      </c>
      <c r="F98" s="8">
        <v>41140</v>
      </c>
      <c r="G98" s="8">
        <v>41153</v>
      </c>
      <c r="H98" s="9">
        <v>6.12</v>
      </c>
      <c r="I98" s="8">
        <v>41167</v>
      </c>
      <c r="J98" s="22">
        <f>+I98-F98</f>
        <v>27</v>
      </c>
      <c r="K98" s="5"/>
    </row>
    <row r="99" spans="1:11" x14ac:dyDescent="0.25">
      <c r="A99" s="4" t="s">
        <v>25</v>
      </c>
      <c r="B99" s="4" t="s">
        <v>1</v>
      </c>
      <c r="C99" s="4" t="s">
        <v>11</v>
      </c>
      <c r="D99" s="1">
        <v>18</v>
      </c>
      <c r="E99" s="8">
        <v>41138</v>
      </c>
      <c r="F99" s="8">
        <v>41145</v>
      </c>
      <c r="G99" s="8">
        <v>41158</v>
      </c>
      <c r="H99" s="9">
        <v>6.55</v>
      </c>
      <c r="I99" s="5"/>
      <c r="K99" s="8">
        <v>41174</v>
      </c>
    </row>
    <row r="100" spans="1:11" x14ac:dyDescent="0.25">
      <c r="A100" s="4" t="s">
        <v>25</v>
      </c>
      <c r="B100" s="4" t="s">
        <v>1</v>
      </c>
      <c r="C100" s="4" t="s">
        <v>11</v>
      </c>
      <c r="D100" s="1">
        <v>19</v>
      </c>
      <c r="E100" s="8">
        <v>41138</v>
      </c>
      <c r="F100" s="8">
        <v>41144</v>
      </c>
      <c r="G100" s="8">
        <v>41157</v>
      </c>
      <c r="H100" s="9">
        <v>6.38</v>
      </c>
      <c r="I100" s="5"/>
      <c r="K100" s="8">
        <v>41162</v>
      </c>
    </row>
    <row r="101" spans="1:11" x14ac:dyDescent="0.25">
      <c r="A101" s="4" t="s">
        <v>25</v>
      </c>
      <c r="B101" s="4" t="s">
        <v>1</v>
      </c>
      <c r="C101" s="4" t="s">
        <v>11</v>
      </c>
      <c r="D101" s="1">
        <v>20</v>
      </c>
      <c r="E101" s="8">
        <v>41141</v>
      </c>
      <c r="F101" s="8">
        <v>41145</v>
      </c>
      <c r="G101" s="8">
        <v>41158</v>
      </c>
      <c r="H101" s="9">
        <v>6.24</v>
      </c>
      <c r="I101" s="8">
        <v>41171</v>
      </c>
      <c r="J101" s="22">
        <f>+I101-F101</f>
        <v>26</v>
      </c>
      <c r="K101" s="5"/>
    </row>
    <row r="102" spans="1:11" x14ac:dyDescent="0.25">
      <c r="A102" s="4" t="s">
        <v>25</v>
      </c>
      <c r="B102" s="4" t="s">
        <v>1</v>
      </c>
      <c r="C102" s="4" t="s">
        <v>12</v>
      </c>
      <c r="D102" s="1">
        <v>1</v>
      </c>
      <c r="E102" s="8">
        <v>41135</v>
      </c>
      <c r="F102" s="8">
        <v>41139</v>
      </c>
      <c r="G102" s="8">
        <v>41155</v>
      </c>
      <c r="H102" s="9">
        <v>6.72</v>
      </c>
      <c r="I102" s="8">
        <v>41173</v>
      </c>
      <c r="J102" s="22">
        <f>+I102-F102</f>
        <v>34</v>
      </c>
      <c r="K102" s="5"/>
    </row>
    <row r="103" spans="1:11" x14ac:dyDescent="0.25">
      <c r="A103" s="4" t="s">
        <v>25</v>
      </c>
      <c r="B103" s="4" t="s">
        <v>1</v>
      </c>
      <c r="C103" s="4" t="s">
        <v>12</v>
      </c>
      <c r="D103" s="1">
        <v>2</v>
      </c>
      <c r="E103" s="8">
        <v>41116</v>
      </c>
      <c r="F103" s="8">
        <v>41118</v>
      </c>
      <c r="G103" s="8">
        <v>41134</v>
      </c>
      <c r="H103" s="9">
        <v>6.38</v>
      </c>
      <c r="I103" s="5"/>
      <c r="K103" s="8">
        <v>41136</v>
      </c>
    </row>
    <row r="104" spans="1:11" x14ac:dyDescent="0.25">
      <c r="A104" s="4" t="s">
        <v>25</v>
      </c>
      <c r="B104" s="4" t="s">
        <v>1</v>
      </c>
      <c r="C104" s="4" t="s">
        <v>12</v>
      </c>
      <c r="D104" s="1">
        <v>3</v>
      </c>
      <c r="E104" s="8">
        <v>41117</v>
      </c>
      <c r="F104" s="8">
        <v>41119</v>
      </c>
      <c r="G104" s="8">
        <v>41135</v>
      </c>
      <c r="H104" s="9">
        <v>6.3</v>
      </c>
      <c r="I104" s="5"/>
      <c r="K104" s="8">
        <v>41135</v>
      </c>
    </row>
    <row r="105" spans="1:11" x14ac:dyDescent="0.25">
      <c r="A105" s="4" t="s">
        <v>25</v>
      </c>
      <c r="B105" s="4" t="s">
        <v>1</v>
      </c>
      <c r="C105" s="4" t="s">
        <v>12</v>
      </c>
      <c r="D105" s="1">
        <v>4</v>
      </c>
      <c r="E105" s="8">
        <v>41135</v>
      </c>
      <c r="F105" s="8">
        <v>41141</v>
      </c>
      <c r="G105" s="8">
        <v>41157</v>
      </c>
      <c r="H105" s="9">
        <v>6.47</v>
      </c>
      <c r="I105" s="5"/>
      <c r="K105" s="8">
        <v>41173</v>
      </c>
    </row>
    <row r="106" spans="1:11" x14ac:dyDescent="0.25">
      <c r="A106" s="4" t="s">
        <v>25</v>
      </c>
      <c r="B106" s="4" t="s">
        <v>1</v>
      </c>
      <c r="C106" s="4" t="s">
        <v>12</v>
      </c>
      <c r="D106" s="1">
        <v>5</v>
      </c>
      <c r="E106" s="8">
        <v>41135</v>
      </c>
      <c r="F106" s="8">
        <v>41138</v>
      </c>
      <c r="G106" s="8">
        <v>41154</v>
      </c>
      <c r="H106" s="9">
        <v>6.56</v>
      </c>
      <c r="I106" s="8">
        <v>41173</v>
      </c>
      <c r="J106" s="22">
        <f>+I106-F106</f>
        <v>35</v>
      </c>
      <c r="K106" s="5"/>
    </row>
    <row r="107" spans="1:11" x14ac:dyDescent="0.25">
      <c r="A107" s="4" t="s">
        <v>25</v>
      </c>
      <c r="B107" s="4" t="s">
        <v>1</v>
      </c>
      <c r="C107" s="4" t="s">
        <v>12</v>
      </c>
      <c r="D107" s="1">
        <v>6</v>
      </c>
      <c r="E107" s="8">
        <v>41138</v>
      </c>
      <c r="F107" s="8">
        <v>41141</v>
      </c>
      <c r="G107" s="8">
        <v>41157</v>
      </c>
      <c r="H107" s="9">
        <v>6.19</v>
      </c>
      <c r="I107" s="8">
        <v>41172</v>
      </c>
      <c r="J107" s="22">
        <f>+I107-F107</f>
        <v>31</v>
      </c>
      <c r="K107" s="5"/>
    </row>
    <row r="108" spans="1:11" x14ac:dyDescent="0.25">
      <c r="A108" s="4" t="s">
        <v>25</v>
      </c>
      <c r="B108" s="4" t="s">
        <v>1</v>
      </c>
      <c r="C108" s="4" t="s">
        <v>12</v>
      </c>
      <c r="D108" s="1">
        <v>7</v>
      </c>
      <c r="E108" s="8">
        <v>41116</v>
      </c>
      <c r="F108" s="8">
        <v>41119</v>
      </c>
      <c r="G108" s="8">
        <v>41135</v>
      </c>
      <c r="H108" s="9">
        <v>6.34</v>
      </c>
      <c r="I108" s="5"/>
      <c r="K108" s="8">
        <v>41138</v>
      </c>
    </row>
    <row r="109" spans="1:11" x14ac:dyDescent="0.25">
      <c r="A109" s="4" t="s">
        <v>25</v>
      </c>
      <c r="B109" s="4" t="s">
        <v>1</v>
      </c>
      <c r="C109" s="4" t="s">
        <v>12</v>
      </c>
      <c r="D109" s="1">
        <v>8</v>
      </c>
      <c r="E109" s="8">
        <v>41116</v>
      </c>
      <c r="F109" s="8">
        <v>41117</v>
      </c>
      <c r="G109" s="8">
        <v>41133</v>
      </c>
      <c r="H109" s="9">
        <v>6.43</v>
      </c>
      <c r="I109" s="5"/>
      <c r="K109" s="8">
        <v>41132</v>
      </c>
    </row>
    <row r="110" spans="1:11" x14ac:dyDescent="0.25">
      <c r="A110" s="4" t="s">
        <v>25</v>
      </c>
      <c r="B110" s="4" t="s">
        <v>1</v>
      </c>
      <c r="C110" s="4" t="s">
        <v>12</v>
      </c>
      <c r="D110" s="1">
        <v>9</v>
      </c>
      <c r="E110" s="8">
        <v>41135</v>
      </c>
      <c r="F110" s="8">
        <v>41138</v>
      </c>
      <c r="G110" s="8">
        <v>41154</v>
      </c>
      <c r="H110" s="9">
        <v>6.68</v>
      </c>
      <c r="I110" s="8">
        <v>41168</v>
      </c>
      <c r="J110" s="22">
        <f>+I110-F110</f>
        <v>30</v>
      </c>
      <c r="K110" s="5"/>
    </row>
    <row r="111" spans="1:11" x14ac:dyDescent="0.25">
      <c r="A111" s="4" t="s">
        <v>25</v>
      </c>
      <c r="B111" s="4" t="s">
        <v>1</v>
      </c>
      <c r="C111" s="4" t="s">
        <v>12</v>
      </c>
      <c r="D111" s="1">
        <v>10</v>
      </c>
      <c r="E111" s="8">
        <v>41135</v>
      </c>
      <c r="F111" s="8">
        <v>41142</v>
      </c>
      <c r="G111" s="8">
        <v>41158</v>
      </c>
      <c r="H111" s="9">
        <v>6.48</v>
      </c>
      <c r="I111" s="5"/>
      <c r="K111" s="8">
        <v>41158</v>
      </c>
    </row>
    <row r="112" spans="1:11" x14ac:dyDescent="0.25">
      <c r="A112" s="4" t="s">
        <v>25</v>
      </c>
      <c r="B112" s="4" t="s">
        <v>1</v>
      </c>
      <c r="C112" s="4" t="s">
        <v>12</v>
      </c>
      <c r="D112" s="1">
        <v>11</v>
      </c>
      <c r="E112" s="8">
        <v>41135</v>
      </c>
      <c r="F112" s="8">
        <v>41139</v>
      </c>
      <c r="G112" s="8">
        <v>41155</v>
      </c>
      <c r="H112" s="9">
        <v>6.22</v>
      </c>
      <c r="I112" s="5"/>
      <c r="K112" s="8">
        <v>41155</v>
      </c>
    </row>
    <row r="113" spans="1:11" x14ac:dyDescent="0.25">
      <c r="A113" s="4" t="s">
        <v>25</v>
      </c>
      <c r="B113" s="4" t="s">
        <v>1</v>
      </c>
      <c r="C113" s="4" t="s">
        <v>12</v>
      </c>
      <c r="D113" s="1">
        <v>12</v>
      </c>
      <c r="E113" s="8">
        <v>41138</v>
      </c>
      <c r="F113" s="8">
        <v>41142</v>
      </c>
      <c r="G113" s="8">
        <v>41158</v>
      </c>
      <c r="H113" s="9">
        <v>5.38</v>
      </c>
      <c r="I113" s="5"/>
      <c r="K113" s="8">
        <v>41158</v>
      </c>
    </row>
    <row r="114" spans="1:11" x14ac:dyDescent="0.25">
      <c r="A114" s="4" t="s">
        <v>25</v>
      </c>
      <c r="B114" s="4" t="s">
        <v>1</v>
      </c>
      <c r="C114" s="4" t="s">
        <v>12</v>
      </c>
      <c r="D114" s="1">
        <v>13</v>
      </c>
      <c r="E114" s="8">
        <v>41116</v>
      </c>
      <c r="F114" s="8">
        <v>41117</v>
      </c>
      <c r="G114" s="8">
        <v>41133</v>
      </c>
      <c r="H114" s="9">
        <v>6.04</v>
      </c>
      <c r="I114" s="5"/>
      <c r="K114" s="8">
        <v>41131</v>
      </c>
    </row>
    <row r="115" spans="1:11" x14ac:dyDescent="0.25">
      <c r="A115" s="4" t="s">
        <v>25</v>
      </c>
      <c r="B115" s="4" t="s">
        <v>1</v>
      </c>
      <c r="C115" s="4" t="s">
        <v>12</v>
      </c>
      <c r="D115" s="1">
        <v>14</v>
      </c>
      <c r="E115" s="8">
        <v>41117</v>
      </c>
      <c r="F115" s="8">
        <v>41118</v>
      </c>
      <c r="G115" s="8">
        <v>41134</v>
      </c>
      <c r="H115" s="9">
        <v>6.57</v>
      </c>
      <c r="I115" s="5"/>
      <c r="K115" s="8">
        <v>41135</v>
      </c>
    </row>
    <row r="116" spans="1:11" x14ac:dyDescent="0.25">
      <c r="A116" s="4" t="s">
        <v>25</v>
      </c>
      <c r="B116" s="4" t="s">
        <v>1</v>
      </c>
      <c r="C116" s="4" t="s">
        <v>12</v>
      </c>
      <c r="D116" s="1">
        <v>15</v>
      </c>
      <c r="E116" s="8">
        <v>41135</v>
      </c>
      <c r="F116" s="8">
        <v>41146</v>
      </c>
      <c r="G116" s="8">
        <v>41162</v>
      </c>
      <c r="H116" s="9">
        <v>6.49</v>
      </c>
      <c r="I116" s="5"/>
      <c r="K116" s="8">
        <v>41162</v>
      </c>
    </row>
    <row r="117" spans="1:11" x14ac:dyDescent="0.25">
      <c r="A117" s="4" t="s">
        <v>25</v>
      </c>
      <c r="B117" s="4" t="s">
        <v>1</v>
      </c>
      <c r="C117" s="4" t="s">
        <v>12</v>
      </c>
      <c r="D117" s="1">
        <v>16</v>
      </c>
      <c r="E117" s="8">
        <v>41135</v>
      </c>
      <c r="F117" s="8">
        <v>41141</v>
      </c>
      <c r="G117" s="8">
        <v>41157</v>
      </c>
      <c r="H117" s="9">
        <v>6.12</v>
      </c>
      <c r="I117" s="8">
        <v>41171</v>
      </c>
      <c r="J117" s="22">
        <f>+I117-F117</f>
        <v>30</v>
      </c>
      <c r="K117" s="5"/>
    </row>
    <row r="118" spans="1:11" x14ac:dyDescent="0.25">
      <c r="A118" s="4" t="s">
        <v>25</v>
      </c>
      <c r="B118" s="4" t="s">
        <v>1</v>
      </c>
      <c r="C118" s="4" t="s">
        <v>12</v>
      </c>
      <c r="D118" s="1">
        <v>17</v>
      </c>
      <c r="E118" s="8">
        <v>41135</v>
      </c>
      <c r="F118" s="8">
        <v>41141</v>
      </c>
      <c r="G118" s="8">
        <v>41157</v>
      </c>
      <c r="H118" s="9">
        <v>6.36</v>
      </c>
      <c r="I118" s="5"/>
      <c r="K118" s="8">
        <v>41155</v>
      </c>
    </row>
    <row r="119" spans="1:11" x14ac:dyDescent="0.25">
      <c r="A119" s="4" t="s">
        <v>25</v>
      </c>
      <c r="B119" s="4" t="s">
        <v>1</v>
      </c>
      <c r="C119" s="4" t="s">
        <v>12</v>
      </c>
      <c r="D119" s="1">
        <v>18</v>
      </c>
      <c r="E119" s="8">
        <v>41138</v>
      </c>
      <c r="F119" s="8">
        <v>41144</v>
      </c>
      <c r="G119" s="8">
        <v>41160</v>
      </c>
      <c r="H119" s="9">
        <v>6.52</v>
      </c>
      <c r="I119" s="8">
        <v>41175</v>
      </c>
      <c r="J119" s="22">
        <f>+I119-F119</f>
        <v>31</v>
      </c>
      <c r="K119" s="5"/>
    </row>
    <row r="120" spans="1:11" x14ac:dyDescent="0.25">
      <c r="A120" s="4" t="s">
        <v>25</v>
      </c>
      <c r="B120" s="4" t="s">
        <v>1</v>
      </c>
      <c r="C120" s="4" t="s">
        <v>12</v>
      </c>
      <c r="D120" s="1">
        <v>19</v>
      </c>
      <c r="E120" s="8">
        <v>41138</v>
      </c>
      <c r="F120" s="8">
        <v>41141</v>
      </c>
      <c r="G120" s="8">
        <v>41157</v>
      </c>
      <c r="H120" s="9">
        <v>6.74</v>
      </c>
      <c r="I120" s="5"/>
      <c r="K120" s="8">
        <v>41177</v>
      </c>
    </row>
    <row r="121" spans="1:11" x14ac:dyDescent="0.25">
      <c r="A121" s="4" t="s">
        <v>25</v>
      </c>
      <c r="B121" s="4" t="s">
        <v>1</v>
      </c>
      <c r="C121" s="4" t="s">
        <v>12</v>
      </c>
      <c r="D121" s="1">
        <v>20</v>
      </c>
      <c r="E121" s="8">
        <v>41141</v>
      </c>
      <c r="F121" s="8">
        <v>41148</v>
      </c>
      <c r="G121" s="8">
        <v>41164</v>
      </c>
      <c r="H121" s="9">
        <v>6.52</v>
      </c>
      <c r="I121" s="5"/>
      <c r="K121" s="8">
        <v>41164</v>
      </c>
    </row>
    <row r="122" spans="1:11" x14ac:dyDescent="0.25">
      <c r="A122" s="4" t="s">
        <v>25</v>
      </c>
      <c r="B122" s="4" t="s">
        <v>1</v>
      </c>
      <c r="C122" s="4" t="s">
        <v>13</v>
      </c>
      <c r="D122" s="1">
        <v>1</v>
      </c>
      <c r="E122" s="8">
        <v>41116</v>
      </c>
      <c r="F122" s="8">
        <v>41117</v>
      </c>
      <c r="G122" s="8">
        <v>41136</v>
      </c>
      <c r="H122" s="9">
        <v>5.88</v>
      </c>
      <c r="I122" s="5"/>
      <c r="K122" s="8">
        <v>41125</v>
      </c>
    </row>
    <row r="123" spans="1:11" x14ac:dyDescent="0.25">
      <c r="A123" s="4" t="s">
        <v>25</v>
      </c>
      <c r="B123" s="4" t="s">
        <v>1</v>
      </c>
      <c r="C123" s="4" t="s">
        <v>13</v>
      </c>
      <c r="D123" s="1">
        <v>2</v>
      </c>
      <c r="E123" s="8">
        <v>41135</v>
      </c>
      <c r="F123" s="8">
        <v>41140</v>
      </c>
      <c r="G123" s="8">
        <v>41159</v>
      </c>
      <c r="H123" s="9">
        <v>6.49</v>
      </c>
      <c r="I123" s="8">
        <v>41172</v>
      </c>
      <c r="J123" s="22">
        <f>+I123-F123</f>
        <v>32</v>
      </c>
      <c r="K123" s="5"/>
    </row>
    <row r="124" spans="1:11" x14ac:dyDescent="0.25">
      <c r="A124" s="4" t="s">
        <v>25</v>
      </c>
      <c r="B124" s="4" t="s">
        <v>1</v>
      </c>
      <c r="C124" s="4" t="s">
        <v>13</v>
      </c>
      <c r="D124" s="1">
        <v>3</v>
      </c>
      <c r="E124" s="8">
        <v>41117</v>
      </c>
      <c r="F124" s="8">
        <v>41120</v>
      </c>
      <c r="G124" s="8">
        <v>41139</v>
      </c>
      <c r="H124" s="9">
        <v>6.55</v>
      </c>
      <c r="I124" s="5"/>
      <c r="K124" s="8">
        <v>41140</v>
      </c>
    </row>
    <row r="125" spans="1:11" x14ac:dyDescent="0.25">
      <c r="A125" s="4" t="s">
        <v>25</v>
      </c>
      <c r="B125" s="4" t="s">
        <v>1</v>
      </c>
      <c r="C125" s="4" t="s">
        <v>13</v>
      </c>
      <c r="D125" s="1">
        <v>4</v>
      </c>
      <c r="E125" s="8">
        <v>41135</v>
      </c>
      <c r="F125" s="8">
        <v>41141</v>
      </c>
      <c r="G125" s="8">
        <v>41160</v>
      </c>
      <c r="H125" s="9">
        <v>6.48</v>
      </c>
      <c r="I125" s="5"/>
      <c r="K125" s="8">
        <v>41162</v>
      </c>
    </row>
    <row r="126" spans="1:11" x14ac:dyDescent="0.25">
      <c r="A126" s="4" t="s">
        <v>25</v>
      </c>
      <c r="B126" s="4" t="s">
        <v>1</v>
      </c>
      <c r="C126" s="4" t="s">
        <v>13</v>
      </c>
      <c r="D126" s="1">
        <v>5</v>
      </c>
      <c r="E126" s="8">
        <v>41145</v>
      </c>
      <c r="F126" s="8">
        <v>41146</v>
      </c>
      <c r="G126" s="8">
        <v>41165</v>
      </c>
      <c r="H126" s="9">
        <v>6.33</v>
      </c>
      <c r="I126" s="5"/>
      <c r="K126" s="8">
        <v>41163</v>
      </c>
    </row>
    <row r="127" spans="1:11" x14ac:dyDescent="0.25">
      <c r="A127" s="4" t="s">
        <v>25</v>
      </c>
      <c r="B127" s="4" t="s">
        <v>1</v>
      </c>
      <c r="C127" s="4" t="s">
        <v>13</v>
      </c>
      <c r="D127" s="1">
        <v>6</v>
      </c>
      <c r="E127" s="8">
        <v>41138</v>
      </c>
      <c r="F127" s="8">
        <v>41143</v>
      </c>
      <c r="G127" s="8">
        <v>41131</v>
      </c>
      <c r="H127" s="9">
        <v>6.77</v>
      </c>
      <c r="I127" s="5"/>
      <c r="K127" s="8">
        <v>41162</v>
      </c>
    </row>
    <row r="128" spans="1:11" x14ac:dyDescent="0.25">
      <c r="A128" s="4" t="s">
        <v>25</v>
      </c>
      <c r="B128" s="4" t="s">
        <v>1</v>
      </c>
      <c r="C128" s="4" t="s">
        <v>13</v>
      </c>
      <c r="D128" s="1">
        <v>7</v>
      </c>
      <c r="E128" s="8">
        <v>41116</v>
      </c>
      <c r="F128" s="8">
        <v>41120</v>
      </c>
      <c r="G128" s="8">
        <v>41139</v>
      </c>
      <c r="H128" s="9">
        <v>6.65</v>
      </c>
      <c r="I128" s="5"/>
      <c r="K128" s="8">
        <v>41141</v>
      </c>
    </row>
    <row r="129" spans="1:11" x14ac:dyDescent="0.25">
      <c r="A129" s="4" t="s">
        <v>25</v>
      </c>
      <c r="B129" s="4" t="s">
        <v>1</v>
      </c>
      <c r="C129" s="4" t="s">
        <v>13</v>
      </c>
      <c r="D129" s="1">
        <v>8</v>
      </c>
      <c r="E129" s="8">
        <v>41116</v>
      </c>
      <c r="F129" s="8">
        <v>41119</v>
      </c>
      <c r="G129" s="8">
        <v>41138</v>
      </c>
      <c r="H129" s="9">
        <v>6.43</v>
      </c>
      <c r="I129" s="8"/>
      <c r="K129" s="8">
        <v>41135</v>
      </c>
    </row>
    <row r="130" spans="1:11" x14ac:dyDescent="0.25">
      <c r="A130" s="4" t="s">
        <v>25</v>
      </c>
      <c r="B130" s="4" t="s">
        <v>1</v>
      </c>
      <c r="C130" s="4" t="s">
        <v>13</v>
      </c>
      <c r="D130" s="1">
        <v>9</v>
      </c>
      <c r="E130" s="8">
        <v>41135</v>
      </c>
      <c r="F130" s="8">
        <v>41141</v>
      </c>
      <c r="G130" s="8">
        <v>41160</v>
      </c>
      <c r="H130" s="9">
        <v>5.82</v>
      </c>
      <c r="I130" s="5"/>
      <c r="K130" s="8">
        <v>41155</v>
      </c>
    </row>
    <row r="131" spans="1:11" x14ac:dyDescent="0.25">
      <c r="A131" s="4" t="s">
        <v>25</v>
      </c>
      <c r="B131" s="4" t="s">
        <v>1</v>
      </c>
      <c r="C131" s="4" t="s">
        <v>13</v>
      </c>
      <c r="D131" s="1">
        <v>10</v>
      </c>
      <c r="E131" s="8">
        <v>41135</v>
      </c>
      <c r="F131" s="8">
        <v>41140</v>
      </c>
      <c r="G131" s="8">
        <v>41159</v>
      </c>
      <c r="H131" s="9">
        <v>6.68</v>
      </c>
      <c r="I131" s="5"/>
      <c r="K131" s="8">
        <v>41168</v>
      </c>
    </row>
    <row r="132" spans="1:11" x14ac:dyDescent="0.25">
      <c r="A132" s="4" t="s">
        <v>25</v>
      </c>
      <c r="B132" s="4" t="s">
        <v>1</v>
      </c>
      <c r="C132" s="4" t="s">
        <v>13</v>
      </c>
      <c r="D132" s="1">
        <v>11</v>
      </c>
      <c r="E132" s="8">
        <v>41135</v>
      </c>
      <c r="F132" s="8">
        <v>41140</v>
      </c>
      <c r="G132" s="8">
        <v>41159</v>
      </c>
      <c r="H132" s="9">
        <v>6.51</v>
      </c>
      <c r="I132" s="5"/>
      <c r="K132" s="8">
        <v>41178</v>
      </c>
    </row>
    <row r="133" spans="1:11" x14ac:dyDescent="0.25">
      <c r="A133" s="4" t="s">
        <v>25</v>
      </c>
      <c r="B133" s="4" t="s">
        <v>1</v>
      </c>
      <c r="C133" s="4" t="s">
        <v>13</v>
      </c>
      <c r="D133" s="1">
        <v>12</v>
      </c>
      <c r="E133" s="8">
        <v>41138</v>
      </c>
      <c r="F133" s="8">
        <v>41145</v>
      </c>
      <c r="G133" s="8">
        <v>41164</v>
      </c>
      <c r="H133" s="9">
        <v>6.54</v>
      </c>
      <c r="I133" s="5"/>
      <c r="K133" s="8">
        <v>41161</v>
      </c>
    </row>
    <row r="134" spans="1:11" x14ac:dyDescent="0.25">
      <c r="A134" s="4" t="s">
        <v>25</v>
      </c>
      <c r="B134" s="4" t="s">
        <v>1</v>
      </c>
      <c r="C134" s="4" t="s">
        <v>13</v>
      </c>
      <c r="D134" s="1">
        <v>13</v>
      </c>
      <c r="E134" s="8">
        <v>41135</v>
      </c>
      <c r="F134" s="8">
        <v>41140</v>
      </c>
      <c r="G134" s="8">
        <v>41159</v>
      </c>
      <c r="H134" s="9">
        <v>6.41</v>
      </c>
      <c r="I134" s="5"/>
      <c r="K134" s="8">
        <v>41178</v>
      </c>
    </row>
    <row r="135" spans="1:11" x14ac:dyDescent="0.25">
      <c r="A135" s="4" t="s">
        <v>25</v>
      </c>
      <c r="B135" s="4" t="s">
        <v>1</v>
      </c>
      <c r="C135" s="4" t="s">
        <v>13</v>
      </c>
      <c r="D135" s="1">
        <v>14</v>
      </c>
      <c r="E135" s="8">
        <v>41117</v>
      </c>
      <c r="F135" s="8">
        <v>41119</v>
      </c>
      <c r="G135" s="8">
        <v>41138</v>
      </c>
      <c r="H135" s="9">
        <v>6.48</v>
      </c>
      <c r="I135" s="5"/>
      <c r="K135" s="8">
        <v>41138</v>
      </c>
    </row>
    <row r="136" spans="1:11" x14ac:dyDescent="0.25">
      <c r="A136" s="4" t="s">
        <v>25</v>
      </c>
      <c r="B136" s="4" t="s">
        <v>1</v>
      </c>
      <c r="C136" s="4" t="s">
        <v>13</v>
      </c>
      <c r="D136" s="1">
        <v>15</v>
      </c>
      <c r="E136" s="8">
        <v>41145</v>
      </c>
      <c r="F136" s="8">
        <v>41147</v>
      </c>
      <c r="G136" s="8">
        <v>41166</v>
      </c>
      <c r="H136" s="9">
        <v>6.45</v>
      </c>
      <c r="I136" s="5"/>
      <c r="K136" s="8">
        <v>41165</v>
      </c>
    </row>
    <row r="137" spans="1:11" x14ac:dyDescent="0.25">
      <c r="A137" s="4" t="s">
        <v>25</v>
      </c>
      <c r="B137" s="4" t="s">
        <v>1</v>
      </c>
      <c r="C137" s="4" t="s">
        <v>13</v>
      </c>
      <c r="D137" s="1">
        <v>16</v>
      </c>
      <c r="E137" s="8">
        <v>41135</v>
      </c>
      <c r="F137" s="8">
        <v>41140</v>
      </c>
      <c r="G137" s="8">
        <v>41159</v>
      </c>
      <c r="H137" s="9">
        <v>6.18</v>
      </c>
      <c r="I137" s="5"/>
      <c r="K137" s="8">
        <v>41158</v>
      </c>
    </row>
    <row r="138" spans="1:11" x14ac:dyDescent="0.25">
      <c r="A138" s="4" t="s">
        <v>25</v>
      </c>
      <c r="B138" s="4" t="s">
        <v>1</v>
      </c>
      <c r="C138" s="4" t="s">
        <v>13</v>
      </c>
      <c r="D138" s="1">
        <v>17</v>
      </c>
      <c r="E138" s="8">
        <v>41135</v>
      </c>
      <c r="F138" s="8">
        <v>41140</v>
      </c>
      <c r="G138" s="8">
        <v>41159</v>
      </c>
      <c r="H138" s="9">
        <v>6.45</v>
      </c>
      <c r="I138" s="5"/>
      <c r="K138" s="8">
        <v>41160</v>
      </c>
    </row>
    <row r="139" spans="1:11" x14ac:dyDescent="0.25">
      <c r="A139" s="4" t="s">
        <v>25</v>
      </c>
      <c r="B139" s="4" t="s">
        <v>1</v>
      </c>
      <c r="C139" s="4" t="s">
        <v>13</v>
      </c>
      <c r="D139" s="1">
        <v>18</v>
      </c>
      <c r="E139" s="8">
        <v>41138</v>
      </c>
      <c r="F139" s="8">
        <v>41141</v>
      </c>
      <c r="G139" s="8">
        <v>41160</v>
      </c>
      <c r="H139" s="9">
        <v>6.33</v>
      </c>
      <c r="I139" s="5"/>
      <c r="K139" s="8">
        <v>41158</v>
      </c>
    </row>
    <row r="140" spans="1:11" x14ac:dyDescent="0.25">
      <c r="A140" s="4" t="s">
        <v>25</v>
      </c>
      <c r="B140" s="4" t="s">
        <v>1</v>
      </c>
      <c r="C140" s="4" t="s">
        <v>13</v>
      </c>
      <c r="D140" s="1">
        <v>19</v>
      </c>
      <c r="E140" s="8">
        <v>41138</v>
      </c>
      <c r="F140" s="8">
        <v>41144</v>
      </c>
      <c r="G140" s="8">
        <v>41163</v>
      </c>
      <c r="H140" s="9">
        <v>6.45</v>
      </c>
      <c r="I140" s="5"/>
      <c r="K140" s="8">
        <v>41161</v>
      </c>
    </row>
    <row r="141" spans="1:11" x14ac:dyDescent="0.25">
      <c r="A141" s="4" t="s">
        <v>25</v>
      </c>
      <c r="B141" s="4" t="s">
        <v>1</v>
      </c>
      <c r="C141" s="4" t="s">
        <v>13</v>
      </c>
      <c r="D141" s="1">
        <v>20</v>
      </c>
      <c r="E141" s="8">
        <v>41145</v>
      </c>
      <c r="F141" s="8">
        <v>41148</v>
      </c>
      <c r="G141" s="8">
        <v>41167</v>
      </c>
      <c r="H141" s="9">
        <v>6.93</v>
      </c>
      <c r="I141" s="5"/>
      <c r="K141" s="8">
        <v>41169</v>
      </c>
    </row>
    <row r="142" spans="1:11" x14ac:dyDescent="0.25">
      <c r="A142" s="4" t="s">
        <v>25</v>
      </c>
      <c r="B142" s="4" t="s">
        <v>1</v>
      </c>
      <c r="C142" s="4" t="s">
        <v>27</v>
      </c>
      <c r="D142" s="1">
        <v>1</v>
      </c>
      <c r="E142" s="8">
        <v>41087</v>
      </c>
      <c r="F142" s="8">
        <v>41089</v>
      </c>
      <c r="G142" s="8"/>
      <c r="H142" s="6">
        <v>6.51</v>
      </c>
      <c r="I142" s="11"/>
      <c r="K142" s="8">
        <v>41104</v>
      </c>
    </row>
    <row r="143" spans="1:11" x14ac:dyDescent="0.25">
      <c r="A143" s="4" t="s">
        <v>25</v>
      </c>
      <c r="B143" s="4" t="s">
        <v>1</v>
      </c>
      <c r="C143" s="4" t="s">
        <v>27</v>
      </c>
      <c r="D143" s="1">
        <v>2</v>
      </c>
      <c r="E143" s="8">
        <v>41087</v>
      </c>
      <c r="F143" s="8">
        <v>41089</v>
      </c>
      <c r="G143" s="8"/>
      <c r="H143" s="6">
        <v>6.64</v>
      </c>
      <c r="I143" s="11"/>
      <c r="K143" s="8">
        <v>41107</v>
      </c>
    </row>
    <row r="144" spans="1:11" x14ac:dyDescent="0.25">
      <c r="A144" s="4" t="s">
        <v>25</v>
      </c>
      <c r="B144" s="4" t="s">
        <v>1</v>
      </c>
      <c r="C144" s="4" t="s">
        <v>27</v>
      </c>
      <c r="D144" s="1">
        <v>3</v>
      </c>
      <c r="E144" s="8">
        <v>41106</v>
      </c>
      <c r="F144" s="8">
        <v>41112</v>
      </c>
      <c r="G144" s="8"/>
      <c r="H144" s="6" t="s">
        <v>0</v>
      </c>
      <c r="I144" s="11"/>
      <c r="K144" s="8">
        <v>41130</v>
      </c>
    </row>
    <row r="145" spans="1:11" x14ac:dyDescent="0.25">
      <c r="A145" s="4" t="s">
        <v>25</v>
      </c>
      <c r="B145" s="4" t="s">
        <v>1</v>
      </c>
      <c r="C145" s="4" t="s">
        <v>27</v>
      </c>
      <c r="D145" s="1">
        <v>4</v>
      </c>
      <c r="E145" s="8">
        <v>41087</v>
      </c>
      <c r="F145" s="8">
        <v>41089</v>
      </c>
      <c r="G145" s="8"/>
      <c r="H145" s="6">
        <v>6.01</v>
      </c>
      <c r="I145" s="11"/>
      <c r="K145" s="8">
        <v>41099</v>
      </c>
    </row>
    <row r="146" spans="1:11" x14ac:dyDescent="0.25">
      <c r="A146" s="4" t="s">
        <v>25</v>
      </c>
      <c r="B146" s="4" t="s">
        <v>1</v>
      </c>
      <c r="C146" s="4" t="s">
        <v>27</v>
      </c>
      <c r="D146" s="1">
        <v>5</v>
      </c>
      <c r="E146" s="8">
        <v>41087</v>
      </c>
      <c r="F146" s="8">
        <v>41089</v>
      </c>
      <c r="G146" s="8"/>
      <c r="H146" s="6">
        <v>5.78</v>
      </c>
      <c r="I146" s="11"/>
      <c r="K146" s="8">
        <v>41103</v>
      </c>
    </row>
    <row r="147" spans="1:11" x14ac:dyDescent="0.25">
      <c r="A147" s="4" t="s">
        <v>25</v>
      </c>
      <c r="B147" s="4" t="s">
        <v>1</v>
      </c>
      <c r="C147" s="4" t="s">
        <v>27</v>
      </c>
      <c r="D147" s="1">
        <v>6</v>
      </c>
      <c r="E147" s="8">
        <v>41087</v>
      </c>
      <c r="F147" s="8">
        <v>41089</v>
      </c>
      <c r="G147" s="8"/>
      <c r="H147" s="6">
        <v>5.79</v>
      </c>
      <c r="I147" s="11"/>
      <c r="K147" s="8">
        <v>41100</v>
      </c>
    </row>
    <row r="148" spans="1:11" x14ac:dyDescent="0.25">
      <c r="A148" s="4" t="s">
        <v>25</v>
      </c>
      <c r="B148" s="4" t="s">
        <v>1</v>
      </c>
      <c r="C148" s="4" t="s">
        <v>27</v>
      </c>
      <c r="D148" s="1">
        <v>7</v>
      </c>
      <c r="E148" s="8">
        <v>41087</v>
      </c>
      <c r="F148" s="8">
        <v>41089</v>
      </c>
      <c r="G148" s="8"/>
      <c r="H148" s="6">
        <v>5.82</v>
      </c>
      <c r="I148" s="11"/>
      <c r="K148" s="8">
        <v>41100</v>
      </c>
    </row>
    <row r="149" spans="1:11" x14ac:dyDescent="0.25">
      <c r="A149" s="4" t="s">
        <v>25</v>
      </c>
      <c r="B149" s="4" t="s">
        <v>1</v>
      </c>
      <c r="C149" s="4" t="s">
        <v>27</v>
      </c>
      <c r="D149" s="1">
        <v>8</v>
      </c>
      <c r="E149" s="8">
        <v>41087</v>
      </c>
      <c r="F149" s="8">
        <v>41090</v>
      </c>
      <c r="G149" s="8"/>
      <c r="H149" s="6">
        <v>6.74</v>
      </c>
      <c r="I149" s="11"/>
      <c r="K149" s="8">
        <v>41107</v>
      </c>
    </row>
    <row r="150" spans="1:11" x14ac:dyDescent="0.25">
      <c r="A150" s="4" t="s">
        <v>25</v>
      </c>
      <c r="B150" s="4" t="s">
        <v>1</v>
      </c>
      <c r="C150" s="4" t="s">
        <v>27</v>
      </c>
      <c r="D150" s="1">
        <v>9</v>
      </c>
      <c r="E150" s="8">
        <v>41087</v>
      </c>
      <c r="F150" s="8">
        <v>41088</v>
      </c>
      <c r="G150" s="8"/>
      <c r="H150" s="6" t="s">
        <v>0</v>
      </c>
      <c r="I150" s="11"/>
      <c r="K150" s="8">
        <v>41099</v>
      </c>
    </row>
    <row r="151" spans="1:11" x14ac:dyDescent="0.25">
      <c r="A151" s="4" t="s">
        <v>25</v>
      </c>
      <c r="B151" s="4" t="s">
        <v>1</v>
      </c>
      <c r="C151" s="4" t="s">
        <v>27</v>
      </c>
      <c r="D151" s="1">
        <v>10</v>
      </c>
      <c r="E151" s="8">
        <v>41087</v>
      </c>
      <c r="F151" s="8">
        <v>41088</v>
      </c>
      <c r="G151" s="8"/>
      <c r="H151" s="6" t="s">
        <v>0</v>
      </c>
      <c r="I151" s="11"/>
      <c r="K151" s="8">
        <v>41100</v>
      </c>
    </row>
    <row r="152" spans="1:11" x14ac:dyDescent="0.25">
      <c r="A152" s="4" t="s">
        <v>25</v>
      </c>
      <c r="B152" s="4" t="s">
        <v>1</v>
      </c>
      <c r="C152" s="4" t="s">
        <v>27</v>
      </c>
      <c r="D152" s="1">
        <v>11</v>
      </c>
      <c r="E152" s="8">
        <v>41087</v>
      </c>
      <c r="F152" s="8">
        <v>41089</v>
      </c>
      <c r="G152" s="8"/>
      <c r="H152" s="6">
        <v>6.44</v>
      </c>
      <c r="I152" s="11"/>
      <c r="K152" s="8">
        <v>41104</v>
      </c>
    </row>
    <row r="153" spans="1:11" x14ac:dyDescent="0.25">
      <c r="A153" s="4" t="s">
        <v>25</v>
      </c>
      <c r="B153" s="4" t="s">
        <v>1</v>
      </c>
      <c r="C153" s="4" t="s">
        <v>27</v>
      </c>
      <c r="D153" s="1">
        <v>12</v>
      </c>
      <c r="E153" s="8">
        <v>41088</v>
      </c>
      <c r="F153" s="8">
        <v>41091</v>
      </c>
      <c r="G153" s="8"/>
      <c r="H153" s="6">
        <v>6.64</v>
      </c>
      <c r="I153" s="11"/>
      <c r="K153" s="8">
        <v>41109</v>
      </c>
    </row>
    <row r="154" spans="1:11" x14ac:dyDescent="0.25">
      <c r="A154" s="4" t="s">
        <v>25</v>
      </c>
      <c r="B154" s="4" t="s">
        <v>1</v>
      </c>
      <c r="C154" s="4" t="s">
        <v>27</v>
      </c>
      <c r="D154" s="1">
        <v>13</v>
      </c>
      <c r="E154" s="8">
        <v>41087</v>
      </c>
      <c r="F154" s="8">
        <v>41088</v>
      </c>
      <c r="G154" s="8"/>
      <c r="H154" s="6" t="s">
        <v>0</v>
      </c>
      <c r="I154" s="11"/>
      <c r="K154" s="8">
        <v>41100</v>
      </c>
    </row>
    <row r="155" spans="1:11" x14ac:dyDescent="0.25">
      <c r="A155" s="4" t="s">
        <v>25</v>
      </c>
      <c r="B155" s="4" t="s">
        <v>1</v>
      </c>
      <c r="C155" s="4" t="s">
        <v>27</v>
      </c>
      <c r="D155" s="1">
        <v>14</v>
      </c>
      <c r="E155" s="8">
        <v>41087</v>
      </c>
      <c r="F155" s="8">
        <v>41088</v>
      </c>
      <c r="G155" s="8"/>
      <c r="H155" s="6" t="s">
        <v>0</v>
      </c>
      <c r="I155" s="11"/>
      <c r="K155" s="8">
        <v>41103</v>
      </c>
    </row>
    <row r="156" spans="1:11" x14ac:dyDescent="0.25">
      <c r="A156" s="4" t="s">
        <v>25</v>
      </c>
      <c r="B156" s="4" t="s">
        <v>1</v>
      </c>
      <c r="C156" s="4" t="s">
        <v>27</v>
      </c>
      <c r="D156" s="1">
        <v>15</v>
      </c>
      <c r="E156" s="8">
        <v>41087</v>
      </c>
      <c r="F156" s="8">
        <v>41089</v>
      </c>
      <c r="G156" s="8"/>
      <c r="H156" s="6">
        <v>6.4</v>
      </c>
      <c r="I156" s="11"/>
      <c r="K156" s="8">
        <v>41107</v>
      </c>
    </row>
    <row r="157" spans="1:11" x14ac:dyDescent="0.25">
      <c r="A157" s="4" t="s">
        <v>25</v>
      </c>
      <c r="B157" s="4" t="s">
        <v>1</v>
      </c>
      <c r="C157" s="4" t="s">
        <v>27</v>
      </c>
      <c r="D157" s="1">
        <v>16</v>
      </c>
      <c r="E157" s="8">
        <v>41087</v>
      </c>
      <c r="F157" s="8">
        <v>41088</v>
      </c>
      <c r="G157" s="8"/>
      <c r="H157" s="6" t="s">
        <v>0</v>
      </c>
      <c r="I157" s="11"/>
      <c r="K157" s="8">
        <v>41103</v>
      </c>
    </row>
    <row r="158" spans="1:11" x14ac:dyDescent="0.25">
      <c r="A158" s="4" t="s">
        <v>25</v>
      </c>
      <c r="B158" s="4" t="s">
        <v>1</v>
      </c>
      <c r="C158" s="4" t="s">
        <v>27</v>
      </c>
      <c r="D158" s="1">
        <v>17</v>
      </c>
      <c r="E158" s="8">
        <v>41106</v>
      </c>
      <c r="F158" s="8">
        <v>41112</v>
      </c>
      <c r="G158" s="8"/>
      <c r="H158" s="6" t="s">
        <v>0</v>
      </c>
      <c r="I158" s="11"/>
      <c r="K158" s="8">
        <v>41128</v>
      </c>
    </row>
    <row r="159" spans="1:11" x14ac:dyDescent="0.25">
      <c r="A159" s="4" t="s">
        <v>25</v>
      </c>
      <c r="B159" s="4" t="s">
        <v>1</v>
      </c>
      <c r="C159" s="4" t="s">
        <v>27</v>
      </c>
      <c r="D159" s="1">
        <v>18</v>
      </c>
      <c r="E159" s="8">
        <v>41088</v>
      </c>
      <c r="F159" s="8">
        <v>41090</v>
      </c>
      <c r="G159" s="8"/>
      <c r="H159" s="6">
        <v>6.34</v>
      </c>
      <c r="I159" s="11"/>
      <c r="K159" s="8">
        <v>41100</v>
      </c>
    </row>
    <row r="160" spans="1:11" x14ac:dyDescent="0.25">
      <c r="A160" s="4" t="s">
        <v>25</v>
      </c>
      <c r="B160" s="4" t="s">
        <v>1</v>
      </c>
      <c r="C160" s="4" t="s">
        <v>27</v>
      </c>
      <c r="D160" s="1">
        <v>19</v>
      </c>
      <c r="E160" s="8">
        <v>41138</v>
      </c>
      <c r="F160" s="8">
        <v>41141</v>
      </c>
      <c r="G160" s="8"/>
      <c r="H160" s="6">
        <v>6.51</v>
      </c>
      <c r="I160" s="11"/>
      <c r="K160" s="8">
        <v>41164</v>
      </c>
    </row>
    <row r="161" spans="1:11" x14ac:dyDescent="0.25">
      <c r="A161" s="4" t="s">
        <v>25</v>
      </c>
      <c r="B161" s="4" t="s">
        <v>1</v>
      </c>
      <c r="C161" s="4" t="s">
        <v>27</v>
      </c>
      <c r="D161" s="1">
        <v>20</v>
      </c>
      <c r="E161" s="8">
        <v>41141</v>
      </c>
      <c r="F161" s="8">
        <v>41145</v>
      </c>
      <c r="G161" s="8"/>
      <c r="H161" s="6">
        <v>6.46</v>
      </c>
      <c r="I161" s="11"/>
      <c r="K161" s="8">
        <v>41163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opLeftCell="A139" workbookViewId="0">
      <selection activeCell="A140" sqref="A140"/>
    </sheetView>
  </sheetViews>
  <sheetFormatPr baseColWidth="10" defaultColWidth="11.5703125" defaultRowHeight="15" x14ac:dyDescent="0.25"/>
  <cols>
    <col min="1" max="10" width="11.5703125" style="4"/>
    <col min="11" max="11" width="11.5703125" style="4" customWidth="1"/>
    <col min="12" max="16384" width="11.5703125" style="4"/>
  </cols>
  <sheetData>
    <row r="1" spans="1:11" x14ac:dyDescent="0.25">
      <c r="A1" s="12" t="s">
        <v>14</v>
      </c>
      <c r="B1" s="12" t="s">
        <v>15</v>
      </c>
      <c r="C1" s="12" t="s">
        <v>16</v>
      </c>
      <c r="D1" s="13" t="s">
        <v>17</v>
      </c>
      <c r="E1" s="14" t="s">
        <v>18</v>
      </c>
      <c r="F1" s="14" t="s">
        <v>19</v>
      </c>
      <c r="G1" s="14" t="s">
        <v>20</v>
      </c>
      <c r="H1" s="15" t="s">
        <v>21</v>
      </c>
      <c r="I1" s="14" t="s">
        <v>22</v>
      </c>
      <c r="J1" s="14" t="s">
        <v>23</v>
      </c>
      <c r="K1" s="14" t="s">
        <v>24</v>
      </c>
    </row>
    <row r="2" spans="1:11" x14ac:dyDescent="0.25">
      <c r="A2" s="4" t="s">
        <v>28</v>
      </c>
      <c r="B2" s="4" t="s">
        <v>1</v>
      </c>
      <c r="C2" s="4" t="s">
        <v>26</v>
      </c>
      <c r="D2" s="1">
        <v>1</v>
      </c>
      <c r="E2" s="21">
        <v>41292</v>
      </c>
      <c r="F2" s="21">
        <v>41298</v>
      </c>
      <c r="G2" s="21"/>
      <c r="H2" s="1">
        <v>6.58</v>
      </c>
      <c r="I2" s="21">
        <v>41317</v>
      </c>
      <c r="J2" s="23">
        <f t="shared" ref="J2:J11" si="0">+I2-F2</f>
        <v>19</v>
      </c>
      <c r="K2" s="21"/>
    </row>
    <row r="3" spans="1:11" x14ac:dyDescent="0.25">
      <c r="A3" s="4" t="s">
        <v>28</v>
      </c>
      <c r="B3" s="4" t="s">
        <v>1</v>
      </c>
      <c r="C3" s="4" t="s">
        <v>26</v>
      </c>
      <c r="D3" s="1">
        <v>2</v>
      </c>
      <c r="E3" s="21">
        <v>41293</v>
      </c>
      <c r="F3" s="21">
        <v>41298</v>
      </c>
      <c r="G3" s="21"/>
      <c r="H3" s="1">
        <v>6.44</v>
      </c>
      <c r="I3" s="21">
        <v>41320</v>
      </c>
      <c r="J3" s="23">
        <f t="shared" si="0"/>
        <v>22</v>
      </c>
      <c r="K3" s="21"/>
    </row>
    <row r="4" spans="1:11" x14ac:dyDescent="0.25">
      <c r="A4" s="4" t="s">
        <v>28</v>
      </c>
      <c r="B4" s="4" t="s">
        <v>1</v>
      </c>
      <c r="C4" s="4" t="s">
        <v>26</v>
      </c>
      <c r="D4" s="1">
        <v>3</v>
      </c>
      <c r="E4" s="21">
        <v>41314</v>
      </c>
      <c r="F4" s="21">
        <v>41320</v>
      </c>
      <c r="G4" s="21"/>
      <c r="H4" s="1">
        <v>6.62</v>
      </c>
      <c r="I4" s="21">
        <v>41344</v>
      </c>
      <c r="J4" s="23">
        <f t="shared" si="0"/>
        <v>24</v>
      </c>
      <c r="K4" s="1"/>
    </row>
    <row r="5" spans="1:11" x14ac:dyDescent="0.25">
      <c r="A5" s="4" t="s">
        <v>28</v>
      </c>
      <c r="B5" s="4" t="s">
        <v>1</v>
      </c>
      <c r="C5" s="4" t="s">
        <v>26</v>
      </c>
      <c r="D5" s="1">
        <v>4</v>
      </c>
      <c r="E5" s="21">
        <v>41314</v>
      </c>
      <c r="F5" s="21">
        <v>41322</v>
      </c>
      <c r="G5" s="21"/>
      <c r="H5" s="1">
        <v>6.28</v>
      </c>
      <c r="I5" s="21">
        <v>41347</v>
      </c>
      <c r="J5" s="23">
        <f t="shared" si="0"/>
        <v>25</v>
      </c>
      <c r="K5" s="21"/>
    </row>
    <row r="6" spans="1:11" x14ac:dyDescent="0.25">
      <c r="A6" s="4" t="s">
        <v>28</v>
      </c>
      <c r="B6" s="4" t="s">
        <v>1</v>
      </c>
      <c r="C6" s="4" t="s">
        <v>26</v>
      </c>
      <c r="D6" s="1">
        <v>5</v>
      </c>
      <c r="E6" s="21">
        <v>41316</v>
      </c>
      <c r="F6" s="21">
        <v>41322</v>
      </c>
      <c r="G6" s="21"/>
      <c r="H6" s="1">
        <v>6.55</v>
      </c>
      <c r="I6" s="21">
        <v>41360</v>
      </c>
      <c r="J6" s="23">
        <f t="shared" si="0"/>
        <v>38</v>
      </c>
      <c r="K6" s="1"/>
    </row>
    <row r="7" spans="1:11" x14ac:dyDescent="0.25">
      <c r="A7" s="4" t="s">
        <v>28</v>
      </c>
      <c r="B7" s="4" t="s">
        <v>1</v>
      </c>
      <c r="C7" s="4" t="s">
        <v>26</v>
      </c>
      <c r="D7" s="1">
        <v>6</v>
      </c>
      <c r="E7" s="21">
        <v>41316</v>
      </c>
      <c r="F7" s="21">
        <v>41323</v>
      </c>
      <c r="G7" s="21"/>
      <c r="H7" s="1">
        <v>6.56</v>
      </c>
      <c r="I7" s="21">
        <v>41367</v>
      </c>
      <c r="J7" s="23">
        <f t="shared" si="0"/>
        <v>44</v>
      </c>
      <c r="K7" s="1"/>
    </row>
    <row r="8" spans="1:11" x14ac:dyDescent="0.25">
      <c r="A8" s="4" t="s">
        <v>28</v>
      </c>
      <c r="B8" s="4" t="s">
        <v>1</v>
      </c>
      <c r="C8" s="4" t="s">
        <v>26</v>
      </c>
      <c r="D8" s="1">
        <v>7</v>
      </c>
      <c r="E8" s="21">
        <v>41303</v>
      </c>
      <c r="F8" s="21">
        <v>41306</v>
      </c>
      <c r="G8" s="21"/>
      <c r="H8" s="1">
        <v>6.25</v>
      </c>
      <c r="I8" s="21">
        <v>41323</v>
      </c>
      <c r="J8" s="23">
        <f t="shared" si="0"/>
        <v>17</v>
      </c>
      <c r="K8" s="21"/>
    </row>
    <row r="9" spans="1:11" x14ac:dyDescent="0.25">
      <c r="A9" s="4" t="s">
        <v>28</v>
      </c>
      <c r="B9" s="4" t="s">
        <v>1</v>
      </c>
      <c r="C9" s="4" t="s">
        <v>26</v>
      </c>
      <c r="D9" s="1">
        <v>8</v>
      </c>
      <c r="E9" s="21">
        <v>41312</v>
      </c>
      <c r="F9" s="21">
        <v>41316</v>
      </c>
      <c r="G9" s="21"/>
      <c r="H9" s="1">
        <v>6.4</v>
      </c>
      <c r="I9" s="21">
        <v>41338</v>
      </c>
      <c r="J9" s="23">
        <f t="shared" si="0"/>
        <v>22</v>
      </c>
      <c r="K9" s="1"/>
    </row>
    <row r="10" spans="1:11" x14ac:dyDescent="0.25">
      <c r="A10" s="4" t="s">
        <v>28</v>
      </c>
      <c r="B10" s="4" t="s">
        <v>1</v>
      </c>
      <c r="C10" s="4" t="s">
        <v>26</v>
      </c>
      <c r="D10" s="1">
        <v>9</v>
      </c>
      <c r="E10" s="21">
        <v>41314</v>
      </c>
      <c r="F10" s="21">
        <v>41322</v>
      </c>
      <c r="G10" s="21"/>
      <c r="H10" s="1">
        <v>6.33</v>
      </c>
      <c r="I10" s="21">
        <v>41343</v>
      </c>
      <c r="J10" s="23">
        <f t="shared" si="0"/>
        <v>21</v>
      </c>
      <c r="K10" s="1"/>
    </row>
    <row r="11" spans="1:11" x14ac:dyDescent="0.25">
      <c r="A11" s="4" t="s">
        <v>28</v>
      </c>
      <c r="B11" s="4" t="s">
        <v>1</v>
      </c>
      <c r="C11" s="4" t="s">
        <v>26</v>
      </c>
      <c r="D11" s="1">
        <v>10</v>
      </c>
      <c r="E11" s="21">
        <v>41314</v>
      </c>
      <c r="F11" s="21">
        <v>41325</v>
      </c>
      <c r="G11" s="21"/>
      <c r="H11" s="1">
        <v>6.44</v>
      </c>
      <c r="I11" s="21">
        <v>41343</v>
      </c>
      <c r="J11" s="23">
        <f t="shared" si="0"/>
        <v>18</v>
      </c>
      <c r="K11" s="1"/>
    </row>
    <row r="12" spans="1:11" x14ac:dyDescent="0.25">
      <c r="A12" s="4" t="s">
        <v>28</v>
      </c>
      <c r="B12" s="4" t="s">
        <v>1</v>
      </c>
      <c r="C12" s="4" t="s">
        <v>26</v>
      </c>
      <c r="D12" s="1">
        <v>11</v>
      </c>
      <c r="E12" s="21">
        <v>41316</v>
      </c>
      <c r="F12" s="21">
        <v>41325</v>
      </c>
      <c r="G12" s="21"/>
      <c r="H12" s="1">
        <v>6.39</v>
      </c>
      <c r="I12" s="1"/>
      <c r="K12" s="21">
        <v>41369</v>
      </c>
    </row>
    <row r="13" spans="1:11" x14ac:dyDescent="0.25">
      <c r="A13" s="4" t="s">
        <v>28</v>
      </c>
      <c r="B13" s="4" t="s">
        <v>1</v>
      </c>
      <c r="C13" s="4" t="s">
        <v>26</v>
      </c>
      <c r="D13" s="1">
        <v>12</v>
      </c>
      <c r="E13" s="21">
        <v>41316</v>
      </c>
      <c r="F13" s="21">
        <v>41325</v>
      </c>
      <c r="G13" s="21"/>
      <c r="H13" s="1">
        <v>6.5</v>
      </c>
      <c r="I13" s="1"/>
      <c r="K13" s="21">
        <v>41371</v>
      </c>
    </row>
    <row r="14" spans="1:11" x14ac:dyDescent="0.25">
      <c r="A14" s="4" t="s">
        <v>28</v>
      </c>
      <c r="B14" s="4" t="s">
        <v>1</v>
      </c>
      <c r="C14" s="4" t="s">
        <v>26</v>
      </c>
      <c r="D14" s="1">
        <v>13</v>
      </c>
      <c r="E14" s="21">
        <v>41293</v>
      </c>
      <c r="F14" s="21">
        <v>41298</v>
      </c>
      <c r="G14" s="21"/>
      <c r="H14" s="1">
        <v>6.52</v>
      </c>
      <c r="I14" s="21">
        <v>41322</v>
      </c>
      <c r="J14" s="23">
        <f>+I14-F14</f>
        <v>24</v>
      </c>
      <c r="K14" s="21"/>
    </row>
    <row r="15" spans="1:11" x14ac:dyDescent="0.25">
      <c r="A15" s="4" t="s">
        <v>28</v>
      </c>
      <c r="B15" s="4" t="s">
        <v>1</v>
      </c>
      <c r="C15" s="4" t="s">
        <v>26</v>
      </c>
      <c r="D15" s="1">
        <v>14</v>
      </c>
      <c r="E15" s="21">
        <v>41314</v>
      </c>
      <c r="F15" s="21">
        <v>41322</v>
      </c>
      <c r="G15" s="21"/>
      <c r="H15" s="1">
        <v>6.66</v>
      </c>
      <c r="I15" s="21">
        <v>41342</v>
      </c>
      <c r="J15" s="23">
        <f>+I15-F15</f>
        <v>20</v>
      </c>
      <c r="K15" s="21"/>
    </row>
    <row r="16" spans="1:11" x14ac:dyDescent="0.25">
      <c r="A16" s="4" t="s">
        <v>28</v>
      </c>
      <c r="B16" s="4" t="s">
        <v>1</v>
      </c>
      <c r="C16" s="4" t="s">
        <v>26</v>
      </c>
      <c r="D16" s="1">
        <v>15</v>
      </c>
      <c r="E16" s="21">
        <v>41314</v>
      </c>
      <c r="F16" s="21">
        <v>41326</v>
      </c>
      <c r="G16" s="21"/>
      <c r="H16" s="1">
        <v>6.45</v>
      </c>
      <c r="I16" s="1"/>
      <c r="K16" s="21">
        <v>41337</v>
      </c>
    </row>
    <row r="17" spans="1:11" x14ac:dyDescent="0.25">
      <c r="A17" s="4" t="s">
        <v>28</v>
      </c>
      <c r="B17" s="4" t="s">
        <v>1</v>
      </c>
      <c r="C17" s="4" t="s">
        <v>26</v>
      </c>
      <c r="D17" s="1">
        <v>16</v>
      </c>
      <c r="E17" s="21">
        <v>41316</v>
      </c>
      <c r="F17" s="21">
        <v>41326</v>
      </c>
      <c r="G17" s="21"/>
      <c r="H17" s="1">
        <v>6.53</v>
      </c>
      <c r="I17" s="21">
        <v>41342</v>
      </c>
      <c r="J17" s="23">
        <f t="shared" ref="J17:J31" si="1">+I17-F17</f>
        <v>16</v>
      </c>
      <c r="K17" s="1"/>
    </row>
    <row r="18" spans="1:11" x14ac:dyDescent="0.25">
      <c r="A18" s="4" t="s">
        <v>28</v>
      </c>
      <c r="B18" s="4" t="s">
        <v>1</v>
      </c>
      <c r="C18" s="4" t="s">
        <v>26</v>
      </c>
      <c r="D18" s="1">
        <v>17</v>
      </c>
      <c r="E18" s="21">
        <v>41316</v>
      </c>
      <c r="F18" s="21">
        <v>41323</v>
      </c>
      <c r="G18" s="21"/>
      <c r="H18" s="1">
        <v>6.45</v>
      </c>
      <c r="I18" s="21">
        <v>41342</v>
      </c>
      <c r="J18" s="23">
        <f t="shared" si="1"/>
        <v>19</v>
      </c>
      <c r="K18" s="1"/>
    </row>
    <row r="19" spans="1:11" x14ac:dyDescent="0.25">
      <c r="A19" s="4" t="s">
        <v>28</v>
      </c>
      <c r="B19" s="4" t="s">
        <v>1</v>
      </c>
      <c r="C19" s="4" t="s">
        <v>26</v>
      </c>
      <c r="D19" s="1">
        <v>18</v>
      </c>
      <c r="E19" s="21">
        <v>41316</v>
      </c>
      <c r="F19" s="21">
        <v>41325</v>
      </c>
      <c r="G19" s="21"/>
      <c r="H19" s="1">
        <v>6.49</v>
      </c>
      <c r="I19" s="21">
        <v>41355</v>
      </c>
      <c r="J19" s="23">
        <f t="shared" si="1"/>
        <v>30</v>
      </c>
      <c r="K19" s="1"/>
    </row>
    <row r="20" spans="1:11" x14ac:dyDescent="0.25">
      <c r="A20" s="4" t="s">
        <v>28</v>
      </c>
      <c r="B20" s="4" t="s">
        <v>1</v>
      </c>
      <c r="C20" s="4" t="s">
        <v>26</v>
      </c>
      <c r="D20" s="1">
        <v>19</v>
      </c>
      <c r="E20" s="21">
        <v>41317</v>
      </c>
      <c r="F20" s="21">
        <v>41323</v>
      </c>
      <c r="G20" s="21"/>
      <c r="H20" s="1">
        <v>6.54</v>
      </c>
      <c r="I20" s="21">
        <v>41354</v>
      </c>
      <c r="J20" s="23">
        <f t="shared" si="1"/>
        <v>31</v>
      </c>
      <c r="K20" s="1"/>
    </row>
    <row r="21" spans="1:11" x14ac:dyDescent="0.25">
      <c r="A21" s="4" t="s">
        <v>28</v>
      </c>
      <c r="B21" s="4" t="s">
        <v>1</v>
      </c>
      <c r="C21" s="4" t="s">
        <v>26</v>
      </c>
      <c r="D21" s="1">
        <v>20</v>
      </c>
      <c r="E21" s="21">
        <v>41317</v>
      </c>
      <c r="F21" s="21">
        <v>41327</v>
      </c>
      <c r="G21" s="21"/>
      <c r="H21" s="1">
        <v>6.33</v>
      </c>
      <c r="I21" s="21">
        <v>41354</v>
      </c>
      <c r="J21" s="23">
        <f t="shared" si="1"/>
        <v>27</v>
      </c>
      <c r="K21" s="21"/>
    </row>
    <row r="22" spans="1:11" x14ac:dyDescent="0.25">
      <c r="A22" s="4" t="s">
        <v>28</v>
      </c>
      <c r="B22" s="4" t="s">
        <v>1</v>
      </c>
      <c r="C22" s="4" t="s">
        <v>8</v>
      </c>
      <c r="D22" s="1">
        <v>1</v>
      </c>
      <c r="E22" s="21">
        <v>41318</v>
      </c>
      <c r="F22" s="21">
        <v>41326</v>
      </c>
      <c r="G22" s="21">
        <v>41330</v>
      </c>
      <c r="H22" s="7">
        <v>6.56</v>
      </c>
      <c r="I22" s="21">
        <v>41369</v>
      </c>
      <c r="J22" s="23">
        <f t="shared" si="1"/>
        <v>43</v>
      </c>
      <c r="K22" s="1"/>
    </row>
    <row r="23" spans="1:11" x14ac:dyDescent="0.25">
      <c r="A23" s="4" t="s">
        <v>28</v>
      </c>
      <c r="B23" s="4" t="s">
        <v>1</v>
      </c>
      <c r="C23" s="4" t="s">
        <v>8</v>
      </c>
      <c r="D23" s="1">
        <v>2</v>
      </c>
      <c r="E23" s="21">
        <v>41341</v>
      </c>
      <c r="F23" s="21">
        <v>41350</v>
      </c>
      <c r="G23" s="21">
        <v>41354</v>
      </c>
      <c r="H23" s="7">
        <v>5.84</v>
      </c>
      <c r="I23" s="21">
        <v>41377</v>
      </c>
      <c r="J23" s="23">
        <f t="shared" si="1"/>
        <v>27</v>
      </c>
      <c r="K23" s="1"/>
    </row>
    <row r="24" spans="1:11" x14ac:dyDescent="0.25">
      <c r="A24" s="4" t="s">
        <v>28</v>
      </c>
      <c r="B24" s="4" t="s">
        <v>1</v>
      </c>
      <c r="C24" s="4" t="s">
        <v>8</v>
      </c>
      <c r="D24" s="1">
        <v>3</v>
      </c>
      <c r="E24" s="21">
        <v>41341</v>
      </c>
      <c r="F24" s="21">
        <v>41354</v>
      </c>
      <c r="G24" s="21">
        <v>41358</v>
      </c>
      <c r="H24" s="7">
        <v>6.78</v>
      </c>
      <c r="I24" s="21">
        <v>41374</v>
      </c>
      <c r="J24" s="23">
        <f t="shared" si="1"/>
        <v>20</v>
      </c>
      <c r="K24" s="21"/>
    </row>
    <row r="25" spans="1:11" x14ac:dyDescent="0.25">
      <c r="A25" s="4" t="s">
        <v>28</v>
      </c>
      <c r="B25" s="4" t="s">
        <v>1</v>
      </c>
      <c r="C25" s="4" t="s">
        <v>8</v>
      </c>
      <c r="D25" s="1">
        <v>4</v>
      </c>
      <c r="E25" s="21">
        <v>41341</v>
      </c>
      <c r="F25" s="21">
        <v>41350</v>
      </c>
      <c r="G25" s="21">
        <v>41354</v>
      </c>
      <c r="H25" s="7">
        <v>6.51</v>
      </c>
      <c r="I25" s="21">
        <v>41374</v>
      </c>
      <c r="J25" s="23">
        <f t="shared" si="1"/>
        <v>24</v>
      </c>
      <c r="K25" s="1"/>
    </row>
    <row r="26" spans="1:11" x14ac:dyDescent="0.25">
      <c r="A26" s="4" t="s">
        <v>28</v>
      </c>
      <c r="B26" s="4" t="s">
        <v>1</v>
      </c>
      <c r="C26" s="4" t="s">
        <v>8</v>
      </c>
      <c r="D26" s="1">
        <v>5</v>
      </c>
      <c r="E26" s="21">
        <v>41341</v>
      </c>
      <c r="F26" s="21">
        <v>41352</v>
      </c>
      <c r="G26" s="21">
        <v>41356</v>
      </c>
      <c r="H26" s="7">
        <v>6.12</v>
      </c>
      <c r="I26" s="21">
        <v>41377</v>
      </c>
      <c r="J26" s="23">
        <f t="shared" si="1"/>
        <v>25</v>
      </c>
      <c r="K26" s="1"/>
    </row>
    <row r="27" spans="1:11" x14ac:dyDescent="0.25">
      <c r="A27" s="4" t="s">
        <v>28</v>
      </c>
      <c r="B27" s="4" t="s">
        <v>1</v>
      </c>
      <c r="C27" s="4" t="s">
        <v>8</v>
      </c>
      <c r="D27" s="1">
        <v>6</v>
      </c>
      <c r="E27" s="21">
        <v>41344</v>
      </c>
      <c r="F27" s="21">
        <v>41350</v>
      </c>
      <c r="G27" s="21">
        <v>41354</v>
      </c>
      <c r="H27" s="7">
        <v>6.21</v>
      </c>
      <c r="I27" s="21">
        <v>41379</v>
      </c>
      <c r="J27" s="23">
        <f t="shared" si="1"/>
        <v>29</v>
      </c>
      <c r="K27" s="1"/>
    </row>
    <row r="28" spans="1:11" x14ac:dyDescent="0.25">
      <c r="A28" s="4" t="s">
        <v>28</v>
      </c>
      <c r="B28" s="4" t="s">
        <v>1</v>
      </c>
      <c r="C28" s="4" t="s">
        <v>8</v>
      </c>
      <c r="D28" s="1">
        <v>7</v>
      </c>
      <c r="E28" s="21">
        <v>41318</v>
      </c>
      <c r="F28" s="21">
        <v>41326</v>
      </c>
      <c r="G28" s="21">
        <v>41330</v>
      </c>
      <c r="H28" s="7">
        <v>6.44</v>
      </c>
      <c r="I28" s="21">
        <v>41348</v>
      </c>
      <c r="J28" s="23">
        <f t="shared" si="1"/>
        <v>22</v>
      </c>
      <c r="K28" s="1"/>
    </row>
    <row r="29" spans="1:11" x14ac:dyDescent="0.25">
      <c r="A29" s="4" t="s">
        <v>28</v>
      </c>
      <c r="B29" s="4" t="s">
        <v>1</v>
      </c>
      <c r="C29" s="4" t="s">
        <v>8</v>
      </c>
      <c r="D29" s="1">
        <v>8</v>
      </c>
      <c r="E29" s="21">
        <v>41341</v>
      </c>
      <c r="F29" s="21">
        <v>41353</v>
      </c>
      <c r="G29" s="21">
        <v>41357</v>
      </c>
      <c r="H29" s="7">
        <v>6.31</v>
      </c>
      <c r="I29" s="21">
        <v>41390</v>
      </c>
      <c r="J29" s="23">
        <f t="shared" si="1"/>
        <v>37</v>
      </c>
      <c r="K29" s="1"/>
    </row>
    <row r="30" spans="1:11" x14ac:dyDescent="0.25">
      <c r="A30" s="4" t="s">
        <v>28</v>
      </c>
      <c r="B30" s="4" t="s">
        <v>1</v>
      </c>
      <c r="C30" s="4" t="s">
        <v>8</v>
      </c>
      <c r="D30" s="1">
        <v>9</v>
      </c>
      <c r="E30" s="21">
        <v>41341</v>
      </c>
      <c r="F30" s="21">
        <v>41354</v>
      </c>
      <c r="G30" s="21">
        <v>41358</v>
      </c>
      <c r="H30" s="7">
        <v>6.31</v>
      </c>
      <c r="I30" s="21">
        <v>41377</v>
      </c>
      <c r="J30" s="23">
        <f t="shared" si="1"/>
        <v>23</v>
      </c>
      <c r="K30" s="1"/>
    </row>
    <row r="31" spans="1:11" x14ac:dyDescent="0.25">
      <c r="A31" s="4" t="s">
        <v>28</v>
      </c>
      <c r="B31" s="4" t="s">
        <v>1</v>
      </c>
      <c r="C31" s="4" t="s">
        <v>8</v>
      </c>
      <c r="D31" s="1">
        <v>10</v>
      </c>
      <c r="E31" s="21">
        <v>41341</v>
      </c>
      <c r="F31" s="21">
        <v>41346</v>
      </c>
      <c r="G31" s="21">
        <v>41350</v>
      </c>
      <c r="H31" s="7">
        <v>6.31</v>
      </c>
      <c r="I31" s="21">
        <v>41371</v>
      </c>
      <c r="J31" s="23">
        <f t="shared" si="1"/>
        <v>25</v>
      </c>
      <c r="K31" s="1"/>
    </row>
    <row r="32" spans="1:11" x14ac:dyDescent="0.25">
      <c r="A32" s="4" t="s">
        <v>28</v>
      </c>
      <c r="B32" s="4" t="s">
        <v>1</v>
      </c>
      <c r="C32" s="4" t="s">
        <v>8</v>
      </c>
      <c r="D32" s="1">
        <v>11</v>
      </c>
      <c r="E32" s="21">
        <v>41341</v>
      </c>
      <c r="F32" s="21">
        <v>41354</v>
      </c>
      <c r="G32" s="21">
        <v>41358</v>
      </c>
      <c r="H32" s="7">
        <v>5.63</v>
      </c>
      <c r="I32" s="1"/>
      <c r="K32" s="21">
        <v>41380</v>
      </c>
    </row>
    <row r="33" spans="1:11" x14ac:dyDescent="0.25">
      <c r="A33" s="4" t="s">
        <v>28</v>
      </c>
      <c r="B33" s="4" t="s">
        <v>1</v>
      </c>
      <c r="C33" s="4" t="s">
        <v>8</v>
      </c>
      <c r="D33" s="1">
        <v>12</v>
      </c>
      <c r="E33" s="21">
        <v>41344</v>
      </c>
      <c r="F33" s="21">
        <v>41354</v>
      </c>
      <c r="G33" s="21">
        <v>41358</v>
      </c>
      <c r="H33" s="7">
        <v>6.52</v>
      </c>
      <c r="I33" s="21">
        <v>41377</v>
      </c>
      <c r="J33" s="23">
        <f>+I33-F33</f>
        <v>23</v>
      </c>
      <c r="K33" s="1"/>
    </row>
    <row r="34" spans="1:11" x14ac:dyDescent="0.25">
      <c r="A34" s="4" t="s">
        <v>28</v>
      </c>
      <c r="B34" s="4" t="s">
        <v>1</v>
      </c>
      <c r="C34" s="4" t="s">
        <v>8</v>
      </c>
      <c r="D34" s="1">
        <v>13</v>
      </c>
      <c r="E34" s="21">
        <v>41318</v>
      </c>
      <c r="F34" s="21">
        <v>41327</v>
      </c>
      <c r="G34" s="21">
        <v>41331</v>
      </c>
      <c r="H34" s="7">
        <v>6.33</v>
      </c>
      <c r="I34" s="21">
        <v>41356</v>
      </c>
      <c r="J34" s="23">
        <f>+I34-F34</f>
        <v>29</v>
      </c>
      <c r="K34" s="21"/>
    </row>
    <row r="35" spans="1:11" x14ac:dyDescent="0.25">
      <c r="A35" s="4" t="s">
        <v>28</v>
      </c>
      <c r="B35" s="4" t="s">
        <v>1</v>
      </c>
      <c r="C35" s="4" t="s">
        <v>8</v>
      </c>
      <c r="D35" s="1">
        <v>14</v>
      </c>
      <c r="E35" s="21">
        <v>41341</v>
      </c>
      <c r="F35" s="21">
        <v>41354</v>
      </c>
      <c r="G35" s="21">
        <v>41358</v>
      </c>
      <c r="H35" s="7">
        <v>6.21</v>
      </c>
      <c r="I35" s="1"/>
      <c r="K35" s="21">
        <v>41362</v>
      </c>
    </row>
    <row r="36" spans="1:11" x14ac:dyDescent="0.25">
      <c r="A36" s="4" t="s">
        <v>28</v>
      </c>
      <c r="B36" s="4" t="s">
        <v>1</v>
      </c>
      <c r="C36" s="4" t="s">
        <v>8</v>
      </c>
      <c r="D36" s="1">
        <v>15</v>
      </c>
      <c r="E36" s="21">
        <v>41341</v>
      </c>
      <c r="F36" s="21">
        <v>41349</v>
      </c>
      <c r="G36" s="21">
        <v>41353</v>
      </c>
      <c r="H36" s="7">
        <v>5.55</v>
      </c>
      <c r="I36" s="21">
        <v>41375</v>
      </c>
      <c r="J36" s="23">
        <f t="shared" ref="J36:J41" si="2">+I36-F36</f>
        <v>26</v>
      </c>
      <c r="K36" s="1"/>
    </row>
    <row r="37" spans="1:11" x14ac:dyDescent="0.25">
      <c r="A37" s="4" t="s">
        <v>28</v>
      </c>
      <c r="B37" s="4" t="s">
        <v>1</v>
      </c>
      <c r="C37" s="4" t="s">
        <v>8</v>
      </c>
      <c r="D37" s="1">
        <v>16</v>
      </c>
      <c r="E37" s="21">
        <v>41341</v>
      </c>
      <c r="F37" s="21">
        <v>41349</v>
      </c>
      <c r="G37" s="21">
        <v>41353</v>
      </c>
      <c r="H37" s="7">
        <v>6.68</v>
      </c>
      <c r="I37" s="21">
        <v>41377</v>
      </c>
      <c r="J37" s="23">
        <f t="shared" si="2"/>
        <v>28</v>
      </c>
      <c r="K37" s="1"/>
    </row>
    <row r="38" spans="1:11" x14ac:dyDescent="0.25">
      <c r="A38" s="4" t="s">
        <v>28</v>
      </c>
      <c r="B38" s="4" t="s">
        <v>1</v>
      </c>
      <c r="C38" s="4" t="s">
        <v>8</v>
      </c>
      <c r="D38" s="1">
        <v>17</v>
      </c>
      <c r="E38" s="21">
        <v>41341</v>
      </c>
      <c r="F38" s="21">
        <v>41352</v>
      </c>
      <c r="G38" s="21">
        <v>41356</v>
      </c>
      <c r="H38" s="7">
        <v>6.84</v>
      </c>
      <c r="I38" s="21">
        <v>41376</v>
      </c>
      <c r="J38" s="23">
        <f t="shared" si="2"/>
        <v>24</v>
      </c>
      <c r="K38" s="21"/>
    </row>
    <row r="39" spans="1:11" x14ac:dyDescent="0.25">
      <c r="A39" s="4" t="s">
        <v>28</v>
      </c>
      <c r="B39" s="4" t="s">
        <v>1</v>
      </c>
      <c r="C39" s="4" t="s">
        <v>8</v>
      </c>
      <c r="D39" s="1">
        <v>18</v>
      </c>
      <c r="E39" s="21">
        <v>41344</v>
      </c>
      <c r="F39" s="21">
        <v>41348</v>
      </c>
      <c r="G39" s="21">
        <v>41352</v>
      </c>
      <c r="H39" s="7">
        <v>6.82</v>
      </c>
      <c r="I39" s="21">
        <v>41371</v>
      </c>
      <c r="J39" s="23">
        <f t="shared" si="2"/>
        <v>23</v>
      </c>
      <c r="K39" s="1"/>
    </row>
    <row r="40" spans="1:11" x14ac:dyDescent="0.25">
      <c r="A40" s="4" t="s">
        <v>28</v>
      </c>
      <c r="B40" s="4" t="s">
        <v>1</v>
      </c>
      <c r="C40" s="4" t="s">
        <v>8</v>
      </c>
      <c r="D40" s="1">
        <v>19</v>
      </c>
      <c r="E40" s="21">
        <v>41346</v>
      </c>
      <c r="F40" s="21">
        <v>41354</v>
      </c>
      <c r="G40" s="21">
        <v>41358</v>
      </c>
      <c r="H40" s="7">
        <v>6.33</v>
      </c>
      <c r="I40" s="21">
        <v>41377</v>
      </c>
      <c r="J40" s="23">
        <f t="shared" si="2"/>
        <v>23</v>
      </c>
      <c r="K40" s="1"/>
    </row>
    <row r="41" spans="1:11" x14ac:dyDescent="0.25">
      <c r="A41" s="4" t="s">
        <v>28</v>
      </c>
      <c r="B41" s="4" t="s">
        <v>1</v>
      </c>
      <c r="C41" s="4" t="s">
        <v>8</v>
      </c>
      <c r="D41" s="1">
        <v>20</v>
      </c>
      <c r="E41" s="21">
        <v>41346</v>
      </c>
      <c r="F41" s="21">
        <v>41355</v>
      </c>
      <c r="G41" s="21">
        <v>41359</v>
      </c>
      <c r="H41" s="7">
        <v>6.34</v>
      </c>
      <c r="I41" s="21">
        <v>41377</v>
      </c>
      <c r="J41" s="23">
        <f t="shared" si="2"/>
        <v>22</v>
      </c>
      <c r="K41" s="1"/>
    </row>
    <row r="42" spans="1:11" x14ac:dyDescent="0.25">
      <c r="A42" s="4" t="s">
        <v>28</v>
      </c>
      <c r="B42" s="4" t="s">
        <v>1</v>
      </c>
      <c r="C42" s="4" t="s">
        <v>9</v>
      </c>
      <c r="D42" s="1">
        <v>1</v>
      </c>
      <c r="E42" s="21">
        <v>41318</v>
      </c>
      <c r="F42" s="21">
        <v>41327</v>
      </c>
      <c r="G42" s="21">
        <v>41334</v>
      </c>
      <c r="H42" s="7">
        <v>5.85</v>
      </c>
      <c r="I42" s="1"/>
      <c r="K42" s="21">
        <v>41364</v>
      </c>
    </row>
    <row r="43" spans="1:11" x14ac:dyDescent="0.25">
      <c r="A43" s="4" t="s">
        <v>28</v>
      </c>
      <c r="B43" s="4" t="s">
        <v>1</v>
      </c>
      <c r="C43" s="4" t="s">
        <v>9</v>
      </c>
      <c r="D43" s="1">
        <v>2</v>
      </c>
      <c r="E43" s="21">
        <v>41341</v>
      </c>
      <c r="F43" s="21">
        <v>41348</v>
      </c>
      <c r="G43" s="21">
        <v>41355</v>
      </c>
      <c r="H43" s="7">
        <v>6.02</v>
      </c>
      <c r="I43" s="21">
        <v>41371</v>
      </c>
      <c r="J43" s="23">
        <f>+I43-F43</f>
        <v>23</v>
      </c>
      <c r="K43" s="1"/>
    </row>
    <row r="44" spans="1:11" x14ac:dyDescent="0.25">
      <c r="A44" s="4" t="s">
        <v>28</v>
      </c>
      <c r="B44" s="4" t="s">
        <v>1</v>
      </c>
      <c r="C44" s="4" t="s">
        <v>9</v>
      </c>
      <c r="D44" s="1">
        <v>3</v>
      </c>
      <c r="E44" s="21">
        <v>41341</v>
      </c>
      <c r="F44" s="21">
        <v>41352</v>
      </c>
      <c r="G44" s="21">
        <v>41359</v>
      </c>
      <c r="H44" s="7">
        <v>6.24</v>
      </c>
      <c r="I44" s="1"/>
      <c r="K44" s="21">
        <v>41360</v>
      </c>
    </row>
    <row r="45" spans="1:11" x14ac:dyDescent="0.25">
      <c r="A45" s="4" t="s">
        <v>28</v>
      </c>
      <c r="B45" s="4" t="s">
        <v>1</v>
      </c>
      <c r="C45" s="4" t="s">
        <v>9</v>
      </c>
      <c r="D45" s="1">
        <v>4</v>
      </c>
      <c r="E45" s="21">
        <v>41341</v>
      </c>
      <c r="F45" s="21">
        <v>41351</v>
      </c>
      <c r="G45" s="21">
        <v>41358</v>
      </c>
      <c r="H45" s="7">
        <v>6.61</v>
      </c>
      <c r="I45" s="21">
        <v>41374</v>
      </c>
      <c r="J45" s="23">
        <f>+I45-F45</f>
        <v>23</v>
      </c>
      <c r="K45" s="1"/>
    </row>
    <row r="46" spans="1:11" x14ac:dyDescent="0.25">
      <c r="A46" s="4" t="s">
        <v>28</v>
      </c>
      <c r="B46" s="4" t="s">
        <v>1</v>
      </c>
      <c r="C46" s="4" t="s">
        <v>9</v>
      </c>
      <c r="D46" s="1">
        <v>5</v>
      </c>
      <c r="E46" s="21">
        <v>41341</v>
      </c>
      <c r="F46" s="21">
        <v>41351</v>
      </c>
      <c r="G46" s="21">
        <v>41358</v>
      </c>
      <c r="H46" s="7">
        <v>6.25</v>
      </c>
      <c r="I46" s="21">
        <v>41375</v>
      </c>
      <c r="J46" s="23">
        <f>+I46-F46</f>
        <v>24</v>
      </c>
      <c r="K46" s="1"/>
    </row>
    <row r="47" spans="1:11" x14ac:dyDescent="0.25">
      <c r="A47" s="4" t="s">
        <v>28</v>
      </c>
      <c r="B47" s="4" t="s">
        <v>1</v>
      </c>
      <c r="C47" s="4" t="s">
        <v>9</v>
      </c>
      <c r="D47" s="1">
        <v>6</v>
      </c>
      <c r="E47" s="21">
        <v>41344</v>
      </c>
      <c r="F47" s="21">
        <v>41352</v>
      </c>
      <c r="G47" s="21">
        <v>41359</v>
      </c>
      <c r="H47" s="7">
        <v>6.09</v>
      </c>
      <c r="I47" s="1"/>
      <c r="K47" s="21">
        <v>41374</v>
      </c>
    </row>
    <row r="48" spans="1:11" x14ac:dyDescent="0.25">
      <c r="A48" s="4" t="s">
        <v>28</v>
      </c>
      <c r="B48" s="4" t="s">
        <v>1</v>
      </c>
      <c r="C48" s="4" t="s">
        <v>9</v>
      </c>
      <c r="D48" s="1">
        <v>7</v>
      </c>
      <c r="E48" s="21">
        <v>41318</v>
      </c>
      <c r="F48" s="21">
        <v>41327</v>
      </c>
      <c r="G48" s="21">
        <v>41334</v>
      </c>
      <c r="H48" s="7">
        <v>6.28</v>
      </c>
      <c r="I48" s="1"/>
      <c r="K48" s="21">
        <v>41373</v>
      </c>
    </row>
    <row r="49" spans="1:11" x14ac:dyDescent="0.25">
      <c r="A49" s="4" t="s">
        <v>28</v>
      </c>
      <c r="B49" s="4" t="s">
        <v>1</v>
      </c>
      <c r="C49" s="4" t="s">
        <v>9</v>
      </c>
      <c r="D49" s="1">
        <v>8</v>
      </c>
      <c r="E49" s="21">
        <v>41341</v>
      </c>
      <c r="F49" s="21">
        <v>41349</v>
      </c>
      <c r="G49" s="21">
        <v>41356</v>
      </c>
      <c r="H49" s="7">
        <v>6.18</v>
      </c>
      <c r="I49" s="21">
        <v>41380</v>
      </c>
      <c r="J49" s="23">
        <f>+I49-F49</f>
        <v>31</v>
      </c>
      <c r="K49" s="1"/>
    </row>
    <row r="50" spans="1:11" x14ac:dyDescent="0.25">
      <c r="A50" s="4" t="s">
        <v>28</v>
      </c>
      <c r="B50" s="4" t="s">
        <v>1</v>
      </c>
      <c r="C50" s="4" t="s">
        <v>9</v>
      </c>
      <c r="D50" s="1">
        <v>9</v>
      </c>
      <c r="E50" s="21">
        <v>41341</v>
      </c>
      <c r="F50" s="21">
        <v>41346</v>
      </c>
      <c r="G50" s="21">
        <v>41353</v>
      </c>
      <c r="H50" s="7">
        <v>5.76</v>
      </c>
      <c r="I50" s="1"/>
      <c r="K50" s="21">
        <v>41373</v>
      </c>
    </row>
    <row r="51" spans="1:11" x14ac:dyDescent="0.25">
      <c r="A51" s="4" t="s">
        <v>28</v>
      </c>
      <c r="B51" s="4" t="s">
        <v>1</v>
      </c>
      <c r="C51" s="4" t="s">
        <v>9</v>
      </c>
      <c r="D51" s="1">
        <v>10</v>
      </c>
      <c r="E51" s="21">
        <v>41341</v>
      </c>
      <c r="F51" s="21">
        <v>41347</v>
      </c>
      <c r="G51" s="21">
        <v>41354</v>
      </c>
      <c r="H51" s="7">
        <v>5.89</v>
      </c>
      <c r="I51" s="1"/>
      <c r="K51" s="21">
        <v>41377</v>
      </c>
    </row>
    <row r="52" spans="1:11" x14ac:dyDescent="0.25">
      <c r="A52" s="4" t="s">
        <v>28</v>
      </c>
      <c r="B52" s="4" t="s">
        <v>1</v>
      </c>
      <c r="C52" s="4" t="s">
        <v>9</v>
      </c>
      <c r="D52" s="1">
        <v>11</v>
      </c>
      <c r="E52" s="21">
        <v>41341</v>
      </c>
      <c r="F52" s="21">
        <v>41352</v>
      </c>
      <c r="G52" s="21">
        <v>41359</v>
      </c>
      <c r="H52" s="7">
        <v>6.32</v>
      </c>
      <c r="I52" s="21">
        <v>41379</v>
      </c>
      <c r="J52" s="23">
        <f>+I52-F52</f>
        <v>27</v>
      </c>
      <c r="K52" s="1"/>
    </row>
    <row r="53" spans="1:11" x14ac:dyDescent="0.25">
      <c r="A53" s="4" t="s">
        <v>28</v>
      </c>
      <c r="B53" s="4" t="s">
        <v>1</v>
      </c>
      <c r="C53" s="4" t="s">
        <v>9</v>
      </c>
      <c r="D53" s="1">
        <v>12</v>
      </c>
      <c r="E53" s="21">
        <v>41344</v>
      </c>
      <c r="F53" s="21">
        <v>41349</v>
      </c>
      <c r="G53" s="21">
        <v>41356</v>
      </c>
      <c r="H53" s="7">
        <v>6.35</v>
      </c>
      <c r="I53" s="21">
        <v>41380</v>
      </c>
      <c r="J53" s="23">
        <f>+I53-F53</f>
        <v>31</v>
      </c>
      <c r="K53" s="1"/>
    </row>
    <row r="54" spans="1:11" x14ac:dyDescent="0.25">
      <c r="A54" s="4" t="s">
        <v>28</v>
      </c>
      <c r="B54" s="4" t="s">
        <v>1</v>
      </c>
      <c r="C54" s="4" t="s">
        <v>9</v>
      </c>
      <c r="D54" s="1">
        <v>13</v>
      </c>
      <c r="E54" s="21">
        <v>41319</v>
      </c>
      <c r="F54" s="21">
        <v>41325</v>
      </c>
      <c r="G54" s="21">
        <v>41332</v>
      </c>
      <c r="H54" s="7">
        <v>5.96</v>
      </c>
      <c r="I54" s="1"/>
      <c r="K54" s="21">
        <v>41356</v>
      </c>
    </row>
    <row r="55" spans="1:11" x14ac:dyDescent="0.25">
      <c r="A55" s="4" t="s">
        <v>28</v>
      </c>
      <c r="B55" s="4" t="s">
        <v>1</v>
      </c>
      <c r="C55" s="4" t="s">
        <v>9</v>
      </c>
      <c r="D55" s="1">
        <v>14</v>
      </c>
      <c r="E55" s="21">
        <v>41341</v>
      </c>
      <c r="F55" s="21">
        <v>41354</v>
      </c>
      <c r="G55" s="21">
        <v>41361</v>
      </c>
      <c r="H55" s="7">
        <v>6.12</v>
      </c>
      <c r="I55" s="1"/>
      <c r="K55" s="21">
        <v>41373</v>
      </c>
    </row>
    <row r="56" spans="1:11" x14ac:dyDescent="0.25">
      <c r="A56" s="4" t="s">
        <v>28</v>
      </c>
      <c r="B56" s="4" t="s">
        <v>1</v>
      </c>
      <c r="C56" s="4" t="s">
        <v>9</v>
      </c>
      <c r="D56" s="1">
        <v>15</v>
      </c>
      <c r="E56" s="21">
        <v>41341</v>
      </c>
      <c r="F56" s="21">
        <v>41354</v>
      </c>
      <c r="G56" s="21">
        <v>41361</v>
      </c>
      <c r="H56" s="7">
        <v>5.84</v>
      </c>
      <c r="I56" s="21">
        <v>41380</v>
      </c>
      <c r="J56" s="23">
        <f>+I56-F56</f>
        <v>26</v>
      </c>
      <c r="K56" s="1"/>
    </row>
    <row r="57" spans="1:11" x14ac:dyDescent="0.25">
      <c r="A57" s="4" t="s">
        <v>28</v>
      </c>
      <c r="B57" s="4" t="s">
        <v>1</v>
      </c>
      <c r="C57" s="4" t="s">
        <v>9</v>
      </c>
      <c r="D57" s="1">
        <v>16</v>
      </c>
      <c r="E57" s="21">
        <v>41341</v>
      </c>
      <c r="F57" s="21">
        <v>41348</v>
      </c>
      <c r="G57" s="21">
        <v>41355</v>
      </c>
      <c r="H57" s="7">
        <v>6.3</v>
      </c>
      <c r="I57" s="21">
        <v>41371</v>
      </c>
      <c r="J57" s="23">
        <f>+I57-F57</f>
        <v>23</v>
      </c>
      <c r="K57" s="1"/>
    </row>
    <row r="58" spans="1:11" x14ac:dyDescent="0.25">
      <c r="A58" s="4" t="s">
        <v>28</v>
      </c>
      <c r="B58" s="4" t="s">
        <v>1</v>
      </c>
      <c r="C58" s="4" t="s">
        <v>9</v>
      </c>
      <c r="D58" s="1">
        <v>17</v>
      </c>
      <c r="E58" s="21">
        <v>41341</v>
      </c>
      <c r="F58" s="21">
        <v>41355</v>
      </c>
      <c r="G58" s="21">
        <v>41362</v>
      </c>
      <c r="H58" s="7">
        <v>6.21</v>
      </c>
      <c r="I58" s="1"/>
      <c r="K58" s="21">
        <v>41362</v>
      </c>
    </row>
    <row r="59" spans="1:11" x14ac:dyDescent="0.25">
      <c r="A59" s="4" t="s">
        <v>28</v>
      </c>
      <c r="B59" s="4" t="s">
        <v>1</v>
      </c>
      <c r="C59" s="4" t="s">
        <v>9</v>
      </c>
      <c r="D59" s="1">
        <v>18</v>
      </c>
      <c r="E59" s="21">
        <v>41344</v>
      </c>
      <c r="F59" s="21">
        <v>41351</v>
      </c>
      <c r="G59" s="21">
        <v>41358</v>
      </c>
      <c r="H59" s="7">
        <v>6.56</v>
      </c>
      <c r="I59" s="21">
        <v>41377</v>
      </c>
      <c r="J59" s="23">
        <f t="shared" ref="J59:J67" si="3">+I59-F59</f>
        <v>26</v>
      </c>
      <c r="K59" s="1"/>
    </row>
    <row r="60" spans="1:11" x14ac:dyDescent="0.25">
      <c r="A60" s="4" t="s">
        <v>28</v>
      </c>
      <c r="B60" s="4" t="s">
        <v>1</v>
      </c>
      <c r="C60" s="4" t="s">
        <v>9</v>
      </c>
      <c r="D60" s="1">
        <v>19</v>
      </c>
      <c r="E60" s="21">
        <v>41346</v>
      </c>
      <c r="F60" s="21">
        <v>41353</v>
      </c>
      <c r="G60" s="21">
        <v>41360</v>
      </c>
      <c r="H60" s="7">
        <v>6.87</v>
      </c>
      <c r="I60" s="21">
        <v>41377</v>
      </c>
      <c r="J60" s="23">
        <f t="shared" si="3"/>
        <v>24</v>
      </c>
      <c r="K60" s="1"/>
    </row>
    <row r="61" spans="1:11" x14ac:dyDescent="0.25">
      <c r="A61" s="4" t="s">
        <v>28</v>
      </c>
      <c r="B61" s="4" t="s">
        <v>1</v>
      </c>
      <c r="C61" s="4" t="s">
        <v>9</v>
      </c>
      <c r="D61" s="1">
        <v>20</v>
      </c>
      <c r="E61" s="21">
        <v>41346</v>
      </c>
      <c r="F61" s="21">
        <v>41353</v>
      </c>
      <c r="G61" s="21">
        <v>41360</v>
      </c>
      <c r="H61" s="7">
        <v>6.27</v>
      </c>
      <c r="I61" s="21">
        <v>41384</v>
      </c>
      <c r="J61" s="23">
        <f t="shared" si="3"/>
        <v>31</v>
      </c>
      <c r="K61" s="1"/>
    </row>
    <row r="62" spans="1:11" x14ac:dyDescent="0.25">
      <c r="A62" s="4" t="s">
        <v>28</v>
      </c>
      <c r="B62" s="4" t="s">
        <v>1</v>
      </c>
      <c r="C62" s="4" t="s">
        <v>10</v>
      </c>
      <c r="D62" s="1">
        <v>1</v>
      </c>
      <c r="E62" s="21">
        <v>41319</v>
      </c>
      <c r="F62" s="21">
        <v>41331</v>
      </c>
      <c r="G62" s="21">
        <v>41341</v>
      </c>
      <c r="H62" s="7">
        <v>6.44</v>
      </c>
      <c r="I62" s="21">
        <v>41375</v>
      </c>
      <c r="J62" s="23">
        <f t="shared" si="3"/>
        <v>44</v>
      </c>
      <c r="K62" s="1"/>
    </row>
    <row r="63" spans="1:11" x14ac:dyDescent="0.25">
      <c r="A63" s="4" t="s">
        <v>28</v>
      </c>
      <c r="B63" s="4" t="s">
        <v>1</v>
      </c>
      <c r="C63" s="4" t="s">
        <v>10</v>
      </c>
      <c r="D63" s="1">
        <v>2</v>
      </c>
      <c r="E63" s="21">
        <v>41341</v>
      </c>
      <c r="F63" s="21">
        <v>41348</v>
      </c>
      <c r="G63" s="21">
        <v>41358</v>
      </c>
      <c r="H63" s="7">
        <v>6.34</v>
      </c>
      <c r="I63" s="21">
        <v>41374</v>
      </c>
      <c r="J63" s="23">
        <f t="shared" si="3"/>
        <v>26</v>
      </c>
      <c r="K63" s="1"/>
    </row>
    <row r="64" spans="1:11" x14ac:dyDescent="0.25">
      <c r="A64" s="4" t="s">
        <v>28</v>
      </c>
      <c r="B64" s="4" t="s">
        <v>1</v>
      </c>
      <c r="C64" s="4" t="s">
        <v>10</v>
      </c>
      <c r="D64" s="1">
        <v>3</v>
      </c>
      <c r="E64" s="21">
        <v>41341</v>
      </c>
      <c r="F64" s="21">
        <v>41349</v>
      </c>
      <c r="G64" s="21">
        <v>41359</v>
      </c>
      <c r="H64" s="7">
        <v>5.88</v>
      </c>
      <c r="I64" s="21">
        <v>41382</v>
      </c>
      <c r="J64" s="23">
        <f t="shared" si="3"/>
        <v>33</v>
      </c>
      <c r="K64" s="1"/>
    </row>
    <row r="65" spans="1:11" x14ac:dyDescent="0.25">
      <c r="A65" s="4" t="s">
        <v>28</v>
      </c>
      <c r="B65" s="4" t="s">
        <v>1</v>
      </c>
      <c r="C65" s="4" t="s">
        <v>10</v>
      </c>
      <c r="D65" s="1">
        <v>4</v>
      </c>
      <c r="E65" s="21">
        <v>41341</v>
      </c>
      <c r="F65" s="21">
        <v>41349</v>
      </c>
      <c r="G65" s="21">
        <v>41359</v>
      </c>
      <c r="H65" s="7">
        <v>6.34</v>
      </c>
      <c r="I65" s="21">
        <v>41378</v>
      </c>
      <c r="J65" s="23">
        <f t="shared" si="3"/>
        <v>29</v>
      </c>
      <c r="K65" s="1"/>
    </row>
    <row r="66" spans="1:11" x14ac:dyDescent="0.25">
      <c r="A66" s="4" t="s">
        <v>28</v>
      </c>
      <c r="B66" s="4" t="s">
        <v>1</v>
      </c>
      <c r="C66" s="4" t="s">
        <v>10</v>
      </c>
      <c r="D66" s="1">
        <v>5</v>
      </c>
      <c r="E66" s="21">
        <v>41341</v>
      </c>
      <c r="F66" s="21">
        <v>41350</v>
      </c>
      <c r="G66" s="21">
        <v>41360</v>
      </c>
      <c r="H66" s="7">
        <v>6.33</v>
      </c>
      <c r="I66" s="21">
        <v>41377</v>
      </c>
      <c r="J66" s="23">
        <f t="shared" si="3"/>
        <v>27</v>
      </c>
      <c r="K66" s="1"/>
    </row>
    <row r="67" spans="1:11" x14ac:dyDescent="0.25">
      <c r="A67" s="4" t="s">
        <v>28</v>
      </c>
      <c r="B67" s="4" t="s">
        <v>1</v>
      </c>
      <c r="C67" s="4" t="s">
        <v>10</v>
      </c>
      <c r="D67" s="1">
        <v>6</v>
      </c>
      <c r="E67" s="21">
        <v>41344</v>
      </c>
      <c r="F67" s="21">
        <v>41352</v>
      </c>
      <c r="G67" s="21">
        <v>41362</v>
      </c>
      <c r="H67" s="7">
        <v>6.42</v>
      </c>
      <c r="I67" s="21">
        <v>41379</v>
      </c>
      <c r="J67" s="23">
        <f t="shared" si="3"/>
        <v>27</v>
      </c>
      <c r="K67" s="1"/>
    </row>
    <row r="68" spans="1:11" x14ac:dyDescent="0.25">
      <c r="A68" s="4" t="s">
        <v>28</v>
      </c>
      <c r="B68" s="4" t="s">
        <v>1</v>
      </c>
      <c r="C68" s="4" t="s">
        <v>10</v>
      </c>
      <c r="D68" s="1">
        <v>7</v>
      </c>
      <c r="E68" s="21">
        <v>41319</v>
      </c>
      <c r="F68" s="21">
        <v>41325</v>
      </c>
      <c r="G68" s="21">
        <v>41335</v>
      </c>
      <c r="H68" s="7">
        <v>6.55</v>
      </c>
      <c r="I68" s="1"/>
      <c r="K68" s="21">
        <v>41367</v>
      </c>
    </row>
    <row r="69" spans="1:11" x14ac:dyDescent="0.25">
      <c r="A69" s="4" t="s">
        <v>28</v>
      </c>
      <c r="B69" s="4" t="s">
        <v>1</v>
      </c>
      <c r="C69" s="4" t="s">
        <v>10</v>
      </c>
      <c r="D69" s="1">
        <v>8</v>
      </c>
      <c r="E69" s="21">
        <v>41341</v>
      </c>
      <c r="F69" s="21">
        <v>41351</v>
      </c>
      <c r="G69" s="21">
        <v>41361</v>
      </c>
      <c r="H69" s="7">
        <v>6.42</v>
      </c>
      <c r="I69" s="21">
        <v>41377</v>
      </c>
      <c r="J69" s="23">
        <f>+I69-F69</f>
        <v>26</v>
      </c>
      <c r="K69" s="1"/>
    </row>
    <row r="70" spans="1:11" x14ac:dyDescent="0.25">
      <c r="A70" s="4" t="s">
        <v>28</v>
      </c>
      <c r="B70" s="4" t="s">
        <v>1</v>
      </c>
      <c r="C70" s="4" t="s">
        <v>10</v>
      </c>
      <c r="D70" s="1">
        <v>9</v>
      </c>
      <c r="E70" s="21">
        <v>41341</v>
      </c>
      <c r="F70" s="21">
        <v>41351</v>
      </c>
      <c r="G70" s="21">
        <v>41361</v>
      </c>
      <c r="H70" s="7">
        <v>6.45</v>
      </c>
      <c r="I70" s="1"/>
      <c r="K70" s="21">
        <v>41360</v>
      </c>
    </row>
    <row r="71" spans="1:11" x14ac:dyDescent="0.25">
      <c r="A71" s="4" t="s">
        <v>28</v>
      </c>
      <c r="B71" s="4" t="s">
        <v>1</v>
      </c>
      <c r="C71" s="4" t="s">
        <v>10</v>
      </c>
      <c r="D71" s="1">
        <v>10</v>
      </c>
      <c r="E71" s="21">
        <v>41341</v>
      </c>
      <c r="F71" s="21">
        <v>41348</v>
      </c>
      <c r="G71" s="21">
        <v>41358</v>
      </c>
      <c r="H71" s="7">
        <v>6.69</v>
      </c>
      <c r="I71" s="21">
        <v>41378</v>
      </c>
      <c r="J71" s="23">
        <f>+I71-F71</f>
        <v>30</v>
      </c>
      <c r="K71" s="1"/>
    </row>
    <row r="72" spans="1:11" x14ac:dyDescent="0.25">
      <c r="A72" s="4" t="s">
        <v>28</v>
      </c>
      <c r="B72" s="4" t="s">
        <v>1</v>
      </c>
      <c r="C72" s="4" t="s">
        <v>10</v>
      </c>
      <c r="D72" s="1">
        <v>11</v>
      </c>
      <c r="E72" s="21">
        <v>41341</v>
      </c>
      <c r="F72" s="21">
        <v>41347</v>
      </c>
      <c r="G72" s="21">
        <v>41357</v>
      </c>
      <c r="H72" s="7">
        <v>6.06</v>
      </c>
      <c r="I72" s="21">
        <v>41375</v>
      </c>
      <c r="J72" s="23">
        <f>+I72-F72</f>
        <v>28</v>
      </c>
      <c r="K72" s="1"/>
    </row>
    <row r="73" spans="1:11" x14ac:dyDescent="0.25">
      <c r="A73" s="4" t="s">
        <v>28</v>
      </c>
      <c r="B73" s="4" t="s">
        <v>1</v>
      </c>
      <c r="C73" s="4" t="s">
        <v>10</v>
      </c>
      <c r="D73" s="1">
        <v>12</v>
      </c>
      <c r="E73" s="21">
        <v>41344</v>
      </c>
      <c r="F73" s="21">
        <v>41351</v>
      </c>
      <c r="G73" s="21">
        <v>41361</v>
      </c>
      <c r="H73" s="7">
        <v>6.18</v>
      </c>
      <c r="I73" s="21">
        <v>41375</v>
      </c>
      <c r="J73" s="23">
        <f>+I73-F73</f>
        <v>24</v>
      </c>
      <c r="K73" s="1"/>
    </row>
    <row r="74" spans="1:11" x14ac:dyDescent="0.25">
      <c r="A74" s="4" t="s">
        <v>28</v>
      </c>
      <c r="B74" s="4" t="s">
        <v>1</v>
      </c>
      <c r="C74" s="4" t="s">
        <v>10</v>
      </c>
      <c r="D74" s="1">
        <v>13</v>
      </c>
      <c r="E74" s="21">
        <v>41319</v>
      </c>
      <c r="F74" s="21">
        <v>41321</v>
      </c>
      <c r="G74" s="21">
        <v>41331</v>
      </c>
      <c r="H74" s="7">
        <v>6.11</v>
      </c>
      <c r="I74" s="1"/>
      <c r="K74" s="21">
        <v>41331</v>
      </c>
    </row>
    <row r="75" spans="1:11" x14ac:dyDescent="0.25">
      <c r="A75" s="4" t="s">
        <v>28</v>
      </c>
      <c r="B75" s="4" t="s">
        <v>1</v>
      </c>
      <c r="C75" s="4" t="s">
        <v>10</v>
      </c>
      <c r="D75" s="1">
        <v>14</v>
      </c>
      <c r="E75" s="21">
        <v>41341</v>
      </c>
      <c r="F75" s="21">
        <v>41354</v>
      </c>
      <c r="G75" s="21">
        <v>41364</v>
      </c>
      <c r="H75" s="7">
        <v>6.09</v>
      </c>
      <c r="I75" s="1"/>
      <c r="K75" s="21">
        <v>41362</v>
      </c>
    </row>
    <row r="76" spans="1:11" x14ac:dyDescent="0.25">
      <c r="A76" s="4" t="s">
        <v>28</v>
      </c>
      <c r="B76" s="4" t="s">
        <v>1</v>
      </c>
      <c r="C76" s="4" t="s">
        <v>10</v>
      </c>
      <c r="D76" s="1">
        <v>15</v>
      </c>
      <c r="E76" s="21">
        <v>41341</v>
      </c>
      <c r="F76" s="21">
        <v>41355</v>
      </c>
      <c r="G76" s="21">
        <v>41365</v>
      </c>
      <c r="H76" s="7">
        <v>6.12</v>
      </c>
      <c r="I76" s="21">
        <v>41388</v>
      </c>
      <c r="J76" s="23">
        <f>+I76-F76</f>
        <v>33</v>
      </c>
      <c r="K76" s="1"/>
    </row>
    <row r="77" spans="1:11" x14ac:dyDescent="0.25">
      <c r="A77" s="4" t="s">
        <v>28</v>
      </c>
      <c r="B77" s="4" t="s">
        <v>1</v>
      </c>
      <c r="C77" s="4" t="s">
        <v>10</v>
      </c>
      <c r="D77" s="1">
        <v>16</v>
      </c>
      <c r="E77" s="21">
        <v>41341</v>
      </c>
      <c r="F77" s="21">
        <v>41351</v>
      </c>
      <c r="G77" s="21">
        <v>41361</v>
      </c>
      <c r="H77" s="7">
        <v>6.41</v>
      </c>
      <c r="I77" s="1"/>
      <c r="K77" s="21">
        <v>41361</v>
      </c>
    </row>
    <row r="78" spans="1:11" x14ac:dyDescent="0.25">
      <c r="A78" s="4" t="s">
        <v>28</v>
      </c>
      <c r="B78" s="4" t="s">
        <v>1</v>
      </c>
      <c r="C78" s="4" t="s">
        <v>10</v>
      </c>
      <c r="D78" s="1">
        <v>17</v>
      </c>
      <c r="E78" s="21">
        <v>41341</v>
      </c>
      <c r="F78" s="21">
        <v>41351</v>
      </c>
      <c r="G78" s="21">
        <v>41361</v>
      </c>
      <c r="H78" s="7">
        <v>6.31</v>
      </c>
      <c r="I78" s="1"/>
      <c r="K78" s="21">
        <v>41362</v>
      </c>
    </row>
    <row r="79" spans="1:11" x14ac:dyDescent="0.25">
      <c r="A79" s="4" t="s">
        <v>28</v>
      </c>
      <c r="B79" s="4" t="s">
        <v>1</v>
      </c>
      <c r="C79" s="4" t="s">
        <v>10</v>
      </c>
      <c r="D79" s="1">
        <v>18</v>
      </c>
      <c r="E79" s="21">
        <v>41344</v>
      </c>
      <c r="F79" s="21">
        <v>41351</v>
      </c>
      <c r="G79" s="21">
        <v>41361</v>
      </c>
      <c r="H79" s="7">
        <v>5.91</v>
      </c>
      <c r="I79" s="1"/>
      <c r="K79" s="21">
        <v>41361</v>
      </c>
    </row>
    <row r="80" spans="1:11" x14ac:dyDescent="0.25">
      <c r="A80" s="4" t="s">
        <v>28</v>
      </c>
      <c r="B80" s="4" t="s">
        <v>1</v>
      </c>
      <c r="C80" s="4" t="s">
        <v>10</v>
      </c>
      <c r="D80" s="1">
        <v>19</v>
      </c>
      <c r="E80" s="21">
        <v>41346</v>
      </c>
      <c r="F80" s="21">
        <v>41355</v>
      </c>
      <c r="G80" s="21">
        <v>41365</v>
      </c>
      <c r="H80" s="7">
        <v>6.03</v>
      </c>
      <c r="I80" s="21">
        <v>41382</v>
      </c>
      <c r="J80" s="23">
        <f>+I80-F80</f>
        <v>27</v>
      </c>
      <c r="K80" s="1"/>
    </row>
    <row r="81" spans="1:11" x14ac:dyDescent="0.25">
      <c r="A81" s="4" t="s">
        <v>28</v>
      </c>
      <c r="B81" s="4" t="s">
        <v>1</v>
      </c>
      <c r="C81" s="4" t="s">
        <v>10</v>
      </c>
      <c r="D81" s="1">
        <v>20</v>
      </c>
      <c r="E81" s="21">
        <v>41346</v>
      </c>
      <c r="F81" s="21">
        <v>41353</v>
      </c>
      <c r="G81" s="21">
        <v>41363</v>
      </c>
      <c r="H81" s="7">
        <v>6.41</v>
      </c>
      <c r="I81" s="21">
        <v>41380</v>
      </c>
      <c r="J81" s="23">
        <f>+I81-F81</f>
        <v>27</v>
      </c>
      <c r="K81" s="1"/>
    </row>
    <row r="82" spans="1:11" x14ac:dyDescent="0.25">
      <c r="A82" s="4" t="s">
        <v>28</v>
      </c>
      <c r="B82" s="4" t="s">
        <v>1</v>
      </c>
      <c r="C82" s="4" t="s">
        <v>11</v>
      </c>
      <c r="D82" s="1">
        <v>1</v>
      </c>
      <c r="E82" s="21">
        <v>41319</v>
      </c>
      <c r="F82" s="21">
        <v>41329</v>
      </c>
      <c r="G82" s="21">
        <v>41342</v>
      </c>
      <c r="H82" s="7">
        <v>6.39</v>
      </c>
      <c r="I82" s="1"/>
      <c r="K82" s="21">
        <v>41344</v>
      </c>
    </row>
    <row r="83" spans="1:11" x14ac:dyDescent="0.25">
      <c r="A83" s="4" t="s">
        <v>28</v>
      </c>
      <c r="B83" s="4" t="s">
        <v>1</v>
      </c>
      <c r="C83" s="4" t="s">
        <v>11</v>
      </c>
      <c r="D83" s="1">
        <v>2</v>
      </c>
      <c r="E83" s="21">
        <v>41341</v>
      </c>
      <c r="F83" s="21">
        <v>41351</v>
      </c>
      <c r="G83" s="21">
        <v>41364</v>
      </c>
      <c r="H83" s="7">
        <v>6.32</v>
      </c>
      <c r="I83" s="21">
        <v>41384</v>
      </c>
      <c r="J83" s="23">
        <f>+I83-F83</f>
        <v>33</v>
      </c>
      <c r="K83" s="1"/>
    </row>
    <row r="84" spans="1:11" x14ac:dyDescent="0.25">
      <c r="A84" s="4" t="s">
        <v>28</v>
      </c>
      <c r="B84" s="4" t="s">
        <v>1</v>
      </c>
      <c r="C84" s="4" t="s">
        <v>11</v>
      </c>
      <c r="D84" s="1">
        <v>3</v>
      </c>
      <c r="E84" s="21">
        <v>41341</v>
      </c>
      <c r="F84" s="21">
        <v>41348</v>
      </c>
      <c r="G84" s="21">
        <v>41361</v>
      </c>
      <c r="H84" s="7">
        <v>6.4</v>
      </c>
      <c r="I84" s="21">
        <v>41377</v>
      </c>
      <c r="J84" s="23">
        <f>+I84-F84</f>
        <v>29</v>
      </c>
      <c r="K84" s="1"/>
    </row>
    <row r="85" spans="1:11" x14ac:dyDescent="0.25">
      <c r="A85" s="4" t="s">
        <v>28</v>
      </c>
      <c r="B85" s="4" t="s">
        <v>1</v>
      </c>
      <c r="C85" s="4" t="s">
        <v>11</v>
      </c>
      <c r="D85" s="1">
        <v>4</v>
      </c>
      <c r="E85" s="21">
        <v>41341</v>
      </c>
      <c r="F85" s="21">
        <v>41353</v>
      </c>
      <c r="G85" s="21">
        <v>41366</v>
      </c>
      <c r="H85" s="7">
        <v>6.33</v>
      </c>
      <c r="I85" s="1"/>
      <c r="K85" s="21">
        <v>41369</v>
      </c>
    </row>
    <row r="86" spans="1:11" x14ac:dyDescent="0.25">
      <c r="A86" s="4" t="s">
        <v>28</v>
      </c>
      <c r="B86" s="4" t="s">
        <v>1</v>
      </c>
      <c r="C86" s="4" t="s">
        <v>11</v>
      </c>
      <c r="D86" s="1">
        <v>5</v>
      </c>
      <c r="E86" s="21">
        <v>41341</v>
      </c>
      <c r="F86" s="21">
        <v>41346</v>
      </c>
      <c r="G86" s="21">
        <v>41359</v>
      </c>
      <c r="H86" s="7">
        <v>5.9</v>
      </c>
      <c r="I86" s="1"/>
      <c r="K86" s="21">
        <v>41374</v>
      </c>
    </row>
    <row r="87" spans="1:11" x14ac:dyDescent="0.25">
      <c r="A87" s="4" t="s">
        <v>28</v>
      </c>
      <c r="B87" s="4" t="s">
        <v>1</v>
      </c>
      <c r="C87" s="4" t="s">
        <v>11</v>
      </c>
      <c r="D87" s="1">
        <v>6</v>
      </c>
      <c r="E87" s="21">
        <v>41344</v>
      </c>
      <c r="F87" s="21">
        <v>41354</v>
      </c>
      <c r="G87" s="21">
        <v>41367</v>
      </c>
      <c r="H87" s="7">
        <v>6.37</v>
      </c>
      <c r="I87" s="21">
        <v>41389</v>
      </c>
      <c r="J87" s="23">
        <f>+I87-F87</f>
        <v>35</v>
      </c>
      <c r="K87" s="1"/>
    </row>
    <row r="88" spans="1:11" x14ac:dyDescent="0.25">
      <c r="A88" s="4" t="s">
        <v>28</v>
      </c>
      <c r="B88" s="4" t="s">
        <v>1</v>
      </c>
      <c r="C88" s="4" t="s">
        <v>11</v>
      </c>
      <c r="D88" s="1">
        <v>7</v>
      </c>
      <c r="E88" s="21">
        <v>41324</v>
      </c>
      <c r="F88" s="21">
        <v>41327</v>
      </c>
      <c r="G88" s="21">
        <v>41340</v>
      </c>
      <c r="H88" s="7">
        <v>6.19</v>
      </c>
      <c r="I88" s="1"/>
      <c r="K88" s="21">
        <v>41339</v>
      </c>
    </row>
    <row r="89" spans="1:11" x14ac:dyDescent="0.25">
      <c r="A89" s="4" t="s">
        <v>28</v>
      </c>
      <c r="B89" s="4" t="s">
        <v>1</v>
      </c>
      <c r="C89" s="4" t="s">
        <v>11</v>
      </c>
      <c r="D89" s="1">
        <v>8</v>
      </c>
      <c r="E89" s="21">
        <v>41341</v>
      </c>
      <c r="F89" s="21">
        <v>41351</v>
      </c>
      <c r="G89" s="21">
        <v>41364</v>
      </c>
      <c r="H89" s="7">
        <v>6.42</v>
      </c>
      <c r="I89" s="1"/>
      <c r="K89" s="21">
        <v>41374</v>
      </c>
    </row>
    <row r="90" spans="1:11" x14ac:dyDescent="0.25">
      <c r="A90" s="4" t="s">
        <v>28</v>
      </c>
      <c r="B90" s="4" t="s">
        <v>1</v>
      </c>
      <c r="C90" s="4" t="s">
        <v>11</v>
      </c>
      <c r="D90" s="1">
        <v>9</v>
      </c>
      <c r="E90" s="21">
        <v>41341</v>
      </c>
      <c r="F90" s="21">
        <v>41353</v>
      </c>
      <c r="G90" s="21">
        <v>41366</v>
      </c>
      <c r="H90" s="7">
        <v>5.94</v>
      </c>
      <c r="I90" s="1"/>
      <c r="K90" s="21">
        <v>41374</v>
      </c>
    </row>
    <row r="91" spans="1:11" x14ac:dyDescent="0.25">
      <c r="A91" s="4" t="s">
        <v>28</v>
      </c>
      <c r="B91" s="4" t="s">
        <v>1</v>
      </c>
      <c r="C91" s="4" t="s">
        <v>11</v>
      </c>
      <c r="D91" s="1">
        <v>10</v>
      </c>
      <c r="E91" s="21">
        <v>41341</v>
      </c>
      <c r="F91" s="21">
        <v>41351</v>
      </c>
      <c r="G91" s="21">
        <v>41364</v>
      </c>
      <c r="H91" s="7">
        <v>6.56</v>
      </c>
      <c r="I91" s="21">
        <v>41380</v>
      </c>
      <c r="J91" s="23">
        <f>+I91-F91</f>
        <v>29</v>
      </c>
      <c r="K91" s="1"/>
    </row>
    <row r="92" spans="1:11" x14ac:dyDescent="0.25">
      <c r="A92" s="4" t="s">
        <v>28</v>
      </c>
      <c r="B92" s="4" t="s">
        <v>1</v>
      </c>
      <c r="C92" s="4" t="s">
        <v>11</v>
      </c>
      <c r="D92" s="1">
        <v>11</v>
      </c>
      <c r="E92" s="21">
        <v>41341</v>
      </c>
      <c r="F92" s="21">
        <v>41354</v>
      </c>
      <c r="G92" s="21">
        <v>41367</v>
      </c>
      <c r="H92" s="7">
        <v>5.96</v>
      </c>
      <c r="I92" s="1"/>
      <c r="K92" s="21">
        <v>41361</v>
      </c>
    </row>
    <row r="93" spans="1:11" x14ac:dyDescent="0.25">
      <c r="A93" s="4" t="s">
        <v>28</v>
      </c>
      <c r="B93" s="4" t="s">
        <v>1</v>
      </c>
      <c r="C93" s="4" t="s">
        <v>11</v>
      </c>
      <c r="D93" s="1">
        <v>12</v>
      </c>
      <c r="E93" s="21">
        <v>41344</v>
      </c>
      <c r="F93" s="21">
        <v>41348</v>
      </c>
      <c r="G93" s="21">
        <v>41361</v>
      </c>
      <c r="H93" s="7">
        <v>6.55</v>
      </c>
      <c r="I93" s="1"/>
      <c r="K93" s="21">
        <v>41364</v>
      </c>
    </row>
    <row r="94" spans="1:11" x14ac:dyDescent="0.25">
      <c r="A94" s="4" t="s">
        <v>28</v>
      </c>
      <c r="B94" s="4" t="s">
        <v>1</v>
      </c>
      <c r="C94" s="4" t="s">
        <v>11</v>
      </c>
      <c r="D94" s="1">
        <v>13</v>
      </c>
      <c r="E94" s="21">
        <v>41319</v>
      </c>
      <c r="F94" s="21">
        <v>41325</v>
      </c>
      <c r="G94" s="21">
        <v>41338</v>
      </c>
      <c r="H94" s="7">
        <v>5.87</v>
      </c>
      <c r="I94" s="21">
        <v>41366</v>
      </c>
      <c r="J94" s="23">
        <f>+I94-F94</f>
        <v>41</v>
      </c>
      <c r="K94" s="1"/>
    </row>
    <row r="95" spans="1:11" x14ac:dyDescent="0.25">
      <c r="A95" s="4" t="s">
        <v>28</v>
      </c>
      <c r="B95" s="4" t="s">
        <v>1</v>
      </c>
      <c r="C95" s="4" t="s">
        <v>11</v>
      </c>
      <c r="D95" s="1">
        <v>14</v>
      </c>
      <c r="E95" s="21">
        <v>41341</v>
      </c>
      <c r="F95" s="21">
        <v>41351</v>
      </c>
      <c r="G95" s="21">
        <v>41364</v>
      </c>
      <c r="H95" s="7">
        <v>6.11</v>
      </c>
      <c r="I95" s="1"/>
      <c r="K95" s="21">
        <v>41362</v>
      </c>
    </row>
    <row r="96" spans="1:11" x14ac:dyDescent="0.25">
      <c r="A96" s="4" t="s">
        <v>28</v>
      </c>
      <c r="B96" s="4" t="s">
        <v>1</v>
      </c>
      <c r="C96" s="4" t="s">
        <v>11</v>
      </c>
      <c r="D96" s="1">
        <v>15</v>
      </c>
      <c r="E96" s="21">
        <v>41341</v>
      </c>
      <c r="F96" s="21">
        <v>41351</v>
      </c>
      <c r="G96" s="21">
        <v>41364</v>
      </c>
      <c r="H96" s="7">
        <v>6.1</v>
      </c>
      <c r="I96" s="1"/>
      <c r="K96" s="21">
        <v>41362</v>
      </c>
    </row>
    <row r="97" spans="1:11" x14ac:dyDescent="0.25">
      <c r="A97" s="4" t="s">
        <v>28</v>
      </c>
      <c r="B97" s="4" t="s">
        <v>1</v>
      </c>
      <c r="C97" s="4" t="s">
        <v>11</v>
      </c>
      <c r="D97" s="1">
        <v>16</v>
      </c>
      <c r="E97" s="21">
        <v>41341</v>
      </c>
      <c r="F97" s="21">
        <v>41354</v>
      </c>
      <c r="G97" s="21">
        <v>41367</v>
      </c>
      <c r="H97" s="7">
        <v>6.51</v>
      </c>
      <c r="I97" s="1"/>
      <c r="K97" s="21">
        <v>41367</v>
      </c>
    </row>
    <row r="98" spans="1:11" x14ac:dyDescent="0.25">
      <c r="A98" s="4" t="s">
        <v>28</v>
      </c>
      <c r="B98" s="4" t="s">
        <v>1</v>
      </c>
      <c r="C98" s="4" t="s">
        <v>11</v>
      </c>
      <c r="D98" s="1">
        <v>17</v>
      </c>
      <c r="E98" s="21">
        <v>41341</v>
      </c>
      <c r="F98" s="21">
        <v>41351</v>
      </c>
      <c r="G98" s="21">
        <v>41364</v>
      </c>
      <c r="H98" s="7">
        <v>6.14</v>
      </c>
      <c r="I98" s="1"/>
      <c r="K98" s="21">
        <v>41362</v>
      </c>
    </row>
    <row r="99" spans="1:11" x14ac:dyDescent="0.25">
      <c r="A99" s="4" t="s">
        <v>28</v>
      </c>
      <c r="B99" s="4" t="s">
        <v>1</v>
      </c>
      <c r="C99" s="4" t="s">
        <v>11</v>
      </c>
      <c r="D99" s="1">
        <v>18</v>
      </c>
      <c r="E99" s="21">
        <v>41344</v>
      </c>
      <c r="F99" s="21">
        <v>41351</v>
      </c>
      <c r="G99" s="21">
        <v>41364</v>
      </c>
      <c r="H99" s="7">
        <v>6.48</v>
      </c>
      <c r="I99" s="1"/>
      <c r="K99" s="21">
        <v>41362</v>
      </c>
    </row>
    <row r="100" spans="1:11" x14ac:dyDescent="0.25">
      <c r="A100" s="4" t="s">
        <v>28</v>
      </c>
      <c r="B100" s="4" t="s">
        <v>1</v>
      </c>
      <c r="C100" s="4" t="s">
        <v>11</v>
      </c>
      <c r="D100" s="1">
        <v>19</v>
      </c>
      <c r="E100" s="21">
        <v>41346</v>
      </c>
      <c r="F100" s="21">
        <v>41355</v>
      </c>
      <c r="G100" s="21">
        <v>41368</v>
      </c>
      <c r="H100" s="7">
        <v>5.83</v>
      </c>
      <c r="I100" s="21">
        <v>41381</v>
      </c>
      <c r="J100" s="23">
        <f>+I100-F100</f>
        <v>26</v>
      </c>
      <c r="K100" s="1"/>
    </row>
    <row r="101" spans="1:11" x14ac:dyDescent="0.25">
      <c r="A101" s="4" t="s">
        <v>28</v>
      </c>
      <c r="B101" s="4" t="s">
        <v>1</v>
      </c>
      <c r="C101" s="4" t="s">
        <v>11</v>
      </c>
      <c r="D101" s="1">
        <v>20</v>
      </c>
      <c r="E101" s="21">
        <v>41346</v>
      </c>
      <c r="F101" s="21">
        <v>41352</v>
      </c>
      <c r="G101" s="21">
        <v>41365</v>
      </c>
      <c r="H101" s="7">
        <v>6.21</v>
      </c>
      <c r="I101" s="1"/>
      <c r="K101" s="21">
        <v>41388</v>
      </c>
    </row>
    <row r="102" spans="1:11" x14ac:dyDescent="0.25">
      <c r="A102" s="4" t="s">
        <v>28</v>
      </c>
      <c r="B102" s="4" t="s">
        <v>1</v>
      </c>
      <c r="C102" s="4" t="s">
        <v>12</v>
      </c>
      <c r="D102" s="1">
        <v>1</v>
      </c>
      <c r="E102" s="21">
        <v>41320</v>
      </c>
      <c r="F102" s="21">
        <v>41329</v>
      </c>
      <c r="G102" s="21">
        <v>41345</v>
      </c>
      <c r="H102" s="7">
        <v>6.47</v>
      </c>
      <c r="I102" s="1"/>
      <c r="K102" s="21">
        <v>41344</v>
      </c>
    </row>
    <row r="103" spans="1:11" x14ac:dyDescent="0.25">
      <c r="A103" s="4" t="s">
        <v>28</v>
      </c>
      <c r="B103" s="4" t="s">
        <v>1</v>
      </c>
      <c r="C103" s="4" t="s">
        <v>12</v>
      </c>
      <c r="D103" s="1">
        <v>2</v>
      </c>
      <c r="E103" s="21">
        <v>41341</v>
      </c>
      <c r="F103" s="21">
        <v>41351</v>
      </c>
      <c r="G103" s="21">
        <v>41367</v>
      </c>
      <c r="H103" s="7">
        <v>6.33</v>
      </c>
      <c r="I103" s="1"/>
      <c r="K103" s="21">
        <v>41374</v>
      </c>
    </row>
    <row r="104" spans="1:11" x14ac:dyDescent="0.25">
      <c r="A104" s="4" t="s">
        <v>28</v>
      </c>
      <c r="B104" s="4" t="s">
        <v>1</v>
      </c>
      <c r="C104" s="4" t="s">
        <v>12</v>
      </c>
      <c r="D104" s="1">
        <v>3</v>
      </c>
      <c r="E104" s="21">
        <v>41341</v>
      </c>
      <c r="F104" s="21">
        <v>41351</v>
      </c>
      <c r="G104" s="21">
        <v>41367</v>
      </c>
      <c r="H104" s="7">
        <v>6.54</v>
      </c>
      <c r="I104" s="21">
        <v>41384</v>
      </c>
      <c r="J104" s="23">
        <f>+I104-F104</f>
        <v>33</v>
      </c>
      <c r="K104" s="1"/>
    </row>
    <row r="105" spans="1:11" x14ac:dyDescent="0.25">
      <c r="A105" s="4" t="s">
        <v>28</v>
      </c>
      <c r="B105" s="4" t="s">
        <v>1</v>
      </c>
      <c r="C105" s="4" t="s">
        <v>12</v>
      </c>
      <c r="D105" s="1">
        <v>4</v>
      </c>
      <c r="E105" s="21">
        <v>41341</v>
      </c>
      <c r="F105" s="21">
        <v>41354</v>
      </c>
      <c r="G105" s="21">
        <v>41370</v>
      </c>
      <c r="H105" s="7">
        <v>6.33</v>
      </c>
      <c r="I105" s="21">
        <v>41390</v>
      </c>
      <c r="J105" s="23">
        <f>+I105-F105</f>
        <v>36</v>
      </c>
      <c r="K105" s="1"/>
    </row>
    <row r="106" spans="1:11" x14ac:dyDescent="0.25">
      <c r="A106" s="4" t="s">
        <v>28</v>
      </c>
      <c r="B106" s="4" t="s">
        <v>1</v>
      </c>
      <c r="C106" s="4" t="s">
        <v>12</v>
      </c>
      <c r="D106" s="1">
        <v>5</v>
      </c>
      <c r="E106" s="21">
        <v>41341</v>
      </c>
      <c r="F106" s="21">
        <v>41353</v>
      </c>
      <c r="G106" s="21">
        <v>41369</v>
      </c>
      <c r="H106" s="7">
        <v>5.88</v>
      </c>
      <c r="I106" s="1"/>
      <c r="K106" s="21">
        <v>41389</v>
      </c>
    </row>
    <row r="107" spans="1:11" x14ac:dyDescent="0.25">
      <c r="A107" s="4" t="s">
        <v>28</v>
      </c>
      <c r="B107" s="4" t="s">
        <v>1</v>
      </c>
      <c r="C107" s="4" t="s">
        <v>12</v>
      </c>
      <c r="D107" s="1">
        <v>6</v>
      </c>
      <c r="E107" s="21">
        <v>41344</v>
      </c>
      <c r="F107" s="21">
        <v>41354</v>
      </c>
      <c r="G107" s="21">
        <v>41370</v>
      </c>
      <c r="H107" s="7">
        <v>6.11</v>
      </c>
      <c r="I107" s="1"/>
      <c r="K107" s="21">
        <v>41390</v>
      </c>
    </row>
    <row r="108" spans="1:11" x14ac:dyDescent="0.25">
      <c r="A108" s="4" t="s">
        <v>28</v>
      </c>
      <c r="B108" s="4" t="s">
        <v>1</v>
      </c>
      <c r="C108" s="4" t="s">
        <v>12</v>
      </c>
      <c r="D108" s="1">
        <v>7</v>
      </c>
      <c r="E108" s="21">
        <v>41320</v>
      </c>
      <c r="F108" s="21">
        <v>41329</v>
      </c>
      <c r="G108" s="21">
        <v>41345</v>
      </c>
      <c r="H108" s="7">
        <v>6.51</v>
      </c>
      <c r="I108" s="21">
        <v>41379</v>
      </c>
      <c r="J108" s="23">
        <f>+I108-F108</f>
        <v>50</v>
      </c>
      <c r="K108" s="21"/>
    </row>
    <row r="109" spans="1:11" x14ac:dyDescent="0.25">
      <c r="A109" s="4" t="s">
        <v>28</v>
      </c>
      <c r="B109" s="4" t="s">
        <v>1</v>
      </c>
      <c r="C109" s="4" t="s">
        <v>12</v>
      </c>
      <c r="D109" s="1">
        <v>8</v>
      </c>
      <c r="E109" s="21">
        <v>41341</v>
      </c>
      <c r="F109" s="21">
        <v>41354</v>
      </c>
      <c r="G109" s="21">
        <v>41370</v>
      </c>
      <c r="H109" s="7">
        <v>6.13</v>
      </c>
      <c r="I109" s="21"/>
      <c r="K109" s="21">
        <v>41382</v>
      </c>
    </row>
    <row r="110" spans="1:11" x14ac:dyDescent="0.25">
      <c r="A110" s="4" t="s">
        <v>28</v>
      </c>
      <c r="B110" s="4" t="s">
        <v>1</v>
      </c>
      <c r="C110" s="4" t="s">
        <v>12</v>
      </c>
      <c r="D110" s="1">
        <v>9</v>
      </c>
      <c r="E110" s="21">
        <v>41341</v>
      </c>
      <c r="F110" s="21">
        <v>41351</v>
      </c>
      <c r="G110" s="21">
        <v>41367</v>
      </c>
      <c r="H110" s="7">
        <v>6.21</v>
      </c>
      <c r="I110" s="1"/>
      <c r="K110" s="21">
        <v>41374</v>
      </c>
    </row>
    <row r="111" spans="1:11" x14ac:dyDescent="0.25">
      <c r="A111" s="4" t="s">
        <v>28</v>
      </c>
      <c r="B111" s="4" t="s">
        <v>1</v>
      </c>
      <c r="C111" s="4" t="s">
        <v>12</v>
      </c>
      <c r="D111" s="1">
        <v>10</v>
      </c>
      <c r="E111" s="21">
        <v>41341</v>
      </c>
      <c r="F111" s="21">
        <v>41351</v>
      </c>
      <c r="G111" s="21">
        <v>41367</v>
      </c>
      <c r="H111" s="7">
        <v>6.42</v>
      </c>
      <c r="I111" s="1"/>
      <c r="K111" s="21">
        <v>41364</v>
      </c>
    </row>
    <row r="112" spans="1:11" x14ac:dyDescent="0.25">
      <c r="A112" s="4" t="s">
        <v>28</v>
      </c>
      <c r="B112" s="4" t="s">
        <v>1</v>
      </c>
      <c r="C112" s="4" t="s">
        <v>12</v>
      </c>
      <c r="D112" s="1">
        <v>11</v>
      </c>
      <c r="E112" s="21">
        <v>41341</v>
      </c>
      <c r="F112" s="21">
        <v>41350</v>
      </c>
      <c r="G112" s="21">
        <v>41366</v>
      </c>
      <c r="H112" s="7">
        <v>6.41</v>
      </c>
      <c r="I112" s="1"/>
      <c r="K112" s="21">
        <v>41360</v>
      </c>
    </row>
    <row r="113" spans="1:11" x14ac:dyDescent="0.25">
      <c r="A113" s="4" t="s">
        <v>28</v>
      </c>
      <c r="B113" s="4" t="s">
        <v>1</v>
      </c>
      <c r="C113" s="4" t="s">
        <v>12</v>
      </c>
      <c r="D113" s="1">
        <v>12</v>
      </c>
      <c r="E113" s="21">
        <v>41344</v>
      </c>
      <c r="F113" s="21">
        <v>41352</v>
      </c>
      <c r="G113" s="21">
        <v>41368</v>
      </c>
      <c r="H113" s="7">
        <v>6.22</v>
      </c>
      <c r="I113" s="1"/>
      <c r="K113" s="21">
        <v>41367</v>
      </c>
    </row>
    <row r="114" spans="1:11" x14ac:dyDescent="0.25">
      <c r="A114" s="4" t="s">
        <v>28</v>
      </c>
      <c r="B114" s="4" t="s">
        <v>1</v>
      </c>
      <c r="C114" s="4" t="s">
        <v>12</v>
      </c>
      <c r="D114" s="1">
        <v>13</v>
      </c>
      <c r="E114" s="21">
        <v>41320</v>
      </c>
      <c r="F114" s="21">
        <v>41328</v>
      </c>
      <c r="G114" s="21">
        <v>41344</v>
      </c>
      <c r="H114" s="7">
        <v>6.44</v>
      </c>
      <c r="I114" s="1"/>
      <c r="K114" s="21">
        <v>41337</v>
      </c>
    </row>
    <row r="115" spans="1:11" x14ac:dyDescent="0.25">
      <c r="A115" s="4" t="s">
        <v>28</v>
      </c>
      <c r="B115" s="4" t="s">
        <v>1</v>
      </c>
      <c r="C115" s="4" t="s">
        <v>12</v>
      </c>
      <c r="D115" s="1">
        <v>14</v>
      </c>
      <c r="E115" s="21">
        <v>41341</v>
      </c>
      <c r="F115" s="21">
        <v>41346</v>
      </c>
      <c r="G115" s="21">
        <v>41362</v>
      </c>
      <c r="H115" s="7">
        <v>6.19</v>
      </c>
      <c r="I115" s="1"/>
      <c r="K115" s="21">
        <v>41362</v>
      </c>
    </row>
    <row r="116" spans="1:11" x14ac:dyDescent="0.25">
      <c r="A116" s="4" t="s">
        <v>28</v>
      </c>
      <c r="B116" s="4" t="s">
        <v>1</v>
      </c>
      <c r="C116" s="4" t="s">
        <v>12</v>
      </c>
      <c r="D116" s="1">
        <v>15</v>
      </c>
      <c r="E116" s="21">
        <v>41341</v>
      </c>
      <c r="F116" s="21">
        <v>41353</v>
      </c>
      <c r="G116" s="21">
        <v>41369</v>
      </c>
      <c r="H116" s="7">
        <v>6.12</v>
      </c>
      <c r="I116" s="1"/>
      <c r="K116" s="21">
        <v>41362</v>
      </c>
    </row>
    <row r="117" spans="1:11" x14ac:dyDescent="0.25">
      <c r="A117" s="4" t="s">
        <v>28</v>
      </c>
      <c r="B117" s="4" t="s">
        <v>1</v>
      </c>
      <c r="C117" s="4" t="s">
        <v>12</v>
      </c>
      <c r="D117" s="1">
        <v>16</v>
      </c>
      <c r="E117" s="21">
        <v>41341</v>
      </c>
      <c r="F117" s="21">
        <v>41351</v>
      </c>
      <c r="G117" s="21">
        <v>41367</v>
      </c>
      <c r="H117" s="7">
        <v>6.66</v>
      </c>
      <c r="I117" s="1"/>
      <c r="K117" s="21">
        <v>41361</v>
      </c>
    </row>
    <row r="118" spans="1:11" x14ac:dyDescent="0.25">
      <c r="A118" s="4" t="s">
        <v>28</v>
      </c>
      <c r="B118" s="4" t="s">
        <v>1</v>
      </c>
      <c r="C118" s="4" t="s">
        <v>12</v>
      </c>
      <c r="D118" s="1">
        <v>17</v>
      </c>
      <c r="E118" s="21">
        <v>41341</v>
      </c>
      <c r="F118" s="21">
        <v>41351</v>
      </c>
      <c r="G118" s="21">
        <v>41367</v>
      </c>
      <c r="H118" s="7">
        <v>6.15</v>
      </c>
      <c r="I118" s="1"/>
      <c r="K118" s="21">
        <v>41367</v>
      </c>
    </row>
    <row r="119" spans="1:11" x14ac:dyDescent="0.25">
      <c r="A119" s="4" t="s">
        <v>28</v>
      </c>
      <c r="B119" s="4" t="s">
        <v>1</v>
      </c>
      <c r="C119" s="4" t="s">
        <v>12</v>
      </c>
      <c r="D119" s="1">
        <v>18</v>
      </c>
      <c r="E119" s="21">
        <v>41344</v>
      </c>
      <c r="F119" s="21">
        <v>41353</v>
      </c>
      <c r="G119" s="21">
        <v>41369</v>
      </c>
      <c r="H119" s="7">
        <v>6.07</v>
      </c>
      <c r="I119" s="21">
        <v>41389</v>
      </c>
      <c r="J119" s="23">
        <f>+I119-F119</f>
        <v>36</v>
      </c>
      <c r="K119" s="1"/>
    </row>
    <row r="120" spans="1:11" x14ac:dyDescent="0.25">
      <c r="A120" s="4" t="s">
        <v>28</v>
      </c>
      <c r="B120" s="4" t="s">
        <v>1</v>
      </c>
      <c r="C120" s="4" t="s">
        <v>12</v>
      </c>
      <c r="D120" s="1">
        <v>19</v>
      </c>
      <c r="E120" s="21">
        <v>41348</v>
      </c>
      <c r="F120" s="21">
        <v>41355</v>
      </c>
      <c r="G120" s="21">
        <v>41371</v>
      </c>
      <c r="H120" s="7">
        <v>6.12</v>
      </c>
      <c r="I120" s="21">
        <v>41391</v>
      </c>
      <c r="J120" s="23">
        <f>+I120-F120</f>
        <v>36</v>
      </c>
      <c r="K120" s="1"/>
    </row>
    <row r="121" spans="1:11" x14ac:dyDescent="0.25">
      <c r="A121" s="4" t="s">
        <v>28</v>
      </c>
      <c r="B121" s="4" t="s">
        <v>1</v>
      </c>
      <c r="C121" s="4" t="s">
        <v>12</v>
      </c>
      <c r="D121" s="1">
        <v>20</v>
      </c>
      <c r="E121" s="21">
        <v>41348</v>
      </c>
      <c r="F121" s="21">
        <v>41355</v>
      </c>
      <c r="G121" s="21">
        <v>41371</v>
      </c>
      <c r="H121" s="7">
        <v>6.26</v>
      </c>
      <c r="I121" s="1"/>
      <c r="K121" s="21">
        <v>41371</v>
      </c>
    </row>
    <row r="122" spans="1:11" x14ac:dyDescent="0.25">
      <c r="A122" s="4" t="s">
        <v>28</v>
      </c>
      <c r="B122" s="4" t="s">
        <v>1</v>
      </c>
      <c r="C122" s="4" t="s">
        <v>13</v>
      </c>
      <c r="D122" s="1">
        <v>1</v>
      </c>
      <c r="E122" s="21">
        <v>41320</v>
      </c>
      <c r="F122" s="21">
        <v>41329</v>
      </c>
      <c r="G122" s="21">
        <v>41348</v>
      </c>
      <c r="H122" s="7">
        <v>6.41</v>
      </c>
      <c r="I122" s="1"/>
      <c r="K122" s="21">
        <v>41339</v>
      </c>
    </row>
    <row r="123" spans="1:11" x14ac:dyDescent="0.25">
      <c r="A123" s="4" t="s">
        <v>28</v>
      </c>
      <c r="B123" s="4" t="s">
        <v>1</v>
      </c>
      <c r="C123" s="4" t="s">
        <v>13</v>
      </c>
      <c r="D123" s="1">
        <v>2</v>
      </c>
      <c r="E123" s="21">
        <v>41341</v>
      </c>
      <c r="F123" s="21">
        <v>41354</v>
      </c>
      <c r="G123" s="21">
        <v>41373</v>
      </c>
      <c r="H123" s="7">
        <v>6.33</v>
      </c>
      <c r="I123" s="1"/>
      <c r="K123" s="21">
        <v>41372</v>
      </c>
    </row>
    <row r="124" spans="1:11" x14ac:dyDescent="0.25">
      <c r="A124" s="4" t="s">
        <v>28</v>
      </c>
      <c r="B124" s="4" t="s">
        <v>1</v>
      </c>
      <c r="C124" s="4" t="s">
        <v>13</v>
      </c>
      <c r="D124" s="1">
        <v>3</v>
      </c>
      <c r="E124" s="21">
        <v>41341</v>
      </c>
      <c r="F124" s="21">
        <v>41353</v>
      </c>
      <c r="G124" s="21">
        <v>41372</v>
      </c>
      <c r="H124" s="7">
        <v>5.93</v>
      </c>
      <c r="I124" s="1"/>
      <c r="K124" s="21">
        <v>41373</v>
      </c>
    </row>
    <row r="125" spans="1:11" x14ac:dyDescent="0.25">
      <c r="A125" s="4" t="s">
        <v>28</v>
      </c>
      <c r="B125" s="4" t="s">
        <v>1</v>
      </c>
      <c r="C125" s="4" t="s">
        <v>13</v>
      </c>
      <c r="D125" s="1">
        <v>4</v>
      </c>
      <c r="E125" s="21">
        <v>41341</v>
      </c>
      <c r="F125" s="21">
        <v>41355</v>
      </c>
      <c r="G125" s="21">
        <v>41374</v>
      </c>
      <c r="H125" s="7">
        <v>5.99</v>
      </c>
      <c r="I125" s="1"/>
      <c r="K125" s="21">
        <v>41371</v>
      </c>
    </row>
    <row r="126" spans="1:11" x14ac:dyDescent="0.25">
      <c r="A126" s="4" t="s">
        <v>28</v>
      </c>
      <c r="B126" s="4" t="s">
        <v>1</v>
      </c>
      <c r="C126" s="4" t="s">
        <v>13</v>
      </c>
      <c r="D126" s="1">
        <v>5</v>
      </c>
      <c r="E126" s="21">
        <v>41341</v>
      </c>
      <c r="F126" s="21">
        <v>41346</v>
      </c>
      <c r="G126" s="21">
        <v>41365</v>
      </c>
      <c r="H126" s="7">
        <v>6.6</v>
      </c>
      <c r="I126" s="21">
        <v>41384</v>
      </c>
      <c r="J126" s="23">
        <f>+I126-F126</f>
        <v>38</v>
      </c>
      <c r="K126" s="1"/>
    </row>
    <row r="127" spans="1:11" x14ac:dyDescent="0.25">
      <c r="A127" s="4" t="s">
        <v>28</v>
      </c>
      <c r="B127" s="4" t="s">
        <v>1</v>
      </c>
      <c r="C127" s="4" t="s">
        <v>13</v>
      </c>
      <c r="D127" s="1">
        <v>6</v>
      </c>
      <c r="E127" s="21">
        <v>41344</v>
      </c>
      <c r="F127" s="21">
        <v>41353</v>
      </c>
      <c r="G127" s="21">
        <v>41372</v>
      </c>
      <c r="H127" s="7">
        <v>6.38</v>
      </c>
      <c r="I127" s="1"/>
      <c r="K127" s="21">
        <v>41372</v>
      </c>
    </row>
    <row r="128" spans="1:11" x14ac:dyDescent="0.25">
      <c r="A128" s="4" t="s">
        <v>28</v>
      </c>
      <c r="B128" s="4" t="s">
        <v>1</v>
      </c>
      <c r="C128" s="4" t="s">
        <v>13</v>
      </c>
      <c r="D128" s="1">
        <v>7</v>
      </c>
      <c r="E128" s="21">
        <v>41341</v>
      </c>
      <c r="F128" s="21">
        <v>41352</v>
      </c>
      <c r="G128" s="21">
        <v>41371</v>
      </c>
      <c r="H128" s="7">
        <v>6.52</v>
      </c>
      <c r="I128" s="1"/>
      <c r="K128" s="21">
        <v>41362</v>
      </c>
    </row>
    <row r="129" spans="1:11" x14ac:dyDescent="0.25">
      <c r="A129" s="4" t="s">
        <v>28</v>
      </c>
      <c r="B129" s="4" t="s">
        <v>1</v>
      </c>
      <c r="C129" s="4" t="s">
        <v>13</v>
      </c>
      <c r="D129" s="1">
        <v>8</v>
      </c>
      <c r="E129" s="21">
        <v>41341</v>
      </c>
      <c r="F129" s="21">
        <v>41353</v>
      </c>
      <c r="G129" s="21">
        <v>41372</v>
      </c>
      <c r="H129" s="7">
        <v>6.21</v>
      </c>
      <c r="I129" s="1"/>
      <c r="K129" s="21">
        <v>41371</v>
      </c>
    </row>
    <row r="130" spans="1:11" x14ac:dyDescent="0.25">
      <c r="A130" s="4" t="s">
        <v>28</v>
      </c>
      <c r="B130" s="4" t="s">
        <v>1</v>
      </c>
      <c r="C130" s="4" t="s">
        <v>13</v>
      </c>
      <c r="D130" s="1">
        <v>9</v>
      </c>
      <c r="E130" s="21">
        <v>41341</v>
      </c>
      <c r="F130" s="21">
        <v>41351</v>
      </c>
      <c r="G130" s="21">
        <v>41370</v>
      </c>
      <c r="H130" s="7">
        <v>6.6</v>
      </c>
      <c r="I130" s="1"/>
      <c r="K130" s="21">
        <v>41362</v>
      </c>
    </row>
    <row r="131" spans="1:11" x14ac:dyDescent="0.25">
      <c r="A131" s="4" t="s">
        <v>28</v>
      </c>
      <c r="B131" s="4" t="s">
        <v>1</v>
      </c>
      <c r="C131" s="4" t="s">
        <v>13</v>
      </c>
      <c r="D131" s="1">
        <v>10</v>
      </c>
      <c r="E131" s="21">
        <v>41341</v>
      </c>
      <c r="F131" s="21">
        <v>41351</v>
      </c>
      <c r="G131" s="21">
        <v>41370</v>
      </c>
      <c r="H131" s="7">
        <v>6.41</v>
      </c>
      <c r="I131" s="1"/>
      <c r="K131" s="21">
        <v>41364</v>
      </c>
    </row>
    <row r="132" spans="1:11" x14ac:dyDescent="0.25">
      <c r="A132" s="4" t="s">
        <v>28</v>
      </c>
      <c r="B132" s="4" t="s">
        <v>1</v>
      </c>
      <c r="C132" s="4" t="s">
        <v>13</v>
      </c>
      <c r="D132" s="1">
        <v>11</v>
      </c>
      <c r="E132" s="21">
        <v>41341</v>
      </c>
      <c r="F132" s="21">
        <v>41354</v>
      </c>
      <c r="G132" s="21">
        <v>41373</v>
      </c>
      <c r="H132" s="7">
        <v>6.02</v>
      </c>
      <c r="I132" s="1"/>
      <c r="K132" s="21">
        <v>41373</v>
      </c>
    </row>
    <row r="133" spans="1:11" x14ac:dyDescent="0.25">
      <c r="A133" s="4" t="s">
        <v>28</v>
      </c>
      <c r="B133" s="4" t="s">
        <v>1</v>
      </c>
      <c r="C133" s="4" t="s">
        <v>13</v>
      </c>
      <c r="D133" s="1">
        <v>12</v>
      </c>
      <c r="E133" s="21">
        <v>41344</v>
      </c>
      <c r="F133" s="21">
        <v>41355</v>
      </c>
      <c r="G133" s="21">
        <v>41374</v>
      </c>
      <c r="H133" s="7">
        <v>6.05</v>
      </c>
      <c r="I133" s="1"/>
      <c r="K133" s="21">
        <v>41369</v>
      </c>
    </row>
    <row r="134" spans="1:11" x14ac:dyDescent="0.25">
      <c r="A134" s="4" t="s">
        <v>28</v>
      </c>
      <c r="B134" s="4" t="s">
        <v>1</v>
      </c>
      <c r="C134" s="4" t="s">
        <v>13</v>
      </c>
      <c r="D134" s="1">
        <v>13</v>
      </c>
      <c r="E134" s="21">
        <v>41341</v>
      </c>
      <c r="F134" s="21">
        <v>41346</v>
      </c>
      <c r="G134" s="21">
        <v>41365</v>
      </c>
      <c r="H134" s="7">
        <v>6.35</v>
      </c>
      <c r="I134" s="1"/>
      <c r="K134" s="21">
        <v>41364</v>
      </c>
    </row>
    <row r="135" spans="1:11" x14ac:dyDescent="0.25">
      <c r="A135" s="4" t="s">
        <v>28</v>
      </c>
      <c r="B135" s="4" t="s">
        <v>1</v>
      </c>
      <c r="C135" s="4" t="s">
        <v>13</v>
      </c>
      <c r="D135" s="1">
        <v>14</v>
      </c>
      <c r="E135" s="21">
        <v>41341</v>
      </c>
      <c r="F135" s="21">
        <v>41347</v>
      </c>
      <c r="G135" s="21">
        <v>41366</v>
      </c>
      <c r="H135" s="7">
        <v>6.23</v>
      </c>
      <c r="I135" s="1"/>
      <c r="K135" s="21">
        <v>41362</v>
      </c>
    </row>
    <row r="136" spans="1:11" x14ac:dyDescent="0.25">
      <c r="A136" s="4" t="s">
        <v>28</v>
      </c>
      <c r="B136" s="4" t="s">
        <v>1</v>
      </c>
      <c r="C136" s="4" t="s">
        <v>13</v>
      </c>
      <c r="D136" s="1">
        <v>15</v>
      </c>
      <c r="E136" s="21">
        <v>41341</v>
      </c>
      <c r="F136" s="21">
        <v>41354</v>
      </c>
      <c r="G136" s="21">
        <v>41373</v>
      </c>
      <c r="H136" s="7">
        <v>5.99</v>
      </c>
      <c r="I136" s="1"/>
      <c r="K136" s="21">
        <v>41367</v>
      </c>
    </row>
    <row r="137" spans="1:11" x14ac:dyDescent="0.25">
      <c r="A137" s="4" t="s">
        <v>28</v>
      </c>
      <c r="B137" s="4" t="s">
        <v>1</v>
      </c>
      <c r="C137" s="4" t="s">
        <v>13</v>
      </c>
      <c r="D137" s="1">
        <v>16</v>
      </c>
      <c r="E137" s="21">
        <v>41341</v>
      </c>
      <c r="F137" s="21">
        <v>41352</v>
      </c>
      <c r="G137" s="21">
        <v>41371</v>
      </c>
      <c r="H137" s="7">
        <v>6.24</v>
      </c>
      <c r="I137" s="21">
        <v>41389</v>
      </c>
      <c r="J137" s="23">
        <f>+I137-F137</f>
        <v>37</v>
      </c>
      <c r="K137" s="1"/>
    </row>
    <row r="138" spans="1:11" x14ac:dyDescent="0.25">
      <c r="A138" s="4" t="s">
        <v>28</v>
      </c>
      <c r="B138" s="4" t="s">
        <v>1</v>
      </c>
      <c r="C138" s="4" t="s">
        <v>13</v>
      </c>
      <c r="D138" s="1">
        <v>17</v>
      </c>
      <c r="E138" s="21">
        <v>41341</v>
      </c>
      <c r="F138" s="21">
        <v>41353</v>
      </c>
      <c r="G138" s="21">
        <v>41372</v>
      </c>
      <c r="H138" s="7">
        <v>6.04</v>
      </c>
      <c r="I138" s="1"/>
      <c r="K138" s="21">
        <v>41367</v>
      </c>
    </row>
    <row r="139" spans="1:11" x14ac:dyDescent="0.25">
      <c r="A139" s="4" t="s">
        <v>28</v>
      </c>
      <c r="B139" s="4" t="s">
        <v>1</v>
      </c>
      <c r="C139" s="4" t="s">
        <v>13</v>
      </c>
      <c r="D139" s="1">
        <v>18</v>
      </c>
      <c r="E139" s="21">
        <v>41344</v>
      </c>
      <c r="F139" s="21">
        <v>41352</v>
      </c>
      <c r="G139" s="21">
        <v>41371</v>
      </c>
      <c r="H139" s="7">
        <v>5.83</v>
      </c>
      <c r="I139" s="1"/>
      <c r="K139" s="21">
        <v>41362</v>
      </c>
    </row>
    <row r="140" spans="1:11" x14ac:dyDescent="0.25">
      <c r="A140" s="4" t="s">
        <v>28</v>
      </c>
      <c r="B140" s="4" t="s">
        <v>1</v>
      </c>
      <c r="C140" s="4" t="s">
        <v>13</v>
      </c>
      <c r="D140" s="1">
        <v>19</v>
      </c>
      <c r="E140" s="21">
        <v>41348</v>
      </c>
      <c r="F140" s="21">
        <v>41353</v>
      </c>
      <c r="G140" s="21">
        <v>41372</v>
      </c>
      <c r="H140" s="7">
        <v>6.44</v>
      </c>
      <c r="I140" s="21">
        <v>41391</v>
      </c>
      <c r="J140" s="23">
        <f>+I140-F140</f>
        <v>38</v>
      </c>
      <c r="K140" s="1"/>
    </row>
    <row r="141" spans="1:11" x14ac:dyDescent="0.25">
      <c r="A141" s="4" t="s">
        <v>28</v>
      </c>
      <c r="B141" s="4" t="s">
        <v>1</v>
      </c>
      <c r="C141" s="4" t="s">
        <v>13</v>
      </c>
      <c r="D141" s="1">
        <v>20</v>
      </c>
      <c r="E141" s="21">
        <v>41348</v>
      </c>
      <c r="F141" s="21">
        <v>41354</v>
      </c>
      <c r="G141" s="21">
        <v>41373</v>
      </c>
      <c r="H141" s="7">
        <v>5.95</v>
      </c>
      <c r="I141" s="1"/>
      <c r="K141" s="21">
        <v>41371</v>
      </c>
    </row>
    <row r="142" spans="1:11" x14ac:dyDescent="0.25">
      <c r="A142" s="4" t="s">
        <v>28</v>
      </c>
      <c r="B142" s="4" t="s">
        <v>1</v>
      </c>
      <c r="C142" s="4" t="s">
        <v>27</v>
      </c>
      <c r="D142" s="1">
        <v>1</v>
      </c>
      <c r="E142" s="21">
        <v>41284</v>
      </c>
      <c r="F142" s="21">
        <v>41289</v>
      </c>
      <c r="G142" s="21"/>
      <c r="H142" s="1">
        <v>5.89</v>
      </c>
      <c r="J142" s="23"/>
      <c r="K142" s="21">
        <v>41303</v>
      </c>
    </row>
    <row r="143" spans="1:11" x14ac:dyDescent="0.25">
      <c r="A143" s="4" t="s">
        <v>28</v>
      </c>
      <c r="B143" s="4" t="s">
        <v>1</v>
      </c>
      <c r="C143" s="4" t="s">
        <v>27</v>
      </c>
      <c r="D143" s="1">
        <v>2</v>
      </c>
      <c r="E143" s="21">
        <v>41293</v>
      </c>
      <c r="F143" s="21">
        <v>41298</v>
      </c>
      <c r="G143" s="21"/>
      <c r="H143" s="1">
        <v>6.15</v>
      </c>
      <c r="J143" s="23"/>
      <c r="K143" s="21">
        <v>41311</v>
      </c>
    </row>
    <row r="144" spans="1:11" x14ac:dyDescent="0.25">
      <c r="A144" s="4" t="s">
        <v>28</v>
      </c>
      <c r="B144" s="4" t="s">
        <v>1</v>
      </c>
      <c r="C144" s="4" t="s">
        <v>27</v>
      </c>
      <c r="D144" s="1">
        <v>3</v>
      </c>
      <c r="E144" s="21">
        <v>41314</v>
      </c>
      <c r="F144" s="21">
        <v>41326</v>
      </c>
      <c r="G144" s="21"/>
      <c r="H144" s="1">
        <v>6.57</v>
      </c>
      <c r="J144" s="23"/>
      <c r="K144" s="21">
        <v>41344</v>
      </c>
    </row>
    <row r="145" spans="1:11" x14ac:dyDescent="0.25">
      <c r="A145" s="4" t="s">
        <v>28</v>
      </c>
      <c r="B145" s="4" t="s">
        <v>1</v>
      </c>
      <c r="C145" s="4" t="s">
        <v>27</v>
      </c>
      <c r="D145" s="1">
        <v>4</v>
      </c>
      <c r="E145" s="21">
        <v>41314</v>
      </c>
      <c r="F145" s="21">
        <v>41322</v>
      </c>
      <c r="G145" s="21"/>
      <c r="H145" s="1">
        <v>6.44</v>
      </c>
      <c r="J145" s="23"/>
      <c r="K145" s="21">
        <v>41337</v>
      </c>
    </row>
    <row r="146" spans="1:11" x14ac:dyDescent="0.25">
      <c r="A146" s="4" t="s">
        <v>28</v>
      </c>
      <c r="B146" s="4" t="s">
        <v>1</v>
      </c>
      <c r="C146" s="4" t="s">
        <v>27</v>
      </c>
      <c r="D146" s="1">
        <v>5</v>
      </c>
      <c r="E146" s="21">
        <v>41316</v>
      </c>
      <c r="F146" s="21">
        <v>41324</v>
      </c>
      <c r="G146" s="21"/>
      <c r="H146" s="1">
        <v>6.38</v>
      </c>
      <c r="J146" s="23"/>
      <c r="K146" s="21">
        <v>41340</v>
      </c>
    </row>
    <row r="147" spans="1:11" x14ac:dyDescent="0.25">
      <c r="A147" s="4" t="s">
        <v>28</v>
      </c>
      <c r="B147" s="4" t="s">
        <v>1</v>
      </c>
      <c r="C147" s="4" t="s">
        <v>27</v>
      </c>
      <c r="D147" s="1">
        <v>6</v>
      </c>
      <c r="E147" s="21">
        <v>41316</v>
      </c>
      <c r="F147" s="21">
        <v>41326</v>
      </c>
      <c r="G147" s="21"/>
      <c r="H147" s="1">
        <v>6.19</v>
      </c>
      <c r="J147" s="23"/>
      <c r="K147" s="21">
        <v>41338</v>
      </c>
    </row>
    <row r="148" spans="1:11" x14ac:dyDescent="0.25">
      <c r="A148" s="4" t="s">
        <v>28</v>
      </c>
      <c r="B148" s="4" t="s">
        <v>1</v>
      </c>
      <c r="C148" s="4" t="s">
        <v>27</v>
      </c>
      <c r="D148" s="1">
        <v>7</v>
      </c>
      <c r="E148" s="21">
        <v>41292</v>
      </c>
      <c r="F148" s="21">
        <v>41295</v>
      </c>
      <c r="G148" s="21"/>
      <c r="H148" s="1">
        <v>6.05</v>
      </c>
      <c r="J148" s="23"/>
      <c r="K148" s="21">
        <v>41303</v>
      </c>
    </row>
    <row r="149" spans="1:11" x14ac:dyDescent="0.25">
      <c r="A149" s="4" t="s">
        <v>28</v>
      </c>
      <c r="B149" s="4" t="s">
        <v>1</v>
      </c>
      <c r="C149" s="4" t="s">
        <v>27</v>
      </c>
      <c r="D149" s="1">
        <v>8</v>
      </c>
      <c r="E149" s="21">
        <v>41312</v>
      </c>
      <c r="F149" s="21">
        <v>41320</v>
      </c>
      <c r="G149" s="21"/>
      <c r="H149" s="1">
        <v>6.28</v>
      </c>
      <c r="J149" s="23"/>
      <c r="K149" s="21">
        <v>41338</v>
      </c>
    </row>
    <row r="150" spans="1:11" x14ac:dyDescent="0.25">
      <c r="A150" s="4" t="s">
        <v>28</v>
      </c>
      <c r="B150" s="4" t="s">
        <v>1</v>
      </c>
      <c r="C150" s="4" t="s">
        <v>27</v>
      </c>
      <c r="D150" s="1">
        <v>9</v>
      </c>
      <c r="E150" s="21">
        <v>41314</v>
      </c>
      <c r="F150" s="21">
        <v>41322</v>
      </c>
      <c r="G150" s="21"/>
      <c r="H150" s="1">
        <v>6.19</v>
      </c>
      <c r="J150" s="23"/>
      <c r="K150" s="21">
        <v>41340</v>
      </c>
    </row>
    <row r="151" spans="1:11" x14ac:dyDescent="0.25">
      <c r="A151" s="4" t="s">
        <v>28</v>
      </c>
      <c r="B151" s="4" t="s">
        <v>1</v>
      </c>
      <c r="C151" s="4" t="s">
        <v>27</v>
      </c>
      <c r="D151" s="1">
        <v>10</v>
      </c>
      <c r="E151" s="21">
        <v>41314</v>
      </c>
      <c r="F151" s="21">
        <v>41320</v>
      </c>
      <c r="G151" s="21"/>
      <c r="H151" s="1">
        <v>6.29</v>
      </c>
      <c r="J151" s="23"/>
      <c r="K151" s="21">
        <v>41340</v>
      </c>
    </row>
    <row r="152" spans="1:11" x14ac:dyDescent="0.25">
      <c r="A152" s="4" t="s">
        <v>28</v>
      </c>
      <c r="B152" s="4" t="s">
        <v>1</v>
      </c>
      <c r="C152" s="4" t="s">
        <v>27</v>
      </c>
      <c r="D152" s="1">
        <v>11</v>
      </c>
      <c r="E152" s="21">
        <v>41316</v>
      </c>
      <c r="F152" s="21">
        <v>41327</v>
      </c>
      <c r="G152" s="21"/>
      <c r="H152" s="1">
        <v>6.32</v>
      </c>
      <c r="J152" s="23"/>
      <c r="K152" s="21">
        <v>41337</v>
      </c>
    </row>
    <row r="153" spans="1:11" x14ac:dyDescent="0.25">
      <c r="A153" s="4" t="s">
        <v>28</v>
      </c>
      <c r="B153" s="4" t="s">
        <v>1</v>
      </c>
      <c r="C153" s="4" t="s">
        <v>27</v>
      </c>
      <c r="D153" s="1">
        <v>12</v>
      </c>
      <c r="E153" s="21">
        <v>41316</v>
      </c>
      <c r="F153" s="21">
        <v>41324</v>
      </c>
      <c r="G153" s="21"/>
      <c r="H153" s="1">
        <v>6.57</v>
      </c>
      <c r="J153" s="23"/>
      <c r="K153" s="21">
        <v>41342</v>
      </c>
    </row>
    <row r="154" spans="1:11" x14ac:dyDescent="0.25">
      <c r="A154" s="4" t="s">
        <v>28</v>
      </c>
      <c r="B154" s="4" t="s">
        <v>1</v>
      </c>
      <c r="C154" s="4" t="s">
        <v>27</v>
      </c>
      <c r="D154" s="1">
        <v>13</v>
      </c>
      <c r="E154" s="21">
        <v>41293</v>
      </c>
      <c r="F154" s="21">
        <v>41294</v>
      </c>
      <c r="G154" s="21"/>
      <c r="H154" s="1">
        <v>5.92</v>
      </c>
      <c r="J154" s="23"/>
      <c r="K154" s="21">
        <v>41318</v>
      </c>
    </row>
    <row r="155" spans="1:11" x14ac:dyDescent="0.25">
      <c r="A155" s="4" t="s">
        <v>28</v>
      </c>
      <c r="B155" s="4" t="s">
        <v>1</v>
      </c>
      <c r="C155" s="4" t="s">
        <v>27</v>
      </c>
      <c r="D155" s="1">
        <v>14</v>
      </c>
      <c r="E155" s="21">
        <v>41314</v>
      </c>
      <c r="F155" s="21">
        <v>41325</v>
      </c>
      <c r="G155" s="21"/>
      <c r="H155" s="1">
        <v>6.45</v>
      </c>
      <c r="J155" s="23"/>
      <c r="K155" s="21">
        <v>41337</v>
      </c>
    </row>
    <row r="156" spans="1:11" x14ac:dyDescent="0.25">
      <c r="A156" s="4" t="s">
        <v>28</v>
      </c>
      <c r="B156" s="4" t="s">
        <v>1</v>
      </c>
      <c r="C156" s="4" t="s">
        <v>27</v>
      </c>
      <c r="D156" s="1">
        <v>15</v>
      </c>
      <c r="E156" s="21">
        <v>41314</v>
      </c>
      <c r="F156" s="21">
        <v>41326</v>
      </c>
      <c r="G156" s="21"/>
      <c r="H156" s="1">
        <v>6.43</v>
      </c>
      <c r="J156" s="23"/>
      <c r="K156" s="21">
        <v>41341</v>
      </c>
    </row>
    <row r="157" spans="1:11" x14ac:dyDescent="0.25">
      <c r="A157" s="4" t="s">
        <v>28</v>
      </c>
      <c r="B157" s="4" t="s">
        <v>1</v>
      </c>
      <c r="C157" s="4" t="s">
        <v>27</v>
      </c>
      <c r="D157" s="1">
        <v>16</v>
      </c>
      <c r="E157" s="21">
        <v>41318</v>
      </c>
      <c r="F157" s="21">
        <v>41327</v>
      </c>
      <c r="G157" s="21"/>
      <c r="H157" s="1">
        <v>6.46</v>
      </c>
      <c r="J157" s="23"/>
      <c r="K157" s="21">
        <v>41341</v>
      </c>
    </row>
    <row r="158" spans="1:11" x14ac:dyDescent="0.25">
      <c r="A158" s="4" t="s">
        <v>28</v>
      </c>
      <c r="B158" s="4" t="s">
        <v>1</v>
      </c>
      <c r="C158" s="4" t="s">
        <v>27</v>
      </c>
      <c r="D158" s="1">
        <v>17</v>
      </c>
      <c r="E158" s="21">
        <v>41324</v>
      </c>
      <c r="F158" s="21">
        <v>41328</v>
      </c>
      <c r="G158" s="21"/>
      <c r="H158" s="1">
        <v>6.41</v>
      </c>
      <c r="J158" s="23"/>
      <c r="K158" s="21">
        <v>41341</v>
      </c>
    </row>
    <row r="159" spans="1:11" x14ac:dyDescent="0.25">
      <c r="A159" s="4" t="s">
        <v>28</v>
      </c>
      <c r="B159" s="4" t="s">
        <v>1</v>
      </c>
      <c r="C159" s="4" t="s">
        <v>27</v>
      </c>
      <c r="D159" s="1">
        <v>18</v>
      </c>
      <c r="E159" s="21">
        <v>41316</v>
      </c>
      <c r="F159" s="21">
        <v>41323</v>
      </c>
      <c r="G159" s="21"/>
      <c r="H159" s="1">
        <v>6.4</v>
      </c>
      <c r="J159" s="23"/>
      <c r="K159" s="21">
        <v>41340</v>
      </c>
    </row>
    <row r="160" spans="1:11" x14ac:dyDescent="0.25">
      <c r="A160" s="4" t="s">
        <v>28</v>
      </c>
      <c r="B160" s="4" t="s">
        <v>1</v>
      </c>
      <c r="C160" s="4" t="s">
        <v>27</v>
      </c>
      <c r="D160" s="1">
        <v>19</v>
      </c>
      <c r="E160" s="21">
        <v>41317</v>
      </c>
      <c r="F160" s="21">
        <v>41326</v>
      </c>
      <c r="G160" s="21"/>
      <c r="H160" s="1">
        <v>6.22</v>
      </c>
      <c r="J160" s="23"/>
      <c r="K160" s="21">
        <v>41340</v>
      </c>
    </row>
    <row r="161" spans="1:11" x14ac:dyDescent="0.25">
      <c r="A161" s="4" t="s">
        <v>28</v>
      </c>
      <c r="B161" s="4" t="s">
        <v>1</v>
      </c>
      <c r="C161" s="4" t="s">
        <v>27</v>
      </c>
      <c r="D161" s="1">
        <v>20</v>
      </c>
      <c r="E161" s="21">
        <v>41317</v>
      </c>
      <c r="F161" s="21">
        <v>41325</v>
      </c>
      <c r="G161" s="21"/>
      <c r="H161" s="1">
        <v>6.33</v>
      </c>
      <c r="J161" s="23"/>
      <c r="K161" s="21">
        <v>41335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opLeftCell="A139" workbookViewId="0">
      <selection activeCell="C142" sqref="C142:C161"/>
    </sheetView>
  </sheetViews>
  <sheetFormatPr baseColWidth="10" defaultColWidth="11.5703125" defaultRowHeight="15" x14ac:dyDescent="0.25"/>
  <cols>
    <col min="1" max="4" width="11.5703125" style="4"/>
    <col min="5" max="7" width="11.5703125" style="5"/>
    <col min="8" max="8" width="11.5703125" style="9"/>
    <col min="9" max="10" width="11.5703125" style="5"/>
    <col min="11" max="16384" width="11.5703125" style="4"/>
  </cols>
  <sheetData>
    <row r="1" spans="1:12" x14ac:dyDescent="0.25">
      <c r="A1" s="12" t="s">
        <v>14</v>
      </c>
      <c r="B1" s="12" t="s">
        <v>15</v>
      </c>
      <c r="C1" s="12" t="s">
        <v>16</v>
      </c>
      <c r="D1" s="13" t="s">
        <v>17</v>
      </c>
      <c r="E1" s="14" t="s">
        <v>18</v>
      </c>
      <c r="F1" s="14" t="s">
        <v>19</v>
      </c>
      <c r="G1" s="14" t="s">
        <v>20</v>
      </c>
      <c r="H1" s="14" t="s">
        <v>29</v>
      </c>
      <c r="I1" s="15" t="s">
        <v>21</v>
      </c>
      <c r="J1" s="14" t="s">
        <v>22</v>
      </c>
      <c r="K1" s="14" t="s">
        <v>23</v>
      </c>
      <c r="L1" s="14" t="s">
        <v>24</v>
      </c>
    </row>
    <row r="2" spans="1:12" x14ac:dyDescent="0.25">
      <c r="A2" s="4" t="s">
        <v>25</v>
      </c>
      <c r="B2" s="4" t="s">
        <v>30</v>
      </c>
      <c r="C2" s="4" t="s">
        <v>26</v>
      </c>
      <c r="D2" s="1">
        <v>1</v>
      </c>
      <c r="E2" s="21">
        <v>41842</v>
      </c>
      <c r="F2" s="21">
        <v>41848</v>
      </c>
      <c r="G2" s="21">
        <f t="shared" ref="G2:G33" si="0">+F2+1</f>
        <v>41849</v>
      </c>
      <c r="H2" s="21"/>
      <c r="I2" s="7">
        <v>6.61</v>
      </c>
      <c r="J2" s="21">
        <v>41864</v>
      </c>
      <c r="K2" s="10">
        <f t="shared" ref="K2:K21" si="1">+J2-F2</f>
        <v>16</v>
      </c>
      <c r="L2" s="21"/>
    </row>
    <row r="3" spans="1:12" x14ac:dyDescent="0.25">
      <c r="A3" s="4" t="s">
        <v>25</v>
      </c>
      <c r="B3" s="4" t="s">
        <v>30</v>
      </c>
      <c r="C3" s="4" t="s">
        <v>26</v>
      </c>
      <c r="D3" s="1">
        <v>2</v>
      </c>
      <c r="E3" s="21">
        <v>41852</v>
      </c>
      <c r="F3" s="21">
        <v>41858</v>
      </c>
      <c r="G3" s="21">
        <f t="shared" si="0"/>
        <v>41859</v>
      </c>
      <c r="H3" s="21"/>
      <c r="I3" s="7">
        <v>5.88</v>
      </c>
      <c r="J3" s="21">
        <v>41877</v>
      </c>
      <c r="K3" s="10">
        <f t="shared" si="1"/>
        <v>19</v>
      </c>
      <c r="L3" s="21"/>
    </row>
    <row r="4" spans="1:12" x14ac:dyDescent="0.25">
      <c r="A4" s="4" t="s">
        <v>25</v>
      </c>
      <c r="B4" s="4" t="s">
        <v>30</v>
      </c>
      <c r="C4" s="4" t="s">
        <v>26</v>
      </c>
      <c r="D4" s="1">
        <v>3</v>
      </c>
      <c r="E4" s="21">
        <v>41855</v>
      </c>
      <c r="F4" s="21">
        <v>41857</v>
      </c>
      <c r="G4" s="21">
        <f t="shared" si="0"/>
        <v>41858</v>
      </c>
      <c r="H4" s="21"/>
      <c r="I4" s="7">
        <v>5.87</v>
      </c>
      <c r="J4" s="21">
        <v>41866</v>
      </c>
      <c r="K4" s="10">
        <f t="shared" si="1"/>
        <v>9</v>
      </c>
      <c r="L4" s="21"/>
    </row>
    <row r="5" spans="1:12" x14ac:dyDescent="0.25">
      <c r="A5" s="4" t="s">
        <v>25</v>
      </c>
      <c r="B5" s="4" t="s">
        <v>30</v>
      </c>
      <c r="C5" s="4" t="s">
        <v>26</v>
      </c>
      <c r="D5" s="1">
        <v>4</v>
      </c>
      <c r="E5" s="21">
        <v>41855</v>
      </c>
      <c r="F5" s="21">
        <v>41857</v>
      </c>
      <c r="G5" s="21">
        <f t="shared" si="0"/>
        <v>41858</v>
      </c>
      <c r="H5" s="21"/>
      <c r="I5" s="7">
        <v>6.44</v>
      </c>
      <c r="J5" s="21">
        <v>41871</v>
      </c>
      <c r="K5" s="10">
        <f t="shared" si="1"/>
        <v>14</v>
      </c>
      <c r="L5" s="21"/>
    </row>
    <row r="6" spans="1:12" x14ac:dyDescent="0.25">
      <c r="A6" s="4" t="s">
        <v>25</v>
      </c>
      <c r="B6" s="4" t="s">
        <v>30</v>
      </c>
      <c r="C6" s="4" t="s">
        <v>26</v>
      </c>
      <c r="D6" s="1">
        <v>5</v>
      </c>
      <c r="E6" s="21">
        <v>41855</v>
      </c>
      <c r="F6" s="21">
        <v>41858</v>
      </c>
      <c r="G6" s="21">
        <f t="shared" si="0"/>
        <v>41859</v>
      </c>
      <c r="H6" s="21"/>
      <c r="I6" s="7">
        <v>6.33</v>
      </c>
      <c r="J6" s="21">
        <v>41872</v>
      </c>
      <c r="K6" s="10">
        <f t="shared" si="1"/>
        <v>14</v>
      </c>
      <c r="L6" s="21"/>
    </row>
    <row r="7" spans="1:12" x14ac:dyDescent="0.25">
      <c r="A7" s="4" t="s">
        <v>25</v>
      </c>
      <c r="B7" s="4" t="s">
        <v>30</v>
      </c>
      <c r="C7" s="4" t="s">
        <v>26</v>
      </c>
      <c r="D7" s="1">
        <v>6</v>
      </c>
      <c r="E7" s="21">
        <v>41855</v>
      </c>
      <c r="F7" s="21">
        <v>41857</v>
      </c>
      <c r="G7" s="21">
        <f t="shared" si="0"/>
        <v>41858</v>
      </c>
      <c r="H7" s="21"/>
      <c r="I7" s="7">
        <v>6.35</v>
      </c>
      <c r="J7" s="21">
        <v>41873</v>
      </c>
      <c r="K7" s="10">
        <f t="shared" si="1"/>
        <v>16</v>
      </c>
      <c r="L7" s="21"/>
    </row>
    <row r="8" spans="1:12" x14ac:dyDescent="0.25">
      <c r="A8" s="4" t="s">
        <v>25</v>
      </c>
      <c r="B8" s="4" t="s">
        <v>30</v>
      </c>
      <c r="C8" s="4" t="s">
        <v>26</v>
      </c>
      <c r="D8" s="1">
        <v>7</v>
      </c>
      <c r="E8" s="21">
        <v>41842</v>
      </c>
      <c r="F8" s="21">
        <v>41847</v>
      </c>
      <c r="G8" s="21">
        <f t="shared" si="0"/>
        <v>41848</v>
      </c>
      <c r="H8" s="21"/>
      <c r="I8" s="7">
        <v>5.99</v>
      </c>
      <c r="J8" s="21">
        <v>41863</v>
      </c>
      <c r="K8" s="10">
        <f t="shared" si="1"/>
        <v>16</v>
      </c>
      <c r="L8" s="21"/>
    </row>
    <row r="9" spans="1:12" x14ac:dyDescent="0.25">
      <c r="A9" s="4" t="s">
        <v>25</v>
      </c>
      <c r="B9" s="4" t="s">
        <v>30</v>
      </c>
      <c r="C9" s="4" t="s">
        <v>26</v>
      </c>
      <c r="D9" s="1">
        <v>8</v>
      </c>
      <c r="E9" s="21">
        <v>41852</v>
      </c>
      <c r="F9" s="21">
        <v>41855</v>
      </c>
      <c r="G9" s="21">
        <f t="shared" si="0"/>
        <v>41856</v>
      </c>
      <c r="H9" s="21"/>
      <c r="I9" s="1">
        <v>5.95</v>
      </c>
      <c r="J9" s="21">
        <v>41875</v>
      </c>
      <c r="K9" s="10">
        <f t="shared" si="1"/>
        <v>20</v>
      </c>
      <c r="L9" s="21"/>
    </row>
    <row r="10" spans="1:12" x14ac:dyDescent="0.25">
      <c r="A10" s="4" t="s">
        <v>25</v>
      </c>
      <c r="B10" s="4" t="s">
        <v>30</v>
      </c>
      <c r="C10" s="4" t="s">
        <v>26</v>
      </c>
      <c r="D10" s="1">
        <v>9</v>
      </c>
      <c r="E10" s="21">
        <v>41855</v>
      </c>
      <c r="F10" s="21">
        <v>41858</v>
      </c>
      <c r="G10" s="21">
        <f t="shared" si="0"/>
        <v>41859</v>
      </c>
      <c r="H10" s="21"/>
      <c r="I10" s="7">
        <v>5.91</v>
      </c>
      <c r="J10" s="21">
        <v>41875</v>
      </c>
      <c r="K10" s="10">
        <f t="shared" si="1"/>
        <v>17</v>
      </c>
      <c r="L10" s="21"/>
    </row>
    <row r="11" spans="1:12" x14ac:dyDescent="0.25">
      <c r="A11" s="4" t="s">
        <v>25</v>
      </c>
      <c r="B11" s="4" t="s">
        <v>30</v>
      </c>
      <c r="C11" s="4" t="s">
        <v>26</v>
      </c>
      <c r="D11" s="1">
        <v>10</v>
      </c>
      <c r="E11" s="21">
        <v>41855</v>
      </c>
      <c r="F11" s="21">
        <v>41857</v>
      </c>
      <c r="G11" s="21">
        <f t="shared" si="0"/>
        <v>41858</v>
      </c>
      <c r="H11" s="21"/>
      <c r="I11" s="7">
        <v>6.08</v>
      </c>
      <c r="J11" s="21">
        <v>41876</v>
      </c>
      <c r="K11" s="10">
        <f t="shared" si="1"/>
        <v>19</v>
      </c>
      <c r="L11" s="21"/>
    </row>
    <row r="12" spans="1:12" x14ac:dyDescent="0.25">
      <c r="A12" s="4" t="s">
        <v>25</v>
      </c>
      <c r="B12" s="4" t="s">
        <v>30</v>
      </c>
      <c r="C12" s="4" t="s">
        <v>26</v>
      </c>
      <c r="D12" s="1">
        <v>11</v>
      </c>
      <c r="E12" s="21">
        <v>41855</v>
      </c>
      <c r="F12" s="21">
        <v>41857</v>
      </c>
      <c r="G12" s="21">
        <f t="shared" si="0"/>
        <v>41858</v>
      </c>
      <c r="H12" s="21"/>
      <c r="I12" s="7">
        <v>5.52</v>
      </c>
      <c r="J12" s="21">
        <v>41876</v>
      </c>
      <c r="K12" s="10">
        <f t="shared" si="1"/>
        <v>19</v>
      </c>
      <c r="L12" s="21"/>
    </row>
    <row r="13" spans="1:12" x14ac:dyDescent="0.25">
      <c r="A13" s="4" t="s">
        <v>25</v>
      </c>
      <c r="B13" s="4" t="s">
        <v>30</v>
      </c>
      <c r="C13" s="4" t="s">
        <v>26</v>
      </c>
      <c r="D13" s="1">
        <v>12</v>
      </c>
      <c r="E13" s="21">
        <v>41855</v>
      </c>
      <c r="F13" s="21">
        <v>41858</v>
      </c>
      <c r="G13" s="21">
        <f t="shared" si="0"/>
        <v>41859</v>
      </c>
      <c r="H13" s="21"/>
      <c r="I13" s="7">
        <v>5.72</v>
      </c>
      <c r="J13" s="21">
        <v>41875</v>
      </c>
      <c r="K13" s="10">
        <f t="shared" si="1"/>
        <v>17</v>
      </c>
      <c r="L13" s="21"/>
    </row>
    <row r="14" spans="1:12" x14ac:dyDescent="0.25">
      <c r="A14" s="4" t="s">
        <v>25</v>
      </c>
      <c r="B14" s="4" t="s">
        <v>30</v>
      </c>
      <c r="C14" s="4" t="s">
        <v>26</v>
      </c>
      <c r="D14" s="1">
        <v>13</v>
      </c>
      <c r="E14" s="21">
        <v>41852</v>
      </c>
      <c r="F14" s="21">
        <v>41854</v>
      </c>
      <c r="G14" s="21">
        <f t="shared" si="0"/>
        <v>41855</v>
      </c>
      <c r="H14" s="21"/>
      <c r="I14" s="7">
        <v>5.25</v>
      </c>
      <c r="J14" s="21">
        <v>41870</v>
      </c>
      <c r="K14" s="10">
        <f t="shared" si="1"/>
        <v>16</v>
      </c>
      <c r="L14" s="21"/>
    </row>
    <row r="15" spans="1:12" x14ac:dyDescent="0.25">
      <c r="A15" s="4" t="s">
        <v>25</v>
      </c>
      <c r="B15" s="4" t="s">
        <v>30</v>
      </c>
      <c r="C15" s="4" t="s">
        <v>26</v>
      </c>
      <c r="D15" s="1">
        <v>14</v>
      </c>
      <c r="E15" s="21">
        <v>41852</v>
      </c>
      <c r="F15" s="21">
        <v>41857</v>
      </c>
      <c r="G15" s="21">
        <f t="shared" si="0"/>
        <v>41858</v>
      </c>
      <c r="H15" s="21"/>
      <c r="I15" s="7">
        <v>5.95</v>
      </c>
      <c r="J15" s="21">
        <v>41867</v>
      </c>
      <c r="K15" s="10">
        <f t="shared" si="1"/>
        <v>10</v>
      </c>
      <c r="L15" s="21"/>
    </row>
    <row r="16" spans="1:12" x14ac:dyDescent="0.25">
      <c r="A16" s="4" t="s">
        <v>25</v>
      </c>
      <c r="B16" s="4" t="s">
        <v>30</v>
      </c>
      <c r="C16" s="4" t="s">
        <v>26</v>
      </c>
      <c r="D16" s="1">
        <v>15</v>
      </c>
      <c r="E16" s="21">
        <v>41855</v>
      </c>
      <c r="F16" s="21">
        <v>41857</v>
      </c>
      <c r="G16" s="21">
        <f t="shared" si="0"/>
        <v>41858</v>
      </c>
      <c r="H16" s="21"/>
      <c r="I16" s="7">
        <v>5.79</v>
      </c>
      <c r="J16" s="21">
        <v>41874</v>
      </c>
      <c r="K16" s="10">
        <f t="shared" si="1"/>
        <v>17</v>
      </c>
      <c r="L16" s="21"/>
    </row>
    <row r="17" spans="1:12" x14ac:dyDescent="0.25">
      <c r="A17" s="4" t="s">
        <v>25</v>
      </c>
      <c r="B17" s="4" t="s">
        <v>30</v>
      </c>
      <c r="C17" s="4" t="s">
        <v>26</v>
      </c>
      <c r="D17" s="1">
        <v>16</v>
      </c>
      <c r="E17" s="21">
        <v>41855</v>
      </c>
      <c r="F17" s="21">
        <v>41857</v>
      </c>
      <c r="G17" s="21">
        <f t="shared" si="0"/>
        <v>41858</v>
      </c>
      <c r="H17" s="21"/>
      <c r="I17" s="7">
        <v>6.25</v>
      </c>
      <c r="J17" s="21">
        <v>41874</v>
      </c>
      <c r="K17" s="10">
        <f t="shared" si="1"/>
        <v>17</v>
      </c>
      <c r="L17" s="21"/>
    </row>
    <row r="18" spans="1:12" x14ac:dyDescent="0.25">
      <c r="A18" s="4" t="s">
        <v>25</v>
      </c>
      <c r="B18" s="4" t="s">
        <v>30</v>
      </c>
      <c r="C18" s="4" t="s">
        <v>26</v>
      </c>
      <c r="D18" s="1">
        <v>17</v>
      </c>
      <c r="E18" s="21">
        <v>41855</v>
      </c>
      <c r="F18" s="21">
        <v>41856</v>
      </c>
      <c r="G18" s="21">
        <f t="shared" si="0"/>
        <v>41857</v>
      </c>
      <c r="H18" s="21"/>
      <c r="I18" s="7">
        <v>6.72</v>
      </c>
      <c r="J18" s="21">
        <v>41876</v>
      </c>
      <c r="K18" s="10">
        <f t="shared" si="1"/>
        <v>20</v>
      </c>
      <c r="L18" s="21"/>
    </row>
    <row r="19" spans="1:12" x14ac:dyDescent="0.25">
      <c r="A19" s="4" t="s">
        <v>25</v>
      </c>
      <c r="B19" s="4" t="s">
        <v>30</v>
      </c>
      <c r="C19" s="4" t="s">
        <v>26</v>
      </c>
      <c r="D19" s="1">
        <v>18</v>
      </c>
      <c r="E19" s="21">
        <v>41855</v>
      </c>
      <c r="F19" s="21">
        <v>41857</v>
      </c>
      <c r="G19" s="21">
        <f t="shared" si="0"/>
        <v>41858</v>
      </c>
      <c r="H19" s="21"/>
      <c r="I19" s="7">
        <v>5.85</v>
      </c>
      <c r="J19" s="21">
        <v>41873</v>
      </c>
      <c r="K19" s="10">
        <f t="shared" si="1"/>
        <v>16</v>
      </c>
      <c r="L19" s="21"/>
    </row>
    <row r="20" spans="1:12" x14ac:dyDescent="0.25">
      <c r="A20" s="4" t="s">
        <v>25</v>
      </c>
      <c r="B20" s="4" t="s">
        <v>30</v>
      </c>
      <c r="C20" s="4" t="s">
        <v>26</v>
      </c>
      <c r="D20" s="1">
        <v>19</v>
      </c>
      <c r="E20" s="21">
        <v>41855</v>
      </c>
      <c r="F20" s="21">
        <v>41858</v>
      </c>
      <c r="G20" s="21">
        <f t="shared" si="0"/>
        <v>41859</v>
      </c>
      <c r="H20" s="21"/>
      <c r="I20" s="7">
        <v>6.03</v>
      </c>
      <c r="J20" s="21">
        <v>41874</v>
      </c>
      <c r="K20" s="10">
        <f t="shared" si="1"/>
        <v>16</v>
      </c>
      <c r="L20" s="21"/>
    </row>
    <row r="21" spans="1:12" x14ac:dyDescent="0.25">
      <c r="A21" s="4" t="s">
        <v>25</v>
      </c>
      <c r="B21" s="4" t="s">
        <v>30</v>
      </c>
      <c r="C21" s="4" t="s">
        <v>26</v>
      </c>
      <c r="D21" s="1">
        <v>20</v>
      </c>
      <c r="E21" s="21">
        <v>41855</v>
      </c>
      <c r="F21" s="21">
        <v>41857</v>
      </c>
      <c r="G21" s="21">
        <f t="shared" si="0"/>
        <v>41858</v>
      </c>
      <c r="H21" s="21"/>
      <c r="I21" s="7">
        <v>5.42</v>
      </c>
      <c r="J21" s="21">
        <v>41875</v>
      </c>
      <c r="K21" s="10">
        <f t="shared" si="1"/>
        <v>18</v>
      </c>
      <c r="L21" s="21"/>
    </row>
    <row r="22" spans="1:12" x14ac:dyDescent="0.25">
      <c r="A22" s="4" t="s">
        <v>25</v>
      </c>
      <c r="B22" s="4" t="s">
        <v>30</v>
      </c>
      <c r="C22" s="4" t="s">
        <v>2</v>
      </c>
      <c r="D22" s="1">
        <v>1</v>
      </c>
      <c r="E22" s="21">
        <v>41855</v>
      </c>
      <c r="F22" s="21">
        <v>41859</v>
      </c>
      <c r="G22" s="21">
        <f t="shared" si="0"/>
        <v>41860</v>
      </c>
      <c r="H22" s="21">
        <f>+G22+2</f>
        <v>41862</v>
      </c>
      <c r="I22" s="7">
        <v>5.89</v>
      </c>
      <c r="J22" s="7"/>
      <c r="K22" s="21"/>
      <c r="L22" s="21">
        <v>41877</v>
      </c>
    </row>
    <row r="23" spans="1:12" x14ac:dyDescent="0.25">
      <c r="A23" s="4" t="s">
        <v>25</v>
      </c>
      <c r="B23" s="4" t="s">
        <v>30</v>
      </c>
      <c r="C23" s="4" t="s">
        <v>2</v>
      </c>
      <c r="D23" s="1">
        <v>2</v>
      </c>
      <c r="E23" s="21">
        <v>41876</v>
      </c>
      <c r="F23" s="21">
        <v>41877</v>
      </c>
      <c r="G23" s="21">
        <f t="shared" si="0"/>
        <v>41878</v>
      </c>
      <c r="H23" s="21">
        <f t="shared" ref="H23:H41" si="2">+G23+2</f>
        <v>41880</v>
      </c>
      <c r="I23" s="7">
        <v>6.45</v>
      </c>
      <c r="J23" s="7"/>
      <c r="K23" s="21"/>
      <c r="L23" s="21">
        <v>41890</v>
      </c>
    </row>
    <row r="24" spans="1:12" x14ac:dyDescent="0.25">
      <c r="A24" s="4" t="s">
        <v>25</v>
      </c>
      <c r="B24" s="4" t="s">
        <v>30</v>
      </c>
      <c r="C24" s="4" t="s">
        <v>2</v>
      </c>
      <c r="D24" s="1">
        <v>3</v>
      </c>
      <c r="E24" s="21">
        <v>41883</v>
      </c>
      <c r="F24" s="21">
        <v>41885</v>
      </c>
      <c r="G24" s="21">
        <f t="shared" si="0"/>
        <v>41886</v>
      </c>
      <c r="H24" s="21">
        <f t="shared" si="2"/>
        <v>41888</v>
      </c>
      <c r="I24" s="7">
        <v>5.62</v>
      </c>
      <c r="J24" s="7"/>
      <c r="K24" s="21"/>
      <c r="L24" s="21">
        <v>41897</v>
      </c>
    </row>
    <row r="25" spans="1:12" x14ac:dyDescent="0.25">
      <c r="A25" s="4" t="s">
        <v>25</v>
      </c>
      <c r="B25" s="4" t="s">
        <v>30</v>
      </c>
      <c r="C25" s="4" t="s">
        <v>2</v>
      </c>
      <c r="D25" s="1">
        <v>4</v>
      </c>
      <c r="E25" s="21">
        <v>41886</v>
      </c>
      <c r="F25" s="21">
        <v>41889</v>
      </c>
      <c r="G25" s="21">
        <f t="shared" si="0"/>
        <v>41890</v>
      </c>
      <c r="H25" s="21">
        <f t="shared" si="2"/>
        <v>41892</v>
      </c>
      <c r="I25" s="7">
        <v>6.27</v>
      </c>
      <c r="J25" s="7"/>
      <c r="K25" s="21"/>
      <c r="L25" s="21">
        <v>41904</v>
      </c>
    </row>
    <row r="26" spans="1:12" x14ac:dyDescent="0.25">
      <c r="A26" s="4" t="s">
        <v>25</v>
      </c>
      <c r="B26" s="4" t="s">
        <v>30</v>
      </c>
      <c r="C26" s="4" t="s">
        <v>2</v>
      </c>
      <c r="D26" s="1">
        <v>5</v>
      </c>
      <c r="E26" s="21">
        <v>41899</v>
      </c>
      <c r="F26" s="21">
        <v>41906</v>
      </c>
      <c r="G26" s="21">
        <f t="shared" si="0"/>
        <v>41907</v>
      </c>
      <c r="H26" s="21">
        <f t="shared" si="2"/>
        <v>41909</v>
      </c>
      <c r="I26" s="7">
        <v>6.24</v>
      </c>
      <c r="J26" s="7"/>
      <c r="K26" s="21"/>
      <c r="L26" s="21">
        <v>41917</v>
      </c>
    </row>
    <row r="27" spans="1:12" x14ac:dyDescent="0.25">
      <c r="A27" s="4" t="s">
        <v>25</v>
      </c>
      <c r="B27" s="4" t="s">
        <v>30</v>
      </c>
      <c r="C27" s="4" t="s">
        <v>2</v>
      </c>
      <c r="D27" s="1">
        <v>6</v>
      </c>
      <c r="E27" s="21">
        <v>41905</v>
      </c>
      <c r="F27" s="21">
        <v>41912</v>
      </c>
      <c r="G27" s="21">
        <f t="shared" si="0"/>
        <v>41913</v>
      </c>
      <c r="H27" s="21">
        <f t="shared" si="2"/>
        <v>41915</v>
      </c>
      <c r="I27" s="7">
        <v>5.96</v>
      </c>
      <c r="J27" s="7"/>
      <c r="K27" s="21"/>
      <c r="L27" s="21">
        <v>41923</v>
      </c>
    </row>
    <row r="28" spans="1:12" x14ac:dyDescent="0.25">
      <c r="A28" s="4" t="s">
        <v>25</v>
      </c>
      <c r="B28" s="4" t="s">
        <v>30</v>
      </c>
      <c r="C28" s="4" t="s">
        <v>2</v>
      </c>
      <c r="D28" s="1">
        <v>7</v>
      </c>
      <c r="E28" s="21">
        <v>41855</v>
      </c>
      <c r="F28" s="21">
        <v>41858</v>
      </c>
      <c r="G28" s="21">
        <f t="shared" si="0"/>
        <v>41859</v>
      </c>
      <c r="H28" s="21">
        <f t="shared" si="2"/>
        <v>41861</v>
      </c>
      <c r="I28" s="7">
        <v>6.07</v>
      </c>
      <c r="J28" s="7"/>
      <c r="K28" s="21"/>
      <c r="L28" s="21">
        <v>41875</v>
      </c>
    </row>
    <row r="29" spans="1:12" x14ac:dyDescent="0.25">
      <c r="A29" s="4" t="s">
        <v>25</v>
      </c>
      <c r="B29" s="4" t="s">
        <v>30</v>
      </c>
      <c r="C29" s="4" t="s">
        <v>2</v>
      </c>
      <c r="D29" s="1">
        <v>8</v>
      </c>
      <c r="E29" s="21">
        <v>41876</v>
      </c>
      <c r="F29" s="21">
        <v>41877</v>
      </c>
      <c r="G29" s="21">
        <f t="shared" si="0"/>
        <v>41878</v>
      </c>
      <c r="H29" s="21">
        <f t="shared" si="2"/>
        <v>41880</v>
      </c>
      <c r="I29" s="7">
        <v>6.42</v>
      </c>
      <c r="J29" s="7"/>
      <c r="K29" s="21"/>
      <c r="L29" s="21">
        <v>41892</v>
      </c>
    </row>
    <row r="30" spans="1:12" x14ac:dyDescent="0.25">
      <c r="A30" s="4" t="s">
        <v>25</v>
      </c>
      <c r="B30" s="4" t="s">
        <v>30</v>
      </c>
      <c r="C30" s="4" t="s">
        <v>2</v>
      </c>
      <c r="D30" s="1">
        <v>9</v>
      </c>
      <c r="E30" s="21">
        <v>41883</v>
      </c>
      <c r="F30" s="21">
        <v>41886</v>
      </c>
      <c r="G30" s="21">
        <f t="shared" si="0"/>
        <v>41887</v>
      </c>
      <c r="H30" s="21">
        <f t="shared" si="2"/>
        <v>41889</v>
      </c>
      <c r="I30" s="7">
        <v>5.95</v>
      </c>
      <c r="J30" s="7"/>
      <c r="K30" s="21"/>
      <c r="L30" s="21">
        <v>41900</v>
      </c>
    </row>
    <row r="31" spans="1:12" x14ac:dyDescent="0.25">
      <c r="A31" s="4" t="s">
        <v>25</v>
      </c>
      <c r="B31" s="4" t="s">
        <v>30</v>
      </c>
      <c r="C31" s="4" t="s">
        <v>2</v>
      </c>
      <c r="D31" s="1">
        <v>10</v>
      </c>
      <c r="E31" s="21">
        <v>41886</v>
      </c>
      <c r="F31" s="21">
        <v>41889</v>
      </c>
      <c r="G31" s="21">
        <f t="shared" si="0"/>
        <v>41890</v>
      </c>
      <c r="H31" s="21">
        <f t="shared" si="2"/>
        <v>41892</v>
      </c>
      <c r="I31" s="7">
        <v>6.41</v>
      </c>
      <c r="J31" s="7"/>
      <c r="K31" s="21"/>
      <c r="L31" s="21">
        <v>41905</v>
      </c>
    </row>
    <row r="32" spans="1:12" x14ac:dyDescent="0.25">
      <c r="A32" s="4" t="s">
        <v>25</v>
      </c>
      <c r="B32" s="4" t="s">
        <v>30</v>
      </c>
      <c r="C32" s="4" t="s">
        <v>2</v>
      </c>
      <c r="D32" s="1">
        <v>11</v>
      </c>
      <c r="E32" s="21">
        <v>41902</v>
      </c>
      <c r="F32" s="21">
        <v>41912</v>
      </c>
      <c r="G32" s="21">
        <f t="shared" si="0"/>
        <v>41913</v>
      </c>
      <c r="H32" s="21">
        <f t="shared" si="2"/>
        <v>41915</v>
      </c>
      <c r="I32" s="7">
        <v>6.21</v>
      </c>
      <c r="J32" s="7"/>
      <c r="K32" s="21"/>
      <c r="L32" s="21">
        <v>41927</v>
      </c>
    </row>
    <row r="33" spans="1:12" x14ac:dyDescent="0.25">
      <c r="A33" s="4" t="s">
        <v>25</v>
      </c>
      <c r="B33" s="4" t="s">
        <v>30</v>
      </c>
      <c r="C33" s="4" t="s">
        <v>2</v>
      </c>
      <c r="D33" s="1">
        <v>12</v>
      </c>
      <c r="E33" s="21">
        <v>41905</v>
      </c>
      <c r="F33" s="21">
        <v>41914</v>
      </c>
      <c r="G33" s="21">
        <f t="shared" si="0"/>
        <v>41915</v>
      </c>
      <c r="H33" s="21">
        <f t="shared" si="2"/>
        <v>41917</v>
      </c>
      <c r="I33" s="7">
        <v>6.24</v>
      </c>
      <c r="J33" s="7"/>
      <c r="K33" s="21"/>
      <c r="L33" s="21">
        <v>41935</v>
      </c>
    </row>
    <row r="34" spans="1:12" x14ac:dyDescent="0.25">
      <c r="A34" s="4" t="s">
        <v>25</v>
      </c>
      <c r="B34" s="4" t="s">
        <v>30</v>
      </c>
      <c r="C34" s="4" t="s">
        <v>2</v>
      </c>
      <c r="D34" s="1">
        <v>13</v>
      </c>
      <c r="E34" s="21">
        <v>41855</v>
      </c>
      <c r="F34" s="21">
        <v>41858</v>
      </c>
      <c r="G34" s="21">
        <f t="shared" ref="G34:G65" si="3">+F34+1</f>
        <v>41859</v>
      </c>
      <c r="H34" s="21">
        <f t="shared" si="2"/>
        <v>41861</v>
      </c>
      <c r="I34" s="7">
        <v>6.16</v>
      </c>
      <c r="J34" s="7"/>
      <c r="K34" s="21"/>
      <c r="L34" s="21">
        <v>41863</v>
      </c>
    </row>
    <row r="35" spans="1:12" x14ac:dyDescent="0.25">
      <c r="A35" s="4" t="s">
        <v>25</v>
      </c>
      <c r="B35" s="4" t="s">
        <v>30</v>
      </c>
      <c r="C35" s="4" t="s">
        <v>2</v>
      </c>
      <c r="D35" s="1">
        <v>14</v>
      </c>
      <c r="E35" s="21">
        <v>41880</v>
      </c>
      <c r="F35" s="21">
        <v>41884</v>
      </c>
      <c r="G35" s="21">
        <f t="shared" si="3"/>
        <v>41885</v>
      </c>
      <c r="H35" s="21">
        <f t="shared" si="2"/>
        <v>41887</v>
      </c>
      <c r="I35" s="7">
        <v>5.33</v>
      </c>
      <c r="J35" s="7"/>
      <c r="K35" s="21"/>
      <c r="L35" s="21">
        <v>41899</v>
      </c>
    </row>
    <row r="36" spans="1:12" x14ac:dyDescent="0.25">
      <c r="A36" s="4" t="s">
        <v>25</v>
      </c>
      <c r="B36" s="4" t="s">
        <v>30</v>
      </c>
      <c r="C36" s="4" t="s">
        <v>2</v>
      </c>
      <c r="D36" s="1">
        <v>15</v>
      </c>
      <c r="E36" s="21">
        <v>41883</v>
      </c>
      <c r="F36" s="21">
        <v>41884</v>
      </c>
      <c r="G36" s="21">
        <f t="shared" si="3"/>
        <v>41885</v>
      </c>
      <c r="H36" s="21">
        <f t="shared" si="2"/>
        <v>41887</v>
      </c>
      <c r="I36" s="7">
        <v>5.72</v>
      </c>
      <c r="J36" s="7"/>
      <c r="K36" s="21"/>
      <c r="L36" s="21">
        <v>41897</v>
      </c>
    </row>
    <row r="37" spans="1:12" x14ac:dyDescent="0.25">
      <c r="A37" s="4" t="s">
        <v>25</v>
      </c>
      <c r="B37" s="4" t="s">
        <v>30</v>
      </c>
      <c r="C37" s="4" t="s">
        <v>2</v>
      </c>
      <c r="D37" s="1">
        <v>16</v>
      </c>
      <c r="E37" s="21">
        <v>41886</v>
      </c>
      <c r="F37" s="21">
        <v>41889</v>
      </c>
      <c r="G37" s="21">
        <f t="shared" si="3"/>
        <v>41890</v>
      </c>
      <c r="H37" s="21">
        <f t="shared" si="2"/>
        <v>41892</v>
      </c>
      <c r="I37" s="7">
        <v>6.42</v>
      </c>
      <c r="J37" s="7"/>
      <c r="K37" s="21"/>
      <c r="L37" s="21">
        <v>41904</v>
      </c>
    </row>
    <row r="38" spans="1:12" x14ac:dyDescent="0.25">
      <c r="A38" s="4" t="s">
        <v>25</v>
      </c>
      <c r="B38" s="4" t="s">
        <v>30</v>
      </c>
      <c r="C38" s="4" t="s">
        <v>2</v>
      </c>
      <c r="D38" s="1">
        <v>17</v>
      </c>
      <c r="E38" s="21">
        <v>41902</v>
      </c>
      <c r="F38" s="21">
        <v>41912</v>
      </c>
      <c r="G38" s="21">
        <f t="shared" si="3"/>
        <v>41913</v>
      </c>
      <c r="H38" s="21">
        <f t="shared" si="2"/>
        <v>41915</v>
      </c>
      <c r="I38" s="7">
        <v>5.91</v>
      </c>
      <c r="J38" s="7"/>
      <c r="K38" s="21"/>
      <c r="L38" s="21">
        <v>41931</v>
      </c>
    </row>
    <row r="39" spans="1:12" x14ac:dyDescent="0.25">
      <c r="A39" s="4" t="s">
        <v>25</v>
      </c>
      <c r="B39" s="4" t="s">
        <v>30</v>
      </c>
      <c r="C39" s="4" t="s">
        <v>2</v>
      </c>
      <c r="D39" s="1">
        <v>18</v>
      </c>
      <c r="E39" s="21">
        <v>41905</v>
      </c>
      <c r="F39" s="21">
        <v>41914</v>
      </c>
      <c r="G39" s="21">
        <f t="shared" si="3"/>
        <v>41915</v>
      </c>
      <c r="H39" s="21">
        <f t="shared" si="2"/>
        <v>41917</v>
      </c>
      <c r="I39" s="7">
        <v>5.8</v>
      </c>
      <c r="J39" s="7"/>
      <c r="K39" s="21"/>
      <c r="L39" s="21">
        <v>41941</v>
      </c>
    </row>
    <row r="40" spans="1:12" x14ac:dyDescent="0.25">
      <c r="A40" s="4" t="s">
        <v>25</v>
      </c>
      <c r="B40" s="4" t="s">
        <v>30</v>
      </c>
      <c r="C40" s="4" t="s">
        <v>2</v>
      </c>
      <c r="D40" s="1">
        <v>19</v>
      </c>
      <c r="E40" s="21">
        <v>41909</v>
      </c>
      <c r="F40" s="21">
        <v>41914</v>
      </c>
      <c r="G40" s="21">
        <f t="shared" si="3"/>
        <v>41915</v>
      </c>
      <c r="H40" s="21">
        <f t="shared" si="2"/>
        <v>41917</v>
      </c>
      <c r="I40" s="7">
        <v>6.31</v>
      </c>
      <c r="J40" s="7"/>
      <c r="K40" s="21"/>
      <c r="L40" s="21">
        <v>41924</v>
      </c>
    </row>
    <row r="41" spans="1:12" x14ac:dyDescent="0.25">
      <c r="A41" s="4" t="s">
        <v>25</v>
      </c>
      <c r="B41" s="4" t="s">
        <v>30</v>
      </c>
      <c r="C41" s="4" t="s">
        <v>2</v>
      </c>
      <c r="D41" s="1">
        <v>20</v>
      </c>
      <c r="E41" s="21">
        <v>41909</v>
      </c>
      <c r="F41" s="21">
        <v>41914</v>
      </c>
      <c r="G41" s="21">
        <f t="shared" si="3"/>
        <v>41915</v>
      </c>
      <c r="H41" s="21">
        <f t="shared" si="2"/>
        <v>41917</v>
      </c>
      <c r="I41" s="7">
        <v>5.95</v>
      </c>
      <c r="J41" s="7"/>
      <c r="K41" s="21"/>
      <c r="L41" s="21">
        <v>41925</v>
      </c>
    </row>
    <row r="42" spans="1:12" x14ac:dyDescent="0.25">
      <c r="A42" s="4" t="s">
        <v>25</v>
      </c>
      <c r="B42" s="4" t="s">
        <v>30</v>
      </c>
      <c r="C42" s="4" t="s">
        <v>3</v>
      </c>
      <c r="D42" s="1">
        <v>1</v>
      </c>
      <c r="E42" s="21">
        <v>41855</v>
      </c>
      <c r="F42" s="21">
        <v>41858</v>
      </c>
      <c r="G42" s="21">
        <f t="shared" si="3"/>
        <v>41859</v>
      </c>
      <c r="H42" s="21">
        <f>+G42+5</f>
        <v>41864</v>
      </c>
      <c r="I42" s="7">
        <v>6.32</v>
      </c>
      <c r="J42" s="7"/>
      <c r="K42" s="21"/>
      <c r="L42" s="21">
        <v>41879</v>
      </c>
    </row>
    <row r="43" spans="1:12" x14ac:dyDescent="0.25">
      <c r="A43" s="4" t="s">
        <v>25</v>
      </c>
      <c r="B43" s="4" t="s">
        <v>30</v>
      </c>
      <c r="C43" s="4" t="s">
        <v>3</v>
      </c>
      <c r="D43" s="1">
        <v>2</v>
      </c>
      <c r="E43" s="21">
        <v>41880</v>
      </c>
      <c r="F43" s="21">
        <v>41885</v>
      </c>
      <c r="G43" s="21">
        <f t="shared" si="3"/>
        <v>41886</v>
      </c>
      <c r="H43" s="21">
        <f t="shared" ref="H43:H61" si="4">+G43+5</f>
        <v>41891</v>
      </c>
      <c r="I43" s="7">
        <v>5.51</v>
      </c>
      <c r="J43" s="7"/>
      <c r="K43" s="21"/>
      <c r="L43" s="21">
        <v>41901</v>
      </c>
    </row>
    <row r="44" spans="1:12" x14ac:dyDescent="0.25">
      <c r="A44" s="4" t="s">
        <v>25</v>
      </c>
      <c r="B44" s="4" t="s">
        <v>30</v>
      </c>
      <c r="C44" s="4" t="s">
        <v>3</v>
      </c>
      <c r="D44" s="1">
        <v>3</v>
      </c>
      <c r="E44" s="21">
        <v>41883</v>
      </c>
      <c r="F44" s="21">
        <v>41884</v>
      </c>
      <c r="G44" s="21">
        <f t="shared" si="3"/>
        <v>41885</v>
      </c>
      <c r="H44" s="21">
        <f t="shared" si="4"/>
        <v>41890</v>
      </c>
      <c r="I44" s="7">
        <v>5.67</v>
      </c>
      <c r="J44" s="7"/>
      <c r="K44" s="21"/>
      <c r="L44" s="21">
        <v>41897</v>
      </c>
    </row>
    <row r="45" spans="1:12" x14ac:dyDescent="0.25">
      <c r="A45" s="4" t="s">
        <v>25</v>
      </c>
      <c r="B45" s="4" t="s">
        <v>30</v>
      </c>
      <c r="C45" s="4" t="s">
        <v>3</v>
      </c>
      <c r="D45" s="1">
        <v>4</v>
      </c>
      <c r="E45" s="21">
        <v>41886</v>
      </c>
      <c r="F45" s="21">
        <v>41889</v>
      </c>
      <c r="G45" s="21">
        <f t="shared" si="3"/>
        <v>41890</v>
      </c>
      <c r="H45" s="21">
        <f t="shared" si="4"/>
        <v>41895</v>
      </c>
      <c r="I45" s="7">
        <v>6.03</v>
      </c>
      <c r="J45" s="7"/>
      <c r="K45" s="21"/>
      <c r="L45" s="21">
        <v>41905</v>
      </c>
    </row>
    <row r="46" spans="1:12" x14ac:dyDescent="0.25">
      <c r="A46" s="4" t="s">
        <v>25</v>
      </c>
      <c r="B46" s="4" t="s">
        <v>30</v>
      </c>
      <c r="C46" s="4" t="s">
        <v>3</v>
      </c>
      <c r="D46" s="1">
        <v>5</v>
      </c>
      <c r="E46" s="21">
        <v>41902</v>
      </c>
      <c r="F46" s="21">
        <v>41912</v>
      </c>
      <c r="G46" s="21">
        <f t="shared" si="3"/>
        <v>41913</v>
      </c>
      <c r="H46" s="21">
        <f t="shared" si="4"/>
        <v>41918</v>
      </c>
      <c r="I46" s="7">
        <v>5.77</v>
      </c>
      <c r="J46" s="7"/>
      <c r="K46" s="21"/>
      <c r="L46" s="21">
        <v>41924</v>
      </c>
    </row>
    <row r="47" spans="1:12" x14ac:dyDescent="0.25">
      <c r="A47" s="4" t="s">
        <v>25</v>
      </c>
      <c r="B47" s="4" t="s">
        <v>30</v>
      </c>
      <c r="C47" s="4" t="s">
        <v>3</v>
      </c>
      <c r="D47" s="1">
        <v>6</v>
      </c>
      <c r="E47" s="21">
        <v>41905</v>
      </c>
      <c r="F47" s="21">
        <v>41907</v>
      </c>
      <c r="G47" s="21">
        <f t="shared" si="3"/>
        <v>41908</v>
      </c>
      <c r="H47" s="21">
        <f t="shared" si="4"/>
        <v>41913</v>
      </c>
      <c r="I47" s="7">
        <v>6.51</v>
      </c>
      <c r="J47" s="7"/>
      <c r="K47" s="21"/>
      <c r="L47" s="21">
        <v>41926</v>
      </c>
    </row>
    <row r="48" spans="1:12" x14ac:dyDescent="0.25">
      <c r="A48" s="4" t="s">
        <v>25</v>
      </c>
      <c r="B48" s="4" t="s">
        <v>30</v>
      </c>
      <c r="C48" s="4" t="s">
        <v>3</v>
      </c>
      <c r="D48" s="1">
        <v>7</v>
      </c>
      <c r="E48" s="21">
        <v>41855</v>
      </c>
      <c r="F48" s="21">
        <v>41856</v>
      </c>
      <c r="G48" s="21">
        <f t="shared" si="3"/>
        <v>41857</v>
      </c>
      <c r="H48" s="21">
        <f t="shared" si="4"/>
        <v>41862</v>
      </c>
      <c r="I48" s="7">
        <v>6.85</v>
      </c>
      <c r="J48" s="7"/>
      <c r="K48" s="21"/>
      <c r="L48" s="21">
        <v>41874</v>
      </c>
    </row>
    <row r="49" spans="1:12" x14ac:dyDescent="0.25">
      <c r="A49" s="4" t="s">
        <v>25</v>
      </c>
      <c r="B49" s="4" t="s">
        <v>30</v>
      </c>
      <c r="C49" s="4" t="s">
        <v>3</v>
      </c>
      <c r="D49" s="1">
        <v>8</v>
      </c>
      <c r="E49" s="21">
        <v>41880</v>
      </c>
      <c r="F49" s="21">
        <v>41886</v>
      </c>
      <c r="G49" s="21">
        <f t="shared" si="3"/>
        <v>41887</v>
      </c>
      <c r="H49" s="21">
        <f t="shared" si="4"/>
        <v>41892</v>
      </c>
      <c r="I49" s="7">
        <v>6.01</v>
      </c>
      <c r="J49" s="7"/>
      <c r="K49" s="21"/>
      <c r="L49" s="21">
        <v>41901</v>
      </c>
    </row>
    <row r="50" spans="1:12" x14ac:dyDescent="0.25">
      <c r="A50" s="4" t="s">
        <v>25</v>
      </c>
      <c r="B50" s="4" t="s">
        <v>30</v>
      </c>
      <c r="C50" s="4" t="s">
        <v>3</v>
      </c>
      <c r="D50" s="1">
        <v>9</v>
      </c>
      <c r="E50" s="21">
        <v>41883</v>
      </c>
      <c r="F50" s="21">
        <v>41886</v>
      </c>
      <c r="G50" s="21">
        <f t="shared" si="3"/>
        <v>41887</v>
      </c>
      <c r="H50" s="21">
        <f t="shared" si="4"/>
        <v>41892</v>
      </c>
      <c r="I50" s="7">
        <v>5.91</v>
      </c>
      <c r="J50" s="7"/>
      <c r="K50" s="21"/>
      <c r="L50" s="21">
        <v>41905</v>
      </c>
    </row>
    <row r="51" spans="1:12" x14ac:dyDescent="0.25">
      <c r="A51" s="4" t="s">
        <v>25</v>
      </c>
      <c r="B51" s="4" t="s">
        <v>30</v>
      </c>
      <c r="C51" s="4" t="s">
        <v>3</v>
      </c>
      <c r="D51" s="1">
        <v>10</v>
      </c>
      <c r="E51" s="21">
        <v>41886</v>
      </c>
      <c r="F51" s="21">
        <v>41889</v>
      </c>
      <c r="G51" s="21">
        <f t="shared" si="3"/>
        <v>41890</v>
      </c>
      <c r="H51" s="21">
        <f t="shared" si="4"/>
        <v>41895</v>
      </c>
      <c r="I51" s="7">
        <v>6.35</v>
      </c>
      <c r="J51" s="7"/>
      <c r="K51" s="21"/>
      <c r="L51" s="21">
        <v>41906</v>
      </c>
    </row>
    <row r="52" spans="1:12" x14ac:dyDescent="0.25">
      <c r="A52" s="4" t="s">
        <v>25</v>
      </c>
      <c r="B52" s="4" t="s">
        <v>30</v>
      </c>
      <c r="C52" s="4" t="s">
        <v>3</v>
      </c>
      <c r="D52" s="1">
        <v>11</v>
      </c>
      <c r="E52" s="21">
        <v>41902</v>
      </c>
      <c r="F52" s="21">
        <v>41912</v>
      </c>
      <c r="G52" s="21">
        <f t="shared" si="3"/>
        <v>41913</v>
      </c>
      <c r="H52" s="21">
        <f t="shared" si="4"/>
        <v>41918</v>
      </c>
      <c r="I52" s="7">
        <v>5.98</v>
      </c>
      <c r="J52" s="7"/>
      <c r="K52" s="21"/>
      <c r="L52" s="21">
        <v>41932</v>
      </c>
    </row>
    <row r="53" spans="1:12" x14ac:dyDescent="0.25">
      <c r="A53" s="4" t="s">
        <v>25</v>
      </c>
      <c r="B53" s="4" t="s">
        <v>30</v>
      </c>
      <c r="C53" s="4" t="s">
        <v>3</v>
      </c>
      <c r="D53" s="1">
        <v>12</v>
      </c>
      <c r="E53" s="21">
        <v>41905</v>
      </c>
      <c r="F53" s="21">
        <v>41914</v>
      </c>
      <c r="G53" s="21">
        <f t="shared" si="3"/>
        <v>41915</v>
      </c>
      <c r="H53" s="21">
        <f t="shared" si="4"/>
        <v>41920</v>
      </c>
      <c r="I53" s="7">
        <v>5.41</v>
      </c>
      <c r="J53" s="7"/>
      <c r="K53" s="21"/>
      <c r="L53" s="21">
        <v>41928</v>
      </c>
    </row>
    <row r="54" spans="1:12" x14ac:dyDescent="0.25">
      <c r="A54" s="4" t="s">
        <v>25</v>
      </c>
      <c r="B54" s="4" t="s">
        <v>30</v>
      </c>
      <c r="C54" s="4" t="s">
        <v>3</v>
      </c>
      <c r="D54" s="1">
        <v>13</v>
      </c>
      <c r="E54" s="21">
        <v>41876</v>
      </c>
      <c r="F54" s="21">
        <v>41877</v>
      </c>
      <c r="G54" s="21">
        <f t="shared" si="3"/>
        <v>41878</v>
      </c>
      <c r="H54" s="21">
        <f t="shared" si="4"/>
        <v>41883</v>
      </c>
      <c r="I54" s="7">
        <v>6.22</v>
      </c>
      <c r="J54" s="7"/>
      <c r="K54" s="21"/>
      <c r="L54" s="21">
        <v>41897</v>
      </c>
    </row>
    <row r="55" spans="1:12" x14ac:dyDescent="0.25">
      <c r="A55" s="4" t="s">
        <v>25</v>
      </c>
      <c r="B55" s="4" t="s">
        <v>30</v>
      </c>
      <c r="C55" s="4" t="s">
        <v>3</v>
      </c>
      <c r="D55" s="1">
        <v>14</v>
      </c>
      <c r="E55" s="21">
        <v>41880</v>
      </c>
      <c r="F55" s="21">
        <v>41886</v>
      </c>
      <c r="G55" s="21">
        <f t="shared" si="3"/>
        <v>41887</v>
      </c>
      <c r="H55" s="21">
        <f t="shared" si="4"/>
        <v>41892</v>
      </c>
      <c r="I55" s="7">
        <v>5.95</v>
      </c>
      <c r="J55" s="7"/>
      <c r="K55" s="21"/>
      <c r="L55" s="21">
        <v>41904</v>
      </c>
    </row>
    <row r="56" spans="1:12" x14ac:dyDescent="0.25">
      <c r="A56" s="4" t="s">
        <v>25</v>
      </c>
      <c r="B56" s="4" t="s">
        <v>30</v>
      </c>
      <c r="C56" s="4" t="s">
        <v>3</v>
      </c>
      <c r="D56" s="1">
        <v>15</v>
      </c>
      <c r="E56" s="21">
        <v>41883</v>
      </c>
      <c r="F56" s="21">
        <v>41886</v>
      </c>
      <c r="G56" s="21">
        <f t="shared" si="3"/>
        <v>41887</v>
      </c>
      <c r="H56" s="21">
        <f t="shared" si="4"/>
        <v>41892</v>
      </c>
      <c r="I56" s="7">
        <v>6.15</v>
      </c>
      <c r="J56" s="7"/>
      <c r="K56" s="21"/>
      <c r="L56" s="21">
        <v>41906</v>
      </c>
    </row>
    <row r="57" spans="1:12" x14ac:dyDescent="0.25">
      <c r="A57" s="4" t="s">
        <v>25</v>
      </c>
      <c r="B57" s="4" t="s">
        <v>30</v>
      </c>
      <c r="C57" s="4" t="s">
        <v>3</v>
      </c>
      <c r="D57" s="1">
        <v>16</v>
      </c>
      <c r="E57" s="21">
        <v>41886</v>
      </c>
      <c r="F57" s="21">
        <v>41889</v>
      </c>
      <c r="G57" s="21">
        <f t="shared" si="3"/>
        <v>41890</v>
      </c>
      <c r="H57" s="21">
        <f t="shared" si="4"/>
        <v>41895</v>
      </c>
      <c r="I57" s="7">
        <v>6.4</v>
      </c>
      <c r="J57" s="7"/>
      <c r="K57" s="21"/>
      <c r="L57" s="21">
        <v>41907</v>
      </c>
    </row>
    <row r="58" spans="1:12" x14ac:dyDescent="0.25">
      <c r="A58" s="4" t="s">
        <v>25</v>
      </c>
      <c r="B58" s="4" t="s">
        <v>30</v>
      </c>
      <c r="C58" s="4" t="s">
        <v>3</v>
      </c>
      <c r="D58" s="1">
        <v>17</v>
      </c>
      <c r="E58" s="21">
        <v>41902</v>
      </c>
      <c r="F58" s="21">
        <v>41912</v>
      </c>
      <c r="G58" s="21">
        <f t="shared" si="3"/>
        <v>41913</v>
      </c>
      <c r="H58" s="21">
        <f t="shared" si="4"/>
        <v>41918</v>
      </c>
      <c r="I58" s="7">
        <v>5.58</v>
      </c>
      <c r="J58" s="7"/>
      <c r="K58" s="21"/>
      <c r="L58" s="21">
        <v>41933</v>
      </c>
    </row>
    <row r="59" spans="1:12" x14ac:dyDescent="0.25">
      <c r="A59" s="4" t="s">
        <v>25</v>
      </c>
      <c r="B59" s="4" t="s">
        <v>30</v>
      </c>
      <c r="C59" s="4" t="s">
        <v>3</v>
      </c>
      <c r="D59" s="1">
        <v>18</v>
      </c>
      <c r="E59" s="21">
        <v>41905</v>
      </c>
      <c r="F59" s="21">
        <v>41914</v>
      </c>
      <c r="G59" s="21">
        <f t="shared" si="3"/>
        <v>41915</v>
      </c>
      <c r="H59" s="21">
        <f>+G59+5</f>
        <v>41920</v>
      </c>
      <c r="I59" s="7">
        <v>6.23</v>
      </c>
      <c r="J59" s="7"/>
      <c r="K59" s="21"/>
      <c r="L59" s="21">
        <v>41941</v>
      </c>
    </row>
    <row r="60" spans="1:12" x14ac:dyDescent="0.25">
      <c r="A60" s="4" t="s">
        <v>25</v>
      </c>
      <c r="B60" s="4" t="s">
        <v>30</v>
      </c>
      <c r="C60" s="4" t="s">
        <v>3</v>
      </c>
      <c r="D60" s="1">
        <v>19</v>
      </c>
      <c r="E60" s="21">
        <v>41909</v>
      </c>
      <c r="F60" s="21">
        <v>41912</v>
      </c>
      <c r="G60" s="21">
        <f t="shared" si="3"/>
        <v>41913</v>
      </c>
      <c r="H60" s="21">
        <f t="shared" si="4"/>
        <v>41918</v>
      </c>
      <c r="I60" s="7">
        <v>5.65</v>
      </c>
      <c r="J60" s="7"/>
      <c r="K60" s="21"/>
      <c r="L60" s="21">
        <v>41926</v>
      </c>
    </row>
    <row r="61" spans="1:12" x14ac:dyDescent="0.25">
      <c r="A61" s="4" t="s">
        <v>25</v>
      </c>
      <c r="B61" s="4" t="s">
        <v>30</v>
      </c>
      <c r="C61" s="4" t="s">
        <v>3</v>
      </c>
      <c r="D61" s="1">
        <v>20</v>
      </c>
      <c r="E61" s="21">
        <v>41909</v>
      </c>
      <c r="F61" s="21">
        <v>41912</v>
      </c>
      <c r="G61" s="21">
        <f t="shared" si="3"/>
        <v>41913</v>
      </c>
      <c r="H61" s="21">
        <f t="shared" si="4"/>
        <v>41918</v>
      </c>
      <c r="I61" s="7">
        <v>5.66</v>
      </c>
      <c r="J61" s="7"/>
      <c r="K61" s="21"/>
      <c r="L61" s="21">
        <v>41932</v>
      </c>
    </row>
    <row r="62" spans="1:12" x14ac:dyDescent="0.25">
      <c r="A62" s="4" t="s">
        <v>25</v>
      </c>
      <c r="B62" s="4" t="s">
        <v>30</v>
      </c>
      <c r="C62" s="4" t="s">
        <v>4</v>
      </c>
      <c r="D62" s="1">
        <v>1</v>
      </c>
      <c r="E62" s="21">
        <v>41876</v>
      </c>
      <c r="F62" s="21">
        <v>41877</v>
      </c>
      <c r="G62" s="21">
        <f t="shared" si="3"/>
        <v>41878</v>
      </c>
      <c r="H62" s="21">
        <f>+G62+8</f>
        <v>41886</v>
      </c>
      <c r="I62" s="7">
        <v>6.61</v>
      </c>
      <c r="J62" s="21">
        <v>41890</v>
      </c>
      <c r="K62" s="10">
        <f>+J62-F62</f>
        <v>13</v>
      </c>
      <c r="L62" s="21"/>
    </row>
    <row r="63" spans="1:12" x14ac:dyDescent="0.25">
      <c r="A63" s="4" t="s">
        <v>25</v>
      </c>
      <c r="B63" s="4" t="s">
        <v>30</v>
      </c>
      <c r="C63" s="4" t="s">
        <v>4</v>
      </c>
      <c r="D63" s="1">
        <v>2</v>
      </c>
      <c r="E63" s="21">
        <v>41880</v>
      </c>
      <c r="F63" s="21">
        <v>41885</v>
      </c>
      <c r="G63" s="21">
        <f t="shared" si="3"/>
        <v>41886</v>
      </c>
      <c r="H63" s="21">
        <f t="shared" ref="H63:H81" si="5">+G63+8</f>
        <v>41894</v>
      </c>
      <c r="I63" s="7">
        <v>6.17</v>
      </c>
      <c r="J63" s="7"/>
      <c r="K63" s="21"/>
      <c r="L63" s="21">
        <v>41905</v>
      </c>
    </row>
    <row r="64" spans="1:12" x14ac:dyDescent="0.25">
      <c r="A64" s="4" t="s">
        <v>25</v>
      </c>
      <c r="B64" s="4" t="s">
        <v>30</v>
      </c>
      <c r="C64" s="4" t="s">
        <v>4</v>
      </c>
      <c r="D64" s="1">
        <v>3</v>
      </c>
      <c r="E64" s="21">
        <v>41884</v>
      </c>
      <c r="F64" s="21">
        <v>41886</v>
      </c>
      <c r="G64" s="21">
        <f t="shared" si="3"/>
        <v>41887</v>
      </c>
      <c r="H64" s="21">
        <f t="shared" si="5"/>
        <v>41895</v>
      </c>
      <c r="I64" s="7">
        <v>6.66</v>
      </c>
      <c r="J64" s="7"/>
      <c r="K64" s="21"/>
      <c r="L64" s="21">
        <v>41909</v>
      </c>
    </row>
    <row r="65" spans="1:12" x14ac:dyDescent="0.25">
      <c r="A65" s="4" t="s">
        <v>25</v>
      </c>
      <c r="B65" s="4" t="s">
        <v>30</v>
      </c>
      <c r="C65" s="4" t="s">
        <v>4</v>
      </c>
      <c r="D65" s="1">
        <v>4</v>
      </c>
      <c r="E65" s="21">
        <v>41886</v>
      </c>
      <c r="F65" s="21">
        <v>41887</v>
      </c>
      <c r="G65" s="21">
        <f t="shared" si="3"/>
        <v>41888</v>
      </c>
      <c r="H65" s="21">
        <f t="shared" si="5"/>
        <v>41896</v>
      </c>
      <c r="I65" s="7">
        <v>6.36</v>
      </c>
      <c r="J65" s="7"/>
      <c r="K65" s="21"/>
      <c r="L65" s="21">
        <v>41909</v>
      </c>
    </row>
    <row r="66" spans="1:12" x14ac:dyDescent="0.25">
      <c r="A66" s="4" t="s">
        <v>25</v>
      </c>
      <c r="B66" s="4" t="s">
        <v>30</v>
      </c>
      <c r="C66" s="4" t="s">
        <v>4</v>
      </c>
      <c r="D66" s="1">
        <v>5</v>
      </c>
      <c r="E66" s="21">
        <v>41902</v>
      </c>
      <c r="F66" s="21">
        <v>41907</v>
      </c>
      <c r="G66" s="21">
        <f t="shared" ref="G66:G97" si="6">+F66+1</f>
        <v>41908</v>
      </c>
      <c r="H66" s="21">
        <f t="shared" si="5"/>
        <v>41916</v>
      </c>
      <c r="I66" s="7">
        <v>6.16</v>
      </c>
      <c r="J66" s="7"/>
      <c r="K66" s="21"/>
      <c r="L66" s="21">
        <v>41926</v>
      </c>
    </row>
    <row r="67" spans="1:12" x14ac:dyDescent="0.25">
      <c r="A67" s="4" t="s">
        <v>25</v>
      </c>
      <c r="B67" s="4" t="s">
        <v>30</v>
      </c>
      <c r="C67" s="4" t="s">
        <v>4</v>
      </c>
      <c r="D67" s="1">
        <v>6</v>
      </c>
      <c r="E67" s="21">
        <v>41905</v>
      </c>
      <c r="F67" s="21">
        <v>41912</v>
      </c>
      <c r="G67" s="21">
        <f t="shared" si="6"/>
        <v>41913</v>
      </c>
      <c r="H67" s="21">
        <f t="shared" si="5"/>
        <v>41921</v>
      </c>
      <c r="I67" s="7">
        <v>6.44</v>
      </c>
      <c r="J67" s="21">
        <v>41927</v>
      </c>
      <c r="K67" s="10">
        <f>+J67-F67</f>
        <v>15</v>
      </c>
      <c r="L67" s="21"/>
    </row>
    <row r="68" spans="1:12" x14ac:dyDescent="0.25">
      <c r="A68" s="4" t="s">
        <v>25</v>
      </c>
      <c r="B68" s="4" t="s">
        <v>30</v>
      </c>
      <c r="C68" s="4" t="s">
        <v>4</v>
      </c>
      <c r="D68" s="1">
        <v>7</v>
      </c>
      <c r="E68" s="21">
        <v>41876</v>
      </c>
      <c r="F68" s="21">
        <v>41877</v>
      </c>
      <c r="G68" s="21">
        <f t="shared" si="6"/>
        <v>41878</v>
      </c>
      <c r="H68" s="21">
        <f t="shared" si="5"/>
        <v>41886</v>
      </c>
      <c r="I68" s="7">
        <v>6.22</v>
      </c>
      <c r="J68" s="7"/>
      <c r="K68" s="21"/>
      <c r="L68" s="21">
        <v>41904</v>
      </c>
    </row>
    <row r="69" spans="1:12" x14ac:dyDescent="0.25">
      <c r="A69" s="4" t="s">
        <v>25</v>
      </c>
      <c r="B69" s="4" t="s">
        <v>30</v>
      </c>
      <c r="C69" s="4" t="s">
        <v>4</v>
      </c>
      <c r="D69" s="1">
        <v>8</v>
      </c>
      <c r="E69" s="21">
        <v>41880</v>
      </c>
      <c r="F69" s="21">
        <v>41885</v>
      </c>
      <c r="G69" s="21">
        <f t="shared" si="6"/>
        <v>41886</v>
      </c>
      <c r="H69" s="21">
        <f t="shared" si="5"/>
        <v>41894</v>
      </c>
      <c r="I69" s="7">
        <v>6.11</v>
      </c>
      <c r="J69" s="7"/>
      <c r="K69" s="21"/>
      <c r="L69" s="21">
        <v>41907</v>
      </c>
    </row>
    <row r="70" spans="1:12" x14ac:dyDescent="0.25">
      <c r="A70" s="4" t="s">
        <v>25</v>
      </c>
      <c r="B70" s="4" t="s">
        <v>30</v>
      </c>
      <c r="C70" s="4" t="s">
        <v>4</v>
      </c>
      <c r="D70" s="1">
        <v>9</v>
      </c>
      <c r="E70" s="21">
        <v>41884</v>
      </c>
      <c r="F70" s="21">
        <v>41886</v>
      </c>
      <c r="G70" s="21">
        <f t="shared" si="6"/>
        <v>41887</v>
      </c>
      <c r="H70" s="21">
        <f t="shared" si="5"/>
        <v>41895</v>
      </c>
      <c r="I70" s="7">
        <v>6.23</v>
      </c>
      <c r="J70" s="7"/>
      <c r="K70" s="21"/>
      <c r="L70" s="21">
        <v>41908</v>
      </c>
    </row>
    <row r="71" spans="1:12" x14ac:dyDescent="0.25">
      <c r="A71" s="4" t="s">
        <v>25</v>
      </c>
      <c r="B71" s="4" t="s">
        <v>30</v>
      </c>
      <c r="C71" s="4" t="s">
        <v>4</v>
      </c>
      <c r="D71" s="1">
        <v>10</v>
      </c>
      <c r="E71" s="21">
        <v>41886</v>
      </c>
      <c r="F71" s="21">
        <v>41889</v>
      </c>
      <c r="G71" s="21">
        <f t="shared" si="6"/>
        <v>41890</v>
      </c>
      <c r="H71" s="21">
        <f t="shared" si="5"/>
        <v>41898</v>
      </c>
      <c r="I71" s="7">
        <v>6.44</v>
      </c>
      <c r="J71" s="21">
        <v>41904</v>
      </c>
      <c r="K71" s="10">
        <f>+J71-F71</f>
        <v>15</v>
      </c>
      <c r="L71" s="21"/>
    </row>
    <row r="72" spans="1:12" x14ac:dyDescent="0.25">
      <c r="A72" s="4" t="s">
        <v>25</v>
      </c>
      <c r="B72" s="4" t="s">
        <v>30</v>
      </c>
      <c r="C72" s="4" t="s">
        <v>4</v>
      </c>
      <c r="D72" s="1">
        <v>11</v>
      </c>
      <c r="E72" s="21">
        <v>41902</v>
      </c>
      <c r="F72" s="21">
        <v>41909</v>
      </c>
      <c r="G72" s="21">
        <f t="shared" si="6"/>
        <v>41910</v>
      </c>
      <c r="H72" s="21">
        <f t="shared" si="5"/>
        <v>41918</v>
      </c>
      <c r="I72" s="7">
        <v>5.42</v>
      </c>
      <c r="J72" s="7"/>
      <c r="K72" s="21"/>
      <c r="L72" s="21">
        <v>41925</v>
      </c>
    </row>
    <row r="73" spans="1:12" x14ac:dyDescent="0.25">
      <c r="A73" s="4" t="s">
        <v>25</v>
      </c>
      <c r="B73" s="4" t="s">
        <v>30</v>
      </c>
      <c r="C73" s="4" t="s">
        <v>4</v>
      </c>
      <c r="D73" s="1">
        <v>12</v>
      </c>
      <c r="E73" s="21">
        <v>41905</v>
      </c>
      <c r="F73" s="21">
        <v>41912</v>
      </c>
      <c r="G73" s="21">
        <f t="shared" si="6"/>
        <v>41913</v>
      </c>
      <c r="H73" s="21">
        <f t="shared" si="5"/>
        <v>41921</v>
      </c>
      <c r="I73" s="7">
        <v>5.52</v>
      </c>
      <c r="J73" s="7"/>
      <c r="K73" s="21"/>
      <c r="L73" s="21">
        <v>41937</v>
      </c>
    </row>
    <row r="74" spans="1:12" x14ac:dyDescent="0.25">
      <c r="A74" s="4" t="s">
        <v>25</v>
      </c>
      <c r="B74" s="4" t="s">
        <v>30</v>
      </c>
      <c r="C74" s="4" t="s">
        <v>4</v>
      </c>
      <c r="D74" s="1">
        <v>13</v>
      </c>
      <c r="E74" s="21">
        <v>41876</v>
      </c>
      <c r="F74" s="21">
        <v>41877</v>
      </c>
      <c r="G74" s="21">
        <f t="shared" si="6"/>
        <v>41878</v>
      </c>
      <c r="H74" s="21">
        <f t="shared" si="5"/>
        <v>41886</v>
      </c>
      <c r="I74" s="7">
        <v>6.14</v>
      </c>
      <c r="J74" s="21">
        <v>41892</v>
      </c>
      <c r="K74" s="10">
        <f>+J74-F74</f>
        <v>15</v>
      </c>
      <c r="L74" s="21"/>
    </row>
    <row r="75" spans="1:12" x14ac:dyDescent="0.25">
      <c r="A75" s="4" t="s">
        <v>25</v>
      </c>
      <c r="B75" s="4" t="s">
        <v>30</v>
      </c>
      <c r="C75" s="4" t="s">
        <v>4</v>
      </c>
      <c r="D75" s="1">
        <v>14</v>
      </c>
      <c r="E75" s="21">
        <v>41880</v>
      </c>
      <c r="F75" s="21">
        <v>41885</v>
      </c>
      <c r="G75" s="21">
        <f t="shared" si="6"/>
        <v>41886</v>
      </c>
      <c r="H75" s="21">
        <f t="shared" si="5"/>
        <v>41894</v>
      </c>
      <c r="I75" s="7">
        <v>5.55</v>
      </c>
      <c r="J75" s="7"/>
      <c r="K75" s="21"/>
      <c r="L75" s="21">
        <v>41906</v>
      </c>
    </row>
    <row r="76" spans="1:12" x14ac:dyDescent="0.25">
      <c r="A76" s="4" t="s">
        <v>25</v>
      </c>
      <c r="B76" s="4" t="s">
        <v>30</v>
      </c>
      <c r="C76" s="4" t="s">
        <v>4</v>
      </c>
      <c r="D76" s="1">
        <v>15</v>
      </c>
      <c r="E76" s="21">
        <v>41884</v>
      </c>
      <c r="F76" s="21">
        <v>41886</v>
      </c>
      <c r="G76" s="21">
        <f t="shared" si="6"/>
        <v>41887</v>
      </c>
      <c r="H76" s="21">
        <f t="shared" si="5"/>
        <v>41895</v>
      </c>
      <c r="I76" s="7">
        <v>6.44</v>
      </c>
      <c r="J76" s="7"/>
      <c r="K76" s="21"/>
      <c r="L76" s="21">
        <v>41909</v>
      </c>
    </row>
    <row r="77" spans="1:12" x14ac:dyDescent="0.25">
      <c r="A77" s="4" t="s">
        <v>25</v>
      </c>
      <c r="B77" s="4" t="s">
        <v>30</v>
      </c>
      <c r="C77" s="4" t="s">
        <v>4</v>
      </c>
      <c r="D77" s="1">
        <v>16</v>
      </c>
      <c r="E77" s="21">
        <v>41886</v>
      </c>
      <c r="F77" s="21">
        <v>41889</v>
      </c>
      <c r="G77" s="21">
        <f t="shared" si="6"/>
        <v>41890</v>
      </c>
      <c r="H77" s="21">
        <f t="shared" si="5"/>
        <v>41898</v>
      </c>
      <c r="I77" s="7">
        <v>6.01</v>
      </c>
      <c r="J77" s="21">
        <v>41902</v>
      </c>
      <c r="K77" s="10">
        <f>+J77-F77</f>
        <v>13</v>
      </c>
      <c r="L77" s="21"/>
    </row>
    <row r="78" spans="1:12" x14ac:dyDescent="0.25">
      <c r="A78" s="4" t="s">
        <v>25</v>
      </c>
      <c r="B78" s="4" t="s">
        <v>30</v>
      </c>
      <c r="C78" s="4" t="s">
        <v>4</v>
      </c>
      <c r="D78" s="1">
        <v>17</v>
      </c>
      <c r="E78" s="21">
        <v>41902</v>
      </c>
      <c r="F78" s="21">
        <v>41906</v>
      </c>
      <c r="G78" s="21">
        <f t="shared" si="6"/>
        <v>41907</v>
      </c>
      <c r="H78" s="21">
        <f t="shared" si="5"/>
        <v>41915</v>
      </c>
      <c r="I78" s="7">
        <v>5.7</v>
      </c>
      <c r="J78" s="7"/>
      <c r="K78" s="21"/>
      <c r="L78" s="21">
        <v>41926</v>
      </c>
    </row>
    <row r="79" spans="1:12" x14ac:dyDescent="0.25">
      <c r="A79" s="4" t="s">
        <v>25</v>
      </c>
      <c r="B79" s="4" t="s">
        <v>30</v>
      </c>
      <c r="C79" s="4" t="s">
        <v>4</v>
      </c>
      <c r="D79" s="1">
        <v>18</v>
      </c>
      <c r="E79" s="21">
        <v>41905</v>
      </c>
      <c r="F79" s="21">
        <v>41912</v>
      </c>
      <c r="G79" s="21">
        <f t="shared" si="6"/>
        <v>41913</v>
      </c>
      <c r="H79" s="21">
        <f t="shared" si="5"/>
        <v>41921</v>
      </c>
      <c r="I79" s="7">
        <v>5.54</v>
      </c>
      <c r="J79" s="7"/>
      <c r="K79" s="21"/>
      <c r="L79" s="21">
        <v>41938</v>
      </c>
    </row>
    <row r="80" spans="1:12" x14ac:dyDescent="0.25">
      <c r="A80" s="4" t="s">
        <v>25</v>
      </c>
      <c r="B80" s="4" t="s">
        <v>30</v>
      </c>
      <c r="C80" s="4" t="s">
        <v>4</v>
      </c>
      <c r="D80" s="1">
        <v>19</v>
      </c>
      <c r="E80" s="21">
        <v>41909</v>
      </c>
      <c r="F80" s="21">
        <v>41914</v>
      </c>
      <c r="G80" s="21">
        <f t="shared" si="6"/>
        <v>41915</v>
      </c>
      <c r="H80" s="21">
        <f t="shared" si="5"/>
        <v>41923</v>
      </c>
      <c r="I80" s="7">
        <v>5.74</v>
      </c>
      <c r="J80" s="7"/>
      <c r="K80" s="21"/>
      <c r="L80" s="21">
        <v>41935</v>
      </c>
    </row>
    <row r="81" spans="1:12" x14ac:dyDescent="0.25">
      <c r="A81" s="4" t="s">
        <v>25</v>
      </c>
      <c r="B81" s="4" t="s">
        <v>30</v>
      </c>
      <c r="C81" s="4" t="s">
        <v>4</v>
      </c>
      <c r="D81" s="1">
        <v>20</v>
      </c>
      <c r="E81" s="21">
        <v>41909</v>
      </c>
      <c r="F81" s="21">
        <v>41912</v>
      </c>
      <c r="G81" s="21">
        <f t="shared" si="6"/>
        <v>41913</v>
      </c>
      <c r="H81" s="21">
        <f t="shared" si="5"/>
        <v>41921</v>
      </c>
      <c r="I81" s="7">
        <v>5.27</v>
      </c>
      <c r="J81" s="7"/>
      <c r="K81" s="21"/>
      <c r="L81" s="21">
        <v>41941</v>
      </c>
    </row>
    <row r="82" spans="1:12" x14ac:dyDescent="0.25">
      <c r="A82" s="4" t="s">
        <v>25</v>
      </c>
      <c r="B82" s="4" t="s">
        <v>30</v>
      </c>
      <c r="C82" s="4" t="s">
        <v>5</v>
      </c>
      <c r="D82" s="1">
        <v>1</v>
      </c>
      <c r="E82" s="21">
        <v>41876</v>
      </c>
      <c r="F82" s="21">
        <v>41877</v>
      </c>
      <c r="G82" s="21">
        <f t="shared" si="6"/>
        <v>41878</v>
      </c>
      <c r="H82" s="21">
        <f>+G82+11</f>
        <v>41889</v>
      </c>
      <c r="I82" s="7">
        <v>6.08</v>
      </c>
      <c r="J82" s="7"/>
      <c r="K82" s="21"/>
      <c r="L82" s="21">
        <v>41909</v>
      </c>
    </row>
    <row r="83" spans="1:12" x14ac:dyDescent="0.25">
      <c r="A83" s="4" t="s">
        <v>25</v>
      </c>
      <c r="B83" s="4" t="s">
        <v>30</v>
      </c>
      <c r="C83" s="4" t="s">
        <v>5</v>
      </c>
      <c r="D83" s="1">
        <v>2</v>
      </c>
      <c r="E83" s="21">
        <v>41880</v>
      </c>
      <c r="F83" s="21">
        <v>41885</v>
      </c>
      <c r="G83" s="21">
        <f t="shared" si="6"/>
        <v>41886</v>
      </c>
      <c r="H83" s="21">
        <f t="shared" ref="H83:H101" si="7">+G83+11</f>
        <v>41897</v>
      </c>
      <c r="I83" s="7">
        <v>5.76</v>
      </c>
      <c r="J83" s="7"/>
      <c r="K83" s="21"/>
      <c r="L83" s="21">
        <v>41912</v>
      </c>
    </row>
    <row r="84" spans="1:12" x14ac:dyDescent="0.25">
      <c r="A84" s="4" t="s">
        <v>25</v>
      </c>
      <c r="B84" s="4" t="s">
        <v>30</v>
      </c>
      <c r="C84" s="4" t="s">
        <v>5</v>
      </c>
      <c r="D84" s="1">
        <v>3</v>
      </c>
      <c r="E84" s="21">
        <v>41884</v>
      </c>
      <c r="F84" s="21">
        <v>41886</v>
      </c>
      <c r="G84" s="21">
        <f t="shared" si="6"/>
        <v>41887</v>
      </c>
      <c r="H84" s="21">
        <f t="shared" si="7"/>
        <v>41898</v>
      </c>
      <c r="I84" s="7">
        <v>6.07</v>
      </c>
      <c r="J84" s="21">
        <v>41896</v>
      </c>
      <c r="K84" s="10">
        <f>+J84-F84</f>
        <v>10</v>
      </c>
      <c r="L84" s="21"/>
    </row>
    <row r="85" spans="1:12" x14ac:dyDescent="0.25">
      <c r="A85" s="4" t="s">
        <v>25</v>
      </c>
      <c r="B85" s="4" t="s">
        <v>30</v>
      </c>
      <c r="C85" s="4" t="s">
        <v>5</v>
      </c>
      <c r="D85" s="1">
        <v>4</v>
      </c>
      <c r="E85" s="21">
        <v>41890</v>
      </c>
      <c r="F85" s="21">
        <v>41892</v>
      </c>
      <c r="G85" s="21">
        <f t="shared" si="6"/>
        <v>41893</v>
      </c>
      <c r="H85" s="21">
        <f t="shared" si="7"/>
        <v>41904</v>
      </c>
      <c r="I85" s="7">
        <v>6.52</v>
      </c>
      <c r="J85" s="21"/>
      <c r="K85" s="21"/>
      <c r="L85" s="21">
        <v>41924</v>
      </c>
    </row>
    <row r="86" spans="1:12" x14ac:dyDescent="0.25">
      <c r="A86" s="4" t="s">
        <v>25</v>
      </c>
      <c r="B86" s="4" t="s">
        <v>30</v>
      </c>
      <c r="C86" s="4" t="s">
        <v>5</v>
      </c>
      <c r="D86" s="1">
        <v>5</v>
      </c>
      <c r="E86" s="21">
        <v>41902</v>
      </c>
      <c r="F86" s="21">
        <v>41906</v>
      </c>
      <c r="G86" s="21">
        <f t="shared" si="6"/>
        <v>41907</v>
      </c>
      <c r="H86" s="21">
        <f t="shared" si="7"/>
        <v>41918</v>
      </c>
      <c r="I86" s="7">
        <v>6.11</v>
      </c>
      <c r="J86" s="21">
        <v>41928</v>
      </c>
      <c r="K86" s="10">
        <f>+J86-F86</f>
        <v>22</v>
      </c>
      <c r="L86" s="21"/>
    </row>
    <row r="87" spans="1:12" x14ac:dyDescent="0.25">
      <c r="A87" s="4" t="s">
        <v>25</v>
      </c>
      <c r="B87" s="4" t="s">
        <v>30</v>
      </c>
      <c r="C87" s="4" t="s">
        <v>5</v>
      </c>
      <c r="D87" s="1">
        <v>6</v>
      </c>
      <c r="E87" s="21">
        <v>41905</v>
      </c>
      <c r="F87" s="21">
        <v>41909</v>
      </c>
      <c r="G87" s="21">
        <f t="shared" si="6"/>
        <v>41910</v>
      </c>
      <c r="H87" s="21">
        <f t="shared" si="7"/>
        <v>41921</v>
      </c>
      <c r="I87" s="7">
        <v>6.09</v>
      </c>
      <c r="J87" s="21">
        <v>41925</v>
      </c>
      <c r="K87" s="10">
        <f>+J87-F87</f>
        <v>16</v>
      </c>
      <c r="L87" s="21"/>
    </row>
    <row r="88" spans="1:12" x14ac:dyDescent="0.25">
      <c r="A88" s="4" t="s">
        <v>25</v>
      </c>
      <c r="B88" s="4" t="s">
        <v>30</v>
      </c>
      <c r="C88" s="4" t="s">
        <v>5</v>
      </c>
      <c r="D88" s="1">
        <v>7</v>
      </c>
      <c r="E88" s="21">
        <v>41876</v>
      </c>
      <c r="F88" s="21">
        <v>41877</v>
      </c>
      <c r="G88" s="21">
        <f t="shared" si="6"/>
        <v>41878</v>
      </c>
      <c r="H88" s="21">
        <f t="shared" si="7"/>
        <v>41889</v>
      </c>
      <c r="I88" s="7">
        <v>6.5</v>
      </c>
      <c r="J88" s="7"/>
      <c r="K88" s="21"/>
      <c r="L88" s="21">
        <v>41907</v>
      </c>
    </row>
    <row r="89" spans="1:12" x14ac:dyDescent="0.25">
      <c r="A89" s="4" t="s">
        <v>25</v>
      </c>
      <c r="B89" s="4" t="s">
        <v>30</v>
      </c>
      <c r="C89" s="4" t="s">
        <v>5</v>
      </c>
      <c r="D89" s="1">
        <v>8</v>
      </c>
      <c r="E89" s="21">
        <v>41880</v>
      </c>
      <c r="F89" s="21">
        <v>41885</v>
      </c>
      <c r="G89" s="21">
        <f t="shared" si="6"/>
        <v>41886</v>
      </c>
      <c r="H89" s="21">
        <f t="shared" si="7"/>
        <v>41897</v>
      </c>
      <c r="I89" s="7">
        <v>6.43</v>
      </c>
      <c r="J89" s="21">
        <v>41897</v>
      </c>
      <c r="K89" s="10">
        <f>+J89-F89</f>
        <v>12</v>
      </c>
      <c r="L89" s="21"/>
    </row>
    <row r="90" spans="1:12" x14ac:dyDescent="0.25">
      <c r="A90" s="4" t="s">
        <v>25</v>
      </c>
      <c r="B90" s="4" t="s">
        <v>30</v>
      </c>
      <c r="C90" s="4" t="s">
        <v>5</v>
      </c>
      <c r="D90" s="1">
        <v>9</v>
      </c>
      <c r="E90" s="21">
        <v>41884</v>
      </c>
      <c r="F90" s="21">
        <v>41886</v>
      </c>
      <c r="G90" s="21">
        <f t="shared" si="6"/>
        <v>41887</v>
      </c>
      <c r="H90" s="21">
        <f t="shared" si="7"/>
        <v>41898</v>
      </c>
      <c r="I90" s="7">
        <v>5.89</v>
      </c>
      <c r="J90" s="7"/>
      <c r="K90" s="21"/>
      <c r="L90" s="21">
        <v>41912</v>
      </c>
    </row>
    <row r="91" spans="1:12" x14ac:dyDescent="0.25">
      <c r="A91" s="4" t="s">
        <v>25</v>
      </c>
      <c r="B91" s="4" t="s">
        <v>30</v>
      </c>
      <c r="C91" s="4" t="s">
        <v>5</v>
      </c>
      <c r="D91" s="1">
        <v>10</v>
      </c>
      <c r="E91" s="21">
        <v>41890</v>
      </c>
      <c r="F91" s="21">
        <v>41892</v>
      </c>
      <c r="G91" s="21">
        <f t="shared" si="6"/>
        <v>41893</v>
      </c>
      <c r="H91" s="21">
        <f t="shared" si="7"/>
        <v>41904</v>
      </c>
      <c r="I91" s="7">
        <v>6.33</v>
      </c>
      <c r="J91" s="21">
        <v>41899</v>
      </c>
      <c r="K91" s="10">
        <f t="shared" ref="K91:K96" si="8">+J91-F91</f>
        <v>7</v>
      </c>
      <c r="L91" s="21"/>
    </row>
    <row r="92" spans="1:12" x14ac:dyDescent="0.25">
      <c r="A92" s="4" t="s">
        <v>25</v>
      </c>
      <c r="B92" s="4" t="s">
        <v>30</v>
      </c>
      <c r="C92" s="4" t="s">
        <v>5</v>
      </c>
      <c r="D92" s="1">
        <v>11</v>
      </c>
      <c r="E92" s="21">
        <v>41902</v>
      </c>
      <c r="F92" s="21">
        <v>41905</v>
      </c>
      <c r="G92" s="21">
        <f t="shared" si="6"/>
        <v>41906</v>
      </c>
      <c r="H92" s="21">
        <f t="shared" si="7"/>
        <v>41917</v>
      </c>
      <c r="I92" s="7">
        <v>5.84</v>
      </c>
      <c r="J92" s="21">
        <v>41919</v>
      </c>
      <c r="K92" s="10">
        <f t="shared" si="8"/>
        <v>14</v>
      </c>
      <c r="L92" s="21"/>
    </row>
    <row r="93" spans="1:12" x14ac:dyDescent="0.25">
      <c r="A93" s="4" t="s">
        <v>25</v>
      </c>
      <c r="B93" s="4" t="s">
        <v>30</v>
      </c>
      <c r="C93" s="4" t="s">
        <v>5</v>
      </c>
      <c r="D93" s="1">
        <v>12</v>
      </c>
      <c r="E93" s="21">
        <v>41909</v>
      </c>
      <c r="F93" s="21">
        <v>41910</v>
      </c>
      <c r="G93" s="21">
        <f t="shared" si="6"/>
        <v>41911</v>
      </c>
      <c r="H93" s="21">
        <f t="shared" si="7"/>
        <v>41922</v>
      </c>
      <c r="I93" s="7">
        <v>5.13</v>
      </c>
      <c r="J93" s="21">
        <v>41925</v>
      </c>
      <c r="K93" s="10">
        <f t="shared" si="8"/>
        <v>15</v>
      </c>
      <c r="L93" s="21"/>
    </row>
    <row r="94" spans="1:12" x14ac:dyDescent="0.25">
      <c r="A94" s="4" t="s">
        <v>25</v>
      </c>
      <c r="B94" s="4" t="s">
        <v>30</v>
      </c>
      <c r="C94" s="4" t="s">
        <v>5</v>
      </c>
      <c r="D94" s="1">
        <v>13</v>
      </c>
      <c r="E94" s="21">
        <v>41876</v>
      </c>
      <c r="F94" s="21">
        <v>41878</v>
      </c>
      <c r="G94" s="21">
        <f t="shared" si="6"/>
        <v>41879</v>
      </c>
      <c r="H94" s="21">
        <f t="shared" si="7"/>
        <v>41890</v>
      </c>
      <c r="I94" s="7">
        <v>6.24</v>
      </c>
      <c r="J94" s="21">
        <v>41894</v>
      </c>
      <c r="K94" s="10">
        <f t="shared" si="8"/>
        <v>16</v>
      </c>
      <c r="L94" s="21"/>
    </row>
    <row r="95" spans="1:12" x14ac:dyDescent="0.25">
      <c r="A95" s="4" t="s">
        <v>25</v>
      </c>
      <c r="B95" s="4" t="s">
        <v>30</v>
      </c>
      <c r="C95" s="4" t="s">
        <v>5</v>
      </c>
      <c r="D95" s="1">
        <v>14</v>
      </c>
      <c r="E95" s="21">
        <v>41880</v>
      </c>
      <c r="F95" s="21">
        <v>41885</v>
      </c>
      <c r="G95" s="21">
        <f t="shared" si="6"/>
        <v>41886</v>
      </c>
      <c r="H95" s="21">
        <f t="shared" si="7"/>
        <v>41897</v>
      </c>
      <c r="I95" s="7">
        <v>5.88</v>
      </c>
      <c r="J95" s="21">
        <v>41899</v>
      </c>
      <c r="K95" s="10">
        <f t="shared" si="8"/>
        <v>14</v>
      </c>
      <c r="L95" s="21"/>
    </row>
    <row r="96" spans="1:12" x14ac:dyDescent="0.25">
      <c r="A96" s="4" t="s">
        <v>25</v>
      </c>
      <c r="B96" s="4" t="s">
        <v>30</v>
      </c>
      <c r="C96" s="4" t="s">
        <v>5</v>
      </c>
      <c r="D96" s="1">
        <v>15</v>
      </c>
      <c r="E96" s="21">
        <v>41884</v>
      </c>
      <c r="F96" s="21">
        <v>41886</v>
      </c>
      <c r="G96" s="21">
        <f t="shared" si="6"/>
        <v>41887</v>
      </c>
      <c r="H96" s="21">
        <f t="shared" si="7"/>
        <v>41898</v>
      </c>
      <c r="I96" s="7">
        <v>6.41</v>
      </c>
      <c r="J96" s="21">
        <v>41896</v>
      </c>
      <c r="K96" s="10">
        <f t="shared" si="8"/>
        <v>10</v>
      </c>
      <c r="L96" s="21"/>
    </row>
    <row r="97" spans="1:12" x14ac:dyDescent="0.25">
      <c r="A97" s="4" t="s">
        <v>25</v>
      </c>
      <c r="B97" s="4" t="s">
        <v>30</v>
      </c>
      <c r="C97" s="4" t="s">
        <v>5</v>
      </c>
      <c r="D97" s="1">
        <v>16</v>
      </c>
      <c r="E97" s="21">
        <v>41899</v>
      </c>
      <c r="F97" s="21">
        <v>41905</v>
      </c>
      <c r="G97" s="21">
        <f t="shared" si="6"/>
        <v>41906</v>
      </c>
      <c r="H97" s="21">
        <f t="shared" si="7"/>
        <v>41917</v>
      </c>
      <c r="I97" s="7">
        <v>6.04</v>
      </c>
      <c r="J97" s="7"/>
      <c r="K97" s="21"/>
      <c r="L97" s="21">
        <v>41927</v>
      </c>
    </row>
    <row r="98" spans="1:12" x14ac:dyDescent="0.25">
      <c r="A98" s="4" t="s">
        <v>25</v>
      </c>
      <c r="B98" s="4" t="s">
        <v>30</v>
      </c>
      <c r="C98" s="4" t="s">
        <v>5</v>
      </c>
      <c r="D98" s="1">
        <v>17</v>
      </c>
      <c r="E98" s="21">
        <v>41902</v>
      </c>
      <c r="F98" s="21">
        <v>41906</v>
      </c>
      <c r="G98" s="21">
        <f t="shared" ref="G98:G129" si="9">+F98+1</f>
        <v>41907</v>
      </c>
      <c r="H98" s="21">
        <f t="shared" si="7"/>
        <v>41918</v>
      </c>
      <c r="I98" s="7">
        <v>6.41</v>
      </c>
      <c r="J98" s="7"/>
      <c r="K98" s="21"/>
      <c r="L98" s="21">
        <v>41932</v>
      </c>
    </row>
    <row r="99" spans="1:12" x14ac:dyDescent="0.25">
      <c r="A99" s="4" t="s">
        <v>25</v>
      </c>
      <c r="B99" s="4" t="s">
        <v>30</v>
      </c>
      <c r="C99" s="4" t="s">
        <v>5</v>
      </c>
      <c r="D99" s="1">
        <v>18</v>
      </c>
      <c r="E99" s="21">
        <v>41909</v>
      </c>
      <c r="F99" s="21">
        <v>41910</v>
      </c>
      <c r="G99" s="21">
        <f t="shared" si="9"/>
        <v>41911</v>
      </c>
      <c r="H99" s="21">
        <f t="shared" si="7"/>
        <v>41922</v>
      </c>
      <c r="I99" s="7">
        <v>6.42</v>
      </c>
      <c r="J99" s="7"/>
      <c r="K99" s="21"/>
      <c r="L99" s="21">
        <v>41940</v>
      </c>
    </row>
    <row r="100" spans="1:12" x14ac:dyDescent="0.25">
      <c r="A100" s="4" t="s">
        <v>25</v>
      </c>
      <c r="B100" s="4" t="s">
        <v>30</v>
      </c>
      <c r="C100" s="4" t="s">
        <v>5</v>
      </c>
      <c r="D100" s="1">
        <v>19</v>
      </c>
      <c r="E100" s="21">
        <v>41909</v>
      </c>
      <c r="F100" s="21">
        <v>41912</v>
      </c>
      <c r="G100" s="21">
        <f t="shared" si="9"/>
        <v>41913</v>
      </c>
      <c r="H100" s="21">
        <f t="shared" si="7"/>
        <v>41924</v>
      </c>
      <c r="I100" s="7">
        <v>5.99</v>
      </c>
      <c r="J100" s="7"/>
      <c r="K100" s="21"/>
      <c r="L100" s="21">
        <v>41942</v>
      </c>
    </row>
    <row r="101" spans="1:12" x14ac:dyDescent="0.25">
      <c r="A101" s="4" t="s">
        <v>25</v>
      </c>
      <c r="B101" s="4" t="s">
        <v>30</v>
      </c>
      <c r="C101" s="4" t="s">
        <v>5</v>
      </c>
      <c r="D101" s="1">
        <v>20</v>
      </c>
      <c r="E101" s="21">
        <v>41909</v>
      </c>
      <c r="F101" s="21">
        <v>41912</v>
      </c>
      <c r="G101" s="21">
        <f t="shared" si="9"/>
        <v>41913</v>
      </c>
      <c r="H101" s="21">
        <f t="shared" si="7"/>
        <v>41924</v>
      </c>
      <c r="I101" s="7">
        <v>6.01</v>
      </c>
      <c r="J101" s="21">
        <v>41928</v>
      </c>
      <c r="K101" s="10">
        <f t="shared" ref="K101:K107" si="10">+J101-F101</f>
        <v>16</v>
      </c>
      <c r="L101" s="21"/>
    </row>
    <row r="102" spans="1:12" x14ac:dyDescent="0.25">
      <c r="A102" s="4" t="s">
        <v>25</v>
      </c>
      <c r="B102" s="4" t="s">
        <v>30</v>
      </c>
      <c r="C102" s="4" t="s">
        <v>6</v>
      </c>
      <c r="D102" s="1">
        <v>1</v>
      </c>
      <c r="E102" s="21">
        <v>41876</v>
      </c>
      <c r="F102" s="21">
        <v>41879</v>
      </c>
      <c r="G102" s="21">
        <f t="shared" si="9"/>
        <v>41880</v>
      </c>
      <c r="H102" s="21">
        <f>+G102+14</f>
        <v>41894</v>
      </c>
      <c r="I102" s="7">
        <v>6.5</v>
      </c>
      <c r="J102" s="21">
        <v>41893</v>
      </c>
      <c r="K102" s="10">
        <f t="shared" si="10"/>
        <v>14</v>
      </c>
      <c r="L102" s="21"/>
    </row>
    <row r="103" spans="1:12" x14ac:dyDescent="0.25">
      <c r="A103" s="4" t="s">
        <v>25</v>
      </c>
      <c r="B103" s="4" t="s">
        <v>30</v>
      </c>
      <c r="C103" s="4" t="s">
        <v>6</v>
      </c>
      <c r="D103" s="1">
        <v>2</v>
      </c>
      <c r="E103" s="21">
        <v>41880</v>
      </c>
      <c r="F103" s="21">
        <v>41885</v>
      </c>
      <c r="G103" s="21">
        <f t="shared" si="9"/>
        <v>41886</v>
      </c>
      <c r="H103" s="21">
        <f t="shared" ref="H103:H121" si="11">+G103+14</f>
        <v>41900</v>
      </c>
      <c r="I103" s="7">
        <v>6.03</v>
      </c>
      <c r="J103" s="21">
        <v>41896</v>
      </c>
      <c r="K103" s="10">
        <f t="shared" si="10"/>
        <v>11</v>
      </c>
      <c r="L103" s="21"/>
    </row>
    <row r="104" spans="1:12" x14ac:dyDescent="0.25">
      <c r="A104" s="4" t="s">
        <v>25</v>
      </c>
      <c r="B104" s="4" t="s">
        <v>30</v>
      </c>
      <c r="C104" s="4" t="s">
        <v>6</v>
      </c>
      <c r="D104" s="1">
        <v>3</v>
      </c>
      <c r="E104" s="21">
        <v>41884</v>
      </c>
      <c r="F104" s="21">
        <v>41886</v>
      </c>
      <c r="G104" s="21">
        <f t="shared" si="9"/>
        <v>41887</v>
      </c>
      <c r="H104" s="21">
        <f t="shared" si="11"/>
        <v>41901</v>
      </c>
      <c r="I104" s="7">
        <v>5.27</v>
      </c>
      <c r="J104" s="21">
        <v>41904</v>
      </c>
      <c r="K104" s="10">
        <f t="shared" si="10"/>
        <v>18</v>
      </c>
      <c r="L104" s="21"/>
    </row>
    <row r="105" spans="1:12" x14ac:dyDescent="0.25">
      <c r="A105" s="4" t="s">
        <v>25</v>
      </c>
      <c r="B105" s="4" t="s">
        <v>30</v>
      </c>
      <c r="C105" s="4" t="s">
        <v>6</v>
      </c>
      <c r="D105" s="1">
        <v>4</v>
      </c>
      <c r="E105" s="21">
        <v>41899</v>
      </c>
      <c r="F105" s="21">
        <v>41905</v>
      </c>
      <c r="G105" s="21">
        <f t="shared" si="9"/>
        <v>41906</v>
      </c>
      <c r="H105" s="21">
        <f t="shared" si="11"/>
        <v>41920</v>
      </c>
      <c r="I105" s="7">
        <v>6.1</v>
      </c>
      <c r="J105" s="21">
        <v>41921</v>
      </c>
      <c r="K105" s="10">
        <f t="shared" si="10"/>
        <v>16</v>
      </c>
      <c r="L105" s="21"/>
    </row>
    <row r="106" spans="1:12" x14ac:dyDescent="0.25">
      <c r="A106" s="4" t="s">
        <v>25</v>
      </c>
      <c r="B106" s="4" t="s">
        <v>30</v>
      </c>
      <c r="C106" s="4" t="s">
        <v>6</v>
      </c>
      <c r="D106" s="1">
        <v>5</v>
      </c>
      <c r="E106" s="21">
        <v>41902</v>
      </c>
      <c r="F106" s="21">
        <v>41906</v>
      </c>
      <c r="G106" s="21">
        <f t="shared" si="9"/>
        <v>41907</v>
      </c>
      <c r="H106" s="21">
        <f t="shared" si="11"/>
        <v>41921</v>
      </c>
      <c r="I106" s="7">
        <v>6.07</v>
      </c>
      <c r="J106" s="21">
        <v>41925</v>
      </c>
      <c r="K106" s="10">
        <f t="shared" si="10"/>
        <v>19</v>
      </c>
      <c r="L106" s="21"/>
    </row>
    <row r="107" spans="1:12" x14ac:dyDescent="0.25">
      <c r="A107" s="4" t="s">
        <v>25</v>
      </c>
      <c r="B107" s="4" t="s">
        <v>30</v>
      </c>
      <c r="C107" s="4" t="s">
        <v>6</v>
      </c>
      <c r="D107" s="1">
        <v>6</v>
      </c>
      <c r="E107" s="21">
        <v>41909</v>
      </c>
      <c r="F107" s="21">
        <v>41910</v>
      </c>
      <c r="G107" s="21">
        <f t="shared" si="9"/>
        <v>41911</v>
      </c>
      <c r="H107" s="21">
        <f t="shared" si="11"/>
        <v>41925</v>
      </c>
      <c r="I107" s="7">
        <v>6.44</v>
      </c>
      <c r="J107" s="21">
        <v>41927</v>
      </c>
      <c r="K107" s="10">
        <f t="shared" si="10"/>
        <v>17</v>
      </c>
      <c r="L107" s="21"/>
    </row>
    <row r="108" spans="1:12" x14ac:dyDescent="0.25">
      <c r="A108" s="4" t="s">
        <v>25</v>
      </c>
      <c r="B108" s="4" t="s">
        <v>30</v>
      </c>
      <c r="C108" s="4" t="s">
        <v>6</v>
      </c>
      <c r="D108" s="1">
        <v>7</v>
      </c>
      <c r="E108" s="21">
        <v>41876</v>
      </c>
      <c r="F108" s="21">
        <v>41880</v>
      </c>
      <c r="G108" s="21">
        <f t="shared" si="9"/>
        <v>41881</v>
      </c>
      <c r="H108" s="21">
        <f t="shared" si="11"/>
        <v>41895</v>
      </c>
      <c r="I108" s="7">
        <v>5.95</v>
      </c>
      <c r="J108" s="7"/>
      <c r="K108" s="21"/>
      <c r="L108" s="21">
        <v>41912</v>
      </c>
    </row>
    <row r="109" spans="1:12" x14ac:dyDescent="0.25">
      <c r="A109" s="4" t="s">
        <v>25</v>
      </c>
      <c r="B109" s="4" t="s">
        <v>30</v>
      </c>
      <c r="C109" s="4" t="s">
        <v>6</v>
      </c>
      <c r="D109" s="1">
        <v>8</v>
      </c>
      <c r="E109" s="21">
        <v>41880</v>
      </c>
      <c r="F109" s="21">
        <v>41885</v>
      </c>
      <c r="G109" s="21">
        <f t="shared" si="9"/>
        <v>41886</v>
      </c>
      <c r="H109" s="21">
        <f t="shared" si="11"/>
        <v>41900</v>
      </c>
      <c r="I109" s="7">
        <v>6.33</v>
      </c>
      <c r="J109" s="21">
        <v>41897</v>
      </c>
      <c r="K109" s="10">
        <f>+J109-F109</f>
        <v>12</v>
      </c>
      <c r="L109" s="21"/>
    </row>
    <row r="110" spans="1:12" x14ac:dyDescent="0.25">
      <c r="A110" s="4" t="s">
        <v>25</v>
      </c>
      <c r="B110" s="4" t="s">
        <v>30</v>
      </c>
      <c r="C110" s="4" t="s">
        <v>6</v>
      </c>
      <c r="D110" s="1">
        <v>9</v>
      </c>
      <c r="E110" s="21">
        <v>41884</v>
      </c>
      <c r="F110" s="21">
        <v>41886</v>
      </c>
      <c r="G110" s="21">
        <f t="shared" si="9"/>
        <v>41887</v>
      </c>
      <c r="H110" s="21">
        <f t="shared" si="11"/>
        <v>41901</v>
      </c>
      <c r="I110" s="7">
        <v>6.51</v>
      </c>
      <c r="J110" s="21">
        <v>41896</v>
      </c>
      <c r="K110" s="10">
        <f>+J110-F110</f>
        <v>10</v>
      </c>
      <c r="L110" s="21"/>
    </row>
    <row r="111" spans="1:12" x14ac:dyDescent="0.25">
      <c r="A111" s="4" t="s">
        <v>25</v>
      </c>
      <c r="B111" s="4" t="s">
        <v>30</v>
      </c>
      <c r="C111" s="4" t="s">
        <v>6</v>
      </c>
      <c r="D111" s="1">
        <v>10</v>
      </c>
      <c r="E111" s="21">
        <v>41899</v>
      </c>
      <c r="F111" s="21">
        <v>41906</v>
      </c>
      <c r="G111" s="21">
        <f t="shared" si="9"/>
        <v>41907</v>
      </c>
      <c r="H111" s="21">
        <f t="shared" si="11"/>
        <v>41921</v>
      </c>
      <c r="I111" s="7">
        <v>6.73</v>
      </c>
      <c r="J111" s="21">
        <v>41921</v>
      </c>
      <c r="K111" s="10">
        <f>+J111-F111</f>
        <v>15</v>
      </c>
      <c r="L111" s="21"/>
    </row>
    <row r="112" spans="1:12" x14ac:dyDescent="0.25">
      <c r="A112" s="4" t="s">
        <v>25</v>
      </c>
      <c r="B112" s="4" t="s">
        <v>30</v>
      </c>
      <c r="C112" s="4" t="s">
        <v>6</v>
      </c>
      <c r="D112" s="1">
        <v>11</v>
      </c>
      <c r="E112" s="21">
        <v>41905</v>
      </c>
      <c r="F112" s="21">
        <v>41908</v>
      </c>
      <c r="G112" s="21">
        <f t="shared" si="9"/>
        <v>41909</v>
      </c>
      <c r="H112" s="21">
        <f t="shared" si="11"/>
        <v>41923</v>
      </c>
      <c r="I112" s="7">
        <v>5.91</v>
      </c>
      <c r="J112" s="7"/>
      <c r="K112" s="21"/>
      <c r="L112" s="21">
        <v>41941</v>
      </c>
    </row>
    <row r="113" spans="1:12" x14ac:dyDescent="0.25">
      <c r="A113" s="4" t="s">
        <v>25</v>
      </c>
      <c r="B113" s="4" t="s">
        <v>30</v>
      </c>
      <c r="C113" s="4" t="s">
        <v>6</v>
      </c>
      <c r="D113" s="1">
        <v>12</v>
      </c>
      <c r="E113" s="21">
        <v>41909</v>
      </c>
      <c r="F113" s="21">
        <v>41910</v>
      </c>
      <c r="G113" s="21">
        <f t="shared" si="9"/>
        <v>41911</v>
      </c>
      <c r="H113" s="21">
        <f t="shared" si="11"/>
        <v>41925</v>
      </c>
      <c r="I113" s="7">
        <v>6.02</v>
      </c>
      <c r="J113" s="7"/>
      <c r="K113" s="21"/>
      <c r="L113" s="21">
        <v>41942</v>
      </c>
    </row>
    <row r="114" spans="1:12" x14ac:dyDescent="0.25">
      <c r="A114" s="4" t="s">
        <v>25</v>
      </c>
      <c r="B114" s="4" t="s">
        <v>30</v>
      </c>
      <c r="C114" s="4" t="s">
        <v>6</v>
      </c>
      <c r="D114" s="1">
        <v>13</v>
      </c>
      <c r="E114" s="21">
        <v>41876</v>
      </c>
      <c r="F114" s="21">
        <v>41879</v>
      </c>
      <c r="G114" s="21">
        <f t="shared" si="9"/>
        <v>41880</v>
      </c>
      <c r="H114" s="21">
        <f t="shared" si="11"/>
        <v>41894</v>
      </c>
      <c r="I114" s="7">
        <v>6.61</v>
      </c>
      <c r="J114" s="21">
        <v>41894</v>
      </c>
      <c r="K114" s="10">
        <f t="shared" ref="K114:K119" si="12">+J114-F114</f>
        <v>15</v>
      </c>
      <c r="L114" s="21"/>
    </row>
    <row r="115" spans="1:12" x14ac:dyDescent="0.25">
      <c r="A115" s="4" t="s">
        <v>25</v>
      </c>
      <c r="B115" s="4" t="s">
        <v>30</v>
      </c>
      <c r="C115" s="4" t="s">
        <v>6</v>
      </c>
      <c r="D115" s="1">
        <v>14</v>
      </c>
      <c r="E115" s="21">
        <v>41883</v>
      </c>
      <c r="F115" s="21">
        <v>41885</v>
      </c>
      <c r="G115" s="21">
        <f t="shared" si="9"/>
        <v>41886</v>
      </c>
      <c r="H115" s="21">
        <f t="shared" si="11"/>
        <v>41900</v>
      </c>
      <c r="I115" s="7">
        <v>6.32</v>
      </c>
      <c r="J115" s="21">
        <v>41898</v>
      </c>
      <c r="K115" s="10">
        <f t="shared" si="12"/>
        <v>13</v>
      </c>
      <c r="L115" s="21"/>
    </row>
    <row r="116" spans="1:12" x14ac:dyDescent="0.25">
      <c r="A116" s="4" t="s">
        <v>25</v>
      </c>
      <c r="B116" s="4" t="s">
        <v>30</v>
      </c>
      <c r="C116" s="4" t="s">
        <v>6</v>
      </c>
      <c r="D116" s="1">
        <v>15</v>
      </c>
      <c r="E116" s="21">
        <v>41884</v>
      </c>
      <c r="F116" s="21">
        <v>41886</v>
      </c>
      <c r="G116" s="21">
        <f t="shared" si="9"/>
        <v>41887</v>
      </c>
      <c r="H116" s="21">
        <f t="shared" si="11"/>
        <v>41901</v>
      </c>
      <c r="I116" s="7">
        <v>6.45</v>
      </c>
      <c r="J116" s="21">
        <v>41901</v>
      </c>
      <c r="K116" s="10">
        <f t="shared" si="12"/>
        <v>15</v>
      </c>
      <c r="L116" s="1"/>
    </row>
    <row r="117" spans="1:12" x14ac:dyDescent="0.25">
      <c r="A117" s="4" t="s">
        <v>25</v>
      </c>
      <c r="B117" s="4" t="s">
        <v>30</v>
      </c>
      <c r="C117" s="4" t="s">
        <v>6</v>
      </c>
      <c r="D117" s="1">
        <v>16</v>
      </c>
      <c r="E117" s="21">
        <v>41899</v>
      </c>
      <c r="F117" s="21">
        <v>41905</v>
      </c>
      <c r="G117" s="21">
        <f t="shared" si="9"/>
        <v>41906</v>
      </c>
      <c r="H117" s="21">
        <f t="shared" si="11"/>
        <v>41920</v>
      </c>
      <c r="I117" s="7">
        <v>6.7</v>
      </c>
      <c r="J117" s="21">
        <v>41924</v>
      </c>
      <c r="K117" s="10">
        <f t="shared" si="12"/>
        <v>19</v>
      </c>
      <c r="L117" s="21"/>
    </row>
    <row r="118" spans="1:12" x14ac:dyDescent="0.25">
      <c r="A118" s="4" t="s">
        <v>25</v>
      </c>
      <c r="B118" s="4" t="s">
        <v>30</v>
      </c>
      <c r="C118" s="4" t="s">
        <v>6</v>
      </c>
      <c r="D118" s="1">
        <v>17</v>
      </c>
      <c r="E118" s="21">
        <v>41905</v>
      </c>
      <c r="F118" s="21">
        <v>41909</v>
      </c>
      <c r="G118" s="21">
        <f t="shared" si="9"/>
        <v>41910</v>
      </c>
      <c r="H118" s="21">
        <f t="shared" si="11"/>
        <v>41924</v>
      </c>
      <c r="I118" s="7">
        <v>6.04</v>
      </c>
      <c r="J118" s="21">
        <v>41926</v>
      </c>
      <c r="K118" s="10">
        <f t="shared" si="12"/>
        <v>17</v>
      </c>
      <c r="L118" s="21"/>
    </row>
    <row r="119" spans="1:12" x14ac:dyDescent="0.25">
      <c r="A119" s="4" t="s">
        <v>25</v>
      </c>
      <c r="B119" s="4" t="s">
        <v>30</v>
      </c>
      <c r="C119" s="4" t="s">
        <v>6</v>
      </c>
      <c r="D119" s="1">
        <v>18</v>
      </c>
      <c r="E119" s="21">
        <v>41909</v>
      </c>
      <c r="F119" s="21">
        <v>41910</v>
      </c>
      <c r="G119" s="21">
        <f t="shared" si="9"/>
        <v>41911</v>
      </c>
      <c r="H119" s="21">
        <f t="shared" si="11"/>
        <v>41925</v>
      </c>
      <c r="I119" s="7">
        <v>6.48</v>
      </c>
      <c r="J119" s="21">
        <v>41924</v>
      </c>
      <c r="K119" s="10">
        <f t="shared" si="12"/>
        <v>14</v>
      </c>
      <c r="L119" s="21"/>
    </row>
    <row r="120" spans="1:12" x14ac:dyDescent="0.25">
      <c r="A120" s="4" t="s">
        <v>25</v>
      </c>
      <c r="B120" s="4" t="s">
        <v>30</v>
      </c>
      <c r="C120" s="4" t="s">
        <v>6</v>
      </c>
      <c r="D120" s="1">
        <v>19</v>
      </c>
      <c r="E120" s="21">
        <v>41909</v>
      </c>
      <c r="F120" s="21">
        <v>41910</v>
      </c>
      <c r="G120" s="21">
        <f t="shared" si="9"/>
        <v>41911</v>
      </c>
      <c r="H120" s="21">
        <f t="shared" si="11"/>
        <v>41925</v>
      </c>
      <c r="I120" s="7">
        <v>5.65</v>
      </c>
      <c r="J120" s="7"/>
      <c r="K120" s="21"/>
      <c r="L120" s="21">
        <v>41942</v>
      </c>
    </row>
    <row r="121" spans="1:12" x14ac:dyDescent="0.25">
      <c r="A121" s="4" t="s">
        <v>25</v>
      </c>
      <c r="B121" s="4" t="s">
        <v>30</v>
      </c>
      <c r="C121" s="4" t="s">
        <v>6</v>
      </c>
      <c r="D121" s="1">
        <v>20</v>
      </c>
      <c r="E121" s="21">
        <v>41909</v>
      </c>
      <c r="F121" s="21">
        <v>41910</v>
      </c>
      <c r="G121" s="21">
        <f t="shared" si="9"/>
        <v>41911</v>
      </c>
      <c r="H121" s="21">
        <f t="shared" si="11"/>
        <v>41925</v>
      </c>
      <c r="I121" s="7">
        <v>6.03</v>
      </c>
      <c r="J121" s="7"/>
      <c r="K121" s="21"/>
      <c r="L121" s="21">
        <v>41946</v>
      </c>
    </row>
    <row r="122" spans="1:12" x14ac:dyDescent="0.25">
      <c r="A122" s="4" t="s">
        <v>25</v>
      </c>
      <c r="B122" s="4" t="s">
        <v>30</v>
      </c>
      <c r="C122" s="4" t="s">
        <v>7</v>
      </c>
      <c r="D122" s="1">
        <v>1</v>
      </c>
      <c r="E122" s="21">
        <v>41876</v>
      </c>
      <c r="F122" s="21">
        <v>41881</v>
      </c>
      <c r="G122" s="21">
        <f t="shared" si="9"/>
        <v>41882</v>
      </c>
      <c r="H122" s="21">
        <f>+G122+17</f>
        <v>41899</v>
      </c>
      <c r="I122" s="7">
        <v>6.41</v>
      </c>
      <c r="J122" s="21">
        <v>41899</v>
      </c>
      <c r="K122" s="10">
        <f t="shared" ref="K122:K128" si="13">+J122-F122</f>
        <v>18</v>
      </c>
      <c r="L122" s="21"/>
    </row>
    <row r="123" spans="1:12" x14ac:dyDescent="0.25">
      <c r="A123" s="4" t="s">
        <v>25</v>
      </c>
      <c r="B123" s="4" t="s">
        <v>30</v>
      </c>
      <c r="C123" s="4" t="s">
        <v>7</v>
      </c>
      <c r="D123" s="1">
        <v>2</v>
      </c>
      <c r="E123" s="21">
        <v>41883</v>
      </c>
      <c r="F123" s="21">
        <v>41885</v>
      </c>
      <c r="G123" s="21">
        <f t="shared" si="9"/>
        <v>41886</v>
      </c>
      <c r="H123" s="21">
        <f t="shared" ref="H123:H141" si="14">+G123+17</f>
        <v>41903</v>
      </c>
      <c r="I123" s="7">
        <v>5.91</v>
      </c>
      <c r="J123" s="21">
        <v>41896</v>
      </c>
      <c r="K123" s="10">
        <f t="shared" si="13"/>
        <v>11</v>
      </c>
      <c r="L123" s="21"/>
    </row>
    <row r="124" spans="1:12" x14ac:dyDescent="0.25">
      <c r="A124" s="4" t="s">
        <v>25</v>
      </c>
      <c r="B124" s="4" t="s">
        <v>30</v>
      </c>
      <c r="C124" s="4" t="s">
        <v>7</v>
      </c>
      <c r="D124" s="1">
        <v>3</v>
      </c>
      <c r="E124" s="21">
        <v>41886</v>
      </c>
      <c r="F124" s="21">
        <v>41889</v>
      </c>
      <c r="G124" s="21">
        <f t="shared" si="9"/>
        <v>41890</v>
      </c>
      <c r="H124" s="21">
        <f t="shared" si="14"/>
        <v>41907</v>
      </c>
      <c r="I124" s="7">
        <v>5.98</v>
      </c>
      <c r="J124" s="21">
        <v>41904</v>
      </c>
      <c r="K124" s="10">
        <f t="shared" si="13"/>
        <v>15</v>
      </c>
      <c r="L124" s="21"/>
    </row>
    <row r="125" spans="1:12" x14ac:dyDescent="0.25">
      <c r="A125" s="4" t="s">
        <v>25</v>
      </c>
      <c r="B125" s="4" t="s">
        <v>30</v>
      </c>
      <c r="C125" s="4" t="s">
        <v>7</v>
      </c>
      <c r="D125" s="1">
        <v>4</v>
      </c>
      <c r="E125" s="21">
        <v>41899</v>
      </c>
      <c r="F125" s="21">
        <v>41907</v>
      </c>
      <c r="G125" s="21">
        <f t="shared" si="9"/>
        <v>41908</v>
      </c>
      <c r="H125" s="21">
        <f t="shared" si="14"/>
        <v>41925</v>
      </c>
      <c r="I125" s="7">
        <v>6.66</v>
      </c>
      <c r="J125" s="21">
        <v>41925</v>
      </c>
      <c r="K125" s="10">
        <f t="shared" si="13"/>
        <v>18</v>
      </c>
      <c r="L125" s="21"/>
    </row>
    <row r="126" spans="1:12" x14ac:dyDescent="0.25">
      <c r="A126" s="4" t="s">
        <v>25</v>
      </c>
      <c r="B126" s="4" t="s">
        <v>30</v>
      </c>
      <c r="C126" s="4" t="s">
        <v>7</v>
      </c>
      <c r="D126" s="1">
        <v>5</v>
      </c>
      <c r="E126" s="21">
        <v>41905</v>
      </c>
      <c r="F126" s="21">
        <v>41908</v>
      </c>
      <c r="G126" s="21">
        <f t="shared" si="9"/>
        <v>41909</v>
      </c>
      <c r="H126" s="21">
        <f t="shared" si="14"/>
        <v>41926</v>
      </c>
      <c r="I126" s="7">
        <v>6.21</v>
      </c>
      <c r="J126" s="21">
        <v>41932</v>
      </c>
      <c r="K126" s="10">
        <f t="shared" si="13"/>
        <v>24</v>
      </c>
      <c r="L126" s="21"/>
    </row>
    <row r="127" spans="1:12" x14ac:dyDescent="0.25">
      <c r="A127" s="4" t="s">
        <v>25</v>
      </c>
      <c r="B127" s="4" t="s">
        <v>30</v>
      </c>
      <c r="C127" s="4" t="s">
        <v>7</v>
      </c>
      <c r="D127" s="1">
        <v>6</v>
      </c>
      <c r="E127" s="21">
        <v>41909</v>
      </c>
      <c r="F127" s="21">
        <v>41910</v>
      </c>
      <c r="G127" s="21">
        <f t="shared" si="9"/>
        <v>41911</v>
      </c>
      <c r="H127" s="21">
        <f t="shared" si="14"/>
        <v>41928</v>
      </c>
      <c r="I127" s="7">
        <v>6.33</v>
      </c>
      <c r="J127" s="21">
        <v>41929</v>
      </c>
      <c r="K127" s="10">
        <f t="shared" si="13"/>
        <v>19</v>
      </c>
      <c r="L127" s="21"/>
    </row>
    <row r="128" spans="1:12" x14ac:dyDescent="0.25">
      <c r="A128" s="4" t="s">
        <v>25</v>
      </c>
      <c r="B128" s="4" t="s">
        <v>30</v>
      </c>
      <c r="C128" s="4" t="s">
        <v>7</v>
      </c>
      <c r="D128" s="1">
        <v>7</v>
      </c>
      <c r="E128" s="21">
        <v>41876</v>
      </c>
      <c r="F128" s="21">
        <v>41881</v>
      </c>
      <c r="G128" s="21">
        <f t="shared" si="9"/>
        <v>41882</v>
      </c>
      <c r="H128" s="21">
        <f t="shared" si="14"/>
        <v>41899</v>
      </c>
      <c r="I128" s="7">
        <v>5.49</v>
      </c>
      <c r="J128" s="21">
        <v>41900</v>
      </c>
      <c r="K128" s="10">
        <f t="shared" si="13"/>
        <v>19</v>
      </c>
      <c r="L128" s="21"/>
    </row>
    <row r="129" spans="1:12" x14ac:dyDescent="0.25">
      <c r="A129" s="4" t="s">
        <v>25</v>
      </c>
      <c r="B129" s="4" t="s">
        <v>30</v>
      </c>
      <c r="C129" s="4" t="s">
        <v>7</v>
      </c>
      <c r="D129" s="1">
        <v>8</v>
      </c>
      <c r="E129" s="21">
        <v>41883</v>
      </c>
      <c r="F129" s="21">
        <v>41885</v>
      </c>
      <c r="G129" s="21">
        <f t="shared" si="9"/>
        <v>41886</v>
      </c>
      <c r="H129" s="21">
        <f t="shared" si="14"/>
        <v>41903</v>
      </c>
      <c r="I129" s="7">
        <v>6.22</v>
      </c>
      <c r="J129" s="7"/>
      <c r="K129" s="21"/>
      <c r="L129" s="21">
        <v>41926</v>
      </c>
    </row>
    <row r="130" spans="1:12" x14ac:dyDescent="0.25">
      <c r="A130" s="4" t="s">
        <v>25</v>
      </c>
      <c r="B130" s="4" t="s">
        <v>30</v>
      </c>
      <c r="C130" s="4" t="s">
        <v>7</v>
      </c>
      <c r="D130" s="1">
        <v>9</v>
      </c>
      <c r="E130" s="21">
        <v>41886</v>
      </c>
      <c r="F130" s="21">
        <v>41887</v>
      </c>
      <c r="G130" s="21">
        <f t="shared" ref="G130:G141" si="15">+F130+1</f>
        <v>41888</v>
      </c>
      <c r="H130" s="21">
        <f t="shared" si="14"/>
        <v>41905</v>
      </c>
      <c r="I130" s="7">
        <v>6.53</v>
      </c>
      <c r="J130" s="21">
        <v>41904</v>
      </c>
      <c r="K130" s="10">
        <f>+J130-F130</f>
        <v>17</v>
      </c>
      <c r="L130" s="21"/>
    </row>
    <row r="131" spans="1:12" x14ac:dyDescent="0.25">
      <c r="A131" s="4" t="s">
        <v>25</v>
      </c>
      <c r="B131" s="4" t="s">
        <v>30</v>
      </c>
      <c r="C131" s="4" t="s">
        <v>7</v>
      </c>
      <c r="D131" s="1">
        <v>10</v>
      </c>
      <c r="E131" s="21">
        <v>41899</v>
      </c>
      <c r="F131" s="21">
        <v>41905</v>
      </c>
      <c r="G131" s="21">
        <f t="shared" si="15"/>
        <v>41906</v>
      </c>
      <c r="H131" s="21">
        <f t="shared" si="14"/>
        <v>41923</v>
      </c>
      <c r="I131" s="7">
        <v>6.22</v>
      </c>
      <c r="J131" s="21">
        <v>41925</v>
      </c>
      <c r="K131" s="10">
        <f>+J131-F131</f>
        <v>20</v>
      </c>
      <c r="L131" s="21"/>
    </row>
    <row r="132" spans="1:12" x14ac:dyDescent="0.25">
      <c r="A132" s="4" t="s">
        <v>25</v>
      </c>
      <c r="B132" s="4" t="s">
        <v>30</v>
      </c>
      <c r="C132" s="4" t="s">
        <v>7</v>
      </c>
      <c r="D132" s="1">
        <v>11</v>
      </c>
      <c r="E132" s="21">
        <v>41905</v>
      </c>
      <c r="F132" s="21">
        <v>41906</v>
      </c>
      <c r="G132" s="21">
        <f t="shared" si="15"/>
        <v>41907</v>
      </c>
      <c r="H132" s="21">
        <f t="shared" si="14"/>
        <v>41924</v>
      </c>
      <c r="I132" s="7">
        <v>6.21</v>
      </c>
      <c r="J132" s="7"/>
      <c r="K132" s="21"/>
      <c r="L132" s="21">
        <v>41948</v>
      </c>
    </row>
    <row r="133" spans="1:12" x14ac:dyDescent="0.25">
      <c r="A133" s="4" t="s">
        <v>25</v>
      </c>
      <c r="B133" s="4" t="s">
        <v>30</v>
      </c>
      <c r="C133" s="4" t="s">
        <v>7</v>
      </c>
      <c r="D133" s="1">
        <v>12</v>
      </c>
      <c r="E133" s="21">
        <v>41909</v>
      </c>
      <c r="F133" s="21">
        <v>41910</v>
      </c>
      <c r="G133" s="21">
        <f t="shared" si="15"/>
        <v>41911</v>
      </c>
      <c r="H133" s="21">
        <f t="shared" si="14"/>
        <v>41928</v>
      </c>
      <c r="I133" s="7">
        <v>5.99</v>
      </c>
      <c r="J133" s="21">
        <v>41928</v>
      </c>
      <c r="K133" s="10">
        <f t="shared" ref="K133:K139" si="16">+J133-F133</f>
        <v>18</v>
      </c>
      <c r="L133" s="21"/>
    </row>
    <row r="134" spans="1:12" x14ac:dyDescent="0.25">
      <c r="A134" s="4" t="s">
        <v>25</v>
      </c>
      <c r="B134" s="4" t="s">
        <v>30</v>
      </c>
      <c r="C134" s="4" t="s">
        <v>7</v>
      </c>
      <c r="D134" s="1">
        <v>13</v>
      </c>
      <c r="E134" s="21">
        <v>41876</v>
      </c>
      <c r="F134" s="21">
        <v>41879</v>
      </c>
      <c r="G134" s="21">
        <f t="shared" si="15"/>
        <v>41880</v>
      </c>
      <c r="H134" s="21">
        <f t="shared" si="14"/>
        <v>41897</v>
      </c>
      <c r="I134" s="7">
        <v>6.36</v>
      </c>
      <c r="J134" s="21">
        <v>41894</v>
      </c>
      <c r="K134" s="10">
        <f t="shared" si="16"/>
        <v>15</v>
      </c>
      <c r="L134" s="21"/>
    </row>
    <row r="135" spans="1:12" x14ac:dyDescent="0.25">
      <c r="A135" s="4" t="s">
        <v>25</v>
      </c>
      <c r="B135" s="4" t="s">
        <v>30</v>
      </c>
      <c r="C135" s="4" t="s">
        <v>7</v>
      </c>
      <c r="D135" s="1">
        <v>14</v>
      </c>
      <c r="E135" s="21">
        <v>41883</v>
      </c>
      <c r="F135" s="21">
        <v>41886</v>
      </c>
      <c r="G135" s="21">
        <f t="shared" si="15"/>
        <v>41887</v>
      </c>
      <c r="H135" s="21">
        <f t="shared" si="14"/>
        <v>41904</v>
      </c>
      <c r="I135" s="7">
        <v>5.91</v>
      </c>
      <c r="J135" s="21">
        <v>41899</v>
      </c>
      <c r="K135" s="10">
        <f t="shared" si="16"/>
        <v>13</v>
      </c>
      <c r="L135" s="21"/>
    </row>
    <row r="136" spans="1:12" x14ac:dyDescent="0.25">
      <c r="A136" s="4" t="s">
        <v>25</v>
      </c>
      <c r="B136" s="4" t="s">
        <v>30</v>
      </c>
      <c r="C136" s="4" t="s">
        <v>7</v>
      </c>
      <c r="D136" s="1">
        <v>15</v>
      </c>
      <c r="E136" s="21">
        <v>41886</v>
      </c>
      <c r="F136" s="21">
        <v>41887</v>
      </c>
      <c r="G136" s="21">
        <f t="shared" si="15"/>
        <v>41888</v>
      </c>
      <c r="H136" s="21">
        <f t="shared" si="14"/>
        <v>41905</v>
      </c>
      <c r="I136" s="7">
        <v>5.94</v>
      </c>
      <c r="J136" s="21">
        <v>41905</v>
      </c>
      <c r="K136" s="10">
        <f t="shared" si="16"/>
        <v>18</v>
      </c>
      <c r="L136" s="21"/>
    </row>
    <row r="137" spans="1:12" x14ac:dyDescent="0.25">
      <c r="A137" s="4" t="s">
        <v>25</v>
      </c>
      <c r="B137" s="4" t="s">
        <v>30</v>
      </c>
      <c r="C137" s="4" t="s">
        <v>7</v>
      </c>
      <c r="D137" s="1">
        <v>16</v>
      </c>
      <c r="E137" s="21">
        <v>41899</v>
      </c>
      <c r="F137" s="21">
        <v>41905</v>
      </c>
      <c r="G137" s="21">
        <f t="shared" si="15"/>
        <v>41906</v>
      </c>
      <c r="H137" s="21">
        <f t="shared" si="14"/>
        <v>41923</v>
      </c>
      <c r="I137" s="7">
        <v>6.31</v>
      </c>
      <c r="J137" s="21">
        <v>41925</v>
      </c>
      <c r="K137" s="10">
        <f t="shared" si="16"/>
        <v>20</v>
      </c>
      <c r="L137" s="21"/>
    </row>
    <row r="138" spans="1:12" x14ac:dyDescent="0.25">
      <c r="A138" s="4" t="s">
        <v>25</v>
      </c>
      <c r="B138" s="4" t="s">
        <v>30</v>
      </c>
      <c r="C138" s="4" t="s">
        <v>7</v>
      </c>
      <c r="D138" s="1">
        <v>17</v>
      </c>
      <c r="E138" s="21">
        <v>41905</v>
      </c>
      <c r="F138" s="21">
        <v>41908</v>
      </c>
      <c r="G138" s="21">
        <f t="shared" si="15"/>
        <v>41909</v>
      </c>
      <c r="H138" s="21">
        <f t="shared" si="14"/>
        <v>41926</v>
      </c>
      <c r="I138" s="7">
        <v>6.39</v>
      </c>
      <c r="J138" s="21">
        <v>41932</v>
      </c>
      <c r="K138" s="10">
        <f t="shared" si="16"/>
        <v>24</v>
      </c>
      <c r="L138" s="21"/>
    </row>
    <row r="139" spans="1:12" x14ac:dyDescent="0.25">
      <c r="A139" s="4" t="s">
        <v>25</v>
      </c>
      <c r="B139" s="4" t="s">
        <v>30</v>
      </c>
      <c r="C139" s="4" t="s">
        <v>7</v>
      </c>
      <c r="D139" s="1">
        <v>18</v>
      </c>
      <c r="E139" s="21">
        <v>41909</v>
      </c>
      <c r="F139" s="21">
        <v>41910</v>
      </c>
      <c r="G139" s="21">
        <f t="shared" si="15"/>
        <v>41911</v>
      </c>
      <c r="H139" s="21">
        <f t="shared" si="14"/>
        <v>41928</v>
      </c>
      <c r="I139" s="7">
        <v>6.33</v>
      </c>
      <c r="J139" s="21">
        <v>41926</v>
      </c>
      <c r="K139" s="10">
        <f t="shared" si="16"/>
        <v>16</v>
      </c>
      <c r="L139" s="21"/>
    </row>
    <row r="140" spans="1:12" x14ac:dyDescent="0.25">
      <c r="A140" s="4" t="s">
        <v>25</v>
      </c>
      <c r="B140" s="4" t="s">
        <v>30</v>
      </c>
      <c r="C140" s="4" t="s">
        <v>7</v>
      </c>
      <c r="D140" s="1">
        <v>19</v>
      </c>
      <c r="E140" s="21">
        <v>41909</v>
      </c>
      <c r="F140" s="21">
        <v>41910</v>
      </c>
      <c r="G140" s="21">
        <f t="shared" si="15"/>
        <v>41911</v>
      </c>
      <c r="H140" s="21">
        <f t="shared" si="14"/>
        <v>41928</v>
      </c>
      <c r="I140" s="7">
        <v>6.02</v>
      </c>
      <c r="J140" s="7"/>
      <c r="K140" s="21"/>
      <c r="L140" s="21">
        <v>41945</v>
      </c>
    </row>
    <row r="141" spans="1:12" x14ac:dyDescent="0.25">
      <c r="A141" s="4" t="s">
        <v>25</v>
      </c>
      <c r="B141" s="4" t="s">
        <v>30</v>
      </c>
      <c r="C141" s="4" t="s">
        <v>7</v>
      </c>
      <c r="D141" s="1">
        <v>20</v>
      </c>
      <c r="E141" s="21">
        <v>41909</v>
      </c>
      <c r="F141" s="21">
        <v>41910</v>
      </c>
      <c r="G141" s="21">
        <f t="shared" si="15"/>
        <v>41911</v>
      </c>
      <c r="H141" s="21">
        <f t="shared" si="14"/>
        <v>41928</v>
      </c>
      <c r="I141" s="7">
        <v>6.81</v>
      </c>
      <c r="J141" s="7"/>
      <c r="K141" s="21"/>
      <c r="L141" s="21">
        <v>41941</v>
      </c>
    </row>
    <row r="142" spans="1:12" x14ac:dyDescent="0.25">
      <c r="A142" s="4" t="s">
        <v>25</v>
      </c>
      <c r="B142" s="4" t="s">
        <v>30</v>
      </c>
      <c r="C142" s="4" t="s">
        <v>27</v>
      </c>
      <c r="D142" s="1">
        <v>1</v>
      </c>
      <c r="E142" s="21">
        <v>41842</v>
      </c>
      <c r="F142" s="21">
        <v>41846</v>
      </c>
      <c r="G142" s="21"/>
      <c r="H142" s="21"/>
      <c r="I142" s="7">
        <v>6.01</v>
      </c>
      <c r="J142" s="7"/>
      <c r="K142" s="21"/>
      <c r="L142" s="21">
        <v>41862</v>
      </c>
    </row>
    <row r="143" spans="1:12" x14ac:dyDescent="0.25">
      <c r="A143" s="4" t="s">
        <v>25</v>
      </c>
      <c r="B143" s="4" t="s">
        <v>30</v>
      </c>
      <c r="C143" s="4" t="s">
        <v>27</v>
      </c>
      <c r="D143" s="1">
        <v>2</v>
      </c>
      <c r="E143" s="21">
        <v>41852</v>
      </c>
      <c r="F143" s="21">
        <v>41857</v>
      </c>
      <c r="G143" s="21"/>
      <c r="H143" s="21"/>
      <c r="I143" s="1">
        <v>5.47</v>
      </c>
      <c r="J143" s="1"/>
      <c r="K143" s="21"/>
      <c r="L143" s="21">
        <v>41870</v>
      </c>
    </row>
    <row r="144" spans="1:12" x14ac:dyDescent="0.25">
      <c r="A144" s="4" t="s">
        <v>25</v>
      </c>
      <c r="B144" s="4" t="s">
        <v>30</v>
      </c>
      <c r="C144" s="4" t="s">
        <v>27</v>
      </c>
      <c r="D144" s="1">
        <v>3</v>
      </c>
      <c r="E144" s="21">
        <v>41852</v>
      </c>
      <c r="F144" s="21">
        <v>41853</v>
      </c>
      <c r="G144" s="21"/>
      <c r="H144" s="21"/>
      <c r="I144" s="7">
        <v>6.27</v>
      </c>
      <c r="J144" s="7"/>
      <c r="K144" s="21"/>
      <c r="L144" s="21">
        <v>41868</v>
      </c>
    </row>
    <row r="145" spans="1:12" x14ac:dyDescent="0.25">
      <c r="A145" s="4" t="s">
        <v>25</v>
      </c>
      <c r="B145" s="4" t="s">
        <v>30</v>
      </c>
      <c r="C145" s="4" t="s">
        <v>27</v>
      </c>
      <c r="D145" s="1">
        <v>4</v>
      </c>
      <c r="E145" s="21">
        <v>41855</v>
      </c>
      <c r="F145" s="21">
        <v>41856</v>
      </c>
      <c r="G145" s="21"/>
      <c r="H145" s="21"/>
      <c r="I145" s="7">
        <v>6</v>
      </c>
      <c r="J145" s="7"/>
      <c r="K145" s="21"/>
      <c r="L145" s="21">
        <v>41867</v>
      </c>
    </row>
    <row r="146" spans="1:12" x14ac:dyDescent="0.25">
      <c r="A146" s="4" t="s">
        <v>25</v>
      </c>
      <c r="B146" s="4" t="s">
        <v>30</v>
      </c>
      <c r="C146" s="4" t="s">
        <v>27</v>
      </c>
      <c r="D146" s="1">
        <v>5</v>
      </c>
      <c r="E146" s="21">
        <v>41855</v>
      </c>
      <c r="F146" s="21">
        <v>41857</v>
      </c>
      <c r="G146" s="21"/>
      <c r="H146" s="21"/>
      <c r="I146" s="7">
        <v>5.98</v>
      </c>
      <c r="J146" s="7"/>
      <c r="K146" s="21"/>
      <c r="L146" s="21">
        <v>41873</v>
      </c>
    </row>
    <row r="147" spans="1:12" x14ac:dyDescent="0.25">
      <c r="A147" s="4" t="s">
        <v>25</v>
      </c>
      <c r="B147" s="4" t="s">
        <v>30</v>
      </c>
      <c r="C147" s="4" t="s">
        <v>27</v>
      </c>
      <c r="D147" s="1">
        <v>6</v>
      </c>
      <c r="E147" s="21">
        <v>41855</v>
      </c>
      <c r="F147" s="21">
        <v>41857</v>
      </c>
      <c r="G147" s="21"/>
      <c r="H147" s="21"/>
      <c r="I147" s="7">
        <v>6.37</v>
      </c>
      <c r="J147" s="7"/>
      <c r="K147" s="21"/>
      <c r="L147" s="21">
        <v>41868</v>
      </c>
    </row>
    <row r="148" spans="1:12" x14ac:dyDescent="0.25">
      <c r="A148" s="4" t="s">
        <v>25</v>
      </c>
      <c r="B148" s="4" t="s">
        <v>30</v>
      </c>
      <c r="C148" s="4" t="s">
        <v>27</v>
      </c>
      <c r="D148" s="1">
        <v>7</v>
      </c>
      <c r="E148" s="21">
        <v>41848</v>
      </c>
      <c r="F148" s="21">
        <v>41849</v>
      </c>
      <c r="G148" s="21"/>
      <c r="H148" s="21"/>
      <c r="I148" s="7">
        <v>6.24</v>
      </c>
      <c r="J148" s="7"/>
      <c r="K148" s="21"/>
      <c r="L148" s="21">
        <v>41854</v>
      </c>
    </row>
    <row r="149" spans="1:12" x14ac:dyDescent="0.25">
      <c r="A149" s="4" t="s">
        <v>25</v>
      </c>
      <c r="B149" s="4" t="s">
        <v>30</v>
      </c>
      <c r="C149" s="4" t="s">
        <v>27</v>
      </c>
      <c r="D149" s="1">
        <v>8</v>
      </c>
      <c r="E149" s="21">
        <v>41852</v>
      </c>
      <c r="F149" s="21">
        <v>41854</v>
      </c>
      <c r="G149" s="21"/>
      <c r="H149" s="21"/>
      <c r="I149" s="7">
        <v>5.81</v>
      </c>
      <c r="J149" s="7"/>
      <c r="K149" s="21"/>
      <c r="L149" s="21">
        <v>41866</v>
      </c>
    </row>
    <row r="150" spans="1:12" x14ac:dyDescent="0.25">
      <c r="A150" s="4" t="s">
        <v>25</v>
      </c>
      <c r="B150" s="4" t="s">
        <v>30</v>
      </c>
      <c r="C150" s="4" t="s">
        <v>27</v>
      </c>
      <c r="D150" s="1">
        <v>9</v>
      </c>
      <c r="E150" s="21">
        <v>41855</v>
      </c>
      <c r="F150" s="21">
        <v>41857</v>
      </c>
      <c r="G150" s="21"/>
      <c r="H150" s="21"/>
      <c r="I150" s="7">
        <v>6.31</v>
      </c>
      <c r="J150" s="7"/>
      <c r="K150" s="21"/>
      <c r="L150" s="21">
        <v>41871</v>
      </c>
    </row>
    <row r="151" spans="1:12" x14ac:dyDescent="0.25">
      <c r="A151" s="4" t="s">
        <v>25</v>
      </c>
      <c r="B151" s="4" t="s">
        <v>30</v>
      </c>
      <c r="C151" s="4" t="s">
        <v>27</v>
      </c>
      <c r="D151" s="1">
        <v>10</v>
      </c>
      <c r="E151" s="21">
        <v>41855</v>
      </c>
      <c r="F151" s="21">
        <v>41857</v>
      </c>
      <c r="G151" s="21"/>
      <c r="H151" s="21"/>
      <c r="I151" s="7">
        <v>6.56</v>
      </c>
      <c r="J151" s="7"/>
      <c r="K151" s="21"/>
      <c r="L151" s="21">
        <v>41864</v>
      </c>
    </row>
    <row r="152" spans="1:12" x14ac:dyDescent="0.25">
      <c r="A152" s="4" t="s">
        <v>25</v>
      </c>
      <c r="B152" s="4" t="s">
        <v>30</v>
      </c>
      <c r="C152" s="4" t="s">
        <v>27</v>
      </c>
      <c r="D152" s="1">
        <v>11</v>
      </c>
      <c r="E152" s="21">
        <v>41855</v>
      </c>
      <c r="F152" s="21">
        <v>41857</v>
      </c>
      <c r="G152" s="21"/>
      <c r="H152" s="21"/>
      <c r="I152" s="7">
        <v>5.91</v>
      </c>
      <c r="J152" s="7"/>
      <c r="K152" s="21"/>
      <c r="L152" s="21">
        <v>41862</v>
      </c>
    </row>
    <row r="153" spans="1:12" x14ac:dyDescent="0.25">
      <c r="A153" s="4" t="s">
        <v>25</v>
      </c>
      <c r="B153" s="4" t="s">
        <v>30</v>
      </c>
      <c r="C153" s="4" t="s">
        <v>27</v>
      </c>
      <c r="D153" s="1">
        <v>12</v>
      </c>
      <c r="E153" s="21">
        <v>41855</v>
      </c>
      <c r="F153" s="21">
        <v>41856</v>
      </c>
      <c r="G153" s="21"/>
      <c r="H153" s="21"/>
      <c r="I153" s="7">
        <v>6.08</v>
      </c>
      <c r="J153" s="7"/>
      <c r="K153" s="21"/>
      <c r="L153" s="21">
        <v>41864</v>
      </c>
    </row>
    <row r="154" spans="1:12" x14ac:dyDescent="0.25">
      <c r="A154" s="4" t="s">
        <v>25</v>
      </c>
      <c r="B154" s="4" t="s">
        <v>30</v>
      </c>
      <c r="C154" s="4" t="s">
        <v>27</v>
      </c>
      <c r="D154" s="1">
        <v>13</v>
      </c>
      <c r="E154" s="21">
        <v>41848</v>
      </c>
      <c r="F154" s="21">
        <v>41849</v>
      </c>
      <c r="G154" s="21"/>
      <c r="H154" s="21"/>
      <c r="I154" s="7">
        <v>6.62</v>
      </c>
      <c r="J154" s="7"/>
      <c r="K154" s="21"/>
      <c r="L154" s="21">
        <v>41854</v>
      </c>
    </row>
    <row r="155" spans="1:12" x14ac:dyDescent="0.25">
      <c r="A155" s="4" t="s">
        <v>25</v>
      </c>
      <c r="B155" s="4" t="s">
        <v>30</v>
      </c>
      <c r="C155" s="4" t="s">
        <v>27</v>
      </c>
      <c r="D155" s="1">
        <v>14</v>
      </c>
      <c r="E155" s="21">
        <v>41852</v>
      </c>
      <c r="F155" s="21">
        <v>41856</v>
      </c>
      <c r="G155" s="21"/>
      <c r="H155" s="21"/>
      <c r="I155" s="7">
        <v>6.57</v>
      </c>
      <c r="J155" s="7"/>
      <c r="K155" s="21"/>
      <c r="L155" s="21">
        <v>41871</v>
      </c>
    </row>
    <row r="156" spans="1:12" x14ac:dyDescent="0.25">
      <c r="A156" s="4" t="s">
        <v>25</v>
      </c>
      <c r="B156" s="4" t="s">
        <v>30</v>
      </c>
      <c r="C156" s="4" t="s">
        <v>27</v>
      </c>
      <c r="D156" s="1">
        <v>15</v>
      </c>
      <c r="E156" s="21">
        <v>41855</v>
      </c>
      <c r="F156" s="21">
        <v>41856</v>
      </c>
      <c r="G156" s="21"/>
      <c r="H156" s="21"/>
      <c r="I156" s="7">
        <v>6.49</v>
      </c>
      <c r="J156" s="7"/>
      <c r="K156" s="21"/>
      <c r="L156" s="21">
        <v>41864</v>
      </c>
    </row>
    <row r="157" spans="1:12" x14ac:dyDescent="0.25">
      <c r="A157" s="4" t="s">
        <v>25</v>
      </c>
      <c r="B157" s="4" t="s">
        <v>30</v>
      </c>
      <c r="C157" s="4" t="s">
        <v>27</v>
      </c>
      <c r="D157" s="1">
        <v>16</v>
      </c>
      <c r="E157" s="21">
        <v>41855</v>
      </c>
      <c r="F157" s="21">
        <v>41857</v>
      </c>
      <c r="G157" s="21"/>
      <c r="H157" s="21"/>
      <c r="I157" s="7">
        <v>5.9</v>
      </c>
      <c r="J157" s="7"/>
      <c r="K157" s="21"/>
      <c r="L157" s="21">
        <v>41874</v>
      </c>
    </row>
    <row r="158" spans="1:12" x14ac:dyDescent="0.25">
      <c r="A158" s="4" t="s">
        <v>25</v>
      </c>
      <c r="B158" s="4" t="s">
        <v>30</v>
      </c>
      <c r="C158" s="4" t="s">
        <v>27</v>
      </c>
      <c r="D158" s="1">
        <v>17</v>
      </c>
      <c r="E158" s="21">
        <v>41855</v>
      </c>
      <c r="F158" s="21">
        <v>41857</v>
      </c>
      <c r="G158" s="21"/>
      <c r="H158" s="21"/>
      <c r="I158" s="7">
        <v>6.01</v>
      </c>
      <c r="J158" s="7"/>
      <c r="K158" s="21"/>
      <c r="L158" s="21">
        <v>41862</v>
      </c>
    </row>
    <row r="159" spans="1:12" x14ac:dyDescent="0.25">
      <c r="A159" s="4" t="s">
        <v>25</v>
      </c>
      <c r="B159" s="4" t="s">
        <v>30</v>
      </c>
      <c r="C159" s="4" t="s">
        <v>27</v>
      </c>
      <c r="D159" s="1">
        <v>18</v>
      </c>
      <c r="E159" s="21">
        <v>41855</v>
      </c>
      <c r="F159" s="21">
        <v>41857</v>
      </c>
      <c r="G159" s="21"/>
      <c r="H159" s="21"/>
      <c r="I159" s="7">
        <v>5.92</v>
      </c>
      <c r="J159" s="7"/>
      <c r="K159" s="21"/>
      <c r="L159" s="21">
        <v>41864</v>
      </c>
    </row>
    <row r="160" spans="1:12" x14ac:dyDescent="0.25">
      <c r="A160" s="4" t="s">
        <v>25</v>
      </c>
      <c r="B160" s="4" t="s">
        <v>30</v>
      </c>
      <c r="C160" s="4" t="s">
        <v>27</v>
      </c>
      <c r="D160" s="1">
        <v>19</v>
      </c>
      <c r="E160" s="21">
        <v>41855</v>
      </c>
      <c r="F160" s="21">
        <v>41857</v>
      </c>
      <c r="G160" s="21"/>
      <c r="H160" s="21"/>
      <c r="I160" s="7">
        <v>5.85</v>
      </c>
      <c r="J160" s="7"/>
      <c r="K160" s="21"/>
      <c r="L160" s="21">
        <v>41871</v>
      </c>
    </row>
    <row r="161" spans="1:12" x14ac:dyDescent="0.25">
      <c r="A161" s="4" t="s">
        <v>25</v>
      </c>
      <c r="B161" s="4" t="s">
        <v>30</v>
      </c>
      <c r="C161" s="4" t="s">
        <v>27</v>
      </c>
      <c r="D161" s="1">
        <v>20</v>
      </c>
      <c r="E161" s="21">
        <v>41855</v>
      </c>
      <c r="F161" s="21">
        <v>41857</v>
      </c>
      <c r="G161" s="21"/>
      <c r="H161" s="21"/>
      <c r="I161" s="7">
        <v>5.21</v>
      </c>
      <c r="J161" s="7"/>
      <c r="K161" s="21"/>
      <c r="L161" s="21">
        <v>41873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workbookViewId="0">
      <selection activeCell="C142" sqref="C142:C161"/>
    </sheetView>
  </sheetViews>
  <sheetFormatPr baseColWidth="10" defaultRowHeight="15" x14ac:dyDescent="0.25"/>
  <cols>
    <col min="5" max="7" width="11.5703125" style="2"/>
    <col min="8" max="8" width="11.5703125" style="3"/>
    <col min="9" max="10" width="11.5703125" style="2"/>
  </cols>
  <sheetData>
    <row r="1" spans="1:12" x14ac:dyDescent="0.25">
      <c r="A1" s="12" t="s">
        <v>14</v>
      </c>
      <c r="B1" s="12" t="s">
        <v>15</v>
      </c>
      <c r="C1" s="12" t="s">
        <v>16</v>
      </c>
      <c r="D1" s="13" t="s">
        <v>17</v>
      </c>
      <c r="E1" s="14" t="s">
        <v>18</v>
      </c>
      <c r="F1" s="14" t="s">
        <v>19</v>
      </c>
      <c r="G1" s="14" t="s">
        <v>20</v>
      </c>
      <c r="H1" s="14" t="s">
        <v>29</v>
      </c>
      <c r="I1" s="15" t="s">
        <v>21</v>
      </c>
      <c r="J1" s="14" t="s">
        <v>22</v>
      </c>
      <c r="K1" s="14" t="s">
        <v>23</v>
      </c>
      <c r="L1" s="14" t="s">
        <v>24</v>
      </c>
    </row>
    <row r="2" spans="1:12" x14ac:dyDescent="0.25">
      <c r="A2" s="4" t="s">
        <v>28</v>
      </c>
      <c r="B2" s="4" t="s">
        <v>30</v>
      </c>
      <c r="C2" s="4" t="s">
        <v>26</v>
      </c>
      <c r="D2" s="16">
        <v>1</v>
      </c>
      <c r="E2" s="17">
        <v>41649</v>
      </c>
      <c r="F2" s="17">
        <v>41650</v>
      </c>
      <c r="G2" s="17">
        <v>41651</v>
      </c>
      <c r="H2" s="17"/>
      <c r="I2" s="18">
        <v>6.11</v>
      </c>
      <c r="J2" s="17">
        <v>41680</v>
      </c>
      <c r="K2" s="20">
        <f t="shared" ref="K2:K21" si="0">+J2-F2</f>
        <v>30</v>
      </c>
      <c r="L2" s="17"/>
    </row>
    <row r="3" spans="1:12" x14ac:dyDescent="0.25">
      <c r="A3" s="4" t="s">
        <v>28</v>
      </c>
      <c r="B3" s="4" t="s">
        <v>30</v>
      </c>
      <c r="C3" s="4" t="s">
        <v>26</v>
      </c>
      <c r="D3" s="16">
        <v>2</v>
      </c>
      <c r="E3" s="17">
        <v>41666</v>
      </c>
      <c r="F3" s="17">
        <v>41676</v>
      </c>
      <c r="G3" s="17">
        <v>41677</v>
      </c>
      <c r="H3" s="17"/>
      <c r="I3" s="18">
        <v>6.21</v>
      </c>
      <c r="J3" s="17">
        <v>41706</v>
      </c>
      <c r="K3" s="20">
        <f t="shared" si="0"/>
        <v>30</v>
      </c>
      <c r="L3" s="17"/>
    </row>
    <row r="4" spans="1:12" x14ac:dyDescent="0.25">
      <c r="A4" s="4" t="s">
        <v>28</v>
      </c>
      <c r="B4" s="4" t="s">
        <v>30</v>
      </c>
      <c r="C4" s="4" t="s">
        <v>26</v>
      </c>
      <c r="D4" s="16">
        <v>3</v>
      </c>
      <c r="E4" s="17">
        <v>41666</v>
      </c>
      <c r="F4" s="17">
        <v>41673</v>
      </c>
      <c r="G4" s="17">
        <v>41674</v>
      </c>
      <c r="H4" s="17"/>
      <c r="I4" s="18">
        <v>6.33</v>
      </c>
      <c r="J4" s="17">
        <v>41689</v>
      </c>
      <c r="K4" s="20">
        <f t="shared" si="0"/>
        <v>16</v>
      </c>
      <c r="L4" s="17"/>
    </row>
    <row r="5" spans="1:12" x14ac:dyDescent="0.25">
      <c r="A5" s="4" t="s">
        <v>28</v>
      </c>
      <c r="B5" s="4" t="s">
        <v>30</v>
      </c>
      <c r="C5" s="4" t="s">
        <v>26</v>
      </c>
      <c r="D5" s="16">
        <v>4</v>
      </c>
      <c r="E5" s="17">
        <v>41666</v>
      </c>
      <c r="F5" s="17">
        <v>41676</v>
      </c>
      <c r="G5" s="17">
        <v>41677</v>
      </c>
      <c r="H5" s="17"/>
      <c r="I5" s="18">
        <v>6.29</v>
      </c>
      <c r="J5" s="17">
        <v>41701</v>
      </c>
      <c r="K5" s="20">
        <f t="shared" si="0"/>
        <v>25</v>
      </c>
      <c r="L5" s="17"/>
    </row>
    <row r="6" spans="1:12" x14ac:dyDescent="0.25">
      <c r="A6" s="4" t="s">
        <v>28</v>
      </c>
      <c r="B6" s="4" t="s">
        <v>30</v>
      </c>
      <c r="C6" s="4" t="s">
        <v>26</v>
      </c>
      <c r="D6" s="16">
        <v>5</v>
      </c>
      <c r="E6" s="17">
        <v>41666</v>
      </c>
      <c r="F6" s="17">
        <v>41676</v>
      </c>
      <c r="G6" s="17">
        <v>41677</v>
      </c>
      <c r="H6" s="17"/>
      <c r="I6" s="18">
        <v>6.07</v>
      </c>
      <c r="J6" s="17">
        <v>41706</v>
      </c>
      <c r="K6" s="20">
        <f t="shared" si="0"/>
        <v>30</v>
      </c>
      <c r="L6" s="17"/>
    </row>
    <row r="7" spans="1:12" x14ac:dyDescent="0.25">
      <c r="A7" s="4" t="s">
        <v>28</v>
      </c>
      <c r="B7" s="4" t="s">
        <v>30</v>
      </c>
      <c r="C7" s="4" t="s">
        <v>26</v>
      </c>
      <c r="D7" s="16">
        <v>6</v>
      </c>
      <c r="E7" s="17">
        <v>41666</v>
      </c>
      <c r="F7" s="17">
        <v>41675</v>
      </c>
      <c r="G7" s="17">
        <v>41676</v>
      </c>
      <c r="H7" s="17"/>
      <c r="I7" s="18">
        <v>6.31</v>
      </c>
      <c r="J7" s="17">
        <v>41705</v>
      </c>
      <c r="K7" s="20">
        <f t="shared" si="0"/>
        <v>30</v>
      </c>
      <c r="L7" s="17"/>
    </row>
    <row r="8" spans="1:12" x14ac:dyDescent="0.25">
      <c r="A8" s="4" t="s">
        <v>28</v>
      </c>
      <c r="B8" s="4" t="s">
        <v>30</v>
      </c>
      <c r="C8" s="4" t="s">
        <v>26</v>
      </c>
      <c r="D8" s="16">
        <v>7</v>
      </c>
      <c r="E8" s="17">
        <v>41649</v>
      </c>
      <c r="F8" s="17">
        <v>41650</v>
      </c>
      <c r="G8" s="17">
        <v>41651</v>
      </c>
      <c r="H8" s="17"/>
      <c r="I8" s="18">
        <v>6.54</v>
      </c>
      <c r="J8" s="17">
        <v>41673</v>
      </c>
      <c r="K8" s="20">
        <f t="shared" si="0"/>
        <v>23</v>
      </c>
      <c r="L8" s="17"/>
    </row>
    <row r="9" spans="1:12" x14ac:dyDescent="0.25">
      <c r="A9" s="4" t="s">
        <v>28</v>
      </c>
      <c r="B9" s="4" t="s">
        <v>30</v>
      </c>
      <c r="C9" s="4" t="s">
        <v>26</v>
      </c>
      <c r="D9" s="16">
        <v>8</v>
      </c>
      <c r="E9" s="17">
        <v>41666</v>
      </c>
      <c r="F9" s="17">
        <v>41671</v>
      </c>
      <c r="G9" s="17">
        <v>41672</v>
      </c>
      <c r="H9" s="17"/>
      <c r="I9" s="18">
        <v>6.29</v>
      </c>
      <c r="J9" s="17">
        <v>41690</v>
      </c>
      <c r="K9" s="20">
        <f t="shared" si="0"/>
        <v>19</v>
      </c>
      <c r="L9" s="17"/>
    </row>
    <row r="10" spans="1:12" x14ac:dyDescent="0.25">
      <c r="A10" s="4" t="s">
        <v>28</v>
      </c>
      <c r="B10" s="4" t="s">
        <v>30</v>
      </c>
      <c r="C10" s="4" t="s">
        <v>26</v>
      </c>
      <c r="D10" s="16">
        <v>9</v>
      </c>
      <c r="E10" s="17">
        <v>41666</v>
      </c>
      <c r="F10" s="17">
        <v>41673</v>
      </c>
      <c r="G10" s="17">
        <v>41674</v>
      </c>
      <c r="H10" s="17"/>
      <c r="I10" s="18">
        <v>5.97</v>
      </c>
      <c r="J10" s="17">
        <v>41704</v>
      </c>
      <c r="K10" s="20">
        <f t="shared" si="0"/>
        <v>31</v>
      </c>
      <c r="L10" s="17"/>
    </row>
    <row r="11" spans="1:12" x14ac:dyDescent="0.25">
      <c r="A11" s="4" t="s">
        <v>28</v>
      </c>
      <c r="B11" s="4" t="s">
        <v>30</v>
      </c>
      <c r="C11" s="4" t="s">
        <v>26</v>
      </c>
      <c r="D11" s="16">
        <v>10</v>
      </c>
      <c r="E11" s="17">
        <v>41666</v>
      </c>
      <c r="F11" s="17">
        <v>41673</v>
      </c>
      <c r="G11" s="17">
        <v>41674</v>
      </c>
      <c r="H11" s="17"/>
      <c r="I11" s="18">
        <v>6.09</v>
      </c>
      <c r="J11" s="17">
        <v>41702</v>
      </c>
      <c r="K11" s="20">
        <f t="shared" si="0"/>
        <v>29</v>
      </c>
      <c r="L11" s="17"/>
    </row>
    <row r="12" spans="1:12" x14ac:dyDescent="0.25">
      <c r="A12" s="4" t="s">
        <v>28</v>
      </c>
      <c r="B12" s="4" t="s">
        <v>30</v>
      </c>
      <c r="C12" s="4" t="s">
        <v>26</v>
      </c>
      <c r="D12" s="16">
        <v>11</v>
      </c>
      <c r="E12" s="17">
        <v>41666</v>
      </c>
      <c r="F12" s="17">
        <v>41673</v>
      </c>
      <c r="G12" s="17">
        <v>41674</v>
      </c>
      <c r="H12" s="17"/>
      <c r="I12" s="18">
        <v>6.33</v>
      </c>
      <c r="J12" s="17">
        <v>41695</v>
      </c>
      <c r="K12" s="20">
        <f t="shared" si="0"/>
        <v>22</v>
      </c>
      <c r="L12" s="17"/>
    </row>
    <row r="13" spans="1:12" x14ac:dyDescent="0.25">
      <c r="A13" s="4" t="s">
        <v>28</v>
      </c>
      <c r="B13" s="4" t="s">
        <v>30</v>
      </c>
      <c r="C13" s="4" t="s">
        <v>26</v>
      </c>
      <c r="D13" s="16">
        <v>12</v>
      </c>
      <c r="E13" s="17">
        <v>41669</v>
      </c>
      <c r="F13" s="17">
        <v>41673</v>
      </c>
      <c r="G13" s="17">
        <v>41674</v>
      </c>
      <c r="H13" s="17"/>
      <c r="I13" s="18">
        <v>6.11</v>
      </c>
      <c r="J13" s="17">
        <v>41706</v>
      </c>
      <c r="K13" s="20">
        <f t="shared" si="0"/>
        <v>33</v>
      </c>
      <c r="L13" s="17"/>
    </row>
    <row r="14" spans="1:12" x14ac:dyDescent="0.25">
      <c r="A14" s="4" t="s">
        <v>28</v>
      </c>
      <c r="B14" s="4" t="s">
        <v>30</v>
      </c>
      <c r="C14" s="4" t="s">
        <v>26</v>
      </c>
      <c r="D14" s="16">
        <v>13</v>
      </c>
      <c r="E14" s="17">
        <v>41649</v>
      </c>
      <c r="F14" s="17">
        <v>41650</v>
      </c>
      <c r="G14" s="17">
        <v>41651</v>
      </c>
      <c r="H14" s="17"/>
      <c r="I14" s="18">
        <v>6.42</v>
      </c>
      <c r="J14" s="17">
        <v>41684</v>
      </c>
      <c r="K14" s="20">
        <f t="shared" si="0"/>
        <v>34</v>
      </c>
      <c r="L14" s="17"/>
    </row>
    <row r="15" spans="1:12" x14ac:dyDescent="0.25">
      <c r="A15" s="4" t="s">
        <v>28</v>
      </c>
      <c r="B15" s="4" t="s">
        <v>30</v>
      </c>
      <c r="C15" s="4" t="s">
        <v>26</v>
      </c>
      <c r="D15" s="16">
        <v>14</v>
      </c>
      <c r="E15" s="17">
        <v>41666</v>
      </c>
      <c r="F15" s="17">
        <v>41676</v>
      </c>
      <c r="G15" s="17">
        <v>41677</v>
      </c>
      <c r="H15" s="17"/>
      <c r="I15" s="18">
        <v>6.06</v>
      </c>
      <c r="J15" s="17">
        <v>41699</v>
      </c>
      <c r="K15" s="20">
        <f t="shared" si="0"/>
        <v>23</v>
      </c>
      <c r="L15" s="17"/>
    </row>
    <row r="16" spans="1:12" x14ac:dyDescent="0.25">
      <c r="A16" s="4" t="s">
        <v>28</v>
      </c>
      <c r="B16" s="4" t="s">
        <v>30</v>
      </c>
      <c r="C16" s="4" t="s">
        <v>26</v>
      </c>
      <c r="D16" s="16">
        <v>15</v>
      </c>
      <c r="E16" s="17">
        <v>41666</v>
      </c>
      <c r="F16" s="17">
        <v>41676</v>
      </c>
      <c r="G16" s="17">
        <v>41677</v>
      </c>
      <c r="H16" s="17"/>
      <c r="I16" s="18">
        <v>5.97</v>
      </c>
      <c r="J16" s="17">
        <v>41704</v>
      </c>
      <c r="K16" s="20">
        <f t="shared" si="0"/>
        <v>28</v>
      </c>
      <c r="L16" s="17"/>
    </row>
    <row r="17" spans="1:12" x14ac:dyDescent="0.25">
      <c r="A17" s="4" t="s">
        <v>28</v>
      </c>
      <c r="B17" s="4" t="s">
        <v>30</v>
      </c>
      <c r="C17" s="4" t="s">
        <v>26</v>
      </c>
      <c r="D17" s="16">
        <v>16</v>
      </c>
      <c r="E17" s="17">
        <v>41666</v>
      </c>
      <c r="F17" s="17">
        <v>41670</v>
      </c>
      <c r="G17" s="17">
        <v>41671</v>
      </c>
      <c r="H17" s="17"/>
      <c r="I17" s="18">
        <v>5.87</v>
      </c>
      <c r="J17" s="17">
        <v>41696</v>
      </c>
      <c r="K17" s="20">
        <f t="shared" si="0"/>
        <v>26</v>
      </c>
      <c r="L17" s="17"/>
    </row>
    <row r="18" spans="1:12" x14ac:dyDescent="0.25">
      <c r="A18" s="4" t="s">
        <v>28</v>
      </c>
      <c r="B18" s="4" t="s">
        <v>30</v>
      </c>
      <c r="C18" s="4" t="s">
        <v>26</v>
      </c>
      <c r="D18" s="16">
        <v>17</v>
      </c>
      <c r="E18" s="17">
        <v>41666</v>
      </c>
      <c r="F18" s="17">
        <v>41674</v>
      </c>
      <c r="G18" s="17">
        <v>41675</v>
      </c>
      <c r="H18" s="17"/>
      <c r="I18" s="18">
        <v>6.53</v>
      </c>
      <c r="J18" s="17">
        <v>41700</v>
      </c>
      <c r="K18" s="20">
        <f t="shared" si="0"/>
        <v>26</v>
      </c>
      <c r="L18" s="17"/>
    </row>
    <row r="19" spans="1:12" x14ac:dyDescent="0.25">
      <c r="A19" s="4" t="s">
        <v>28</v>
      </c>
      <c r="B19" s="4" t="s">
        <v>30</v>
      </c>
      <c r="C19" s="4" t="s">
        <v>26</v>
      </c>
      <c r="D19" s="16">
        <v>18</v>
      </c>
      <c r="E19" s="17">
        <v>41666</v>
      </c>
      <c r="F19" s="17">
        <v>41674</v>
      </c>
      <c r="G19" s="17">
        <v>41675</v>
      </c>
      <c r="H19" s="17"/>
      <c r="I19" s="18">
        <v>5.92</v>
      </c>
      <c r="J19" s="17">
        <v>41693</v>
      </c>
      <c r="K19" s="20">
        <f t="shared" si="0"/>
        <v>19</v>
      </c>
      <c r="L19" s="17"/>
    </row>
    <row r="20" spans="1:12" x14ac:dyDescent="0.25">
      <c r="A20" s="4" t="s">
        <v>28</v>
      </c>
      <c r="B20" s="4" t="s">
        <v>30</v>
      </c>
      <c r="C20" s="4" t="s">
        <v>26</v>
      </c>
      <c r="D20" s="16">
        <v>19</v>
      </c>
      <c r="E20" s="17">
        <v>41666</v>
      </c>
      <c r="F20" s="17">
        <v>41673</v>
      </c>
      <c r="G20" s="17">
        <v>41674</v>
      </c>
      <c r="H20" s="17"/>
      <c r="I20" s="18">
        <v>6.18</v>
      </c>
      <c r="J20" s="17">
        <v>41693</v>
      </c>
      <c r="K20" s="20">
        <f t="shared" si="0"/>
        <v>20</v>
      </c>
      <c r="L20" s="17"/>
    </row>
    <row r="21" spans="1:12" x14ac:dyDescent="0.25">
      <c r="A21" s="4" t="s">
        <v>28</v>
      </c>
      <c r="B21" s="4" t="s">
        <v>30</v>
      </c>
      <c r="C21" s="4" t="s">
        <v>26</v>
      </c>
      <c r="D21" s="16">
        <v>20</v>
      </c>
      <c r="E21" s="17">
        <v>41669</v>
      </c>
      <c r="F21" s="17">
        <v>41676</v>
      </c>
      <c r="G21" s="17">
        <v>41677</v>
      </c>
      <c r="H21" s="17"/>
      <c r="I21" s="19">
        <v>6.12</v>
      </c>
      <c r="J21" s="17">
        <v>41696</v>
      </c>
      <c r="K21" s="20">
        <f t="shared" si="0"/>
        <v>20</v>
      </c>
      <c r="L21" s="17"/>
    </row>
    <row r="22" spans="1:12" x14ac:dyDescent="0.25">
      <c r="A22" s="4" t="s">
        <v>28</v>
      </c>
      <c r="B22" s="4" t="s">
        <v>30</v>
      </c>
      <c r="C22" s="4" t="s">
        <v>2</v>
      </c>
      <c r="D22" s="16">
        <v>1</v>
      </c>
      <c r="E22" s="17">
        <v>41673</v>
      </c>
      <c r="F22" s="17">
        <v>41678</v>
      </c>
      <c r="G22" s="17">
        <v>41679</v>
      </c>
      <c r="H22" s="17">
        <f>+G22+2</f>
        <v>41681</v>
      </c>
      <c r="I22" s="18">
        <v>6.35</v>
      </c>
      <c r="J22" s="18"/>
      <c r="K22" s="17"/>
      <c r="L22" s="17">
        <v>41706</v>
      </c>
    </row>
    <row r="23" spans="1:12" x14ac:dyDescent="0.25">
      <c r="A23" s="4" t="s">
        <v>28</v>
      </c>
      <c r="B23" s="4" t="s">
        <v>30</v>
      </c>
      <c r="C23" s="4" t="s">
        <v>2</v>
      </c>
      <c r="D23" s="16">
        <v>2</v>
      </c>
      <c r="E23" s="17">
        <v>41673</v>
      </c>
      <c r="F23" s="17">
        <v>41681</v>
      </c>
      <c r="G23" s="17">
        <f t="shared" ref="G23:G54" si="1">+F23+1</f>
        <v>41682</v>
      </c>
      <c r="H23" s="17">
        <f t="shared" ref="H23:H41" si="2">+G23+2</f>
        <v>41684</v>
      </c>
      <c r="I23" s="18">
        <v>6.04</v>
      </c>
      <c r="J23" s="18"/>
      <c r="K23" s="17"/>
      <c r="L23" s="17">
        <v>41701</v>
      </c>
    </row>
    <row r="24" spans="1:12" x14ac:dyDescent="0.25">
      <c r="A24" s="4" t="s">
        <v>28</v>
      </c>
      <c r="B24" s="4" t="s">
        <v>30</v>
      </c>
      <c r="C24" s="4" t="s">
        <v>2</v>
      </c>
      <c r="D24" s="16">
        <v>3</v>
      </c>
      <c r="E24" s="17">
        <v>41673</v>
      </c>
      <c r="F24" s="17">
        <v>41680</v>
      </c>
      <c r="G24" s="17">
        <f t="shared" si="1"/>
        <v>41681</v>
      </c>
      <c r="H24" s="17">
        <f t="shared" si="2"/>
        <v>41683</v>
      </c>
      <c r="I24" s="18">
        <v>6.22</v>
      </c>
      <c r="J24" s="18"/>
      <c r="K24" s="17"/>
      <c r="L24" s="17">
        <v>41697</v>
      </c>
    </row>
    <row r="25" spans="1:12" x14ac:dyDescent="0.25">
      <c r="A25" s="4" t="s">
        <v>28</v>
      </c>
      <c r="B25" s="4" t="s">
        <v>30</v>
      </c>
      <c r="C25" s="4" t="s">
        <v>2</v>
      </c>
      <c r="D25" s="16">
        <v>4</v>
      </c>
      <c r="E25" s="17">
        <v>41676</v>
      </c>
      <c r="F25" s="17">
        <v>41677</v>
      </c>
      <c r="G25" s="17">
        <f t="shared" si="1"/>
        <v>41678</v>
      </c>
      <c r="H25" s="17">
        <f t="shared" si="2"/>
        <v>41680</v>
      </c>
      <c r="I25" s="18">
        <v>6.29</v>
      </c>
      <c r="J25" s="18"/>
      <c r="K25" s="17"/>
      <c r="L25" s="17">
        <v>41696</v>
      </c>
    </row>
    <row r="26" spans="1:12" x14ac:dyDescent="0.25">
      <c r="A26" s="4" t="s">
        <v>28</v>
      </c>
      <c r="B26" s="4" t="s">
        <v>30</v>
      </c>
      <c r="C26" s="4" t="s">
        <v>2</v>
      </c>
      <c r="D26" s="16">
        <v>5</v>
      </c>
      <c r="E26" s="17">
        <v>41695</v>
      </c>
      <c r="F26" s="17">
        <v>41698</v>
      </c>
      <c r="G26" s="17">
        <f t="shared" si="1"/>
        <v>41699</v>
      </c>
      <c r="H26" s="17">
        <f t="shared" si="2"/>
        <v>41701</v>
      </c>
      <c r="I26" s="18">
        <v>6.56</v>
      </c>
      <c r="J26" s="18"/>
      <c r="K26" s="17"/>
      <c r="L26" s="17">
        <v>41717</v>
      </c>
    </row>
    <row r="27" spans="1:12" x14ac:dyDescent="0.25">
      <c r="A27" s="4" t="s">
        <v>28</v>
      </c>
      <c r="B27" s="4" t="s">
        <v>30</v>
      </c>
      <c r="C27" s="4" t="s">
        <v>2</v>
      </c>
      <c r="D27" s="16">
        <v>6</v>
      </c>
      <c r="E27" s="17">
        <v>41695</v>
      </c>
      <c r="F27" s="17">
        <v>41697</v>
      </c>
      <c r="G27" s="17">
        <f t="shared" si="1"/>
        <v>41698</v>
      </c>
      <c r="H27" s="17">
        <f t="shared" si="2"/>
        <v>41700</v>
      </c>
      <c r="I27" s="18">
        <v>6.21</v>
      </c>
      <c r="J27" s="18"/>
      <c r="K27" s="17"/>
      <c r="L27" s="17">
        <v>41717</v>
      </c>
    </row>
    <row r="28" spans="1:12" x14ac:dyDescent="0.25">
      <c r="A28" s="4" t="s">
        <v>28</v>
      </c>
      <c r="B28" s="4" t="s">
        <v>30</v>
      </c>
      <c r="C28" s="4" t="s">
        <v>2</v>
      </c>
      <c r="D28" s="16">
        <v>7</v>
      </c>
      <c r="E28" s="17">
        <v>41673</v>
      </c>
      <c r="F28" s="17">
        <v>41677</v>
      </c>
      <c r="G28" s="17">
        <f t="shared" si="1"/>
        <v>41678</v>
      </c>
      <c r="H28" s="17">
        <f t="shared" si="2"/>
        <v>41680</v>
      </c>
      <c r="I28" s="18">
        <v>5.91</v>
      </c>
      <c r="J28" s="18"/>
      <c r="K28" s="17"/>
      <c r="L28" s="17">
        <v>41690</v>
      </c>
    </row>
    <row r="29" spans="1:12" x14ac:dyDescent="0.25">
      <c r="A29" s="4" t="s">
        <v>28</v>
      </c>
      <c r="B29" s="4" t="s">
        <v>30</v>
      </c>
      <c r="C29" s="4" t="s">
        <v>2</v>
      </c>
      <c r="D29" s="16">
        <v>8</v>
      </c>
      <c r="E29" s="17">
        <v>41673</v>
      </c>
      <c r="F29" s="17">
        <v>41676</v>
      </c>
      <c r="G29" s="17">
        <f t="shared" si="1"/>
        <v>41677</v>
      </c>
      <c r="H29" s="17">
        <f t="shared" si="2"/>
        <v>41679</v>
      </c>
      <c r="I29" s="18">
        <v>5.87</v>
      </c>
      <c r="J29" s="18"/>
      <c r="K29" s="17"/>
      <c r="L29" s="17">
        <v>41688</v>
      </c>
    </row>
    <row r="30" spans="1:12" x14ac:dyDescent="0.25">
      <c r="A30" s="4" t="s">
        <v>28</v>
      </c>
      <c r="B30" s="4" t="s">
        <v>30</v>
      </c>
      <c r="C30" s="4" t="s">
        <v>2</v>
      </c>
      <c r="D30" s="16">
        <v>9</v>
      </c>
      <c r="E30" s="17">
        <v>41673</v>
      </c>
      <c r="F30" s="17">
        <v>41681</v>
      </c>
      <c r="G30" s="17">
        <f t="shared" si="1"/>
        <v>41682</v>
      </c>
      <c r="H30" s="17">
        <f t="shared" si="2"/>
        <v>41684</v>
      </c>
      <c r="I30" s="18">
        <v>5.97</v>
      </c>
      <c r="J30" s="18"/>
      <c r="K30" s="17"/>
      <c r="L30" s="17">
        <v>41703</v>
      </c>
    </row>
    <row r="31" spans="1:12" x14ac:dyDescent="0.25">
      <c r="A31" s="4" t="s">
        <v>28</v>
      </c>
      <c r="B31" s="4" t="s">
        <v>30</v>
      </c>
      <c r="C31" s="4" t="s">
        <v>2</v>
      </c>
      <c r="D31" s="16">
        <v>10</v>
      </c>
      <c r="E31" s="17">
        <v>41676</v>
      </c>
      <c r="F31" s="17">
        <v>41677</v>
      </c>
      <c r="G31" s="17">
        <f t="shared" si="1"/>
        <v>41678</v>
      </c>
      <c r="H31" s="17">
        <f t="shared" si="2"/>
        <v>41680</v>
      </c>
      <c r="I31" s="18">
        <v>6.44</v>
      </c>
      <c r="J31" s="18"/>
      <c r="K31" s="17"/>
      <c r="L31" s="17">
        <v>41690</v>
      </c>
    </row>
    <row r="32" spans="1:12" x14ac:dyDescent="0.25">
      <c r="A32" s="4" t="s">
        <v>28</v>
      </c>
      <c r="B32" s="4" t="s">
        <v>30</v>
      </c>
      <c r="C32" s="4" t="s">
        <v>2</v>
      </c>
      <c r="D32" s="16">
        <v>11</v>
      </c>
      <c r="E32" s="17">
        <v>41695</v>
      </c>
      <c r="F32" s="17">
        <v>41702</v>
      </c>
      <c r="G32" s="17">
        <f t="shared" si="1"/>
        <v>41703</v>
      </c>
      <c r="H32" s="17">
        <f t="shared" si="2"/>
        <v>41705</v>
      </c>
      <c r="I32" s="18">
        <v>6.52</v>
      </c>
      <c r="J32" s="18"/>
      <c r="K32" s="17"/>
      <c r="L32" s="17">
        <v>41718</v>
      </c>
    </row>
    <row r="33" spans="1:12" x14ac:dyDescent="0.25">
      <c r="A33" s="4" t="s">
        <v>28</v>
      </c>
      <c r="B33" s="4" t="s">
        <v>30</v>
      </c>
      <c r="C33" s="4" t="s">
        <v>2</v>
      </c>
      <c r="D33" s="16">
        <v>12</v>
      </c>
      <c r="E33" s="17">
        <v>41695</v>
      </c>
      <c r="F33" s="17">
        <v>41703</v>
      </c>
      <c r="G33" s="17">
        <f t="shared" si="1"/>
        <v>41704</v>
      </c>
      <c r="H33" s="17">
        <f t="shared" si="2"/>
        <v>41706</v>
      </c>
      <c r="I33" s="18">
        <v>6.17</v>
      </c>
      <c r="J33" s="18"/>
      <c r="K33" s="17"/>
      <c r="L33" s="17">
        <v>41719</v>
      </c>
    </row>
    <row r="34" spans="1:12" x14ac:dyDescent="0.25">
      <c r="A34" s="4" t="s">
        <v>28</v>
      </c>
      <c r="B34" s="4" t="s">
        <v>30</v>
      </c>
      <c r="C34" s="4" t="s">
        <v>2</v>
      </c>
      <c r="D34" s="16">
        <v>13</v>
      </c>
      <c r="E34" s="17">
        <v>41673</v>
      </c>
      <c r="F34" s="17">
        <v>41682</v>
      </c>
      <c r="G34" s="17">
        <f t="shared" si="1"/>
        <v>41683</v>
      </c>
      <c r="H34" s="17">
        <f t="shared" si="2"/>
        <v>41685</v>
      </c>
      <c r="I34" s="18">
        <v>5.97</v>
      </c>
      <c r="J34" s="18"/>
      <c r="K34" s="17"/>
      <c r="L34" s="17">
        <v>41700</v>
      </c>
    </row>
    <row r="35" spans="1:12" x14ac:dyDescent="0.25">
      <c r="A35" s="4" t="s">
        <v>28</v>
      </c>
      <c r="B35" s="4" t="s">
        <v>30</v>
      </c>
      <c r="C35" s="4" t="s">
        <v>2</v>
      </c>
      <c r="D35" s="16">
        <v>14</v>
      </c>
      <c r="E35" s="17">
        <v>41673</v>
      </c>
      <c r="F35" s="17">
        <v>41678</v>
      </c>
      <c r="G35" s="17">
        <f t="shared" si="1"/>
        <v>41679</v>
      </c>
      <c r="H35" s="17">
        <f t="shared" si="2"/>
        <v>41681</v>
      </c>
      <c r="I35" s="18">
        <v>6.34</v>
      </c>
      <c r="J35" s="18"/>
      <c r="K35" s="17"/>
      <c r="L35" s="17">
        <v>41696</v>
      </c>
    </row>
    <row r="36" spans="1:12" x14ac:dyDescent="0.25">
      <c r="A36" s="4" t="s">
        <v>28</v>
      </c>
      <c r="B36" s="4" t="s">
        <v>30</v>
      </c>
      <c r="C36" s="4" t="s">
        <v>2</v>
      </c>
      <c r="D36" s="16">
        <v>15</v>
      </c>
      <c r="E36" s="17">
        <v>41673</v>
      </c>
      <c r="F36" s="17">
        <v>41683</v>
      </c>
      <c r="G36" s="17">
        <f t="shared" si="1"/>
        <v>41684</v>
      </c>
      <c r="H36" s="17">
        <f t="shared" si="2"/>
        <v>41686</v>
      </c>
      <c r="I36" s="18">
        <v>6.61</v>
      </c>
      <c r="J36" s="18"/>
      <c r="K36" s="17"/>
      <c r="L36" s="17">
        <v>41695</v>
      </c>
    </row>
    <row r="37" spans="1:12" x14ac:dyDescent="0.25">
      <c r="A37" s="4" t="s">
        <v>28</v>
      </c>
      <c r="B37" s="4" t="s">
        <v>30</v>
      </c>
      <c r="C37" s="4" t="s">
        <v>2</v>
      </c>
      <c r="D37" s="16">
        <v>16</v>
      </c>
      <c r="E37" s="17">
        <v>41676</v>
      </c>
      <c r="F37" s="17">
        <v>41678</v>
      </c>
      <c r="G37" s="17">
        <f t="shared" si="1"/>
        <v>41679</v>
      </c>
      <c r="H37" s="17">
        <f t="shared" si="2"/>
        <v>41681</v>
      </c>
      <c r="I37" s="18">
        <v>6.29</v>
      </c>
      <c r="J37" s="18"/>
      <c r="K37" s="17"/>
      <c r="L37" s="17">
        <v>41690</v>
      </c>
    </row>
    <row r="38" spans="1:12" x14ac:dyDescent="0.25">
      <c r="A38" s="4" t="s">
        <v>28</v>
      </c>
      <c r="B38" s="4" t="s">
        <v>30</v>
      </c>
      <c r="C38" s="4" t="s">
        <v>2</v>
      </c>
      <c r="D38" s="16">
        <v>17</v>
      </c>
      <c r="E38" s="17">
        <v>41695</v>
      </c>
      <c r="F38" s="17">
        <v>41700</v>
      </c>
      <c r="G38" s="17">
        <f t="shared" si="1"/>
        <v>41701</v>
      </c>
      <c r="H38" s="17">
        <f t="shared" si="2"/>
        <v>41703</v>
      </c>
      <c r="I38" s="18">
        <v>6.07</v>
      </c>
      <c r="J38" s="18"/>
      <c r="K38" s="17"/>
      <c r="L38" s="17">
        <v>41716</v>
      </c>
    </row>
    <row r="39" spans="1:12" x14ac:dyDescent="0.25">
      <c r="A39" s="4" t="s">
        <v>28</v>
      </c>
      <c r="B39" s="4" t="s">
        <v>30</v>
      </c>
      <c r="C39" s="4" t="s">
        <v>2</v>
      </c>
      <c r="D39" s="16">
        <v>18</v>
      </c>
      <c r="E39" s="17">
        <v>41695</v>
      </c>
      <c r="F39" s="17">
        <v>41702</v>
      </c>
      <c r="G39" s="17">
        <f t="shared" si="1"/>
        <v>41703</v>
      </c>
      <c r="H39" s="17">
        <f t="shared" si="2"/>
        <v>41705</v>
      </c>
      <c r="I39" s="18">
        <v>6.48</v>
      </c>
      <c r="J39" s="18"/>
      <c r="K39" s="17"/>
      <c r="L39" s="17">
        <v>41718</v>
      </c>
    </row>
    <row r="40" spans="1:12" x14ac:dyDescent="0.25">
      <c r="A40" s="4" t="s">
        <v>28</v>
      </c>
      <c r="B40" s="4" t="s">
        <v>30</v>
      </c>
      <c r="C40" s="4" t="s">
        <v>2</v>
      </c>
      <c r="D40" s="16">
        <v>19</v>
      </c>
      <c r="E40" s="17">
        <v>41695</v>
      </c>
      <c r="F40" s="17">
        <v>41702</v>
      </c>
      <c r="G40" s="17">
        <f t="shared" si="1"/>
        <v>41703</v>
      </c>
      <c r="H40" s="17">
        <f t="shared" si="2"/>
        <v>41705</v>
      </c>
      <c r="I40" s="18">
        <v>6.51</v>
      </c>
      <c r="J40" s="18"/>
      <c r="K40" s="17"/>
      <c r="L40" s="17">
        <v>41719</v>
      </c>
    </row>
    <row r="41" spans="1:12" x14ac:dyDescent="0.25">
      <c r="A41" s="4" t="s">
        <v>28</v>
      </c>
      <c r="B41" s="4" t="s">
        <v>30</v>
      </c>
      <c r="C41" s="4" t="s">
        <v>2</v>
      </c>
      <c r="D41" s="16">
        <v>20</v>
      </c>
      <c r="E41" s="17">
        <v>41695</v>
      </c>
      <c r="F41" s="17">
        <v>41704</v>
      </c>
      <c r="G41" s="17">
        <f t="shared" si="1"/>
        <v>41705</v>
      </c>
      <c r="H41" s="17">
        <f t="shared" si="2"/>
        <v>41707</v>
      </c>
      <c r="I41" s="18">
        <v>6.21</v>
      </c>
      <c r="J41" s="18"/>
      <c r="K41" s="17"/>
      <c r="L41" s="17">
        <v>41721</v>
      </c>
    </row>
    <row r="42" spans="1:12" x14ac:dyDescent="0.25">
      <c r="A42" s="4" t="s">
        <v>28</v>
      </c>
      <c r="B42" s="4" t="s">
        <v>30</v>
      </c>
      <c r="C42" s="4" t="s">
        <v>3</v>
      </c>
      <c r="D42" s="16">
        <v>1</v>
      </c>
      <c r="E42" s="17">
        <v>41673</v>
      </c>
      <c r="F42" s="17">
        <v>41677</v>
      </c>
      <c r="G42" s="17">
        <f t="shared" si="1"/>
        <v>41678</v>
      </c>
      <c r="H42" s="17">
        <f>+G42+5</f>
        <v>41683</v>
      </c>
      <c r="I42" s="18">
        <v>5.79</v>
      </c>
      <c r="J42" s="18"/>
      <c r="K42" s="17"/>
      <c r="L42" s="17">
        <v>41702</v>
      </c>
    </row>
    <row r="43" spans="1:12" x14ac:dyDescent="0.25">
      <c r="A43" s="4" t="s">
        <v>28</v>
      </c>
      <c r="B43" s="4" t="s">
        <v>30</v>
      </c>
      <c r="C43" s="4" t="s">
        <v>3</v>
      </c>
      <c r="D43" s="16">
        <v>2</v>
      </c>
      <c r="E43" s="17">
        <v>41673</v>
      </c>
      <c r="F43" s="17">
        <v>41680</v>
      </c>
      <c r="G43" s="17">
        <f t="shared" si="1"/>
        <v>41681</v>
      </c>
      <c r="H43" s="17">
        <f t="shared" ref="H43:H61" si="3">+G43+5</f>
        <v>41686</v>
      </c>
      <c r="I43" s="18">
        <v>6.48</v>
      </c>
      <c r="J43" s="18"/>
      <c r="K43" s="17"/>
      <c r="L43" s="17">
        <v>41703</v>
      </c>
    </row>
    <row r="44" spans="1:12" x14ac:dyDescent="0.25">
      <c r="A44" s="4" t="s">
        <v>28</v>
      </c>
      <c r="B44" s="4" t="s">
        <v>30</v>
      </c>
      <c r="C44" s="4" t="s">
        <v>3</v>
      </c>
      <c r="D44" s="16">
        <v>3</v>
      </c>
      <c r="E44" s="17">
        <v>41673</v>
      </c>
      <c r="F44" s="17">
        <v>41678</v>
      </c>
      <c r="G44" s="17">
        <f t="shared" si="1"/>
        <v>41679</v>
      </c>
      <c r="H44" s="17">
        <f t="shared" si="3"/>
        <v>41684</v>
      </c>
      <c r="I44" s="18">
        <v>5.88</v>
      </c>
      <c r="J44" s="18"/>
      <c r="K44" s="17"/>
      <c r="L44" s="17">
        <v>41702</v>
      </c>
    </row>
    <row r="45" spans="1:12" x14ac:dyDescent="0.25">
      <c r="A45" s="4" t="s">
        <v>28</v>
      </c>
      <c r="B45" s="4" t="s">
        <v>30</v>
      </c>
      <c r="C45" s="4" t="s">
        <v>3</v>
      </c>
      <c r="D45" s="16">
        <v>4</v>
      </c>
      <c r="E45" s="17">
        <v>41677</v>
      </c>
      <c r="F45" s="17">
        <v>41679</v>
      </c>
      <c r="G45" s="17">
        <f t="shared" si="1"/>
        <v>41680</v>
      </c>
      <c r="H45" s="17">
        <f t="shared" si="3"/>
        <v>41685</v>
      </c>
      <c r="I45" s="18">
        <v>6.07</v>
      </c>
      <c r="J45" s="18"/>
      <c r="K45" s="17"/>
      <c r="L45" s="17">
        <v>41699</v>
      </c>
    </row>
    <row r="46" spans="1:12" x14ac:dyDescent="0.25">
      <c r="A46" s="4" t="s">
        <v>28</v>
      </c>
      <c r="B46" s="4" t="s">
        <v>30</v>
      </c>
      <c r="C46" s="4" t="s">
        <v>3</v>
      </c>
      <c r="D46" s="16">
        <v>5</v>
      </c>
      <c r="E46" s="17">
        <v>41695</v>
      </c>
      <c r="F46" s="17">
        <v>41698</v>
      </c>
      <c r="G46" s="17">
        <f t="shared" si="1"/>
        <v>41699</v>
      </c>
      <c r="H46" s="17">
        <f t="shared" si="3"/>
        <v>41704</v>
      </c>
      <c r="I46" s="18">
        <v>6.23</v>
      </c>
      <c r="J46" s="18"/>
      <c r="K46" s="17"/>
      <c r="L46" s="17">
        <v>41713</v>
      </c>
    </row>
    <row r="47" spans="1:12" x14ac:dyDescent="0.25">
      <c r="A47" s="4" t="s">
        <v>28</v>
      </c>
      <c r="B47" s="4" t="s">
        <v>30</v>
      </c>
      <c r="C47" s="4" t="s">
        <v>3</v>
      </c>
      <c r="D47" s="16">
        <v>6</v>
      </c>
      <c r="E47" s="17">
        <v>41695</v>
      </c>
      <c r="F47" s="17">
        <v>41699</v>
      </c>
      <c r="G47" s="17">
        <f t="shared" si="1"/>
        <v>41700</v>
      </c>
      <c r="H47" s="17">
        <f t="shared" si="3"/>
        <v>41705</v>
      </c>
      <c r="I47" s="18">
        <v>5.8</v>
      </c>
      <c r="J47" s="18"/>
      <c r="K47" s="17"/>
      <c r="L47" s="17">
        <v>41718</v>
      </c>
    </row>
    <row r="48" spans="1:12" x14ac:dyDescent="0.25">
      <c r="A48" s="4" t="s">
        <v>28</v>
      </c>
      <c r="B48" s="4" t="s">
        <v>30</v>
      </c>
      <c r="C48" s="4" t="s">
        <v>3</v>
      </c>
      <c r="D48" s="16">
        <v>7</v>
      </c>
      <c r="E48" s="17">
        <v>41673</v>
      </c>
      <c r="F48" s="17">
        <v>41679</v>
      </c>
      <c r="G48" s="17">
        <f t="shared" si="1"/>
        <v>41680</v>
      </c>
      <c r="H48" s="17">
        <f t="shared" si="3"/>
        <v>41685</v>
      </c>
      <c r="I48" s="18">
        <v>5.78</v>
      </c>
      <c r="J48" s="18"/>
      <c r="K48" s="17"/>
      <c r="L48" s="17">
        <v>41703</v>
      </c>
    </row>
    <row r="49" spans="1:12" x14ac:dyDescent="0.25">
      <c r="A49" s="4" t="s">
        <v>28</v>
      </c>
      <c r="B49" s="4" t="s">
        <v>30</v>
      </c>
      <c r="C49" s="4" t="s">
        <v>3</v>
      </c>
      <c r="D49" s="16">
        <v>8</v>
      </c>
      <c r="E49" s="17">
        <v>41673</v>
      </c>
      <c r="F49" s="17">
        <v>41677</v>
      </c>
      <c r="G49" s="17">
        <f t="shared" si="1"/>
        <v>41678</v>
      </c>
      <c r="H49" s="17">
        <f t="shared" si="3"/>
        <v>41683</v>
      </c>
      <c r="I49" s="18">
        <v>6.5</v>
      </c>
      <c r="J49" s="18"/>
      <c r="K49" s="17"/>
      <c r="L49" s="17">
        <v>41697</v>
      </c>
    </row>
    <row r="50" spans="1:12" x14ac:dyDescent="0.25">
      <c r="A50" s="4" t="s">
        <v>28</v>
      </c>
      <c r="B50" s="4" t="s">
        <v>30</v>
      </c>
      <c r="C50" s="4" t="s">
        <v>3</v>
      </c>
      <c r="D50" s="16">
        <v>9</v>
      </c>
      <c r="E50" s="17">
        <v>41673</v>
      </c>
      <c r="F50" s="17">
        <v>41679</v>
      </c>
      <c r="G50" s="17">
        <f t="shared" si="1"/>
        <v>41680</v>
      </c>
      <c r="H50" s="17">
        <f t="shared" si="3"/>
        <v>41685</v>
      </c>
      <c r="I50" s="18">
        <v>6.22</v>
      </c>
      <c r="J50" s="18"/>
      <c r="K50" s="17"/>
      <c r="L50" s="17">
        <v>41700</v>
      </c>
    </row>
    <row r="51" spans="1:12" x14ac:dyDescent="0.25">
      <c r="A51" s="4" t="s">
        <v>28</v>
      </c>
      <c r="B51" s="4" t="s">
        <v>30</v>
      </c>
      <c r="C51" s="4" t="s">
        <v>3</v>
      </c>
      <c r="D51" s="16">
        <v>10</v>
      </c>
      <c r="E51" s="17">
        <v>41677</v>
      </c>
      <c r="F51" s="17">
        <v>41681</v>
      </c>
      <c r="G51" s="17">
        <f t="shared" si="1"/>
        <v>41682</v>
      </c>
      <c r="H51" s="17">
        <f t="shared" si="3"/>
        <v>41687</v>
      </c>
      <c r="I51" s="18">
        <v>6.56</v>
      </c>
      <c r="J51" s="18"/>
      <c r="K51" s="17"/>
      <c r="L51" s="17">
        <v>41702</v>
      </c>
    </row>
    <row r="52" spans="1:12" x14ac:dyDescent="0.25">
      <c r="A52" s="4" t="s">
        <v>28</v>
      </c>
      <c r="B52" s="4" t="s">
        <v>30</v>
      </c>
      <c r="C52" s="4" t="s">
        <v>3</v>
      </c>
      <c r="D52" s="16">
        <v>11</v>
      </c>
      <c r="E52" s="17">
        <v>41695</v>
      </c>
      <c r="F52" s="17">
        <v>41701</v>
      </c>
      <c r="G52" s="17">
        <f t="shared" si="1"/>
        <v>41702</v>
      </c>
      <c r="H52" s="17">
        <f t="shared" si="3"/>
        <v>41707</v>
      </c>
      <c r="I52" s="18">
        <v>6.7</v>
      </c>
      <c r="J52" s="18"/>
      <c r="K52" s="17"/>
      <c r="L52" s="17">
        <v>41723</v>
      </c>
    </row>
    <row r="53" spans="1:12" x14ac:dyDescent="0.25">
      <c r="A53" s="4" t="s">
        <v>28</v>
      </c>
      <c r="B53" s="4" t="s">
        <v>30</v>
      </c>
      <c r="C53" s="4" t="s">
        <v>3</v>
      </c>
      <c r="D53" s="16">
        <v>12</v>
      </c>
      <c r="E53" s="17">
        <v>41695</v>
      </c>
      <c r="F53" s="17">
        <v>41700</v>
      </c>
      <c r="G53" s="17">
        <f t="shared" si="1"/>
        <v>41701</v>
      </c>
      <c r="H53" s="17">
        <f t="shared" si="3"/>
        <v>41706</v>
      </c>
      <c r="I53" s="18">
        <v>6.62</v>
      </c>
      <c r="J53" s="18"/>
      <c r="K53" s="17"/>
      <c r="L53" s="17">
        <v>41729</v>
      </c>
    </row>
    <row r="54" spans="1:12" x14ac:dyDescent="0.25">
      <c r="A54" s="4" t="s">
        <v>28</v>
      </c>
      <c r="B54" s="4" t="s">
        <v>30</v>
      </c>
      <c r="C54" s="4" t="s">
        <v>3</v>
      </c>
      <c r="D54" s="16">
        <v>13</v>
      </c>
      <c r="E54" s="17">
        <v>41673</v>
      </c>
      <c r="F54" s="17">
        <v>41681</v>
      </c>
      <c r="G54" s="17">
        <f t="shared" si="1"/>
        <v>41682</v>
      </c>
      <c r="H54" s="17">
        <f t="shared" si="3"/>
        <v>41687</v>
      </c>
      <c r="I54" s="18">
        <v>5.63</v>
      </c>
      <c r="J54" s="18"/>
      <c r="K54" s="17"/>
      <c r="L54" s="17">
        <v>41697</v>
      </c>
    </row>
    <row r="55" spans="1:12" x14ac:dyDescent="0.25">
      <c r="A55" s="4" t="s">
        <v>28</v>
      </c>
      <c r="B55" s="4" t="s">
        <v>30</v>
      </c>
      <c r="C55" s="4" t="s">
        <v>3</v>
      </c>
      <c r="D55" s="16">
        <v>14</v>
      </c>
      <c r="E55" s="17">
        <v>41674</v>
      </c>
      <c r="F55" s="17">
        <v>41678</v>
      </c>
      <c r="G55" s="17">
        <f t="shared" ref="G55:G86" si="4">+F55+1</f>
        <v>41679</v>
      </c>
      <c r="H55" s="17">
        <f t="shared" si="3"/>
        <v>41684</v>
      </c>
      <c r="I55" s="18">
        <v>5.85</v>
      </c>
      <c r="J55" s="18"/>
      <c r="K55" s="17"/>
      <c r="L55" s="17">
        <v>41674</v>
      </c>
    </row>
    <row r="56" spans="1:12" x14ac:dyDescent="0.25">
      <c r="A56" s="4" t="s">
        <v>28</v>
      </c>
      <c r="B56" s="4" t="s">
        <v>30</v>
      </c>
      <c r="C56" s="4" t="s">
        <v>3</v>
      </c>
      <c r="D56" s="16">
        <v>15</v>
      </c>
      <c r="E56" s="17">
        <v>41673</v>
      </c>
      <c r="F56" s="17">
        <v>41682</v>
      </c>
      <c r="G56" s="17">
        <f t="shared" si="4"/>
        <v>41683</v>
      </c>
      <c r="H56" s="17">
        <f t="shared" si="3"/>
        <v>41688</v>
      </c>
      <c r="I56" s="18">
        <v>6.51</v>
      </c>
      <c r="J56" s="18"/>
      <c r="K56" s="17"/>
      <c r="L56" s="17">
        <v>41703</v>
      </c>
    </row>
    <row r="57" spans="1:12" x14ac:dyDescent="0.25">
      <c r="A57" s="4" t="s">
        <v>28</v>
      </c>
      <c r="B57" s="4" t="s">
        <v>30</v>
      </c>
      <c r="C57" s="4" t="s">
        <v>3</v>
      </c>
      <c r="D57" s="16">
        <v>16</v>
      </c>
      <c r="E57" s="17">
        <v>41677</v>
      </c>
      <c r="F57" s="17">
        <v>41681</v>
      </c>
      <c r="G57" s="17">
        <f t="shared" si="4"/>
        <v>41682</v>
      </c>
      <c r="H57" s="17">
        <f t="shared" si="3"/>
        <v>41687</v>
      </c>
      <c r="I57" s="18">
        <v>6.07</v>
      </c>
      <c r="J57" s="18"/>
      <c r="K57" s="17"/>
      <c r="L57" s="17">
        <v>41709</v>
      </c>
    </row>
    <row r="58" spans="1:12" x14ac:dyDescent="0.25">
      <c r="A58" s="4" t="s">
        <v>28</v>
      </c>
      <c r="B58" s="4" t="s">
        <v>30</v>
      </c>
      <c r="C58" s="4" t="s">
        <v>3</v>
      </c>
      <c r="D58" s="16">
        <v>17</v>
      </c>
      <c r="E58" s="17">
        <v>41695</v>
      </c>
      <c r="F58" s="17">
        <v>41703</v>
      </c>
      <c r="G58" s="17">
        <f t="shared" si="4"/>
        <v>41704</v>
      </c>
      <c r="H58" s="17">
        <f t="shared" si="3"/>
        <v>41709</v>
      </c>
      <c r="I58" s="18">
        <v>6.36</v>
      </c>
      <c r="J58" s="18"/>
      <c r="K58" s="17"/>
      <c r="L58" s="17">
        <v>41727</v>
      </c>
    </row>
    <row r="59" spans="1:12" x14ac:dyDescent="0.25">
      <c r="A59" s="4" t="s">
        <v>28</v>
      </c>
      <c r="B59" s="4" t="s">
        <v>30</v>
      </c>
      <c r="C59" s="4" t="s">
        <v>3</v>
      </c>
      <c r="D59" s="16">
        <v>18</v>
      </c>
      <c r="E59" s="17">
        <v>41695</v>
      </c>
      <c r="F59" s="17">
        <v>41702</v>
      </c>
      <c r="G59" s="17">
        <f t="shared" si="4"/>
        <v>41703</v>
      </c>
      <c r="H59" s="17">
        <f t="shared" si="3"/>
        <v>41708</v>
      </c>
      <c r="I59" s="18">
        <v>6.51</v>
      </c>
      <c r="J59" s="18"/>
      <c r="K59" s="17"/>
      <c r="L59" s="17">
        <v>41732</v>
      </c>
    </row>
    <row r="60" spans="1:12" x14ac:dyDescent="0.25">
      <c r="A60" s="4" t="s">
        <v>28</v>
      </c>
      <c r="B60" s="4" t="s">
        <v>30</v>
      </c>
      <c r="C60" s="4" t="s">
        <v>3</v>
      </c>
      <c r="D60" s="16">
        <v>19</v>
      </c>
      <c r="E60" s="17">
        <v>41695</v>
      </c>
      <c r="F60" s="17">
        <v>41700</v>
      </c>
      <c r="G60" s="17">
        <f t="shared" si="4"/>
        <v>41701</v>
      </c>
      <c r="H60" s="17">
        <f t="shared" si="3"/>
        <v>41706</v>
      </c>
      <c r="I60" s="18">
        <v>6.58</v>
      </c>
      <c r="J60" s="18"/>
      <c r="K60" s="17"/>
      <c r="L60" s="17">
        <v>41719</v>
      </c>
    </row>
    <row r="61" spans="1:12" x14ac:dyDescent="0.25">
      <c r="A61" s="4" t="s">
        <v>28</v>
      </c>
      <c r="B61" s="4" t="s">
        <v>30</v>
      </c>
      <c r="C61" s="4" t="s">
        <v>3</v>
      </c>
      <c r="D61" s="16">
        <v>20</v>
      </c>
      <c r="E61" s="17">
        <v>41695</v>
      </c>
      <c r="F61" s="17">
        <v>41701</v>
      </c>
      <c r="G61" s="17">
        <f t="shared" si="4"/>
        <v>41702</v>
      </c>
      <c r="H61" s="17">
        <f t="shared" si="3"/>
        <v>41707</v>
      </c>
      <c r="I61" s="18">
        <v>6.52</v>
      </c>
      <c r="J61" s="18"/>
      <c r="K61" s="17"/>
      <c r="L61" s="17">
        <v>41725</v>
      </c>
    </row>
    <row r="62" spans="1:12" x14ac:dyDescent="0.25">
      <c r="A62" s="4" t="s">
        <v>28</v>
      </c>
      <c r="B62" s="4" t="s">
        <v>30</v>
      </c>
      <c r="C62" s="4" t="s">
        <v>4</v>
      </c>
      <c r="D62" s="16">
        <v>1</v>
      </c>
      <c r="E62" s="17">
        <v>41695</v>
      </c>
      <c r="F62" s="17">
        <v>41704</v>
      </c>
      <c r="G62" s="17">
        <f t="shared" si="4"/>
        <v>41705</v>
      </c>
      <c r="H62" s="17">
        <f>+G62+8</f>
        <v>41713</v>
      </c>
      <c r="I62" s="18">
        <v>6.75</v>
      </c>
      <c r="J62" s="16"/>
      <c r="K62" s="17"/>
      <c r="L62" s="17">
        <v>41724</v>
      </c>
    </row>
    <row r="63" spans="1:12" x14ac:dyDescent="0.25">
      <c r="A63" s="4" t="s">
        <v>28</v>
      </c>
      <c r="B63" s="4" t="s">
        <v>30</v>
      </c>
      <c r="C63" s="4" t="s">
        <v>4</v>
      </c>
      <c r="D63" s="16">
        <v>2</v>
      </c>
      <c r="E63" s="17">
        <v>41704</v>
      </c>
      <c r="F63" s="17">
        <v>41708</v>
      </c>
      <c r="G63" s="17">
        <f t="shared" si="4"/>
        <v>41709</v>
      </c>
      <c r="H63" s="17">
        <f t="shared" ref="H63:H81" si="5">+G63+8</f>
        <v>41717</v>
      </c>
      <c r="I63" s="18">
        <v>6.67</v>
      </c>
      <c r="J63" s="16"/>
      <c r="K63" s="17"/>
      <c r="L63" s="17">
        <v>41726</v>
      </c>
    </row>
    <row r="64" spans="1:12" x14ac:dyDescent="0.25">
      <c r="A64" s="4" t="s">
        <v>28</v>
      </c>
      <c r="B64" s="4" t="s">
        <v>30</v>
      </c>
      <c r="C64" s="4" t="s">
        <v>4</v>
      </c>
      <c r="D64" s="16">
        <v>3</v>
      </c>
      <c r="E64" s="17">
        <v>41704</v>
      </c>
      <c r="F64" s="17">
        <v>41706</v>
      </c>
      <c r="G64" s="17">
        <f t="shared" si="4"/>
        <v>41707</v>
      </c>
      <c r="H64" s="17">
        <f t="shared" si="5"/>
        <v>41715</v>
      </c>
      <c r="I64" s="18">
        <v>6</v>
      </c>
      <c r="J64" s="16"/>
      <c r="K64" s="17"/>
      <c r="L64" s="17">
        <v>41737</v>
      </c>
    </row>
    <row r="65" spans="1:12" x14ac:dyDescent="0.25">
      <c r="A65" s="4" t="s">
        <v>28</v>
      </c>
      <c r="B65" s="4" t="s">
        <v>30</v>
      </c>
      <c r="C65" s="4" t="s">
        <v>4</v>
      </c>
      <c r="D65" s="16">
        <v>4</v>
      </c>
      <c r="E65" s="17">
        <v>41704</v>
      </c>
      <c r="F65" s="17">
        <v>41707</v>
      </c>
      <c r="G65" s="17">
        <f t="shared" si="4"/>
        <v>41708</v>
      </c>
      <c r="H65" s="17">
        <f t="shared" si="5"/>
        <v>41716</v>
      </c>
      <c r="I65" s="18">
        <v>6.28</v>
      </c>
      <c r="J65"/>
      <c r="K65" s="17"/>
      <c r="L65" s="17">
        <v>41728</v>
      </c>
    </row>
    <row r="66" spans="1:12" x14ac:dyDescent="0.25">
      <c r="A66" s="4" t="s">
        <v>28</v>
      </c>
      <c r="B66" s="4" t="s">
        <v>30</v>
      </c>
      <c r="C66" s="4" t="s">
        <v>4</v>
      </c>
      <c r="D66" s="16">
        <v>5</v>
      </c>
      <c r="E66" s="17">
        <v>41704</v>
      </c>
      <c r="F66" s="17">
        <v>41706</v>
      </c>
      <c r="G66" s="17">
        <f t="shared" si="4"/>
        <v>41707</v>
      </c>
      <c r="H66" s="17">
        <f t="shared" si="5"/>
        <v>41715</v>
      </c>
      <c r="I66" s="18">
        <v>6.61</v>
      </c>
      <c r="J66"/>
      <c r="K66" s="17"/>
      <c r="L66" s="17">
        <v>41728</v>
      </c>
    </row>
    <row r="67" spans="1:12" x14ac:dyDescent="0.25">
      <c r="A67" s="4" t="s">
        <v>28</v>
      </c>
      <c r="B67" s="4" t="s">
        <v>30</v>
      </c>
      <c r="C67" s="4" t="s">
        <v>4</v>
      </c>
      <c r="D67" s="16">
        <v>6</v>
      </c>
      <c r="E67" s="17">
        <v>41705</v>
      </c>
      <c r="F67" s="17">
        <v>41706</v>
      </c>
      <c r="G67" s="17">
        <f t="shared" si="4"/>
        <v>41707</v>
      </c>
      <c r="H67" s="17">
        <f t="shared" si="5"/>
        <v>41715</v>
      </c>
      <c r="I67" s="18">
        <v>6.39</v>
      </c>
      <c r="J67" s="16"/>
      <c r="K67" s="17"/>
      <c r="L67" s="17">
        <v>41734</v>
      </c>
    </row>
    <row r="68" spans="1:12" x14ac:dyDescent="0.25">
      <c r="A68" s="4" t="s">
        <v>28</v>
      </c>
      <c r="B68" s="4" t="s">
        <v>30</v>
      </c>
      <c r="C68" s="4" t="s">
        <v>4</v>
      </c>
      <c r="D68" s="16">
        <v>7</v>
      </c>
      <c r="E68" s="17">
        <v>41695</v>
      </c>
      <c r="F68" s="17">
        <v>41704</v>
      </c>
      <c r="G68" s="17">
        <f t="shared" si="4"/>
        <v>41705</v>
      </c>
      <c r="H68" s="17">
        <f t="shared" si="5"/>
        <v>41713</v>
      </c>
      <c r="I68" s="18">
        <v>6.49</v>
      </c>
      <c r="J68" s="16"/>
      <c r="K68" s="17"/>
      <c r="L68" s="17">
        <v>41734</v>
      </c>
    </row>
    <row r="69" spans="1:12" x14ac:dyDescent="0.25">
      <c r="A69" s="4" t="s">
        <v>28</v>
      </c>
      <c r="B69" s="4" t="s">
        <v>30</v>
      </c>
      <c r="C69" s="4" t="s">
        <v>4</v>
      </c>
      <c r="D69" s="16">
        <v>8</v>
      </c>
      <c r="E69" s="17">
        <v>41704</v>
      </c>
      <c r="F69" s="17">
        <v>41709</v>
      </c>
      <c r="G69" s="17">
        <f t="shared" si="4"/>
        <v>41710</v>
      </c>
      <c r="H69" s="17">
        <f t="shared" si="5"/>
        <v>41718</v>
      </c>
      <c r="I69" s="18">
        <v>5.97</v>
      </c>
      <c r="J69" s="16"/>
      <c r="K69" s="17"/>
      <c r="L69" s="17">
        <v>41724</v>
      </c>
    </row>
    <row r="70" spans="1:12" x14ac:dyDescent="0.25">
      <c r="A70" s="4" t="s">
        <v>28</v>
      </c>
      <c r="B70" s="4" t="s">
        <v>30</v>
      </c>
      <c r="C70" s="4" t="s">
        <v>4</v>
      </c>
      <c r="D70" s="16">
        <v>9</v>
      </c>
      <c r="E70" s="17">
        <v>41704</v>
      </c>
      <c r="F70" s="17">
        <v>41706</v>
      </c>
      <c r="G70" s="17">
        <f t="shared" si="4"/>
        <v>41707</v>
      </c>
      <c r="H70" s="17">
        <f t="shared" si="5"/>
        <v>41715</v>
      </c>
      <c r="I70" s="18">
        <v>5.98</v>
      </c>
      <c r="J70" s="17">
        <v>41722</v>
      </c>
      <c r="K70" s="20">
        <f>+J70-F70</f>
        <v>16</v>
      </c>
      <c r="L70" s="17"/>
    </row>
    <row r="71" spans="1:12" x14ac:dyDescent="0.25">
      <c r="A71" s="4" t="s">
        <v>28</v>
      </c>
      <c r="B71" s="4" t="s">
        <v>30</v>
      </c>
      <c r="C71" s="4" t="s">
        <v>4</v>
      </c>
      <c r="D71" s="16">
        <v>10</v>
      </c>
      <c r="E71" s="17">
        <v>41704</v>
      </c>
      <c r="F71" s="17">
        <v>41708</v>
      </c>
      <c r="G71" s="17">
        <f t="shared" si="4"/>
        <v>41709</v>
      </c>
      <c r="H71" s="17">
        <f t="shared" si="5"/>
        <v>41717</v>
      </c>
      <c r="I71" s="18">
        <v>6.09</v>
      </c>
      <c r="J71" s="16"/>
      <c r="K71" s="17"/>
      <c r="L71" s="17">
        <v>41738</v>
      </c>
    </row>
    <row r="72" spans="1:12" x14ac:dyDescent="0.25">
      <c r="A72" s="4" t="s">
        <v>28</v>
      </c>
      <c r="B72" s="4" t="s">
        <v>30</v>
      </c>
      <c r="C72" s="4" t="s">
        <v>4</v>
      </c>
      <c r="D72" s="16">
        <v>11</v>
      </c>
      <c r="E72" s="17">
        <v>41704</v>
      </c>
      <c r="F72" s="17">
        <v>41709</v>
      </c>
      <c r="G72" s="17">
        <f t="shared" si="4"/>
        <v>41710</v>
      </c>
      <c r="H72" s="17">
        <f t="shared" si="5"/>
        <v>41718</v>
      </c>
      <c r="I72" s="18">
        <v>6.29</v>
      </c>
      <c r="J72" s="17">
        <v>41728</v>
      </c>
      <c r="K72" s="20">
        <f>+J72-F72</f>
        <v>19</v>
      </c>
    </row>
    <row r="73" spans="1:12" x14ac:dyDescent="0.25">
      <c r="A73" s="4" t="s">
        <v>28</v>
      </c>
      <c r="B73" s="4" t="s">
        <v>30</v>
      </c>
      <c r="C73" s="4" t="s">
        <v>4</v>
      </c>
      <c r="D73" s="16">
        <v>12</v>
      </c>
      <c r="E73" s="17">
        <v>41705</v>
      </c>
      <c r="F73" s="17">
        <v>41710</v>
      </c>
      <c r="G73" s="17">
        <f t="shared" si="4"/>
        <v>41711</v>
      </c>
      <c r="H73" s="17">
        <f t="shared" si="5"/>
        <v>41719</v>
      </c>
      <c r="I73" s="18">
        <v>6.56</v>
      </c>
      <c r="J73" s="16"/>
      <c r="K73" s="17"/>
      <c r="L73" s="17">
        <v>41739</v>
      </c>
    </row>
    <row r="74" spans="1:12" x14ac:dyDescent="0.25">
      <c r="A74" s="4" t="s">
        <v>28</v>
      </c>
      <c r="B74" s="4" t="s">
        <v>30</v>
      </c>
      <c r="C74" s="4" t="s">
        <v>4</v>
      </c>
      <c r="D74" s="16">
        <v>13</v>
      </c>
      <c r="E74" s="17">
        <v>41695</v>
      </c>
      <c r="F74" s="17">
        <v>41704</v>
      </c>
      <c r="G74" s="17">
        <f t="shared" si="4"/>
        <v>41705</v>
      </c>
      <c r="H74" s="17">
        <f t="shared" si="5"/>
        <v>41713</v>
      </c>
      <c r="I74" s="18">
        <v>6.84</v>
      </c>
      <c r="J74" s="16"/>
      <c r="K74" s="17"/>
      <c r="L74" s="17">
        <v>41734</v>
      </c>
    </row>
    <row r="75" spans="1:12" x14ac:dyDescent="0.25">
      <c r="A75" s="4" t="s">
        <v>28</v>
      </c>
      <c r="B75" s="4" t="s">
        <v>30</v>
      </c>
      <c r="C75" s="4" t="s">
        <v>4</v>
      </c>
      <c r="D75" s="16">
        <v>14</v>
      </c>
      <c r="E75" s="17">
        <v>41704</v>
      </c>
      <c r="F75" s="17">
        <v>41708</v>
      </c>
      <c r="G75" s="17">
        <f t="shared" si="4"/>
        <v>41709</v>
      </c>
      <c r="H75" s="17">
        <f t="shared" si="5"/>
        <v>41717</v>
      </c>
      <c r="I75" s="18">
        <v>6.41</v>
      </c>
      <c r="J75" s="16"/>
      <c r="K75" s="17"/>
      <c r="L75" s="17">
        <v>41738</v>
      </c>
    </row>
    <row r="76" spans="1:12" x14ac:dyDescent="0.25">
      <c r="A76" s="4" t="s">
        <v>28</v>
      </c>
      <c r="B76" s="4" t="s">
        <v>30</v>
      </c>
      <c r="C76" s="4" t="s">
        <v>4</v>
      </c>
      <c r="D76" s="16">
        <v>15</v>
      </c>
      <c r="E76" s="17">
        <v>41704</v>
      </c>
      <c r="F76" s="17">
        <v>41708</v>
      </c>
      <c r="G76" s="17">
        <f t="shared" si="4"/>
        <v>41709</v>
      </c>
      <c r="H76" s="17">
        <f t="shared" si="5"/>
        <v>41717</v>
      </c>
      <c r="I76" s="18">
        <v>6.34</v>
      </c>
      <c r="J76" s="16"/>
      <c r="K76" s="17"/>
      <c r="L76" s="17">
        <v>41728</v>
      </c>
    </row>
    <row r="77" spans="1:12" x14ac:dyDescent="0.25">
      <c r="A77" s="4" t="s">
        <v>28</v>
      </c>
      <c r="B77" s="4" t="s">
        <v>30</v>
      </c>
      <c r="C77" s="4" t="s">
        <v>4</v>
      </c>
      <c r="D77" s="16">
        <v>16</v>
      </c>
      <c r="E77" s="17">
        <v>41704</v>
      </c>
      <c r="F77" s="17">
        <v>41708</v>
      </c>
      <c r="G77" s="17">
        <f t="shared" si="4"/>
        <v>41709</v>
      </c>
      <c r="H77" s="17">
        <f t="shared" si="5"/>
        <v>41717</v>
      </c>
      <c r="I77" s="18">
        <v>6.27</v>
      </c>
      <c r="J77" s="17"/>
      <c r="K77" s="17"/>
      <c r="L77" s="17">
        <v>41738</v>
      </c>
    </row>
    <row r="78" spans="1:12" x14ac:dyDescent="0.25">
      <c r="A78" s="4" t="s">
        <v>28</v>
      </c>
      <c r="B78" s="4" t="s">
        <v>30</v>
      </c>
      <c r="C78" s="4" t="s">
        <v>4</v>
      </c>
      <c r="D78" s="16">
        <v>17</v>
      </c>
      <c r="E78" s="17">
        <v>41704</v>
      </c>
      <c r="F78" s="17">
        <v>41709</v>
      </c>
      <c r="G78" s="17">
        <f t="shared" si="4"/>
        <v>41710</v>
      </c>
      <c r="H78" s="17">
        <f t="shared" si="5"/>
        <v>41718</v>
      </c>
      <c r="I78" s="18">
        <v>6.52</v>
      </c>
      <c r="J78" s="16"/>
      <c r="K78" s="17"/>
      <c r="L78" s="17">
        <v>41738</v>
      </c>
    </row>
    <row r="79" spans="1:12" x14ac:dyDescent="0.25">
      <c r="A79" s="4" t="s">
        <v>28</v>
      </c>
      <c r="B79" s="4" t="s">
        <v>30</v>
      </c>
      <c r="C79" s="4" t="s">
        <v>4</v>
      </c>
      <c r="D79" s="16">
        <v>18</v>
      </c>
      <c r="E79" s="17">
        <v>41705</v>
      </c>
      <c r="F79" s="17">
        <v>41707</v>
      </c>
      <c r="G79" s="17">
        <f t="shared" si="4"/>
        <v>41708</v>
      </c>
      <c r="H79" s="17">
        <f t="shared" si="5"/>
        <v>41716</v>
      </c>
      <c r="I79" s="18">
        <v>6.16</v>
      </c>
      <c r="J79" s="17">
        <v>41721</v>
      </c>
      <c r="K79" s="20">
        <f>+J79-F79</f>
        <v>14</v>
      </c>
      <c r="L79" s="17"/>
    </row>
    <row r="80" spans="1:12" x14ac:dyDescent="0.25">
      <c r="A80" s="4" t="s">
        <v>28</v>
      </c>
      <c r="B80" s="4" t="s">
        <v>30</v>
      </c>
      <c r="C80" s="4" t="s">
        <v>4</v>
      </c>
      <c r="D80" s="16">
        <v>19</v>
      </c>
      <c r="E80" s="17">
        <v>41706</v>
      </c>
      <c r="F80" s="17">
        <v>41711</v>
      </c>
      <c r="G80" s="17">
        <f t="shared" si="4"/>
        <v>41712</v>
      </c>
      <c r="H80" s="17">
        <f t="shared" si="5"/>
        <v>41720</v>
      </c>
      <c r="I80" s="18">
        <v>6.38</v>
      </c>
      <c r="J80" s="17"/>
      <c r="K80" s="17"/>
      <c r="L80" s="17">
        <v>41737</v>
      </c>
    </row>
    <row r="81" spans="1:12" x14ac:dyDescent="0.25">
      <c r="A81" s="4" t="s">
        <v>28</v>
      </c>
      <c r="B81" s="4" t="s">
        <v>30</v>
      </c>
      <c r="C81" s="4" t="s">
        <v>4</v>
      </c>
      <c r="D81" s="16">
        <v>20</v>
      </c>
      <c r="E81" s="17">
        <v>41706</v>
      </c>
      <c r="F81" s="17">
        <v>41711</v>
      </c>
      <c r="G81" s="17">
        <f t="shared" si="4"/>
        <v>41712</v>
      </c>
      <c r="H81" s="17">
        <f t="shared" si="5"/>
        <v>41720</v>
      </c>
      <c r="I81" s="18">
        <v>6.62</v>
      </c>
      <c r="J81" s="16"/>
      <c r="K81" s="17"/>
      <c r="L81" s="17">
        <v>41739</v>
      </c>
    </row>
    <row r="82" spans="1:12" x14ac:dyDescent="0.25">
      <c r="A82" s="4" t="s">
        <v>28</v>
      </c>
      <c r="B82" s="4" t="s">
        <v>30</v>
      </c>
      <c r="C82" s="4" t="s">
        <v>5</v>
      </c>
      <c r="D82" s="16">
        <v>1</v>
      </c>
      <c r="E82" s="17">
        <v>41695</v>
      </c>
      <c r="F82" s="17">
        <v>41704</v>
      </c>
      <c r="G82" s="17">
        <f t="shared" si="4"/>
        <v>41705</v>
      </c>
      <c r="H82" s="17">
        <f>+G82+11</f>
        <v>41716</v>
      </c>
      <c r="I82" s="18">
        <v>6.06</v>
      </c>
      <c r="J82"/>
      <c r="K82" s="17"/>
      <c r="L82" s="17">
        <v>41734</v>
      </c>
    </row>
    <row r="83" spans="1:12" x14ac:dyDescent="0.25">
      <c r="A83" s="4" t="s">
        <v>28</v>
      </c>
      <c r="B83" s="4" t="s">
        <v>30</v>
      </c>
      <c r="C83" s="4" t="s">
        <v>5</v>
      </c>
      <c r="D83" s="16">
        <v>2</v>
      </c>
      <c r="E83" s="17">
        <v>41704</v>
      </c>
      <c r="F83" s="17">
        <v>41706</v>
      </c>
      <c r="G83" s="17">
        <f t="shared" si="4"/>
        <v>41707</v>
      </c>
      <c r="H83" s="17">
        <f t="shared" ref="H83:H101" si="6">+G83+11</f>
        <v>41718</v>
      </c>
      <c r="I83" s="18">
        <v>6.46</v>
      </c>
      <c r="J83" s="17">
        <v>41724</v>
      </c>
      <c r="K83" s="20">
        <f>+J83-F83</f>
        <v>18</v>
      </c>
      <c r="L83" s="17"/>
    </row>
    <row r="84" spans="1:12" x14ac:dyDescent="0.25">
      <c r="A84" s="4" t="s">
        <v>28</v>
      </c>
      <c r="B84" s="4" t="s">
        <v>30</v>
      </c>
      <c r="C84" s="4" t="s">
        <v>5</v>
      </c>
      <c r="D84" s="16">
        <v>3</v>
      </c>
      <c r="E84" s="17">
        <v>41704</v>
      </c>
      <c r="F84" s="17">
        <v>41708</v>
      </c>
      <c r="G84" s="17">
        <f t="shared" si="4"/>
        <v>41709</v>
      </c>
      <c r="H84" s="17">
        <f t="shared" si="6"/>
        <v>41720</v>
      </c>
      <c r="I84" s="18">
        <v>6.11</v>
      </c>
      <c r="J84" s="17">
        <v>41726</v>
      </c>
      <c r="K84" s="20">
        <f>+J84-F84</f>
        <v>18</v>
      </c>
      <c r="L84" s="17"/>
    </row>
    <row r="85" spans="1:12" x14ac:dyDescent="0.25">
      <c r="A85" s="4" t="s">
        <v>28</v>
      </c>
      <c r="B85" s="4" t="s">
        <v>30</v>
      </c>
      <c r="C85" s="4" t="s">
        <v>5</v>
      </c>
      <c r="D85" s="16">
        <v>4</v>
      </c>
      <c r="E85" s="17">
        <v>41704</v>
      </c>
      <c r="F85" s="17">
        <v>41708</v>
      </c>
      <c r="G85" s="17">
        <f t="shared" si="4"/>
        <v>41709</v>
      </c>
      <c r="H85" s="17">
        <f t="shared" si="6"/>
        <v>41720</v>
      </c>
      <c r="I85" s="18">
        <v>6.31</v>
      </c>
      <c r="J85" s="16"/>
      <c r="K85" s="17"/>
      <c r="L85" s="17">
        <v>41741</v>
      </c>
    </row>
    <row r="86" spans="1:12" x14ac:dyDescent="0.25">
      <c r="A86" s="4" t="s">
        <v>28</v>
      </c>
      <c r="B86" s="4" t="s">
        <v>30</v>
      </c>
      <c r="C86" s="4" t="s">
        <v>5</v>
      </c>
      <c r="D86" s="16">
        <v>5</v>
      </c>
      <c r="E86" s="17">
        <v>41704</v>
      </c>
      <c r="F86" s="17">
        <v>41705</v>
      </c>
      <c r="G86" s="17">
        <f t="shared" si="4"/>
        <v>41706</v>
      </c>
      <c r="H86" s="17">
        <f t="shared" si="6"/>
        <v>41717</v>
      </c>
      <c r="I86" s="18">
        <v>6.44</v>
      </c>
      <c r="J86"/>
      <c r="K86" s="17"/>
      <c r="L86" s="17">
        <v>41734</v>
      </c>
    </row>
    <row r="87" spans="1:12" x14ac:dyDescent="0.25">
      <c r="A87" s="4" t="s">
        <v>28</v>
      </c>
      <c r="B87" s="4" t="s">
        <v>30</v>
      </c>
      <c r="C87" s="4" t="s">
        <v>5</v>
      </c>
      <c r="D87" s="16">
        <v>6</v>
      </c>
      <c r="E87" s="17">
        <v>41705</v>
      </c>
      <c r="F87" s="17">
        <v>41711</v>
      </c>
      <c r="G87" s="17">
        <f t="shared" ref="G87:G118" si="7">+F87+1</f>
        <v>41712</v>
      </c>
      <c r="H87" s="17">
        <f t="shared" si="6"/>
        <v>41723</v>
      </c>
      <c r="I87" s="18">
        <v>6.05</v>
      </c>
      <c r="J87" s="17">
        <v>41726</v>
      </c>
      <c r="K87" s="20">
        <f>+J87-F87</f>
        <v>15</v>
      </c>
      <c r="L87" s="17"/>
    </row>
    <row r="88" spans="1:12" x14ac:dyDescent="0.25">
      <c r="A88" s="4" t="s">
        <v>28</v>
      </c>
      <c r="B88" s="4" t="s">
        <v>30</v>
      </c>
      <c r="C88" s="4" t="s">
        <v>5</v>
      </c>
      <c r="D88" s="16">
        <v>7</v>
      </c>
      <c r="E88" s="17">
        <v>41695</v>
      </c>
      <c r="F88" s="17">
        <v>41710</v>
      </c>
      <c r="G88" s="17">
        <f t="shared" si="7"/>
        <v>41711</v>
      </c>
      <c r="H88" s="17">
        <f t="shared" si="6"/>
        <v>41722</v>
      </c>
      <c r="I88" s="18">
        <v>6.49</v>
      </c>
      <c r="J88" s="17">
        <v>41730</v>
      </c>
      <c r="K88" s="20">
        <f>+J88-F88</f>
        <v>20</v>
      </c>
      <c r="L88" s="17"/>
    </row>
    <row r="89" spans="1:12" x14ac:dyDescent="0.25">
      <c r="A89" s="4" t="s">
        <v>28</v>
      </c>
      <c r="B89" s="4" t="s">
        <v>30</v>
      </c>
      <c r="C89" s="4" t="s">
        <v>5</v>
      </c>
      <c r="D89" s="16">
        <v>8</v>
      </c>
      <c r="E89" s="17">
        <v>41704</v>
      </c>
      <c r="F89" s="17">
        <v>41705</v>
      </c>
      <c r="G89" s="17">
        <f t="shared" si="7"/>
        <v>41706</v>
      </c>
      <c r="H89" s="17">
        <f t="shared" si="6"/>
        <v>41717</v>
      </c>
      <c r="I89" s="18">
        <v>5.92</v>
      </c>
      <c r="J89" s="16"/>
      <c r="K89" s="17"/>
      <c r="L89" s="17">
        <v>41738</v>
      </c>
    </row>
    <row r="90" spans="1:12" x14ac:dyDescent="0.25">
      <c r="A90" s="4" t="s">
        <v>28</v>
      </c>
      <c r="B90" s="4" t="s">
        <v>30</v>
      </c>
      <c r="C90" s="4" t="s">
        <v>5</v>
      </c>
      <c r="D90" s="16">
        <v>9</v>
      </c>
      <c r="E90" s="17">
        <v>41704</v>
      </c>
      <c r="F90" s="17">
        <v>41711</v>
      </c>
      <c r="G90" s="17">
        <f t="shared" si="7"/>
        <v>41712</v>
      </c>
      <c r="H90" s="17">
        <f t="shared" si="6"/>
        <v>41723</v>
      </c>
      <c r="I90" s="18">
        <v>6.42</v>
      </c>
      <c r="J90" s="16"/>
      <c r="K90" s="17"/>
      <c r="L90" s="17">
        <v>41741</v>
      </c>
    </row>
    <row r="91" spans="1:12" x14ac:dyDescent="0.25">
      <c r="A91" s="4" t="s">
        <v>28</v>
      </c>
      <c r="B91" s="4" t="s">
        <v>30</v>
      </c>
      <c r="C91" s="4" t="s">
        <v>5</v>
      </c>
      <c r="D91" s="16">
        <v>10</v>
      </c>
      <c r="E91" s="17">
        <v>41704</v>
      </c>
      <c r="F91" s="17">
        <v>41708</v>
      </c>
      <c r="G91" s="17">
        <f t="shared" si="7"/>
        <v>41709</v>
      </c>
      <c r="H91" s="17">
        <f t="shared" si="6"/>
        <v>41720</v>
      </c>
      <c r="I91" s="18">
        <v>6.32</v>
      </c>
      <c r="J91" s="16"/>
      <c r="K91" s="17"/>
      <c r="L91" s="17">
        <v>41741</v>
      </c>
    </row>
    <row r="92" spans="1:12" x14ac:dyDescent="0.25">
      <c r="A92" s="4" t="s">
        <v>28</v>
      </c>
      <c r="B92" s="4" t="s">
        <v>30</v>
      </c>
      <c r="C92" s="4" t="s">
        <v>5</v>
      </c>
      <c r="D92" s="16">
        <v>11</v>
      </c>
      <c r="E92" s="17">
        <v>41704</v>
      </c>
      <c r="F92" s="17">
        <v>41711</v>
      </c>
      <c r="G92" s="17">
        <f t="shared" si="7"/>
        <v>41712</v>
      </c>
      <c r="H92" s="17">
        <f t="shared" si="6"/>
        <v>41723</v>
      </c>
      <c r="I92" s="18">
        <v>6.39</v>
      </c>
      <c r="J92" s="16"/>
      <c r="K92" s="17"/>
      <c r="L92" s="17">
        <v>41741</v>
      </c>
    </row>
    <row r="93" spans="1:12" x14ac:dyDescent="0.25">
      <c r="A93" s="4" t="s">
        <v>28</v>
      </c>
      <c r="B93" s="4" t="s">
        <v>30</v>
      </c>
      <c r="C93" s="4" t="s">
        <v>5</v>
      </c>
      <c r="D93" s="16">
        <v>12</v>
      </c>
      <c r="E93" s="17">
        <v>41705</v>
      </c>
      <c r="F93" s="17">
        <v>41711</v>
      </c>
      <c r="G93" s="17">
        <f t="shared" si="7"/>
        <v>41712</v>
      </c>
      <c r="H93" s="17">
        <f t="shared" si="6"/>
        <v>41723</v>
      </c>
      <c r="I93" s="18">
        <v>6.56</v>
      </c>
      <c r="J93" s="17">
        <v>41728</v>
      </c>
      <c r="K93" s="20">
        <f>+J93-F93</f>
        <v>17</v>
      </c>
      <c r="L93" s="17"/>
    </row>
    <row r="94" spans="1:12" x14ac:dyDescent="0.25">
      <c r="A94" s="4" t="s">
        <v>28</v>
      </c>
      <c r="B94" s="4" t="s">
        <v>30</v>
      </c>
      <c r="C94" s="4" t="s">
        <v>5</v>
      </c>
      <c r="D94" s="16">
        <v>13</v>
      </c>
      <c r="E94" s="17">
        <v>41695</v>
      </c>
      <c r="F94" s="17">
        <v>41706</v>
      </c>
      <c r="G94" s="17">
        <f t="shared" si="7"/>
        <v>41707</v>
      </c>
      <c r="H94" s="17">
        <f t="shared" si="6"/>
        <v>41718</v>
      </c>
      <c r="I94" s="18">
        <v>6.7</v>
      </c>
      <c r="J94" s="17">
        <v>41722</v>
      </c>
      <c r="K94" s="20">
        <f>+J94-F94</f>
        <v>16</v>
      </c>
      <c r="L94" s="17"/>
    </row>
    <row r="95" spans="1:12" x14ac:dyDescent="0.25">
      <c r="A95" s="4" t="s">
        <v>28</v>
      </c>
      <c r="B95" s="4" t="s">
        <v>30</v>
      </c>
      <c r="C95" s="4" t="s">
        <v>5</v>
      </c>
      <c r="D95" s="16">
        <v>14</v>
      </c>
      <c r="E95" s="17">
        <v>41704</v>
      </c>
      <c r="F95" s="17">
        <v>41709</v>
      </c>
      <c r="G95" s="17">
        <f t="shared" si="7"/>
        <v>41710</v>
      </c>
      <c r="H95" s="17">
        <f t="shared" si="6"/>
        <v>41721</v>
      </c>
      <c r="I95" s="18">
        <v>6.2</v>
      </c>
      <c r="J95" s="16"/>
      <c r="K95" s="17"/>
      <c r="L95" s="17">
        <v>41741</v>
      </c>
    </row>
    <row r="96" spans="1:12" x14ac:dyDescent="0.25">
      <c r="A96" s="4" t="s">
        <v>28</v>
      </c>
      <c r="B96" s="4" t="s">
        <v>30</v>
      </c>
      <c r="C96" s="4" t="s">
        <v>5</v>
      </c>
      <c r="D96" s="16">
        <v>15</v>
      </c>
      <c r="E96" s="17">
        <v>41704</v>
      </c>
      <c r="F96" s="17">
        <v>41709</v>
      </c>
      <c r="G96" s="17">
        <f t="shared" si="7"/>
        <v>41710</v>
      </c>
      <c r="H96" s="17">
        <f t="shared" si="6"/>
        <v>41721</v>
      </c>
      <c r="I96" s="18">
        <v>6.02</v>
      </c>
      <c r="J96" s="16"/>
      <c r="K96" s="17"/>
      <c r="L96" s="17">
        <v>41738</v>
      </c>
    </row>
    <row r="97" spans="1:12" x14ac:dyDescent="0.25">
      <c r="A97" s="4" t="s">
        <v>28</v>
      </c>
      <c r="B97" s="4" t="s">
        <v>30</v>
      </c>
      <c r="C97" s="4" t="s">
        <v>5</v>
      </c>
      <c r="D97" s="16">
        <v>16</v>
      </c>
      <c r="E97" s="17">
        <v>41704</v>
      </c>
      <c r="F97" s="17">
        <v>41705</v>
      </c>
      <c r="G97" s="17">
        <f t="shared" si="7"/>
        <v>41706</v>
      </c>
      <c r="H97" s="17">
        <f t="shared" si="6"/>
        <v>41717</v>
      </c>
      <c r="I97" s="18">
        <v>6.61</v>
      </c>
      <c r="J97" s="17">
        <v>41722</v>
      </c>
      <c r="K97" s="20">
        <f>+J97-F97</f>
        <v>17</v>
      </c>
      <c r="L97" s="16"/>
    </row>
    <row r="98" spans="1:12" x14ac:dyDescent="0.25">
      <c r="A98" s="4" t="s">
        <v>28</v>
      </c>
      <c r="B98" s="4" t="s">
        <v>30</v>
      </c>
      <c r="C98" s="4" t="s">
        <v>5</v>
      </c>
      <c r="D98" s="16">
        <v>17</v>
      </c>
      <c r="E98" s="17">
        <v>41704</v>
      </c>
      <c r="F98" s="17">
        <v>41710</v>
      </c>
      <c r="G98" s="17">
        <f t="shared" si="7"/>
        <v>41711</v>
      </c>
      <c r="H98" s="17">
        <f t="shared" si="6"/>
        <v>41722</v>
      </c>
      <c r="I98" s="18">
        <v>6.59</v>
      </c>
      <c r="J98" s="16"/>
      <c r="K98" s="17"/>
      <c r="L98" s="17">
        <v>41738</v>
      </c>
    </row>
    <row r="99" spans="1:12" x14ac:dyDescent="0.25">
      <c r="A99" s="4" t="s">
        <v>28</v>
      </c>
      <c r="B99" s="4" t="s">
        <v>30</v>
      </c>
      <c r="C99" s="4" t="s">
        <v>5</v>
      </c>
      <c r="D99" s="16">
        <v>18</v>
      </c>
      <c r="E99" s="17">
        <v>41706</v>
      </c>
      <c r="F99" s="17">
        <v>41711</v>
      </c>
      <c r="G99" s="17">
        <f t="shared" si="7"/>
        <v>41712</v>
      </c>
      <c r="H99" s="17">
        <f t="shared" si="6"/>
        <v>41723</v>
      </c>
      <c r="I99" s="18">
        <v>6.04</v>
      </c>
      <c r="J99" s="17">
        <v>41726</v>
      </c>
      <c r="K99" s="20">
        <f>+J99-F99</f>
        <v>15</v>
      </c>
      <c r="L99" s="17"/>
    </row>
    <row r="100" spans="1:12" x14ac:dyDescent="0.25">
      <c r="A100" s="4" t="s">
        <v>28</v>
      </c>
      <c r="B100" s="4" t="s">
        <v>30</v>
      </c>
      <c r="C100" s="4" t="s">
        <v>5</v>
      </c>
      <c r="D100" s="16">
        <v>19</v>
      </c>
      <c r="E100" s="17">
        <v>41706</v>
      </c>
      <c r="F100" s="17">
        <v>41707</v>
      </c>
      <c r="G100" s="17">
        <f t="shared" si="7"/>
        <v>41708</v>
      </c>
      <c r="H100" s="17">
        <f t="shared" si="6"/>
        <v>41719</v>
      </c>
      <c r="I100" s="18">
        <v>6.44</v>
      </c>
      <c r="J100" s="17"/>
      <c r="K100" s="17"/>
      <c r="L100" s="17">
        <v>41741</v>
      </c>
    </row>
    <row r="101" spans="1:12" x14ac:dyDescent="0.25">
      <c r="A101" s="4" t="s">
        <v>28</v>
      </c>
      <c r="B101" s="4" t="s">
        <v>30</v>
      </c>
      <c r="C101" s="4" t="s">
        <v>5</v>
      </c>
      <c r="D101" s="16">
        <v>20</v>
      </c>
      <c r="E101" s="17">
        <v>41706</v>
      </c>
      <c r="F101" s="17">
        <v>41707</v>
      </c>
      <c r="G101" s="17">
        <f t="shared" si="7"/>
        <v>41708</v>
      </c>
      <c r="H101" s="17">
        <f t="shared" si="6"/>
        <v>41719</v>
      </c>
      <c r="I101" s="18">
        <v>6.63</v>
      </c>
      <c r="J101" s="17">
        <v>41723</v>
      </c>
      <c r="K101" s="20">
        <f>+J101-F101</f>
        <v>16</v>
      </c>
      <c r="L101" s="17"/>
    </row>
    <row r="102" spans="1:12" x14ac:dyDescent="0.25">
      <c r="A102" s="4" t="s">
        <v>28</v>
      </c>
      <c r="B102" s="4" t="s">
        <v>30</v>
      </c>
      <c r="C102" s="4" t="s">
        <v>6</v>
      </c>
      <c r="D102" s="16">
        <v>1</v>
      </c>
      <c r="E102" s="17">
        <v>41695</v>
      </c>
      <c r="F102" s="17">
        <v>41707</v>
      </c>
      <c r="G102" s="17">
        <f t="shared" si="7"/>
        <v>41708</v>
      </c>
      <c r="H102" s="17">
        <f>+G102+14</f>
        <v>41722</v>
      </c>
      <c r="I102" s="18">
        <v>6.15</v>
      </c>
      <c r="J102" s="17">
        <v>41723</v>
      </c>
      <c r="K102" s="20">
        <f>+J102-F102</f>
        <v>16</v>
      </c>
      <c r="L102" s="17"/>
    </row>
    <row r="103" spans="1:12" x14ac:dyDescent="0.25">
      <c r="A103" s="4" t="s">
        <v>28</v>
      </c>
      <c r="B103" s="4" t="s">
        <v>30</v>
      </c>
      <c r="C103" s="4" t="s">
        <v>6</v>
      </c>
      <c r="D103" s="16">
        <v>2</v>
      </c>
      <c r="E103" s="17">
        <v>41704</v>
      </c>
      <c r="F103" s="17">
        <v>41709</v>
      </c>
      <c r="G103" s="17">
        <f t="shared" si="7"/>
        <v>41710</v>
      </c>
      <c r="H103" s="17">
        <f t="shared" ref="H103:H121" si="8">+G103+14</f>
        <v>41724</v>
      </c>
      <c r="I103" s="18">
        <v>6.46</v>
      </c>
      <c r="J103" s="16"/>
      <c r="K103" s="17"/>
      <c r="L103" s="17">
        <v>41743</v>
      </c>
    </row>
    <row r="104" spans="1:12" x14ac:dyDescent="0.25">
      <c r="A104" s="4" t="s">
        <v>28</v>
      </c>
      <c r="B104" s="4" t="s">
        <v>30</v>
      </c>
      <c r="C104" s="4" t="s">
        <v>6</v>
      </c>
      <c r="D104" s="16">
        <v>3</v>
      </c>
      <c r="E104" s="17">
        <v>41704</v>
      </c>
      <c r="F104" s="17">
        <v>41705</v>
      </c>
      <c r="G104" s="17">
        <f t="shared" si="7"/>
        <v>41706</v>
      </c>
      <c r="H104" s="17">
        <f t="shared" si="8"/>
        <v>41720</v>
      </c>
      <c r="I104" s="18">
        <v>5.96</v>
      </c>
      <c r="J104" s="17">
        <v>41734</v>
      </c>
      <c r="K104" s="20">
        <f>+J104-F104</f>
        <v>29</v>
      </c>
      <c r="L104" s="17"/>
    </row>
    <row r="105" spans="1:12" x14ac:dyDescent="0.25">
      <c r="A105" s="4" t="s">
        <v>28</v>
      </c>
      <c r="B105" s="4" t="s">
        <v>30</v>
      </c>
      <c r="C105" s="4" t="s">
        <v>6</v>
      </c>
      <c r="D105" s="16">
        <v>4</v>
      </c>
      <c r="E105" s="17">
        <v>41704</v>
      </c>
      <c r="F105" s="17">
        <v>41707</v>
      </c>
      <c r="G105" s="17">
        <f t="shared" si="7"/>
        <v>41708</v>
      </c>
      <c r="H105" s="17">
        <f t="shared" si="8"/>
        <v>41722</v>
      </c>
      <c r="I105" s="18">
        <v>6.01</v>
      </c>
      <c r="J105"/>
      <c r="K105" s="17"/>
      <c r="L105" s="17">
        <v>41727</v>
      </c>
    </row>
    <row r="106" spans="1:12" x14ac:dyDescent="0.25">
      <c r="A106" s="4" t="s">
        <v>28</v>
      </c>
      <c r="B106" s="4" t="s">
        <v>30</v>
      </c>
      <c r="C106" s="4" t="s">
        <v>6</v>
      </c>
      <c r="D106" s="16">
        <v>5</v>
      </c>
      <c r="E106" s="17">
        <v>41704</v>
      </c>
      <c r="F106" s="17">
        <v>41710</v>
      </c>
      <c r="G106" s="17">
        <f t="shared" si="7"/>
        <v>41711</v>
      </c>
      <c r="H106" s="17">
        <f t="shared" si="8"/>
        <v>41725</v>
      </c>
      <c r="I106" s="18">
        <v>6.44</v>
      </c>
      <c r="J106" s="17"/>
      <c r="K106" s="17"/>
      <c r="L106" s="17">
        <v>41743</v>
      </c>
    </row>
    <row r="107" spans="1:12" x14ac:dyDescent="0.25">
      <c r="A107" s="4" t="s">
        <v>28</v>
      </c>
      <c r="B107" s="4" t="s">
        <v>30</v>
      </c>
      <c r="C107" s="4" t="s">
        <v>6</v>
      </c>
      <c r="D107" s="16">
        <v>6</v>
      </c>
      <c r="E107" s="17">
        <v>41706</v>
      </c>
      <c r="F107" s="17">
        <v>41707</v>
      </c>
      <c r="G107" s="17">
        <f t="shared" si="7"/>
        <v>41708</v>
      </c>
      <c r="H107" s="17">
        <f t="shared" si="8"/>
        <v>41722</v>
      </c>
      <c r="I107" s="18">
        <v>6.23</v>
      </c>
      <c r="J107"/>
      <c r="K107" s="17"/>
      <c r="L107" s="17">
        <v>41723</v>
      </c>
    </row>
    <row r="108" spans="1:12" x14ac:dyDescent="0.25">
      <c r="A108" s="4" t="s">
        <v>28</v>
      </c>
      <c r="B108" s="4" t="s">
        <v>30</v>
      </c>
      <c r="C108" s="4" t="s">
        <v>6</v>
      </c>
      <c r="D108" s="16">
        <v>7</v>
      </c>
      <c r="E108" s="17">
        <v>41695</v>
      </c>
      <c r="F108" s="17">
        <v>41705</v>
      </c>
      <c r="G108" s="17">
        <f t="shared" si="7"/>
        <v>41706</v>
      </c>
      <c r="H108" s="17">
        <f t="shared" si="8"/>
        <v>41720</v>
      </c>
      <c r="I108" s="18">
        <v>6.24</v>
      </c>
      <c r="J108" s="17">
        <v>41734</v>
      </c>
      <c r="K108" s="20">
        <f>+J108-F108</f>
        <v>29</v>
      </c>
      <c r="L108" s="17"/>
    </row>
    <row r="109" spans="1:12" x14ac:dyDescent="0.25">
      <c r="A109" s="4" t="s">
        <v>28</v>
      </c>
      <c r="B109" s="4" t="s">
        <v>30</v>
      </c>
      <c r="C109" s="4" t="s">
        <v>6</v>
      </c>
      <c r="D109" s="16">
        <v>8</v>
      </c>
      <c r="E109" s="17">
        <v>41704</v>
      </c>
      <c r="F109" s="17">
        <v>41710</v>
      </c>
      <c r="G109" s="17">
        <f t="shared" si="7"/>
        <v>41711</v>
      </c>
      <c r="H109" s="17">
        <f t="shared" si="8"/>
        <v>41725</v>
      </c>
      <c r="I109" s="18">
        <v>6.43</v>
      </c>
      <c r="J109" s="17">
        <v>41734</v>
      </c>
      <c r="K109" s="20">
        <f>+J109-F109</f>
        <v>24</v>
      </c>
      <c r="L109" s="17"/>
    </row>
    <row r="110" spans="1:12" x14ac:dyDescent="0.25">
      <c r="A110" s="4" t="s">
        <v>28</v>
      </c>
      <c r="B110" s="4" t="s">
        <v>30</v>
      </c>
      <c r="C110" s="4" t="s">
        <v>6</v>
      </c>
      <c r="D110" s="16">
        <v>9</v>
      </c>
      <c r="E110" s="17">
        <v>41704</v>
      </c>
      <c r="F110" s="17">
        <v>41705</v>
      </c>
      <c r="G110" s="17">
        <f t="shared" si="7"/>
        <v>41706</v>
      </c>
      <c r="H110" s="17">
        <f t="shared" si="8"/>
        <v>41720</v>
      </c>
      <c r="I110" s="18">
        <v>6.19</v>
      </c>
      <c r="J110" s="17">
        <v>41725</v>
      </c>
      <c r="K110" s="20">
        <f>+J110-F110</f>
        <v>20</v>
      </c>
      <c r="L110" s="17"/>
    </row>
    <row r="111" spans="1:12" x14ac:dyDescent="0.25">
      <c r="A111" s="4" t="s">
        <v>28</v>
      </c>
      <c r="B111" s="4" t="s">
        <v>30</v>
      </c>
      <c r="C111" s="4" t="s">
        <v>6</v>
      </c>
      <c r="D111" s="16">
        <v>10</v>
      </c>
      <c r="E111" s="17">
        <v>41704</v>
      </c>
      <c r="F111" s="17">
        <v>41708</v>
      </c>
      <c r="G111" s="17">
        <f t="shared" si="7"/>
        <v>41709</v>
      </c>
      <c r="H111" s="17">
        <f t="shared" si="8"/>
        <v>41723</v>
      </c>
      <c r="I111" s="18">
        <v>6.39</v>
      </c>
      <c r="J111" s="16"/>
      <c r="K111" s="17"/>
      <c r="L111" s="17">
        <v>41743</v>
      </c>
    </row>
    <row r="112" spans="1:12" x14ac:dyDescent="0.25">
      <c r="A112" s="4" t="s">
        <v>28</v>
      </c>
      <c r="B112" s="4" t="s">
        <v>30</v>
      </c>
      <c r="C112" s="4" t="s">
        <v>6</v>
      </c>
      <c r="D112" s="16">
        <v>11</v>
      </c>
      <c r="E112" s="17">
        <v>41704</v>
      </c>
      <c r="F112" s="17">
        <v>41711</v>
      </c>
      <c r="G112" s="17">
        <f t="shared" si="7"/>
        <v>41712</v>
      </c>
      <c r="H112" s="17">
        <f t="shared" si="8"/>
        <v>41726</v>
      </c>
      <c r="I112" s="18">
        <v>5.92</v>
      </c>
      <c r="J112" s="17">
        <v>41729</v>
      </c>
      <c r="K112" s="20">
        <f>+J112-F112</f>
        <v>18</v>
      </c>
      <c r="L112" s="17"/>
    </row>
    <row r="113" spans="1:12" x14ac:dyDescent="0.25">
      <c r="A113" s="4" t="s">
        <v>28</v>
      </c>
      <c r="B113" s="4" t="s">
        <v>30</v>
      </c>
      <c r="C113" s="4" t="s">
        <v>6</v>
      </c>
      <c r="D113" s="16">
        <v>12</v>
      </c>
      <c r="E113" s="17">
        <v>41706</v>
      </c>
      <c r="F113" s="17">
        <v>41707</v>
      </c>
      <c r="G113" s="17">
        <f t="shared" si="7"/>
        <v>41708</v>
      </c>
      <c r="H113" s="17">
        <f t="shared" si="8"/>
        <v>41722</v>
      </c>
      <c r="I113" s="18">
        <v>6.37</v>
      </c>
      <c r="J113" s="17">
        <v>41725</v>
      </c>
      <c r="K113" s="20">
        <f>+J113-F113</f>
        <v>18</v>
      </c>
      <c r="L113" s="17"/>
    </row>
    <row r="114" spans="1:12" x14ac:dyDescent="0.25">
      <c r="A114" s="4" t="s">
        <v>28</v>
      </c>
      <c r="B114" s="4" t="s">
        <v>30</v>
      </c>
      <c r="C114" s="4" t="s">
        <v>6</v>
      </c>
      <c r="D114" s="16">
        <v>13</v>
      </c>
      <c r="E114" s="17">
        <v>41695</v>
      </c>
      <c r="F114" s="17">
        <v>41706</v>
      </c>
      <c r="G114" s="17">
        <f t="shared" si="7"/>
        <v>41707</v>
      </c>
      <c r="H114" s="17">
        <f t="shared" si="8"/>
        <v>41721</v>
      </c>
      <c r="I114" s="18">
        <v>6.12</v>
      </c>
      <c r="J114" s="17">
        <v>41728</v>
      </c>
      <c r="K114" s="20">
        <f>+J114-F114</f>
        <v>22</v>
      </c>
      <c r="L114" s="17"/>
    </row>
    <row r="115" spans="1:12" x14ac:dyDescent="0.25">
      <c r="A115" s="4" t="s">
        <v>28</v>
      </c>
      <c r="B115" s="4" t="s">
        <v>30</v>
      </c>
      <c r="C115" s="4" t="s">
        <v>6</v>
      </c>
      <c r="D115" s="16">
        <v>14</v>
      </c>
      <c r="E115" s="17">
        <v>41704</v>
      </c>
      <c r="F115" s="17">
        <v>41708</v>
      </c>
      <c r="G115" s="17">
        <f t="shared" si="7"/>
        <v>41709</v>
      </c>
      <c r="H115" s="17">
        <f t="shared" si="8"/>
        <v>41723</v>
      </c>
      <c r="I115" s="18">
        <v>6.37</v>
      </c>
      <c r="J115" s="16"/>
      <c r="K115" s="17"/>
      <c r="L115" s="17">
        <v>41743</v>
      </c>
    </row>
    <row r="116" spans="1:12" x14ac:dyDescent="0.25">
      <c r="A116" s="4" t="s">
        <v>28</v>
      </c>
      <c r="B116" s="4" t="s">
        <v>30</v>
      </c>
      <c r="C116" s="4" t="s">
        <v>6</v>
      </c>
      <c r="D116" s="16">
        <v>15</v>
      </c>
      <c r="E116" s="17">
        <v>41704</v>
      </c>
      <c r="F116" s="17">
        <v>41710</v>
      </c>
      <c r="G116" s="17">
        <f t="shared" si="7"/>
        <v>41711</v>
      </c>
      <c r="H116" s="17">
        <f t="shared" si="8"/>
        <v>41725</v>
      </c>
      <c r="I116" s="18">
        <v>6.46</v>
      </c>
      <c r="J116" s="17">
        <v>41730</v>
      </c>
      <c r="K116" s="20">
        <f>+J116-F116</f>
        <v>20</v>
      </c>
      <c r="L116" s="17"/>
    </row>
    <row r="117" spans="1:12" x14ac:dyDescent="0.25">
      <c r="A117" s="4" t="s">
        <v>28</v>
      </c>
      <c r="B117" s="4" t="s">
        <v>30</v>
      </c>
      <c r="C117" s="4" t="s">
        <v>6</v>
      </c>
      <c r="D117" s="16">
        <v>16</v>
      </c>
      <c r="E117" s="17">
        <v>41704</v>
      </c>
      <c r="F117" s="17">
        <v>41706</v>
      </c>
      <c r="G117" s="17">
        <f t="shared" si="7"/>
        <v>41707</v>
      </c>
      <c r="H117" s="17">
        <f t="shared" si="8"/>
        <v>41721</v>
      </c>
      <c r="I117" s="18">
        <v>6.48</v>
      </c>
      <c r="J117" s="17">
        <v>41734</v>
      </c>
      <c r="K117" s="20">
        <f>+J117-F117</f>
        <v>28</v>
      </c>
      <c r="L117" s="16"/>
    </row>
    <row r="118" spans="1:12" x14ac:dyDescent="0.25">
      <c r="A118" s="4" t="s">
        <v>28</v>
      </c>
      <c r="B118" s="4" t="s">
        <v>30</v>
      </c>
      <c r="C118" s="4" t="s">
        <v>6</v>
      </c>
      <c r="D118" s="16">
        <v>17</v>
      </c>
      <c r="E118" s="17">
        <v>41704</v>
      </c>
      <c r="F118" s="17">
        <v>41711</v>
      </c>
      <c r="G118" s="17">
        <f t="shared" si="7"/>
        <v>41712</v>
      </c>
      <c r="H118" s="17">
        <f t="shared" si="8"/>
        <v>41726</v>
      </c>
      <c r="I118" s="18">
        <v>6.44</v>
      </c>
      <c r="J118" s="17">
        <v>41729</v>
      </c>
      <c r="K118" s="20">
        <f>+J118-F118</f>
        <v>18</v>
      </c>
      <c r="L118" s="17"/>
    </row>
    <row r="119" spans="1:12" x14ac:dyDescent="0.25">
      <c r="A119" s="4" t="s">
        <v>28</v>
      </c>
      <c r="B119" s="4" t="s">
        <v>30</v>
      </c>
      <c r="C119" s="4" t="s">
        <v>6</v>
      </c>
      <c r="D119" s="16">
        <v>18</v>
      </c>
      <c r="E119" s="17">
        <v>41706</v>
      </c>
      <c r="F119" s="17">
        <v>41710</v>
      </c>
      <c r="G119" s="17">
        <f t="shared" ref="G119:G141" si="9">+F119+1</f>
        <v>41711</v>
      </c>
      <c r="H119" s="17">
        <f t="shared" si="8"/>
        <v>41725</v>
      </c>
      <c r="I119" s="18">
        <v>6.51</v>
      </c>
      <c r="J119" s="16"/>
      <c r="K119" s="17"/>
      <c r="L119" s="17">
        <v>41745</v>
      </c>
    </row>
    <row r="120" spans="1:12" x14ac:dyDescent="0.25">
      <c r="A120" s="4" t="s">
        <v>28</v>
      </c>
      <c r="B120" s="4" t="s">
        <v>30</v>
      </c>
      <c r="C120" s="4" t="s">
        <v>6</v>
      </c>
      <c r="D120" s="16">
        <v>19</v>
      </c>
      <c r="E120" s="17">
        <v>41706</v>
      </c>
      <c r="F120" s="17">
        <v>41707</v>
      </c>
      <c r="G120" s="17">
        <f t="shared" si="9"/>
        <v>41708</v>
      </c>
      <c r="H120" s="17">
        <f t="shared" si="8"/>
        <v>41722</v>
      </c>
      <c r="I120" s="18">
        <v>6.42</v>
      </c>
      <c r="J120" s="17">
        <v>41723</v>
      </c>
      <c r="K120" s="20">
        <f t="shared" ref="K120:K128" si="10">+J120-F120</f>
        <v>16</v>
      </c>
      <c r="L120" s="16"/>
    </row>
    <row r="121" spans="1:12" x14ac:dyDescent="0.25">
      <c r="A121" s="4" t="s">
        <v>28</v>
      </c>
      <c r="B121" s="4" t="s">
        <v>30</v>
      </c>
      <c r="C121" s="4" t="s">
        <v>6</v>
      </c>
      <c r="D121" s="16">
        <v>20</v>
      </c>
      <c r="E121" s="17">
        <v>41706</v>
      </c>
      <c r="F121" s="17">
        <v>41709</v>
      </c>
      <c r="G121" s="17">
        <f t="shared" si="9"/>
        <v>41710</v>
      </c>
      <c r="H121" s="17">
        <f t="shared" si="8"/>
        <v>41724</v>
      </c>
      <c r="I121" s="18">
        <v>6.7</v>
      </c>
      <c r="J121" s="17">
        <v>41734</v>
      </c>
      <c r="K121" s="20">
        <f t="shared" si="10"/>
        <v>25</v>
      </c>
      <c r="L121" s="17"/>
    </row>
    <row r="122" spans="1:12" x14ac:dyDescent="0.25">
      <c r="A122" s="4" t="s">
        <v>28</v>
      </c>
      <c r="B122" s="4" t="s">
        <v>30</v>
      </c>
      <c r="C122" s="4" t="s">
        <v>7</v>
      </c>
      <c r="D122" s="16">
        <v>1</v>
      </c>
      <c r="E122" s="17">
        <v>41695</v>
      </c>
      <c r="F122" s="17">
        <v>41706</v>
      </c>
      <c r="G122" s="17">
        <f t="shared" si="9"/>
        <v>41707</v>
      </c>
      <c r="H122" s="17">
        <f>+G122+17</f>
        <v>41724</v>
      </c>
      <c r="I122" s="18">
        <v>6.43</v>
      </c>
      <c r="J122" s="17">
        <v>41721</v>
      </c>
      <c r="K122" s="20">
        <f t="shared" si="10"/>
        <v>15</v>
      </c>
      <c r="L122" s="17"/>
    </row>
    <row r="123" spans="1:12" x14ac:dyDescent="0.25">
      <c r="A123" s="4" t="s">
        <v>28</v>
      </c>
      <c r="B123" s="4" t="s">
        <v>30</v>
      </c>
      <c r="C123" s="4" t="s">
        <v>7</v>
      </c>
      <c r="D123" s="16">
        <v>2</v>
      </c>
      <c r="E123" s="17">
        <v>41704</v>
      </c>
      <c r="F123" s="17">
        <v>41706</v>
      </c>
      <c r="G123" s="17">
        <f t="shared" si="9"/>
        <v>41707</v>
      </c>
      <c r="H123" s="17">
        <f t="shared" ref="H123:H141" si="11">+G123+17</f>
        <v>41724</v>
      </c>
      <c r="I123" s="18">
        <v>6.36</v>
      </c>
      <c r="J123" s="17">
        <v>41727</v>
      </c>
      <c r="K123" s="20">
        <f t="shared" si="10"/>
        <v>21</v>
      </c>
      <c r="L123" s="17"/>
    </row>
    <row r="124" spans="1:12" x14ac:dyDescent="0.25">
      <c r="A124" s="4" t="s">
        <v>28</v>
      </c>
      <c r="B124" s="4" t="s">
        <v>30</v>
      </c>
      <c r="C124" s="4" t="s">
        <v>7</v>
      </c>
      <c r="D124" s="16">
        <v>3</v>
      </c>
      <c r="E124" s="17">
        <v>41704</v>
      </c>
      <c r="F124" s="17">
        <v>41711</v>
      </c>
      <c r="G124" s="17">
        <f t="shared" si="9"/>
        <v>41712</v>
      </c>
      <c r="H124" s="17">
        <f t="shared" si="11"/>
        <v>41729</v>
      </c>
      <c r="I124" s="18">
        <v>6.15</v>
      </c>
      <c r="J124" s="17">
        <v>41728</v>
      </c>
      <c r="K124" s="20">
        <f t="shared" si="10"/>
        <v>17</v>
      </c>
      <c r="L124" s="17"/>
    </row>
    <row r="125" spans="1:12" x14ac:dyDescent="0.25">
      <c r="A125" s="4" t="s">
        <v>28</v>
      </c>
      <c r="B125" s="4" t="s">
        <v>30</v>
      </c>
      <c r="C125" s="4" t="s">
        <v>7</v>
      </c>
      <c r="D125" s="16">
        <v>4</v>
      </c>
      <c r="E125" s="17">
        <v>41704</v>
      </c>
      <c r="F125" s="17">
        <v>41711</v>
      </c>
      <c r="G125" s="17">
        <f t="shared" si="9"/>
        <v>41712</v>
      </c>
      <c r="H125" s="17">
        <f t="shared" si="11"/>
        <v>41729</v>
      </c>
      <c r="I125" s="18">
        <v>6.22</v>
      </c>
      <c r="J125" s="17">
        <v>41734</v>
      </c>
      <c r="K125" s="20">
        <f t="shared" si="10"/>
        <v>23</v>
      </c>
      <c r="L125" s="17"/>
    </row>
    <row r="126" spans="1:12" x14ac:dyDescent="0.25">
      <c r="A126" s="4" t="s">
        <v>28</v>
      </c>
      <c r="B126" s="4" t="s">
        <v>30</v>
      </c>
      <c r="C126" s="4" t="s">
        <v>7</v>
      </c>
      <c r="D126" s="16">
        <v>5</v>
      </c>
      <c r="E126" s="17">
        <v>41704</v>
      </c>
      <c r="F126" s="17">
        <v>41708</v>
      </c>
      <c r="G126" s="17">
        <f t="shared" si="9"/>
        <v>41709</v>
      </c>
      <c r="H126" s="17">
        <f t="shared" si="11"/>
        <v>41726</v>
      </c>
      <c r="I126" s="18">
        <v>6.6</v>
      </c>
      <c r="J126" s="17">
        <v>41728</v>
      </c>
      <c r="K126" s="20">
        <f t="shared" si="10"/>
        <v>20</v>
      </c>
      <c r="L126" s="16"/>
    </row>
    <row r="127" spans="1:12" x14ac:dyDescent="0.25">
      <c r="A127" s="4" t="s">
        <v>28</v>
      </c>
      <c r="B127" s="4" t="s">
        <v>30</v>
      </c>
      <c r="C127" s="4" t="s">
        <v>7</v>
      </c>
      <c r="D127" s="16">
        <v>6</v>
      </c>
      <c r="E127" s="17">
        <v>41706</v>
      </c>
      <c r="F127" s="17">
        <v>41707</v>
      </c>
      <c r="G127" s="17">
        <f t="shared" si="9"/>
        <v>41708</v>
      </c>
      <c r="H127" s="17">
        <f t="shared" si="11"/>
        <v>41725</v>
      </c>
      <c r="I127" s="18">
        <v>6.51</v>
      </c>
      <c r="J127" s="17">
        <v>41727</v>
      </c>
      <c r="K127" s="20">
        <f t="shared" si="10"/>
        <v>20</v>
      </c>
      <c r="L127" s="17"/>
    </row>
    <row r="128" spans="1:12" x14ac:dyDescent="0.25">
      <c r="A128" s="4" t="s">
        <v>28</v>
      </c>
      <c r="B128" s="4" t="s">
        <v>30</v>
      </c>
      <c r="C128" s="4" t="s">
        <v>7</v>
      </c>
      <c r="D128" s="16">
        <v>7</v>
      </c>
      <c r="E128" s="17">
        <v>41704</v>
      </c>
      <c r="F128" s="17">
        <v>41708</v>
      </c>
      <c r="G128" s="17">
        <f t="shared" si="9"/>
        <v>41709</v>
      </c>
      <c r="H128" s="17">
        <f t="shared" si="11"/>
        <v>41726</v>
      </c>
      <c r="I128" s="18">
        <v>6.48</v>
      </c>
      <c r="J128" s="17">
        <v>41732</v>
      </c>
      <c r="K128" s="20">
        <f t="shared" si="10"/>
        <v>24</v>
      </c>
      <c r="L128" s="17"/>
    </row>
    <row r="129" spans="1:12" x14ac:dyDescent="0.25">
      <c r="A129" s="4" t="s">
        <v>28</v>
      </c>
      <c r="B129" s="4" t="s">
        <v>30</v>
      </c>
      <c r="C129" s="4" t="s">
        <v>7</v>
      </c>
      <c r="D129" s="16">
        <v>8</v>
      </c>
      <c r="E129" s="17">
        <v>41704</v>
      </c>
      <c r="F129" s="17">
        <v>41709</v>
      </c>
      <c r="G129" s="17">
        <f t="shared" si="9"/>
        <v>41710</v>
      </c>
      <c r="H129" s="17">
        <f t="shared" si="11"/>
        <v>41727</v>
      </c>
      <c r="I129" s="18">
        <v>6.61</v>
      </c>
      <c r="J129" s="16"/>
      <c r="K129" s="17"/>
      <c r="L129" s="17">
        <v>41741</v>
      </c>
    </row>
    <row r="130" spans="1:12" x14ac:dyDescent="0.25">
      <c r="A130" s="4" t="s">
        <v>28</v>
      </c>
      <c r="B130" s="4" t="s">
        <v>30</v>
      </c>
      <c r="C130" s="4" t="s">
        <v>7</v>
      </c>
      <c r="D130" s="16">
        <v>9</v>
      </c>
      <c r="E130" s="17">
        <v>41704</v>
      </c>
      <c r="F130" s="17">
        <v>41710</v>
      </c>
      <c r="G130" s="17">
        <f t="shared" si="9"/>
        <v>41711</v>
      </c>
      <c r="H130" s="17">
        <f t="shared" si="11"/>
        <v>41728</v>
      </c>
      <c r="I130" s="18">
        <v>6.41</v>
      </c>
      <c r="J130" s="17">
        <v>41726</v>
      </c>
      <c r="K130" s="20">
        <f t="shared" ref="K130:K135" si="12">+J130-F130</f>
        <v>16</v>
      </c>
      <c r="L130" s="17"/>
    </row>
    <row r="131" spans="1:12" x14ac:dyDescent="0.25">
      <c r="A131" s="4" t="s">
        <v>28</v>
      </c>
      <c r="B131" s="4" t="s">
        <v>30</v>
      </c>
      <c r="C131" s="4" t="s">
        <v>7</v>
      </c>
      <c r="D131" s="16">
        <v>10</v>
      </c>
      <c r="E131" s="17">
        <v>41704</v>
      </c>
      <c r="F131" s="17">
        <v>41711</v>
      </c>
      <c r="G131" s="17">
        <f t="shared" si="9"/>
        <v>41712</v>
      </c>
      <c r="H131" s="17">
        <f t="shared" si="11"/>
        <v>41729</v>
      </c>
      <c r="I131" s="18">
        <v>6.47</v>
      </c>
      <c r="J131" s="17">
        <v>41728</v>
      </c>
      <c r="K131" s="20">
        <f t="shared" si="12"/>
        <v>17</v>
      </c>
      <c r="L131" s="17"/>
    </row>
    <row r="132" spans="1:12" x14ac:dyDescent="0.25">
      <c r="A132" s="4" t="s">
        <v>28</v>
      </c>
      <c r="B132" s="4" t="s">
        <v>30</v>
      </c>
      <c r="C132" s="4" t="s">
        <v>7</v>
      </c>
      <c r="D132" s="16">
        <v>11</v>
      </c>
      <c r="E132" s="17">
        <v>41704</v>
      </c>
      <c r="F132" s="17">
        <v>41710</v>
      </c>
      <c r="G132" s="17">
        <f t="shared" si="9"/>
        <v>41711</v>
      </c>
      <c r="H132" s="17">
        <f t="shared" si="11"/>
        <v>41728</v>
      </c>
      <c r="I132" s="18">
        <v>6.36</v>
      </c>
      <c r="J132" s="17">
        <v>41729</v>
      </c>
      <c r="K132" s="20">
        <f t="shared" si="12"/>
        <v>19</v>
      </c>
      <c r="L132" s="17"/>
    </row>
    <row r="133" spans="1:12" x14ac:dyDescent="0.25">
      <c r="A133" s="4" t="s">
        <v>28</v>
      </c>
      <c r="B133" s="4" t="s">
        <v>30</v>
      </c>
      <c r="C133" s="4" t="s">
        <v>7</v>
      </c>
      <c r="D133" s="16">
        <v>12</v>
      </c>
      <c r="E133" s="17">
        <v>41706</v>
      </c>
      <c r="F133" s="17">
        <v>41709</v>
      </c>
      <c r="G133" s="17">
        <f t="shared" si="9"/>
        <v>41710</v>
      </c>
      <c r="H133" s="17">
        <f t="shared" si="11"/>
        <v>41727</v>
      </c>
      <c r="I133" s="18">
        <v>6.71</v>
      </c>
      <c r="J133" s="17">
        <v>41735</v>
      </c>
      <c r="K133" s="20">
        <f t="shared" si="12"/>
        <v>26</v>
      </c>
      <c r="L133" s="17"/>
    </row>
    <row r="134" spans="1:12" x14ac:dyDescent="0.25">
      <c r="A134" s="4" t="s">
        <v>28</v>
      </c>
      <c r="B134" s="4" t="s">
        <v>30</v>
      </c>
      <c r="C134" s="4" t="s">
        <v>7</v>
      </c>
      <c r="D134" s="16">
        <v>13</v>
      </c>
      <c r="E134" s="17">
        <v>41704</v>
      </c>
      <c r="F134" s="17">
        <v>41706</v>
      </c>
      <c r="G134" s="17">
        <f t="shared" si="9"/>
        <v>41707</v>
      </c>
      <c r="H134" s="17">
        <f t="shared" si="11"/>
        <v>41724</v>
      </c>
      <c r="I134" s="18">
        <v>6.56</v>
      </c>
      <c r="J134" s="17">
        <v>41728</v>
      </c>
      <c r="K134" s="20">
        <f t="shared" si="12"/>
        <v>22</v>
      </c>
      <c r="L134" s="17"/>
    </row>
    <row r="135" spans="1:12" x14ac:dyDescent="0.25">
      <c r="A135" s="4" t="s">
        <v>28</v>
      </c>
      <c r="B135" s="4" t="s">
        <v>30</v>
      </c>
      <c r="C135" s="4" t="s">
        <v>7</v>
      </c>
      <c r="D135" s="16">
        <v>14</v>
      </c>
      <c r="E135" s="17">
        <v>41704</v>
      </c>
      <c r="F135" s="17">
        <v>41708</v>
      </c>
      <c r="G135" s="17">
        <f t="shared" si="9"/>
        <v>41709</v>
      </c>
      <c r="H135" s="17">
        <f t="shared" si="11"/>
        <v>41726</v>
      </c>
      <c r="I135" s="18">
        <v>6.49</v>
      </c>
      <c r="J135" s="17">
        <v>41730</v>
      </c>
      <c r="K135" s="20">
        <f t="shared" si="12"/>
        <v>22</v>
      </c>
      <c r="L135" s="17"/>
    </row>
    <row r="136" spans="1:12" x14ac:dyDescent="0.25">
      <c r="A136" s="4" t="s">
        <v>28</v>
      </c>
      <c r="B136" s="4" t="s">
        <v>30</v>
      </c>
      <c r="C136" s="4" t="s">
        <v>7</v>
      </c>
      <c r="D136" s="16">
        <v>15</v>
      </c>
      <c r="E136" s="17">
        <v>41704</v>
      </c>
      <c r="F136" s="17">
        <v>41711</v>
      </c>
      <c r="G136" s="17">
        <f t="shared" si="9"/>
        <v>41712</v>
      </c>
      <c r="H136" s="17">
        <f t="shared" si="11"/>
        <v>41729</v>
      </c>
      <c r="I136" s="18">
        <v>6.37</v>
      </c>
      <c r="J136" s="16"/>
      <c r="K136" s="17"/>
      <c r="L136" s="17">
        <v>41745</v>
      </c>
    </row>
    <row r="137" spans="1:12" x14ac:dyDescent="0.25">
      <c r="A137" s="4" t="s">
        <v>28</v>
      </c>
      <c r="B137" s="4" t="s">
        <v>30</v>
      </c>
      <c r="C137" s="4" t="s">
        <v>7</v>
      </c>
      <c r="D137" s="16">
        <v>16</v>
      </c>
      <c r="E137" s="17">
        <v>41704</v>
      </c>
      <c r="F137" s="17">
        <v>41707</v>
      </c>
      <c r="G137" s="17">
        <f t="shared" si="9"/>
        <v>41708</v>
      </c>
      <c r="H137" s="17">
        <f t="shared" si="11"/>
        <v>41725</v>
      </c>
      <c r="I137" s="18">
        <v>6.1</v>
      </c>
      <c r="J137" s="17">
        <v>41727</v>
      </c>
      <c r="K137" s="20">
        <f>+J137-F137</f>
        <v>20</v>
      </c>
      <c r="L137" s="16"/>
    </row>
    <row r="138" spans="1:12" x14ac:dyDescent="0.25">
      <c r="A138" s="4" t="s">
        <v>28</v>
      </c>
      <c r="B138" s="4" t="s">
        <v>30</v>
      </c>
      <c r="C138" s="4" t="s">
        <v>7</v>
      </c>
      <c r="D138" s="16">
        <v>17</v>
      </c>
      <c r="E138" s="17">
        <v>41704</v>
      </c>
      <c r="F138" s="17">
        <v>41711</v>
      </c>
      <c r="G138" s="17">
        <f t="shared" si="9"/>
        <v>41712</v>
      </c>
      <c r="H138" s="17">
        <f t="shared" si="11"/>
        <v>41729</v>
      </c>
      <c r="I138" s="18">
        <v>6.51</v>
      </c>
      <c r="J138" s="17">
        <v>41728</v>
      </c>
      <c r="K138" s="20">
        <f>+J138-F138</f>
        <v>17</v>
      </c>
      <c r="L138" s="17"/>
    </row>
    <row r="139" spans="1:12" x14ac:dyDescent="0.25">
      <c r="A139" s="4" t="s">
        <v>28</v>
      </c>
      <c r="B139" s="4" t="s">
        <v>30</v>
      </c>
      <c r="C139" s="4" t="s">
        <v>7</v>
      </c>
      <c r="D139" s="16">
        <v>18</v>
      </c>
      <c r="E139" s="17">
        <v>41706</v>
      </c>
      <c r="F139" s="17">
        <v>41710</v>
      </c>
      <c r="G139" s="17">
        <f t="shared" si="9"/>
        <v>41711</v>
      </c>
      <c r="H139" s="17">
        <f t="shared" si="11"/>
        <v>41728</v>
      </c>
      <c r="I139" s="18">
        <v>6.29</v>
      </c>
      <c r="J139" s="16"/>
      <c r="K139" s="17"/>
      <c r="L139" s="17">
        <v>41743</v>
      </c>
    </row>
    <row r="140" spans="1:12" x14ac:dyDescent="0.25">
      <c r="A140" s="4" t="s">
        <v>28</v>
      </c>
      <c r="B140" s="4" t="s">
        <v>30</v>
      </c>
      <c r="C140" s="4" t="s">
        <v>7</v>
      </c>
      <c r="D140" s="16">
        <v>19</v>
      </c>
      <c r="E140" s="17">
        <v>41706</v>
      </c>
      <c r="F140" s="17">
        <v>41707</v>
      </c>
      <c r="G140" s="17">
        <f t="shared" si="9"/>
        <v>41708</v>
      </c>
      <c r="H140" s="17">
        <f t="shared" si="11"/>
        <v>41725</v>
      </c>
      <c r="I140" s="18">
        <v>6.56</v>
      </c>
      <c r="J140" s="17">
        <v>41727</v>
      </c>
      <c r="K140" s="20">
        <f>+J140-F140</f>
        <v>20</v>
      </c>
      <c r="L140" s="16"/>
    </row>
    <row r="141" spans="1:12" x14ac:dyDescent="0.25">
      <c r="A141" s="4" t="s">
        <v>28</v>
      </c>
      <c r="B141" s="4" t="s">
        <v>30</v>
      </c>
      <c r="C141" s="4" t="s">
        <v>7</v>
      </c>
      <c r="D141" s="16">
        <v>20</v>
      </c>
      <c r="E141" s="17">
        <v>41706</v>
      </c>
      <c r="F141" s="17">
        <v>41710</v>
      </c>
      <c r="G141" s="17">
        <f t="shared" si="9"/>
        <v>41711</v>
      </c>
      <c r="H141" s="17">
        <f t="shared" si="11"/>
        <v>41728</v>
      </c>
      <c r="I141" s="18">
        <v>6.34</v>
      </c>
      <c r="J141" s="17">
        <v>41730</v>
      </c>
      <c r="K141" s="20">
        <f>+J141-F141</f>
        <v>20</v>
      </c>
      <c r="L141" s="17"/>
    </row>
    <row r="142" spans="1:12" x14ac:dyDescent="0.25">
      <c r="A142" s="4" t="s">
        <v>28</v>
      </c>
      <c r="B142" s="4" t="s">
        <v>30</v>
      </c>
      <c r="C142" s="4" t="s">
        <v>27</v>
      </c>
      <c r="D142" s="16">
        <v>1</v>
      </c>
      <c r="E142" s="17">
        <v>41648</v>
      </c>
      <c r="F142" s="17">
        <v>41649</v>
      </c>
      <c r="G142" s="17"/>
      <c r="H142" s="17"/>
      <c r="I142" s="18">
        <v>6.49</v>
      </c>
      <c r="J142" s="18"/>
      <c r="K142" s="17"/>
      <c r="L142" s="17">
        <v>41653</v>
      </c>
    </row>
    <row r="143" spans="1:12" x14ac:dyDescent="0.25">
      <c r="A143" s="4" t="s">
        <v>28</v>
      </c>
      <c r="B143" s="4" t="s">
        <v>30</v>
      </c>
      <c r="C143" s="4" t="s">
        <v>27</v>
      </c>
      <c r="D143" s="16">
        <v>2</v>
      </c>
      <c r="E143" s="17">
        <v>41649</v>
      </c>
      <c r="F143" s="17">
        <v>41650</v>
      </c>
      <c r="G143" s="17"/>
      <c r="H143" s="17"/>
      <c r="I143" s="18">
        <v>6.37</v>
      </c>
      <c r="J143" s="18"/>
      <c r="K143" s="17"/>
      <c r="L143" s="17">
        <v>41668</v>
      </c>
    </row>
    <row r="144" spans="1:12" x14ac:dyDescent="0.25">
      <c r="A144" s="4" t="s">
        <v>28</v>
      </c>
      <c r="B144" s="4" t="s">
        <v>30</v>
      </c>
      <c r="C144" s="4" t="s">
        <v>27</v>
      </c>
      <c r="D144" s="16">
        <v>3</v>
      </c>
      <c r="E144" s="17">
        <v>41666</v>
      </c>
      <c r="F144" s="17">
        <v>41676</v>
      </c>
      <c r="G144" s="17"/>
      <c r="H144" s="17"/>
      <c r="I144" s="18">
        <v>5.91</v>
      </c>
      <c r="J144" s="18"/>
      <c r="K144" s="17"/>
      <c r="L144" s="17">
        <v>41688</v>
      </c>
    </row>
    <row r="145" spans="1:12" x14ac:dyDescent="0.25">
      <c r="A145" s="4" t="s">
        <v>28</v>
      </c>
      <c r="B145" s="4" t="s">
        <v>30</v>
      </c>
      <c r="C145" s="4" t="s">
        <v>27</v>
      </c>
      <c r="D145" s="16">
        <v>4</v>
      </c>
      <c r="E145" s="17">
        <v>41666</v>
      </c>
      <c r="F145" s="17">
        <v>41680</v>
      </c>
      <c r="G145" s="17"/>
      <c r="H145" s="17"/>
      <c r="I145" s="18">
        <v>6.52</v>
      </c>
      <c r="J145" s="18"/>
      <c r="K145" s="17"/>
      <c r="L145" s="17">
        <v>41698</v>
      </c>
    </row>
    <row r="146" spans="1:12" x14ac:dyDescent="0.25">
      <c r="A146" s="4" t="s">
        <v>28</v>
      </c>
      <c r="B146" s="4" t="s">
        <v>30</v>
      </c>
      <c r="C146" s="4" t="s">
        <v>27</v>
      </c>
      <c r="D146" s="16">
        <v>5</v>
      </c>
      <c r="E146" s="17">
        <v>41666</v>
      </c>
      <c r="F146" s="17">
        <v>41679</v>
      </c>
      <c r="G146" s="17"/>
      <c r="H146" s="17"/>
      <c r="I146" s="18">
        <v>6.42</v>
      </c>
      <c r="J146" s="18"/>
      <c r="K146" s="17"/>
      <c r="L146" s="17">
        <v>41699</v>
      </c>
    </row>
    <row r="147" spans="1:12" x14ac:dyDescent="0.25">
      <c r="A147" s="4" t="s">
        <v>28</v>
      </c>
      <c r="B147" s="4" t="s">
        <v>30</v>
      </c>
      <c r="C147" s="4" t="s">
        <v>27</v>
      </c>
      <c r="D147" s="16">
        <v>6</v>
      </c>
      <c r="E147" s="17">
        <v>41666</v>
      </c>
      <c r="F147" s="17">
        <v>41676</v>
      </c>
      <c r="G147" s="17"/>
      <c r="H147" s="17"/>
      <c r="I147" s="18">
        <v>6.24</v>
      </c>
      <c r="J147" s="18"/>
      <c r="K147" s="17"/>
      <c r="L147" s="17">
        <v>41691</v>
      </c>
    </row>
    <row r="148" spans="1:12" x14ac:dyDescent="0.25">
      <c r="A148" s="4" t="s">
        <v>28</v>
      </c>
      <c r="B148" s="4" t="s">
        <v>30</v>
      </c>
      <c r="C148" s="4" t="s">
        <v>27</v>
      </c>
      <c r="D148" s="16">
        <v>7</v>
      </c>
      <c r="E148" s="17">
        <v>41649</v>
      </c>
      <c r="F148" s="17">
        <v>41650</v>
      </c>
      <c r="G148" s="17"/>
      <c r="H148" s="17"/>
      <c r="I148" s="18">
        <v>6.33</v>
      </c>
      <c r="J148" s="18"/>
      <c r="K148" s="17"/>
      <c r="L148" s="17">
        <v>41669</v>
      </c>
    </row>
    <row r="149" spans="1:12" x14ac:dyDescent="0.25">
      <c r="A149" s="4" t="s">
        <v>28</v>
      </c>
      <c r="B149" s="4" t="s">
        <v>30</v>
      </c>
      <c r="C149" s="4" t="s">
        <v>27</v>
      </c>
      <c r="D149" s="16">
        <v>8</v>
      </c>
      <c r="E149" s="17">
        <v>41666</v>
      </c>
      <c r="F149" s="17">
        <v>41676</v>
      </c>
      <c r="G149" s="17"/>
      <c r="H149" s="17"/>
      <c r="I149" s="18">
        <v>6.25</v>
      </c>
      <c r="J149" s="18"/>
      <c r="K149" s="17"/>
      <c r="L149" s="17">
        <v>41695</v>
      </c>
    </row>
    <row r="150" spans="1:12" x14ac:dyDescent="0.25">
      <c r="A150" s="4" t="s">
        <v>28</v>
      </c>
      <c r="B150" s="4" t="s">
        <v>30</v>
      </c>
      <c r="C150" s="4" t="s">
        <v>27</v>
      </c>
      <c r="D150" s="16">
        <v>9</v>
      </c>
      <c r="E150" s="17">
        <v>41666</v>
      </c>
      <c r="F150" s="17">
        <v>41673</v>
      </c>
      <c r="G150" s="17"/>
      <c r="H150" s="17"/>
      <c r="I150" s="18">
        <v>6.44</v>
      </c>
      <c r="J150" s="18"/>
      <c r="K150" s="17"/>
      <c r="L150" s="17">
        <v>41692</v>
      </c>
    </row>
    <row r="151" spans="1:12" x14ac:dyDescent="0.25">
      <c r="A151" s="4" t="s">
        <v>28</v>
      </c>
      <c r="B151" s="4" t="s">
        <v>30</v>
      </c>
      <c r="C151" s="4" t="s">
        <v>27</v>
      </c>
      <c r="D151" s="16">
        <v>10</v>
      </c>
      <c r="E151" s="17">
        <v>41666</v>
      </c>
      <c r="F151" s="17">
        <v>41678</v>
      </c>
      <c r="G151" s="17"/>
      <c r="H151" s="17"/>
      <c r="I151" s="18">
        <v>6.67</v>
      </c>
      <c r="J151" s="18"/>
      <c r="K151" s="17"/>
      <c r="L151" s="17">
        <v>41691</v>
      </c>
    </row>
    <row r="152" spans="1:12" x14ac:dyDescent="0.25">
      <c r="A152" s="4" t="s">
        <v>28</v>
      </c>
      <c r="B152" s="4" t="s">
        <v>30</v>
      </c>
      <c r="C152" s="4" t="s">
        <v>27</v>
      </c>
      <c r="D152" s="16">
        <v>11</v>
      </c>
      <c r="E152" s="17">
        <v>41666</v>
      </c>
      <c r="F152" s="17">
        <v>41679</v>
      </c>
      <c r="G152" s="17"/>
      <c r="H152" s="17"/>
      <c r="I152" s="18">
        <v>6.09</v>
      </c>
      <c r="J152" s="18"/>
      <c r="K152" s="17"/>
      <c r="L152" s="17">
        <v>41695</v>
      </c>
    </row>
    <row r="153" spans="1:12" x14ac:dyDescent="0.25">
      <c r="A153" s="4" t="s">
        <v>28</v>
      </c>
      <c r="B153" s="4" t="s">
        <v>30</v>
      </c>
      <c r="C153" s="4" t="s">
        <v>27</v>
      </c>
      <c r="D153" s="16">
        <v>12</v>
      </c>
      <c r="E153" s="17">
        <v>41666</v>
      </c>
      <c r="F153" s="17">
        <v>41675</v>
      </c>
      <c r="G153" s="17"/>
      <c r="H153" s="17"/>
      <c r="I153" s="18">
        <v>5.99</v>
      </c>
      <c r="J153" s="18"/>
      <c r="K153" s="17"/>
      <c r="L153" s="17">
        <v>41687</v>
      </c>
    </row>
    <row r="154" spans="1:12" x14ac:dyDescent="0.25">
      <c r="A154" s="4" t="s">
        <v>28</v>
      </c>
      <c r="B154" s="4" t="s">
        <v>30</v>
      </c>
      <c r="C154" s="4" t="s">
        <v>27</v>
      </c>
      <c r="D154" s="16">
        <v>13</v>
      </c>
      <c r="E154" s="17">
        <v>41649</v>
      </c>
      <c r="F154" s="17">
        <v>41653</v>
      </c>
      <c r="G154" s="17"/>
      <c r="H154" s="17"/>
      <c r="I154" s="18">
        <v>6.21</v>
      </c>
      <c r="J154" s="18"/>
      <c r="K154" s="17"/>
      <c r="L154" s="17">
        <v>41668</v>
      </c>
    </row>
    <row r="155" spans="1:12" x14ac:dyDescent="0.25">
      <c r="A155" s="4" t="s">
        <v>28</v>
      </c>
      <c r="B155" s="4" t="s">
        <v>30</v>
      </c>
      <c r="C155" s="4" t="s">
        <v>27</v>
      </c>
      <c r="D155" s="16">
        <v>14</v>
      </c>
      <c r="E155" s="17">
        <v>41666</v>
      </c>
      <c r="F155" s="17">
        <v>41673</v>
      </c>
      <c r="G155" s="17"/>
      <c r="H155" s="17"/>
      <c r="I155" s="18">
        <v>6.34</v>
      </c>
      <c r="J155" s="18"/>
      <c r="K155" s="17"/>
      <c r="L155" s="17">
        <v>41685</v>
      </c>
    </row>
    <row r="156" spans="1:12" x14ac:dyDescent="0.25">
      <c r="A156" s="4" t="s">
        <v>28</v>
      </c>
      <c r="B156" s="4" t="s">
        <v>30</v>
      </c>
      <c r="C156" s="4" t="s">
        <v>27</v>
      </c>
      <c r="D156" s="16">
        <v>15</v>
      </c>
      <c r="E156" s="17">
        <v>41666</v>
      </c>
      <c r="F156" s="17">
        <v>41679</v>
      </c>
      <c r="G156" s="17"/>
      <c r="H156" s="17"/>
      <c r="I156" s="18">
        <v>5.88</v>
      </c>
      <c r="J156" s="18"/>
      <c r="K156" s="17"/>
      <c r="L156" s="17">
        <v>41693</v>
      </c>
    </row>
    <row r="157" spans="1:12" x14ac:dyDescent="0.25">
      <c r="A157" s="4" t="s">
        <v>28</v>
      </c>
      <c r="B157" s="4" t="s">
        <v>30</v>
      </c>
      <c r="C157" s="4" t="s">
        <v>27</v>
      </c>
      <c r="D157" s="16">
        <v>16</v>
      </c>
      <c r="E157" s="17">
        <v>41666</v>
      </c>
      <c r="F157" s="17">
        <v>41677</v>
      </c>
      <c r="G157" s="17"/>
      <c r="H157" s="17"/>
      <c r="I157" s="18">
        <v>6</v>
      </c>
      <c r="J157" s="18"/>
      <c r="K157" s="17"/>
      <c r="L157" s="17">
        <v>41695</v>
      </c>
    </row>
    <row r="158" spans="1:12" x14ac:dyDescent="0.25">
      <c r="A158" s="4" t="s">
        <v>28</v>
      </c>
      <c r="B158" s="4" t="s">
        <v>30</v>
      </c>
      <c r="C158" s="4" t="s">
        <v>27</v>
      </c>
      <c r="D158" s="16">
        <v>17</v>
      </c>
      <c r="E158" s="17">
        <v>41666</v>
      </c>
      <c r="F158" s="17">
        <v>41678</v>
      </c>
      <c r="G158" s="17"/>
      <c r="H158" s="17"/>
      <c r="I158" s="18">
        <v>6.09</v>
      </c>
      <c r="J158" s="18"/>
      <c r="K158" s="17"/>
      <c r="L158" s="17">
        <v>41693</v>
      </c>
    </row>
    <row r="159" spans="1:12" x14ac:dyDescent="0.25">
      <c r="A159" s="4" t="s">
        <v>28</v>
      </c>
      <c r="B159" s="4" t="s">
        <v>30</v>
      </c>
      <c r="C159" s="4" t="s">
        <v>27</v>
      </c>
      <c r="D159" s="16">
        <v>18</v>
      </c>
      <c r="E159" s="17">
        <v>41666</v>
      </c>
      <c r="F159" s="17">
        <v>41676</v>
      </c>
      <c r="G159" s="17"/>
      <c r="H159" s="17"/>
      <c r="I159" s="18">
        <v>6.63</v>
      </c>
      <c r="J159" s="18"/>
      <c r="K159" s="17"/>
      <c r="L159" s="17">
        <v>41694</v>
      </c>
    </row>
    <row r="160" spans="1:12" x14ac:dyDescent="0.25">
      <c r="A160" s="4" t="s">
        <v>28</v>
      </c>
      <c r="B160" s="4" t="s">
        <v>30</v>
      </c>
      <c r="C160" s="4" t="s">
        <v>27</v>
      </c>
      <c r="D160" s="16">
        <v>19</v>
      </c>
      <c r="E160" s="17">
        <v>41666</v>
      </c>
      <c r="F160" s="17">
        <v>41671</v>
      </c>
      <c r="G160" s="17"/>
      <c r="H160" s="17"/>
      <c r="I160" s="18">
        <v>6.36</v>
      </c>
      <c r="J160" s="18"/>
      <c r="K160" s="17"/>
      <c r="L160" s="17">
        <v>41686</v>
      </c>
    </row>
    <row r="161" spans="1:12" x14ac:dyDescent="0.25">
      <c r="A161" s="4" t="s">
        <v>28</v>
      </c>
      <c r="B161" s="4" t="s">
        <v>30</v>
      </c>
      <c r="C161" s="4" t="s">
        <v>27</v>
      </c>
      <c r="D161" s="16">
        <v>20</v>
      </c>
      <c r="E161" s="17">
        <v>41666</v>
      </c>
      <c r="F161" s="17">
        <v>41673</v>
      </c>
      <c r="G161" s="17"/>
      <c r="H161" s="17"/>
      <c r="I161" s="18">
        <v>6.23</v>
      </c>
      <c r="J161" s="18"/>
      <c r="K161" s="17"/>
      <c r="L161" s="17">
        <v>41693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PNR Warm season</vt:lpstr>
      <vt:lpstr>PNR Cold season</vt:lpstr>
      <vt:lpstr>PRS Warm season</vt:lpstr>
      <vt:lpstr>PRS Cold season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</dc:creator>
  <cp:lastModifiedBy>Usuario</cp:lastModifiedBy>
  <dcterms:created xsi:type="dcterms:W3CDTF">2016-09-13T00:17:54Z</dcterms:created>
  <dcterms:modified xsi:type="dcterms:W3CDTF">2016-09-19T01:49:25Z</dcterms:modified>
</cp:coreProperties>
</file>