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The first step" sheetId="1" r:id="rId1"/>
    <sheet name="The second step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81" i="2" l="1"/>
  <c r="E181" i="2"/>
  <c r="F181" i="2"/>
  <c r="B181" i="2"/>
  <c r="C180" i="2"/>
  <c r="E180" i="2"/>
  <c r="F180" i="2"/>
  <c r="B180" i="2"/>
  <c r="C169" i="2"/>
  <c r="E169" i="2"/>
  <c r="F169" i="2"/>
  <c r="B169" i="2"/>
  <c r="C168" i="2"/>
  <c r="E168" i="2"/>
  <c r="F168" i="2"/>
  <c r="B168" i="2"/>
  <c r="C157" i="2"/>
  <c r="E157" i="2"/>
  <c r="F157" i="2"/>
  <c r="B157" i="2"/>
  <c r="C156" i="2"/>
  <c r="E156" i="2"/>
  <c r="F156" i="2"/>
  <c r="B156" i="2"/>
  <c r="C145" i="2"/>
  <c r="E145" i="2"/>
  <c r="F145" i="2"/>
  <c r="B145" i="2"/>
  <c r="C144" i="2"/>
  <c r="E144" i="2"/>
  <c r="F144" i="2"/>
  <c r="B144" i="2"/>
  <c r="C133" i="2"/>
  <c r="E133" i="2"/>
  <c r="F133" i="2"/>
  <c r="B133" i="2"/>
  <c r="C132" i="2"/>
  <c r="E132" i="2"/>
  <c r="F132" i="2"/>
  <c r="B132" i="2"/>
  <c r="C119" i="2"/>
  <c r="E119" i="2"/>
  <c r="F119" i="2"/>
  <c r="B119" i="2"/>
  <c r="C118" i="2"/>
  <c r="E118" i="2"/>
  <c r="F118" i="2"/>
  <c r="B118" i="2"/>
  <c r="C108" i="2"/>
  <c r="E108" i="2"/>
  <c r="F108" i="2"/>
  <c r="B108" i="2"/>
  <c r="C107" i="2"/>
  <c r="E107" i="2"/>
  <c r="F107" i="2"/>
  <c r="B107" i="2"/>
  <c r="C96" i="2"/>
  <c r="E96" i="2"/>
  <c r="F96" i="2"/>
  <c r="B96" i="2"/>
  <c r="E95" i="2"/>
  <c r="F95" i="2"/>
  <c r="B95" i="2"/>
  <c r="C95" i="2"/>
  <c r="C85" i="2"/>
  <c r="E85" i="2"/>
  <c r="F85" i="2"/>
  <c r="B85" i="2"/>
  <c r="E84" i="2"/>
  <c r="F84" i="2"/>
  <c r="B84" i="2"/>
  <c r="C84" i="2"/>
  <c r="C73" i="2"/>
  <c r="E73" i="2"/>
  <c r="F73" i="2"/>
  <c r="B73" i="2"/>
  <c r="C72" i="2"/>
  <c r="E72" i="2"/>
  <c r="F72" i="2"/>
  <c r="B72" i="2"/>
  <c r="C60" i="2"/>
  <c r="E60" i="2"/>
  <c r="F60" i="2"/>
  <c r="B60" i="2"/>
  <c r="C59" i="2"/>
  <c r="E59" i="2"/>
  <c r="F59" i="2"/>
  <c r="B59" i="2"/>
  <c r="C49" i="2"/>
  <c r="E49" i="2"/>
  <c r="F49" i="2"/>
  <c r="B49" i="2"/>
  <c r="C48" i="2"/>
  <c r="E48" i="2"/>
  <c r="F48" i="2"/>
  <c r="B48" i="2"/>
  <c r="C37" i="2"/>
  <c r="E37" i="2"/>
  <c r="F37" i="2"/>
  <c r="B37" i="2"/>
  <c r="C36" i="2"/>
  <c r="E36" i="2"/>
  <c r="F36" i="2"/>
  <c r="B36" i="2"/>
  <c r="C26" i="2"/>
  <c r="E26" i="2"/>
  <c r="F26" i="2"/>
  <c r="B26" i="2"/>
  <c r="C25" i="2"/>
  <c r="E25" i="2"/>
  <c r="F25" i="2"/>
  <c r="B25" i="2"/>
  <c r="C14" i="2"/>
  <c r="E14" i="2"/>
  <c r="F14" i="2"/>
  <c r="B14" i="2"/>
  <c r="C13" i="2"/>
  <c r="E13" i="2"/>
  <c r="F13" i="2"/>
  <c r="B13" i="2"/>
  <c r="F95" i="1"/>
  <c r="I181" i="1" l="1"/>
  <c r="E181" i="1"/>
  <c r="I180" i="1"/>
  <c r="E180" i="1"/>
  <c r="I169" i="1"/>
  <c r="E169" i="1"/>
  <c r="I168" i="1"/>
  <c r="E168" i="1"/>
  <c r="F157" i="1"/>
  <c r="I157" i="1"/>
  <c r="J157" i="1"/>
  <c r="E157" i="1"/>
  <c r="F156" i="1"/>
  <c r="I156" i="1"/>
  <c r="J156" i="1"/>
  <c r="E156" i="1"/>
  <c r="F149" i="1"/>
  <c r="I149" i="1"/>
  <c r="J149" i="1"/>
  <c r="E149" i="1"/>
  <c r="F120" i="1"/>
  <c r="I120" i="1"/>
  <c r="J120" i="1"/>
  <c r="E120" i="1"/>
  <c r="F108" i="1"/>
  <c r="I108" i="1"/>
  <c r="J108" i="1"/>
  <c r="E108" i="1"/>
  <c r="F96" i="1"/>
  <c r="I96" i="1"/>
  <c r="J96" i="1"/>
  <c r="E96" i="1"/>
  <c r="I95" i="1"/>
  <c r="J95" i="1"/>
  <c r="E95" i="1"/>
  <c r="F88" i="1"/>
  <c r="I88" i="1"/>
  <c r="J88" i="1"/>
  <c r="E88" i="1"/>
  <c r="F87" i="1"/>
  <c r="I87" i="1"/>
  <c r="J87" i="1"/>
  <c r="E87" i="1"/>
  <c r="F74" i="1"/>
  <c r="I74" i="1"/>
  <c r="J74" i="1"/>
  <c r="E74" i="1"/>
  <c r="F73" i="1"/>
  <c r="I73" i="1"/>
  <c r="J73" i="1"/>
  <c r="E73" i="1"/>
  <c r="F60" i="1"/>
  <c r="I60" i="1"/>
  <c r="J60" i="1"/>
  <c r="E60" i="1"/>
  <c r="F59" i="1"/>
  <c r="I59" i="1"/>
  <c r="J59" i="1"/>
  <c r="E59" i="1"/>
  <c r="F48" i="1"/>
  <c r="I48" i="1"/>
  <c r="J48" i="1"/>
  <c r="E48" i="1"/>
  <c r="F36" i="1"/>
  <c r="I36" i="1"/>
  <c r="J36" i="1"/>
  <c r="E36" i="1"/>
  <c r="F35" i="1"/>
  <c r="I35" i="1"/>
  <c r="J35" i="1"/>
  <c r="E35" i="1"/>
  <c r="F28" i="1"/>
  <c r="I28" i="1"/>
  <c r="J28" i="1"/>
  <c r="E28" i="1"/>
  <c r="F27" i="1"/>
  <c r="I27" i="1"/>
  <c r="J27" i="1"/>
  <c r="E27" i="1"/>
  <c r="F14" i="1"/>
  <c r="I14" i="1"/>
  <c r="J14" i="1"/>
  <c r="E14" i="1"/>
  <c r="F13" i="1"/>
  <c r="I13" i="1"/>
  <c r="J13" i="1"/>
  <c r="E13" i="1"/>
  <c r="F135" i="1"/>
  <c r="I135" i="1"/>
  <c r="J135" i="1"/>
  <c r="E135" i="1"/>
  <c r="F134" i="1"/>
  <c r="I134" i="1"/>
  <c r="J134" i="1"/>
  <c r="E134" i="1"/>
  <c r="F119" i="1"/>
  <c r="I119" i="1"/>
  <c r="J119" i="1"/>
  <c r="E119" i="1"/>
  <c r="F107" i="1"/>
  <c r="I107" i="1"/>
  <c r="J107" i="1"/>
  <c r="E107" i="1"/>
  <c r="F47" i="1"/>
  <c r="I47" i="1"/>
  <c r="J47" i="1"/>
  <c r="E47" i="1"/>
  <c r="I148" i="1" l="1"/>
  <c r="J148" i="1"/>
  <c r="E148" i="1"/>
  <c r="F148" i="1"/>
</calcChain>
</file>

<file path=xl/sharedStrings.xml><?xml version="1.0" encoding="utf-8"?>
<sst xmlns="http://schemas.openxmlformats.org/spreadsheetml/2006/main" count="529" uniqueCount="38">
  <si>
    <t>The first step</t>
    <phoneticPr fontId="1" type="noConversion"/>
  </si>
  <si>
    <t>Ipsilateral Group</t>
  </si>
  <si>
    <t>Left</t>
    <phoneticPr fontId="1" type="noConversion"/>
  </si>
  <si>
    <t>Number 1</t>
    <phoneticPr fontId="1" type="noConversion"/>
  </si>
  <si>
    <t>Number 2</t>
  </si>
  <si>
    <t>Number 3</t>
  </si>
  <si>
    <t>Number 4</t>
  </si>
  <si>
    <t>Number 5</t>
  </si>
  <si>
    <t>Number 6</t>
  </si>
  <si>
    <t>Number 7</t>
  </si>
  <si>
    <t>Number 8</t>
  </si>
  <si>
    <t>Before</t>
    <phoneticPr fontId="1" type="noConversion"/>
  </si>
  <si>
    <t>After</t>
    <phoneticPr fontId="1" type="noConversion"/>
  </si>
  <si>
    <t>Right</t>
    <phoneticPr fontId="1" type="noConversion"/>
  </si>
  <si>
    <t>Sham Group</t>
    <phoneticPr fontId="1" type="noConversion"/>
  </si>
  <si>
    <t>Control Group</t>
  </si>
  <si>
    <t>Contralateral Group</t>
  </si>
  <si>
    <t>Tansection Group</t>
  </si>
  <si>
    <t>Number 9</t>
  </si>
  <si>
    <t>Number 10</t>
  </si>
  <si>
    <t>Latency period in spinal cord before and after second hemisection</t>
    <phoneticPr fontId="1" type="noConversion"/>
  </si>
  <si>
    <t>Latency period in LTA before and after second hemisection</t>
    <phoneticPr fontId="1" type="noConversion"/>
  </si>
  <si>
    <t>Latency period in TA before and after second hemisection</t>
    <phoneticPr fontId="1" type="noConversion"/>
  </si>
  <si>
    <t>T8</t>
  </si>
  <si>
    <t>Left</t>
    <phoneticPr fontId="1" type="noConversion"/>
  </si>
  <si>
    <t>Right</t>
  </si>
  <si>
    <t>Right</t>
    <phoneticPr fontId="1" type="noConversion"/>
  </si>
  <si>
    <t>T9</t>
    <phoneticPr fontId="1" type="noConversion"/>
  </si>
  <si>
    <t>T10</t>
    <phoneticPr fontId="1" type="noConversion"/>
  </si>
  <si>
    <t>T11</t>
    <phoneticPr fontId="1" type="noConversion"/>
  </si>
  <si>
    <t>T12</t>
    <phoneticPr fontId="1" type="noConversion"/>
  </si>
  <si>
    <t>TA</t>
    <phoneticPr fontId="1" type="noConversion"/>
  </si>
  <si>
    <t>LTA</t>
    <phoneticPr fontId="1" type="noConversion"/>
  </si>
  <si>
    <t>Operation Group</t>
  </si>
  <si>
    <t>Sham Group</t>
    <phoneticPr fontId="1" type="noConversion"/>
  </si>
  <si>
    <t>T12</t>
    <phoneticPr fontId="1" type="noConversion"/>
  </si>
  <si>
    <t>T8</t>
    <phoneticPr fontId="1" type="noConversion"/>
  </si>
  <si>
    <t>Latency period after second hemisection in the second step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</si>
</sst>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/>
    <xf numFmtId="0" fontId="3" fillId="0" borderId="0" xfId="0" applyFont="1"/>
    <xf numFmtId="0" fontId="2" fillId="4" borderId="0" xfId="0" applyFont="1" applyFill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ill="1"/>
    <xf numFmtId="0" fontId="5" fillId="0" borderId="0" xfId="0" applyFont="1" applyBorder="1" applyAlignment="1">
      <alignment vertical="center"/>
    </xf>
    <xf numFmtId="0" fontId="0" fillId="0" borderId="0" xfId="0" applyFill="1"/>
    <xf numFmtId="0" fontId="4" fillId="0" borderId="0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topLeftCell="A133" workbookViewId="0">
      <selection activeCell="E23" sqref="E23"/>
    </sheetView>
  </sheetViews>
  <sheetFormatPr defaultRowHeight="13.5"/>
  <sheetData>
    <row r="1" spans="1:10">
      <c r="A1" s="2" t="s">
        <v>0</v>
      </c>
      <c r="B1" s="3"/>
    </row>
    <row r="2" spans="1:10">
      <c r="A2" s="4" t="s">
        <v>22</v>
      </c>
      <c r="B2" s="7"/>
      <c r="C2" s="7"/>
      <c r="D2" s="7"/>
      <c r="E2" s="7"/>
      <c r="F2" s="7"/>
      <c r="G2" s="7"/>
    </row>
    <row r="4" spans="1:10">
      <c r="A4" s="1" t="s">
        <v>1</v>
      </c>
      <c r="D4" s="1" t="s">
        <v>2</v>
      </c>
      <c r="E4" t="s">
        <v>11</v>
      </c>
      <c r="F4" t="s">
        <v>12</v>
      </c>
      <c r="H4" s="1" t="s">
        <v>13</v>
      </c>
      <c r="I4" s="8" t="s">
        <v>11</v>
      </c>
      <c r="J4" s="8" t="s">
        <v>12</v>
      </c>
    </row>
    <row r="5" spans="1:10">
      <c r="D5" s="5" t="s">
        <v>3</v>
      </c>
      <c r="E5" s="6">
        <v>4.79</v>
      </c>
      <c r="F5" s="6">
        <v>5.51</v>
      </c>
      <c r="H5" s="5" t="s">
        <v>3</v>
      </c>
      <c r="I5" s="6">
        <v>4.5999999999999996</v>
      </c>
      <c r="J5" s="6">
        <v>5.48</v>
      </c>
    </row>
    <row r="6" spans="1:10">
      <c r="D6" s="5" t="s">
        <v>4</v>
      </c>
      <c r="E6" s="6">
        <v>4.6900000000000004</v>
      </c>
      <c r="F6" s="6">
        <v>4.7699999999999996</v>
      </c>
      <c r="H6" s="5" t="s">
        <v>4</v>
      </c>
      <c r="I6" s="6">
        <v>4.6500000000000004</v>
      </c>
      <c r="J6" s="6">
        <v>5.01</v>
      </c>
    </row>
    <row r="7" spans="1:10">
      <c r="D7" s="5" t="s">
        <v>5</v>
      </c>
      <c r="E7" s="6">
        <v>4.76</v>
      </c>
      <c r="F7" s="6">
        <v>5.4</v>
      </c>
      <c r="H7" s="5" t="s">
        <v>5</v>
      </c>
      <c r="I7" s="6">
        <v>4.74</v>
      </c>
      <c r="J7" s="6">
        <v>5.56</v>
      </c>
    </row>
    <row r="8" spans="1:10">
      <c r="D8" s="5" t="s">
        <v>6</v>
      </c>
      <c r="E8" s="6">
        <v>4.5</v>
      </c>
      <c r="F8" s="6">
        <v>5.48</v>
      </c>
      <c r="H8" s="5" t="s">
        <v>6</v>
      </c>
      <c r="I8" s="6">
        <v>4.53</v>
      </c>
      <c r="J8" s="6">
        <v>5.4</v>
      </c>
    </row>
    <row r="9" spans="1:10">
      <c r="D9" s="5" t="s">
        <v>7</v>
      </c>
      <c r="E9" s="6">
        <v>4.82</v>
      </c>
      <c r="F9" s="6">
        <v>5.66</v>
      </c>
      <c r="H9" s="5" t="s">
        <v>7</v>
      </c>
      <c r="I9" s="6">
        <v>4.84</v>
      </c>
      <c r="J9" s="6">
        <v>5.77</v>
      </c>
    </row>
    <row r="10" spans="1:10">
      <c r="D10" s="5" t="s">
        <v>8</v>
      </c>
      <c r="E10" s="6">
        <v>4.66</v>
      </c>
      <c r="F10" s="6">
        <v>5.48</v>
      </c>
      <c r="H10" s="5" t="s">
        <v>8</v>
      </c>
      <c r="I10" s="6">
        <v>4.5599999999999996</v>
      </c>
      <c r="J10" s="6">
        <v>5.46</v>
      </c>
    </row>
    <row r="11" spans="1:10">
      <c r="D11" s="5" t="s">
        <v>9</v>
      </c>
      <c r="E11" s="6">
        <v>4.8499999999999996</v>
      </c>
      <c r="F11" s="6">
        <v>5.03</v>
      </c>
      <c r="H11" s="5" t="s">
        <v>9</v>
      </c>
      <c r="I11" s="6">
        <v>5.1100000000000003</v>
      </c>
      <c r="J11" s="6">
        <v>5.3</v>
      </c>
    </row>
    <row r="12" spans="1:10">
      <c r="D12" s="5" t="s">
        <v>10</v>
      </c>
      <c r="E12" s="6">
        <v>4.72</v>
      </c>
      <c r="F12" s="6">
        <v>4.75</v>
      </c>
      <c r="H12" s="5" t="s">
        <v>10</v>
      </c>
      <c r="I12" s="6">
        <v>4.76</v>
      </c>
      <c r="J12" s="6">
        <v>4.88</v>
      </c>
    </row>
    <row r="13" spans="1:10">
      <c r="E13">
        <f>AVERAGE(E5:E12)</f>
        <v>4.7237499999999999</v>
      </c>
      <c r="F13">
        <f t="shared" ref="F13:J13" si="0">AVERAGE(F5:F12)</f>
        <v>5.26</v>
      </c>
      <c r="I13">
        <f t="shared" si="0"/>
        <v>4.7237499999999999</v>
      </c>
      <c r="J13">
        <f t="shared" si="0"/>
        <v>5.3574999999999999</v>
      </c>
    </row>
    <row r="14" spans="1:10">
      <c r="E14">
        <f>STDEV(E5:E12)</f>
        <v>0.11096170510586068</v>
      </c>
      <c r="F14">
        <f t="shared" ref="F14:J14" si="1">STDEV(F5:F12)</f>
        <v>0.35697138740881118</v>
      </c>
      <c r="I14">
        <f t="shared" si="1"/>
        <v>0.18875059129519503</v>
      </c>
      <c r="J14">
        <f t="shared" si="1"/>
        <v>0.29045530760219496</v>
      </c>
    </row>
    <row r="16" spans="1:10">
      <c r="A16" s="9" t="s">
        <v>14</v>
      </c>
      <c r="D16" s="1" t="s">
        <v>2</v>
      </c>
      <c r="E16" t="s">
        <v>11</v>
      </c>
      <c r="F16" t="s">
        <v>12</v>
      </c>
      <c r="H16" s="1" t="s">
        <v>13</v>
      </c>
      <c r="I16" s="8" t="s">
        <v>11</v>
      </c>
      <c r="J16" s="8" t="s">
        <v>12</v>
      </c>
    </row>
    <row r="17" spans="1:10">
      <c r="D17" s="5" t="s">
        <v>3</v>
      </c>
      <c r="E17" s="6">
        <v>4.71</v>
      </c>
      <c r="F17" s="6">
        <v>5</v>
      </c>
      <c r="H17" s="5" t="s">
        <v>3</v>
      </c>
      <c r="I17" s="6">
        <v>4.84</v>
      </c>
      <c r="J17" s="6">
        <v>4.97</v>
      </c>
    </row>
    <row r="18" spans="1:10">
      <c r="D18" s="5" t="s">
        <v>4</v>
      </c>
      <c r="E18" s="6">
        <v>4.47</v>
      </c>
      <c r="F18" s="6">
        <v>4.82</v>
      </c>
      <c r="H18" s="5" t="s">
        <v>4</v>
      </c>
      <c r="I18" s="6">
        <v>4.5</v>
      </c>
      <c r="J18" s="6">
        <v>4.84</v>
      </c>
    </row>
    <row r="19" spans="1:10">
      <c r="D19" s="5" t="s">
        <v>5</v>
      </c>
      <c r="E19" s="6">
        <v>4.68</v>
      </c>
      <c r="F19" s="6">
        <v>5.03</v>
      </c>
      <c r="H19" s="5" t="s">
        <v>5</v>
      </c>
      <c r="I19" s="10">
        <v>4.68</v>
      </c>
      <c r="J19" s="10">
        <v>5</v>
      </c>
    </row>
    <row r="20" spans="1:10">
      <c r="D20" s="5" t="s">
        <v>6</v>
      </c>
      <c r="E20" s="6">
        <v>4.5</v>
      </c>
      <c r="F20" s="6">
        <v>5</v>
      </c>
      <c r="H20" s="5" t="s">
        <v>6</v>
      </c>
      <c r="I20" s="10">
        <v>4.5</v>
      </c>
      <c r="J20" s="10">
        <v>5</v>
      </c>
    </row>
    <row r="21" spans="1:10">
      <c r="D21" s="5" t="s">
        <v>7</v>
      </c>
      <c r="E21" s="6">
        <v>4.5199999999999996</v>
      </c>
      <c r="F21" s="6">
        <v>4.75</v>
      </c>
      <c r="H21" s="5" t="s">
        <v>7</v>
      </c>
      <c r="I21" s="10">
        <v>4.47</v>
      </c>
      <c r="J21" s="10">
        <v>4.66</v>
      </c>
    </row>
    <row r="22" spans="1:10">
      <c r="D22" s="5" t="s">
        <v>8</v>
      </c>
      <c r="E22" s="6">
        <v>4.8600000000000003</v>
      </c>
      <c r="F22" s="6">
        <v>5</v>
      </c>
      <c r="H22" s="5" t="s">
        <v>8</v>
      </c>
      <c r="I22" s="10">
        <v>4.8499999999999996</v>
      </c>
      <c r="J22" s="10">
        <v>5</v>
      </c>
    </row>
    <row r="23" spans="1:10">
      <c r="D23" s="5" t="s">
        <v>9</v>
      </c>
      <c r="E23" s="6">
        <v>4.67</v>
      </c>
      <c r="F23" s="6">
        <v>4.91</v>
      </c>
      <c r="H23" s="5" t="s">
        <v>9</v>
      </c>
      <c r="I23" s="10">
        <v>4.66</v>
      </c>
      <c r="J23" s="6">
        <v>4.78</v>
      </c>
    </row>
    <row r="24" spans="1:10">
      <c r="D24" s="5" t="s">
        <v>10</v>
      </c>
      <c r="E24" s="6">
        <v>4.97</v>
      </c>
      <c r="F24" s="6">
        <v>5.19</v>
      </c>
      <c r="H24" s="5" t="s">
        <v>10</v>
      </c>
      <c r="I24" s="10">
        <v>5</v>
      </c>
      <c r="J24" s="10">
        <v>5.19</v>
      </c>
    </row>
    <row r="25" spans="1:10">
      <c r="D25" s="5" t="s">
        <v>18</v>
      </c>
      <c r="E25" s="6">
        <v>4.34</v>
      </c>
      <c r="F25" s="6">
        <v>4.38</v>
      </c>
      <c r="H25" s="5" t="s">
        <v>18</v>
      </c>
      <c r="I25" s="10">
        <v>4.5199999999999996</v>
      </c>
      <c r="J25" s="10">
        <v>4.55</v>
      </c>
    </row>
    <row r="26" spans="1:10">
      <c r="D26" s="5" t="s">
        <v>19</v>
      </c>
      <c r="E26" s="6">
        <v>5.03</v>
      </c>
      <c r="F26" s="6">
        <v>5.08</v>
      </c>
      <c r="H26" s="5" t="s">
        <v>19</v>
      </c>
      <c r="I26" s="10">
        <v>4.8099999999999996</v>
      </c>
      <c r="J26" s="10">
        <v>5.05</v>
      </c>
    </row>
    <row r="27" spans="1:10">
      <c r="D27" s="5"/>
      <c r="E27">
        <f>AVERAGE(E17:E26)</f>
        <v>4.6749999999999998</v>
      </c>
      <c r="F27">
        <f t="shared" ref="F27:J27" si="2">AVERAGE(F17:F26)</f>
        <v>4.9160000000000004</v>
      </c>
      <c r="I27">
        <f t="shared" si="2"/>
        <v>4.6829999999999998</v>
      </c>
      <c r="J27">
        <f t="shared" si="2"/>
        <v>4.903999999999999</v>
      </c>
    </row>
    <row r="28" spans="1:10">
      <c r="D28" s="5"/>
      <c r="E28">
        <f>STDEV(E17:E26)</f>
        <v>0.22545016694998882</v>
      </c>
      <c r="F28">
        <f t="shared" ref="F28:J28" si="3">STDEV(F17:F26)</f>
        <v>0.22613663519601998</v>
      </c>
      <c r="I28">
        <f t="shared" si="3"/>
        <v>0.18517559234413156</v>
      </c>
      <c r="J28">
        <f t="shared" si="3"/>
        <v>0.19420493185178272</v>
      </c>
    </row>
    <row r="30" spans="1:10">
      <c r="A30" s="9" t="s">
        <v>15</v>
      </c>
      <c r="D30" s="1" t="s">
        <v>2</v>
      </c>
      <c r="E30" t="s">
        <v>11</v>
      </c>
      <c r="F30" t="s">
        <v>12</v>
      </c>
      <c r="H30" s="1" t="s">
        <v>13</v>
      </c>
      <c r="I30" s="8" t="s">
        <v>11</v>
      </c>
      <c r="J30" s="8" t="s">
        <v>12</v>
      </c>
    </row>
    <row r="31" spans="1:10">
      <c r="D31" s="5" t="s">
        <v>3</v>
      </c>
      <c r="E31" s="6">
        <v>5.43</v>
      </c>
      <c r="F31" s="6">
        <v>5.53</v>
      </c>
      <c r="H31" s="5" t="s">
        <v>3</v>
      </c>
      <c r="I31" s="6">
        <v>5.36</v>
      </c>
      <c r="J31" s="6">
        <v>5.4</v>
      </c>
    </row>
    <row r="32" spans="1:10">
      <c r="D32" s="5" t="s">
        <v>4</v>
      </c>
      <c r="E32" s="6">
        <v>4.57</v>
      </c>
      <c r="F32" s="6">
        <v>4.63</v>
      </c>
      <c r="H32" s="5" t="s">
        <v>4</v>
      </c>
      <c r="I32" s="6">
        <v>4.6499999999999995</v>
      </c>
      <c r="J32" s="6">
        <v>5.18</v>
      </c>
    </row>
    <row r="33" spans="1:10">
      <c r="D33" s="5" t="s">
        <v>5</v>
      </c>
      <c r="E33" s="6">
        <v>4.7699999999999996</v>
      </c>
      <c r="F33" s="6">
        <v>5.52</v>
      </c>
      <c r="H33" s="5" t="s">
        <v>5</v>
      </c>
      <c r="I33" s="6">
        <v>4.95</v>
      </c>
      <c r="J33" s="6">
        <v>5.67</v>
      </c>
    </row>
    <row r="34" spans="1:10">
      <c r="D34" s="5" t="s">
        <v>6</v>
      </c>
      <c r="E34" s="6">
        <v>3.94</v>
      </c>
      <c r="F34" s="6">
        <v>5.09</v>
      </c>
      <c r="H34" s="5" t="s">
        <v>6</v>
      </c>
      <c r="I34" s="6">
        <v>3.98</v>
      </c>
      <c r="J34" s="6">
        <v>5.2399999999999993</v>
      </c>
    </row>
    <row r="35" spans="1:10">
      <c r="E35">
        <f>AVERAGE(E31:E34)</f>
        <v>4.6775000000000002</v>
      </c>
      <c r="F35">
        <f t="shared" ref="F35:J35" si="4">AVERAGE(F31:F34)</f>
        <v>5.1924999999999999</v>
      </c>
      <c r="I35">
        <f t="shared" si="4"/>
        <v>4.7350000000000003</v>
      </c>
      <c r="J35">
        <f t="shared" si="4"/>
        <v>5.3724999999999996</v>
      </c>
    </row>
    <row r="36" spans="1:10">
      <c r="E36">
        <f>STDEV(E31:E34)</f>
        <v>0.61380642985661837</v>
      </c>
      <c r="F36">
        <f t="shared" ref="F36:J36" si="5">STDEV(F31:F34)</f>
        <v>0.42742445726311296</v>
      </c>
      <c r="I36">
        <f t="shared" si="5"/>
        <v>0.58140634098135968</v>
      </c>
      <c r="J36">
        <f t="shared" si="5"/>
        <v>0.21899391163530879</v>
      </c>
    </row>
    <row r="38" spans="1:10">
      <c r="A38" s="9" t="s">
        <v>16</v>
      </c>
      <c r="D38" s="1" t="s">
        <v>2</v>
      </c>
      <c r="E38" t="s">
        <v>11</v>
      </c>
      <c r="F38" t="s">
        <v>12</v>
      </c>
      <c r="H38" s="1" t="s">
        <v>13</v>
      </c>
      <c r="I38" s="8" t="s">
        <v>11</v>
      </c>
      <c r="J38" s="8" t="s">
        <v>12</v>
      </c>
    </row>
    <row r="39" spans="1:10">
      <c r="D39" s="5" t="s">
        <v>3</v>
      </c>
      <c r="E39" s="6">
        <v>4.66</v>
      </c>
      <c r="F39" s="6">
        <v>6.03</v>
      </c>
      <c r="H39" s="5" t="s">
        <v>3</v>
      </c>
      <c r="I39" s="6">
        <v>4.87</v>
      </c>
      <c r="J39" s="6">
        <v>6.49</v>
      </c>
    </row>
    <row r="40" spans="1:10">
      <c r="D40" s="5" t="s">
        <v>4</v>
      </c>
      <c r="E40" s="6">
        <v>4.55</v>
      </c>
      <c r="F40" s="6">
        <v>5.95</v>
      </c>
      <c r="H40" s="5" t="s">
        <v>4</v>
      </c>
      <c r="I40" s="6">
        <v>4.5999999999999996</v>
      </c>
      <c r="J40" s="6">
        <v>6.19</v>
      </c>
    </row>
    <row r="41" spans="1:10">
      <c r="D41" s="5" t="s">
        <v>5</v>
      </c>
      <c r="E41" s="6">
        <v>4.29</v>
      </c>
      <c r="F41" s="6">
        <v>6.05</v>
      </c>
      <c r="H41" s="5" t="s">
        <v>5</v>
      </c>
      <c r="I41" s="6">
        <v>4.5</v>
      </c>
      <c r="J41" s="6">
        <v>6.2</v>
      </c>
    </row>
    <row r="42" spans="1:10">
      <c r="D42" s="5" t="s">
        <v>6</v>
      </c>
      <c r="E42" s="6">
        <v>4.43</v>
      </c>
      <c r="F42" s="6">
        <v>5.89</v>
      </c>
      <c r="H42" s="5" t="s">
        <v>6</v>
      </c>
      <c r="I42" s="6">
        <v>4.45</v>
      </c>
      <c r="J42" s="6">
        <v>6.13</v>
      </c>
    </row>
    <row r="43" spans="1:10">
      <c r="D43" s="5" t="s">
        <v>7</v>
      </c>
      <c r="E43" s="6">
        <v>4.74</v>
      </c>
      <c r="F43" s="6">
        <v>6.01</v>
      </c>
      <c r="H43" s="5" t="s">
        <v>7</v>
      </c>
      <c r="I43" s="6">
        <v>4.87</v>
      </c>
      <c r="J43" s="6">
        <v>6.46</v>
      </c>
    </row>
    <row r="44" spans="1:10">
      <c r="D44" s="5" t="s">
        <v>8</v>
      </c>
      <c r="E44" s="6">
        <v>4.63</v>
      </c>
      <c r="F44" s="6">
        <v>6.04</v>
      </c>
      <c r="H44" s="5" t="s">
        <v>8</v>
      </c>
      <c r="I44" s="6">
        <v>4.71</v>
      </c>
      <c r="J44" s="6">
        <v>6.15</v>
      </c>
    </row>
    <row r="45" spans="1:10">
      <c r="D45" s="5" t="s">
        <v>9</v>
      </c>
      <c r="E45" s="6">
        <v>4.45</v>
      </c>
      <c r="F45" s="6">
        <v>5.32</v>
      </c>
      <c r="H45" s="5" t="s">
        <v>9</v>
      </c>
      <c r="I45" s="6">
        <v>4.8899999999999997</v>
      </c>
      <c r="J45" s="6">
        <v>5.4</v>
      </c>
    </row>
    <row r="46" spans="1:10">
      <c r="D46" s="5" t="s">
        <v>10</v>
      </c>
      <c r="E46" s="6">
        <v>5.08</v>
      </c>
      <c r="F46" s="6">
        <v>6.14</v>
      </c>
      <c r="H46" s="5" t="s">
        <v>10</v>
      </c>
      <c r="I46" s="6">
        <v>5.16</v>
      </c>
      <c r="J46" s="6">
        <v>6.35</v>
      </c>
    </row>
    <row r="47" spans="1:10">
      <c r="E47">
        <f>AVERAGE(E39:E46)</f>
        <v>4.6037499999999998</v>
      </c>
      <c r="F47">
        <f t="shared" ref="F47:J47" si="6">AVERAGE(F39:F46)</f>
        <v>5.92875</v>
      </c>
      <c r="I47">
        <f t="shared" si="6"/>
        <v>4.7562499999999996</v>
      </c>
      <c r="J47">
        <f t="shared" si="6"/>
        <v>6.1712499999999997</v>
      </c>
    </row>
    <row r="48" spans="1:10">
      <c r="E48">
        <f>STDEV(E39:E46)</f>
        <v>0.24035316277749058</v>
      </c>
      <c r="F48">
        <f t="shared" ref="F48:J48" si="7">STDEV(F39:F46)</f>
        <v>0.25665081892942165</v>
      </c>
      <c r="I48">
        <f t="shared" si="7"/>
        <v>0.23688077169749344</v>
      </c>
      <c r="J48">
        <f t="shared" si="7"/>
        <v>0.34123462812055194</v>
      </c>
    </row>
    <row r="50" spans="1:10">
      <c r="A50" s="9" t="s">
        <v>17</v>
      </c>
      <c r="D50" s="1" t="s">
        <v>2</v>
      </c>
      <c r="E50" t="s">
        <v>11</v>
      </c>
      <c r="F50" t="s">
        <v>12</v>
      </c>
      <c r="H50" s="1" t="s">
        <v>13</v>
      </c>
      <c r="I50" s="8" t="s">
        <v>11</v>
      </c>
      <c r="J50" s="8" t="s">
        <v>12</v>
      </c>
    </row>
    <row r="51" spans="1:10">
      <c r="D51" s="5" t="s">
        <v>3</v>
      </c>
      <c r="E51" s="6">
        <v>4.5999999999999996</v>
      </c>
      <c r="F51" s="6">
        <v>6.56</v>
      </c>
      <c r="H51" s="5" t="s">
        <v>3</v>
      </c>
      <c r="I51" s="6">
        <v>4.63</v>
      </c>
      <c r="J51" s="6">
        <v>6.46</v>
      </c>
    </row>
    <row r="52" spans="1:10">
      <c r="D52" s="5" t="s">
        <v>4</v>
      </c>
      <c r="E52" s="6">
        <v>5</v>
      </c>
      <c r="F52" s="6">
        <v>6.64</v>
      </c>
      <c r="H52" s="5" t="s">
        <v>4</v>
      </c>
      <c r="I52" s="6">
        <v>4.5999999999999996</v>
      </c>
      <c r="J52" s="6">
        <v>6.46</v>
      </c>
    </row>
    <row r="53" spans="1:10">
      <c r="D53" s="5" t="s">
        <v>5</v>
      </c>
      <c r="E53" s="6">
        <v>4.0199999999999996</v>
      </c>
      <c r="F53" s="6">
        <v>6.85</v>
      </c>
      <c r="H53" s="5" t="s">
        <v>5</v>
      </c>
      <c r="I53" s="6">
        <v>4.05</v>
      </c>
      <c r="J53" s="6">
        <v>6.83</v>
      </c>
    </row>
    <row r="54" spans="1:10">
      <c r="D54" s="5" t="s">
        <v>6</v>
      </c>
      <c r="E54" s="6">
        <v>4.95</v>
      </c>
      <c r="F54" s="6">
        <v>7.14</v>
      </c>
      <c r="H54" s="5" t="s">
        <v>6</v>
      </c>
      <c r="I54" s="6">
        <v>4.92</v>
      </c>
      <c r="J54" s="6">
        <v>6.8</v>
      </c>
    </row>
    <row r="55" spans="1:10">
      <c r="D55" s="5" t="s">
        <v>7</v>
      </c>
      <c r="E55" s="6">
        <v>4.82</v>
      </c>
      <c r="F55" s="6">
        <v>6.6</v>
      </c>
      <c r="H55" s="5" t="s">
        <v>7</v>
      </c>
      <c r="I55" s="6">
        <v>4.7</v>
      </c>
      <c r="J55" s="6">
        <v>6.5</v>
      </c>
    </row>
    <row r="56" spans="1:10">
      <c r="D56" s="5" t="s">
        <v>8</v>
      </c>
      <c r="E56" s="6">
        <v>4.7</v>
      </c>
      <c r="F56" s="6">
        <v>7.12</v>
      </c>
      <c r="H56" s="5" t="s">
        <v>8</v>
      </c>
      <c r="I56" s="6">
        <v>4.5999999999999996</v>
      </c>
      <c r="J56" s="6">
        <v>7.12</v>
      </c>
    </row>
    <row r="57" spans="1:10">
      <c r="D57" s="5" t="s">
        <v>9</v>
      </c>
      <c r="E57" s="6">
        <v>4.71</v>
      </c>
      <c r="F57" s="6">
        <v>5.55</v>
      </c>
      <c r="H57" s="5" t="s">
        <v>9</v>
      </c>
      <c r="I57" s="6">
        <v>4.76</v>
      </c>
      <c r="J57" s="6">
        <v>5.45</v>
      </c>
    </row>
    <row r="58" spans="1:10">
      <c r="D58" s="5" t="s">
        <v>10</v>
      </c>
      <c r="E58" s="6">
        <v>4.71</v>
      </c>
      <c r="F58" s="6">
        <v>6.5</v>
      </c>
      <c r="H58" s="5" t="s">
        <v>10</v>
      </c>
      <c r="I58" s="6">
        <v>4.76</v>
      </c>
      <c r="J58" s="6">
        <v>6.48</v>
      </c>
    </row>
    <row r="59" spans="1:10">
      <c r="E59">
        <f>AVERAGE(E51:E58)</f>
        <v>4.6887499999999998</v>
      </c>
      <c r="F59">
        <f t="shared" ref="F59:J59" si="8">AVERAGE(F51:F58)</f>
        <v>6.6199999999999992</v>
      </c>
      <c r="I59">
        <f t="shared" si="8"/>
        <v>4.6274999999999995</v>
      </c>
      <c r="J59">
        <f t="shared" si="8"/>
        <v>6.5124999999999993</v>
      </c>
    </row>
    <row r="60" spans="1:10">
      <c r="E60">
        <f>STDEV(E51:E58)</f>
        <v>0.30201407251980844</v>
      </c>
      <c r="F60">
        <f t="shared" ref="F60:J60" si="9">STDEV(F51:F58)</f>
        <v>0.49813939529298135</v>
      </c>
      <c r="I60">
        <f t="shared" si="9"/>
        <v>0.25661254840712683</v>
      </c>
      <c r="J60">
        <f t="shared" si="9"/>
        <v>0.49108480501262275</v>
      </c>
    </row>
    <row r="62" spans="1:10">
      <c r="A62" s="4" t="s">
        <v>21</v>
      </c>
      <c r="B62" s="7"/>
      <c r="C62" s="7"/>
      <c r="D62" s="7"/>
      <c r="E62" s="7"/>
      <c r="F62" s="7"/>
      <c r="G62" s="7"/>
    </row>
    <row r="64" spans="1:10">
      <c r="A64" s="1" t="s">
        <v>1</v>
      </c>
      <c r="D64" s="1" t="s">
        <v>2</v>
      </c>
      <c r="E64" t="s">
        <v>11</v>
      </c>
      <c r="F64" t="s">
        <v>12</v>
      </c>
      <c r="H64" s="1" t="s">
        <v>13</v>
      </c>
      <c r="I64" s="8" t="s">
        <v>11</v>
      </c>
      <c r="J64" s="8" t="s">
        <v>12</v>
      </c>
    </row>
    <row r="65" spans="1:10">
      <c r="D65" s="5" t="s">
        <v>3</v>
      </c>
      <c r="E65" s="6">
        <v>4.95</v>
      </c>
      <c r="F65" s="6">
        <v>5.56</v>
      </c>
      <c r="H65" s="5" t="s">
        <v>3</v>
      </c>
      <c r="I65" s="6">
        <v>4.84</v>
      </c>
      <c r="J65" s="6">
        <v>5.59</v>
      </c>
    </row>
    <row r="66" spans="1:10">
      <c r="D66" s="5" t="s">
        <v>4</v>
      </c>
      <c r="E66" s="6">
        <v>5.2</v>
      </c>
      <c r="F66" s="10">
        <v>5.48</v>
      </c>
      <c r="H66" s="5" t="s">
        <v>4</v>
      </c>
      <c r="I66" s="6">
        <v>4.87</v>
      </c>
      <c r="J66" s="6">
        <v>4.62</v>
      </c>
    </row>
    <row r="67" spans="1:10">
      <c r="D67" s="5" t="s">
        <v>5</v>
      </c>
      <c r="E67" s="6">
        <v>4.84</v>
      </c>
      <c r="F67" s="6">
        <v>5.53</v>
      </c>
      <c r="H67" s="5" t="s">
        <v>5</v>
      </c>
      <c r="I67" s="6">
        <v>4.82</v>
      </c>
      <c r="J67" s="6">
        <v>5.69</v>
      </c>
    </row>
    <row r="68" spans="1:10">
      <c r="D68" s="5" t="s">
        <v>6</v>
      </c>
      <c r="E68" s="6">
        <v>5.05</v>
      </c>
      <c r="F68" s="6">
        <v>5.1100000000000003</v>
      </c>
      <c r="H68" s="5" t="s">
        <v>6</v>
      </c>
      <c r="I68" s="6">
        <v>4.6100000000000003</v>
      </c>
      <c r="J68" s="6">
        <v>5.6</v>
      </c>
    </row>
    <row r="69" spans="1:10">
      <c r="D69" s="5" t="s">
        <v>7</v>
      </c>
      <c r="E69" s="6">
        <v>4.92</v>
      </c>
      <c r="F69" s="6">
        <v>5.72</v>
      </c>
      <c r="H69" s="5" t="s">
        <v>7</v>
      </c>
      <c r="I69" s="6">
        <v>4.92</v>
      </c>
      <c r="J69" s="6">
        <v>5.87</v>
      </c>
    </row>
    <row r="70" spans="1:10">
      <c r="D70" s="5" t="s">
        <v>8</v>
      </c>
      <c r="E70" s="6">
        <v>4.74</v>
      </c>
      <c r="F70" s="6">
        <v>5.5750000000000002</v>
      </c>
      <c r="H70" s="5" t="s">
        <v>8</v>
      </c>
      <c r="I70" s="6">
        <v>4.66</v>
      </c>
      <c r="J70" s="6">
        <v>4.67</v>
      </c>
    </row>
    <row r="71" spans="1:10">
      <c r="D71" s="5" t="s">
        <v>9</v>
      </c>
      <c r="E71" s="6">
        <v>4.95</v>
      </c>
      <c r="F71" s="6">
        <v>5.51</v>
      </c>
      <c r="H71" s="5" t="s">
        <v>9</v>
      </c>
      <c r="I71" s="6">
        <v>4.6900000000000004</v>
      </c>
      <c r="J71" s="6">
        <v>4.8600000000000003</v>
      </c>
    </row>
    <row r="72" spans="1:10">
      <c r="D72" s="5" t="s">
        <v>10</v>
      </c>
      <c r="E72" s="6">
        <v>4.8099999999999996</v>
      </c>
      <c r="F72" s="6">
        <v>4.91</v>
      </c>
      <c r="H72" s="5" t="s">
        <v>10</v>
      </c>
      <c r="I72" s="6">
        <v>4.95</v>
      </c>
      <c r="J72" s="6">
        <v>4.9800000000000004</v>
      </c>
    </row>
    <row r="73" spans="1:10">
      <c r="E73">
        <f>AVERAGE(E65:E72)</f>
        <v>4.932500000000001</v>
      </c>
      <c r="F73">
        <f t="shared" ref="F73:J73" si="10">AVERAGE(F65:F72)</f>
        <v>5.4243749999999995</v>
      </c>
      <c r="I73">
        <f t="shared" si="10"/>
        <v>4.7950000000000008</v>
      </c>
      <c r="J73">
        <f t="shared" si="10"/>
        <v>5.2349999999999994</v>
      </c>
    </row>
    <row r="74" spans="1:10">
      <c r="E74">
        <f>STDEV(E65:E72)</f>
        <v>0.14479048903255259</v>
      </c>
      <c r="F74">
        <f t="shared" ref="F74:J74" si="11">STDEV(F65:F72)</f>
        <v>0.27083782047564908</v>
      </c>
      <c r="I74">
        <f t="shared" si="11"/>
        <v>0.12615183595289325</v>
      </c>
      <c r="J74">
        <f t="shared" si="11"/>
        <v>0.50321821452384985</v>
      </c>
    </row>
    <row r="76" spans="1:10">
      <c r="A76" s="9" t="s">
        <v>14</v>
      </c>
      <c r="D76" s="1" t="s">
        <v>2</v>
      </c>
      <c r="E76" t="s">
        <v>11</v>
      </c>
      <c r="F76" t="s">
        <v>12</v>
      </c>
      <c r="H76" s="1" t="s">
        <v>13</v>
      </c>
      <c r="I76" s="8" t="s">
        <v>11</v>
      </c>
      <c r="J76" s="8" t="s">
        <v>12</v>
      </c>
    </row>
    <row r="77" spans="1:10">
      <c r="D77" s="5" t="s">
        <v>3</v>
      </c>
      <c r="E77" s="6">
        <v>4.87</v>
      </c>
      <c r="F77" s="6">
        <v>5.05</v>
      </c>
      <c r="H77" s="5" t="s">
        <v>3</v>
      </c>
      <c r="I77" s="6">
        <v>4.92</v>
      </c>
      <c r="J77" s="6">
        <v>5.03</v>
      </c>
    </row>
    <row r="78" spans="1:10">
      <c r="D78" s="5" t="s">
        <v>4</v>
      </c>
      <c r="E78" s="6">
        <v>4.58</v>
      </c>
      <c r="F78" s="6">
        <v>4.95</v>
      </c>
      <c r="H78" s="5" t="s">
        <v>4</v>
      </c>
      <c r="I78" s="6">
        <v>4.63</v>
      </c>
      <c r="J78" s="6">
        <v>4.92</v>
      </c>
    </row>
    <row r="79" spans="1:10">
      <c r="D79" s="5" t="s">
        <v>5</v>
      </c>
      <c r="E79" s="6">
        <v>4.76</v>
      </c>
      <c r="F79" s="6">
        <v>5.08</v>
      </c>
      <c r="H79" s="5" t="s">
        <v>5</v>
      </c>
      <c r="I79" s="6">
        <v>4.76</v>
      </c>
      <c r="J79" s="6">
        <v>5.08</v>
      </c>
    </row>
    <row r="80" spans="1:10">
      <c r="D80" s="5" t="s">
        <v>6</v>
      </c>
      <c r="E80" s="6">
        <v>4.55</v>
      </c>
      <c r="F80" s="6">
        <v>5.05</v>
      </c>
      <c r="H80" s="5" t="s">
        <v>6</v>
      </c>
      <c r="I80" s="6">
        <v>4.55</v>
      </c>
      <c r="J80" s="6">
        <v>5.03</v>
      </c>
    </row>
    <row r="81" spans="1:10">
      <c r="D81" s="5" t="s">
        <v>7</v>
      </c>
      <c r="E81" s="6">
        <v>4.63</v>
      </c>
      <c r="F81" s="6">
        <v>4.76</v>
      </c>
      <c r="H81" s="5" t="s">
        <v>7</v>
      </c>
      <c r="I81" s="6">
        <v>4.55</v>
      </c>
      <c r="J81" s="6">
        <v>4.76</v>
      </c>
    </row>
    <row r="82" spans="1:10">
      <c r="D82" s="5" t="s">
        <v>8</v>
      </c>
      <c r="E82" s="6">
        <v>4.9400000000000004</v>
      </c>
      <c r="F82" s="6">
        <v>5.05</v>
      </c>
      <c r="H82" s="5" t="s">
        <v>8</v>
      </c>
      <c r="I82" s="6">
        <v>4.92</v>
      </c>
      <c r="J82" s="6">
        <v>5.13</v>
      </c>
    </row>
    <row r="83" spans="1:10">
      <c r="D83" s="5" t="s">
        <v>9</v>
      </c>
      <c r="E83" s="6">
        <v>4.7300000000000004</v>
      </c>
      <c r="F83" s="6">
        <v>4.82</v>
      </c>
      <c r="H83" s="5" t="s">
        <v>9</v>
      </c>
      <c r="I83" s="6">
        <v>4.71</v>
      </c>
      <c r="J83" s="6">
        <v>5.32</v>
      </c>
    </row>
    <row r="84" spans="1:10">
      <c r="D84" s="5" t="s">
        <v>10</v>
      </c>
      <c r="E84" s="6">
        <v>5.1100000000000003</v>
      </c>
      <c r="F84" s="6">
        <v>5.29</v>
      </c>
      <c r="H84" s="5" t="s">
        <v>10</v>
      </c>
      <c r="I84" s="6">
        <v>5.08</v>
      </c>
      <c r="J84" s="6">
        <v>5.29</v>
      </c>
    </row>
    <row r="85" spans="1:10">
      <c r="D85" s="5" t="s">
        <v>18</v>
      </c>
      <c r="E85" s="6">
        <v>4.45</v>
      </c>
      <c r="F85" s="6">
        <v>4.45</v>
      </c>
      <c r="H85" s="5" t="s">
        <v>18</v>
      </c>
      <c r="I85" s="6">
        <v>4.5999999999999996</v>
      </c>
      <c r="J85" s="6">
        <v>4.63</v>
      </c>
    </row>
    <row r="86" spans="1:10">
      <c r="D86" s="5" t="s">
        <v>19</v>
      </c>
      <c r="E86" s="6">
        <v>5.08</v>
      </c>
      <c r="F86" s="6">
        <v>5.15</v>
      </c>
      <c r="H86" s="5" t="s">
        <v>19</v>
      </c>
      <c r="I86" s="6">
        <v>4.87</v>
      </c>
      <c r="J86" s="6">
        <v>5.1100000000000003</v>
      </c>
    </row>
    <row r="87" spans="1:10">
      <c r="D87" s="5"/>
      <c r="E87">
        <f>AVERAGE(E77:E86)</f>
        <v>4.7700000000000005</v>
      </c>
      <c r="F87">
        <f t="shared" ref="F87:J87" si="12">AVERAGE(F77:F86)</f>
        <v>4.9650000000000007</v>
      </c>
      <c r="I87">
        <f t="shared" si="12"/>
        <v>4.7589999999999995</v>
      </c>
      <c r="J87">
        <f t="shared" si="12"/>
        <v>5.0299999999999994</v>
      </c>
    </row>
    <row r="88" spans="1:10">
      <c r="D88" s="5"/>
      <c r="E88">
        <f>STDEV(E77:E86)</f>
        <v>0.22578258962501474</v>
      </c>
      <c r="F88">
        <f t="shared" ref="F88:J88" si="13">STDEV(F77:F86)</f>
        <v>0.236467051968486</v>
      </c>
      <c r="I88">
        <f t="shared" si="13"/>
        <v>0.18223611058184938</v>
      </c>
      <c r="J88">
        <f t="shared" si="13"/>
        <v>0.21489015281714943</v>
      </c>
    </row>
    <row r="90" spans="1:10">
      <c r="A90" s="9" t="s">
        <v>15</v>
      </c>
      <c r="D90" s="1" t="s">
        <v>2</v>
      </c>
      <c r="E90" t="s">
        <v>11</v>
      </c>
      <c r="F90" t="s">
        <v>12</v>
      </c>
      <c r="H90" s="1" t="s">
        <v>13</v>
      </c>
      <c r="I90" s="8" t="s">
        <v>11</v>
      </c>
      <c r="J90" s="8" t="s">
        <v>12</v>
      </c>
    </row>
    <row r="91" spans="1:10">
      <c r="D91" s="5" t="s">
        <v>3</v>
      </c>
      <c r="E91" s="6">
        <v>5.54</v>
      </c>
      <c r="F91" s="6">
        <v>5.7</v>
      </c>
      <c r="H91" s="5" t="s">
        <v>3</v>
      </c>
      <c r="I91" s="6">
        <v>5.53</v>
      </c>
      <c r="J91" s="6">
        <v>5.46</v>
      </c>
    </row>
    <row r="92" spans="1:10">
      <c r="D92" s="5" t="s">
        <v>4</v>
      </c>
      <c r="E92" s="6">
        <v>4.76</v>
      </c>
      <c r="F92" s="6">
        <v>4.8899999999999997</v>
      </c>
      <c r="H92" s="5" t="s">
        <v>4</v>
      </c>
      <c r="I92" s="6">
        <v>4.7299999999999995</v>
      </c>
      <c r="J92" s="6">
        <v>5.32</v>
      </c>
    </row>
    <row r="93" spans="1:10">
      <c r="D93" s="5" t="s">
        <v>5</v>
      </c>
      <c r="E93" s="6">
        <v>5.25</v>
      </c>
      <c r="F93" s="6">
        <v>5.78</v>
      </c>
      <c r="H93" s="5" t="s">
        <v>5</v>
      </c>
      <c r="I93" s="6">
        <v>5.07</v>
      </c>
      <c r="J93" s="6">
        <v>5.24</v>
      </c>
    </row>
    <row r="94" spans="1:10">
      <c r="D94" s="5" t="s">
        <v>6</v>
      </c>
      <c r="E94" s="6">
        <v>4.09</v>
      </c>
      <c r="F94" s="6">
        <v>5.26</v>
      </c>
      <c r="H94" s="5" t="s">
        <v>6</v>
      </c>
      <c r="I94" s="6">
        <v>4.21</v>
      </c>
      <c r="J94" s="6">
        <v>5.49</v>
      </c>
    </row>
    <row r="95" spans="1:10">
      <c r="E95">
        <f>AVERAGE(E91:E94)</f>
        <v>4.91</v>
      </c>
      <c r="F95">
        <f>AVERAGE(F91:F94)</f>
        <v>5.4075000000000006</v>
      </c>
      <c r="I95">
        <f t="shared" ref="I95:J95" si="14">AVERAGE(I91:I94)</f>
        <v>4.8849999999999998</v>
      </c>
      <c r="J95">
        <f t="shared" si="14"/>
        <v>5.3775000000000013</v>
      </c>
    </row>
    <row r="96" spans="1:10">
      <c r="E96">
        <f>STDEV(E91:E94)</f>
        <v>0.63440260613167743</v>
      </c>
      <c r="F96">
        <f t="shared" ref="F96:J96" si="15">STDEV(F91:F94)</f>
        <v>0.4138739743770643</v>
      </c>
      <c r="I96">
        <f t="shared" si="15"/>
        <v>0.55674650126127145</v>
      </c>
      <c r="J96">
        <f t="shared" si="15"/>
        <v>0.11786291472158089</v>
      </c>
    </row>
    <row r="98" spans="1:10">
      <c r="A98" s="9" t="s">
        <v>16</v>
      </c>
      <c r="D98" s="1" t="s">
        <v>2</v>
      </c>
      <c r="E98" t="s">
        <v>11</v>
      </c>
      <c r="F98" t="s">
        <v>12</v>
      </c>
      <c r="H98" s="1" t="s">
        <v>13</v>
      </c>
      <c r="I98" s="8" t="s">
        <v>11</v>
      </c>
      <c r="J98" s="8" t="s">
        <v>12</v>
      </c>
    </row>
    <row r="99" spans="1:10">
      <c r="D99" s="5" t="s">
        <v>3</v>
      </c>
      <c r="E99" s="6">
        <v>4.87</v>
      </c>
      <c r="F99" s="6">
        <v>6.49</v>
      </c>
      <c r="H99" s="5" t="s">
        <v>3</v>
      </c>
      <c r="I99" s="6">
        <v>4.97</v>
      </c>
      <c r="J99" s="6">
        <v>6.5549999999999997</v>
      </c>
    </row>
    <row r="100" spans="1:10">
      <c r="D100" s="5" t="s">
        <v>4</v>
      </c>
      <c r="E100" s="6">
        <v>4.5999999999999996</v>
      </c>
      <c r="F100" s="6">
        <v>6.21</v>
      </c>
      <c r="H100" s="5" t="s">
        <v>4</v>
      </c>
      <c r="I100" s="6">
        <v>4.66</v>
      </c>
      <c r="J100" s="6">
        <v>6.06</v>
      </c>
    </row>
    <row r="101" spans="1:10">
      <c r="D101" s="5" t="s">
        <v>5</v>
      </c>
      <c r="E101" s="6">
        <v>4.5</v>
      </c>
      <c r="F101" s="6">
        <v>6.2</v>
      </c>
      <c r="H101" s="5" t="s">
        <v>5</v>
      </c>
      <c r="I101" s="6">
        <v>4.5</v>
      </c>
      <c r="J101" s="6">
        <v>6.125</v>
      </c>
    </row>
    <row r="102" spans="1:10">
      <c r="D102" s="5" t="s">
        <v>6</v>
      </c>
      <c r="E102" s="6">
        <v>4.45</v>
      </c>
      <c r="F102" s="6">
        <v>6.12</v>
      </c>
      <c r="H102" s="5" t="s">
        <v>6</v>
      </c>
      <c r="I102" s="6">
        <v>4.2</v>
      </c>
      <c r="J102" s="6">
        <v>5.98</v>
      </c>
    </row>
    <row r="103" spans="1:10">
      <c r="D103" s="5" t="s">
        <v>7</v>
      </c>
      <c r="E103" s="6">
        <v>4.87</v>
      </c>
      <c r="F103" s="6">
        <v>6.46</v>
      </c>
      <c r="H103" s="5" t="s">
        <v>7</v>
      </c>
      <c r="I103" s="6">
        <v>4.87</v>
      </c>
      <c r="J103" s="6">
        <v>5.73</v>
      </c>
    </row>
    <row r="104" spans="1:10">
      <c r="D104" s="5" t="s">
        <v>8</v>
      </c>
      <c r="E104" s="6">
        <v>4.71</v>
      </c>
      <c r="F104" s="6">
        <v>6.15</v>
      </c>
      <c r="H104" s="5" t="s">
        <v>8</v>
      </c>
      <c r="I104" s="6">
        <v>4.71</v>
      </c>
      <c r="J104" s="6">
        <v>6.2</v>
      </c>
    </row>
    <row r="105" spans="1:10">
      <c r="D105" s="5" t="s">
        <v>9</v>
      </c>
      <c r="E105" s="6">
        <v>4.8899999999999997</v>
      </c>
      <c r="F105" s="6">
        <v>5.4</v>
      </c>
      <c r="H105" s="5" t="s">
        <v>9</v>
      </c>
      <c r="I105" s="6">
        <v>4.5999999999999996</v>
      </c>
      <c r="J105" s="6">
        <v>5.3</v>
      </c>
    </row>
    <row r="106" spans="1:10">
      <c r="D106" s="5" t="s">
        <v>10</v>
      </c>
      <c r="E106" s="6">
        <v>5.16</v>
      </c>
      <c r="F106" s="6">
        <v>6.35</v>
      </c>
      <c r="H106" s="5" t="s">
        <v>10</v>
      </c>
      <c r="I106" s="6">
        <v>5.16</v>
      </c>
      <c r="J106" s="6">
        <v>6.22</v>
      </c>
    </row>
    <row r="107" spans="1:10">
      <c r="E107">
        <f>AVERAGE(E99:E106)</f>
        <v>4.7562499999999996</v>
      </c>
      <c r="F107">
        <f t="shared" ref="F107:J107" si="16">AVERAGE(F99:F106)</f>
        <v>6.1725000000000003</v>
      </c>
      <c r="I107">
        <f t="shared" si="16"/>
        <v>4.7087500000000002</v>
      </c>
      <c r="J107">
        <f t="shared" si="16"/>
        <v>6.0212499999999993</v>
      </c>
    </row>
    <row r="108" spans="1:10">
      <c r="E108">
        <f>STDEV(E99:E106)</f>
        <v>0.23688077169749344</v>
      </c>
      <c r="F108">
        <f t="shared" ref="F108:J108" si="17">STDEV(F99:F106)</f>
        <v>0.34166608594608011</v>
      </c>
      <c r="I108">
        <f t="shared" si="17"/>
        <v>0.29628352733729318</v>
      </c>
      <c r="J108">
        <f t="shared" si="17"/>
        <v>0.37327460209801111</v>
      </c>
    </row>
    <row r="110" spans="1:10">
      <c r="A110" s="9" t="s">
        <v>17</v>
      </c>
      <c r="D110" s="1" t="s">
        <v>2</v>
      </c>
      <c r="E110" t="s">
        <v>11</v>
      </c>
      <c r="F110" t="s">
        <v>12</v>
      </c>
      <c r="H110" s="1" t="s">
        <v>13</v>
      </c>
      <c r="I110" s="8" t="s">
        <v>11</v>
      </c>
      <c r="J110" s="8" t="s">
        <v>12</v>
      </c>
    </row>
    <row r="111" spans="1:10">
      <c r="D111" s="5" t="s">
        <v>3</v>
      </c>
      <c r="E111" s="6">
        <v>4.79</v>
      </c>
      <c r="F111" s="6">
        <v>6.77</v>
      </c>
      <c r="H111" s="5" t="s">
        <v>3</v>
      </c>
      <c r="I111" s="6">
        <v>4.68</v>
      </c>
      <c r="J111" s="6">
        <v>6.99</v>
      </c>
    </row>
    <row r="112" spans="1:10">
      <c r="D112" s="5" t="s">
        <v>4</v>
      </c>
      <c r="E112" s="6">
        <v>5.1100000000000003</v>
      </c>
      <c r="F112" s="6">
        <v>6.93</v>
      </c>
      <c r="H112" s="5" t="s">
        <v>4</v>
      </c>
      <c r="I112" s="6">
        <v>4.84</v>
      </c>
      <c r="J112" s="6">
        <v>6.51</v>
      </c>
    </row>
    <row r="113" spans="1:10">
      <c r="D113" s="5" t="s">
        <v>5</v>
      </c>
      <c r="E113" s="6">
        <v>4.13</v>
      </c>
      <c r="F113" s="6">
        <v>6.93</v>
      </c>
      <c r="H113" s="5" t="s">
        <v>5</v>
      </c>
      <c r="I113" s="6">
        <v>4.18</v>
      </c>
      <c r="J113" s="6">
        <v>6.91</v>
      </c>
    </row>
    <row r="114" spans="1:10">
      <c r="D114" s="5" t="s">
        <v>6</v>
      </c>
      <c r="E114" s="6">
        <v>5.05</v>
      </c>
      <c r="F114" s="6">
        <v>7.22</v>
      </c>
      <c r="H114" s="5" t="s">
        <v>6</v>
      </c>
      <c r="I114" s="6">
        <v>5.03</v>
      </c>
      <c r="J114" s="6">
        <v>6.96</v>
      </c>
    </row>
    <row r="115" spans="1:10">
      <c r="D115" s="5" t="s">
        <v>7</v>
      </c>
      <c r="E115" s="6">
        <v>4.87</v>
      </c>
      <c r="F115" s="6">
        <v>6.72</v>
      </c>
      <c r="H115" s="5" t="s">
        <v>7</v>
      </c>
      <c r="I115" s="6">
        <v>4.84</v>
      </c>
      <c r="J115" s="6">
        <v>6.87</v>
      </c>
    </row>
    <row r="116" spans="1:10">
      <c r="D116" s="5" t="s">
        <v>8</v>
      </c>
      <c r="E116" s="6">
        <v>4.76</v>
      </c>
      <c r="F116" s="6">
        <v>7.2</v>
      </c>
      <c r="H116" s="5" t="s">
        <v>8</v>
      </c>
      <c r="I116" s="6">
        <v>4.76</v>
      </c>
      <c r="J116" s="6">
        <v>7.25</v>
      </c>
    </row>
    <row r="117" spans="1:10">
      <c r="D117" s="5" t="s">
        <v>9</v>
      </c>
      <c r="E117" s="6">
        <v>4.95</v>
      </c>
      <c r="F117" s="6">
        <v>5.65</v>
      </c>
      <c r="H117" s="5" t="s">
        <v>9</v>
      </c>
      <c r="I117" s="6">
        <v>4.82</v>
      </c>
      <c r="J117" s="6">
        <v>5.71</v>
      </c>
    </row>
    <row r="118" spans="1:10">
      <c r="D118" s="5" t="s">
        <v>10</v>
      </c>
      <c r="E118" s="6">
        <v>4.87</v>
      </c>
      <c r="F118" s="6">
        <v>6.56</v>
      </c>
      <c r="H118" s="5" t="s">
        <v>10</v>
      </c>
      <c r="I118" s="6">
        <v>4.82</v>
      </c>
      <c r="J118" s="6">
        <v>6.59</v>
      </c>
    </row>
    <row r="119" spans="1:10">
      <c r="E119">
        <f>AVERAGE(E111:E118)</f>
        <v>4.8162500000000001</v>
      </c>
      <c r="F119">
        <f t="shared" ref="F119:J119" si="18">AVERAGE(F111:F118)</f>
        <v>6.7475000000000005</v>
      </c>
      <c r="I119">
        <f t="shared" si="18"/>
        <v>4.7462499999999999</v>
      </c>
      <c r="J119">
        <f t="shared" si="18"/>
        <v>6.7237500000000008</v>
      </c>
    </row>
    <row r="120" spans="1:10">
      <c r="E120">
        <f>STDEV(E111:E118)</f>
        <v>0.30222685424788359</v>
      </c>
      <c r="F120">
        <f t="shared" ref="F120:J120" si="19">STDEV(F111:F118)</f>
        <v>0.49793143532590323</v>
      </c>
      <c r="I120">
        <f t="shared" si="19"/>
        <v>0.24905177316029248</v>
      </c>
      <c r="J120">
        <f t="shared" si="19"/>
        <v>0.47071184694794216</v>
      </c>
    </row>
    <row r="123" spans="1:10">
      <c r="A123" s="4" t="s">
        <v>20</v>
      </c>
      <c r="B123" s="7"/>
      <c r="C123" s="7"/>
      <c r="D123" s="7"/>
      <c r="E123" s="7"/>
      <c r="F123" s="7"/>
      <c r="G123" s="7"/>
      <c r="H123" s="7"/>
    </row>
    <row r="125" spans="1:10">
      <c r="A125" s="1" t="s">
        <v>1</v>
      </c>
      <c r="D125" s="1" t="s">
        <v>2</v>
      </c>
      <c r="E125" t="s">
        <v>11</v>
      </c>
      <c r="F125" t="s">
        <v>12</v>
      </c>
      <c r="H125" s="1" t="s">
        <v>13</v>
      </c>
      <c r="I125" s="8" t="s">
        <v>11</v>
      </c>
      <c r="J125" s="8" t="s">
        <v>12</v>
      </c>
    </row>
    <row r="126" spans="1:10">
      <c r="D126" s="5" t="s">
        <v>3</v>
      </c>
      <c r="E126" s="6">
        <v>1.1200000000000001</v>
      </c>
      <c r="F126" s="6">
        <v>1.2</v>
      </c>
      <c r="H126" s="5" t="s">
        <v>3</v>
      </c>
      <c r="I126" s="6">
        <v>1.0900000000000001</v>
      </c>
      <c r="J126" s="6">
        <v>1.19</v>
      </c>
    </row>
    <row r="127" spans="1:10">
      <c r="D127" s="5" t="s">
        <v>4</v>
      </c>
      <c r="E127" s="6">
        <v>1.1599999999999999</v>
      </c>
      <c r="F127" s="6">
        <v>1.1200000000000001</v>
      </c>
      <c r="H127" s="5" t="s">
        <v>4</v>
      </c>
      <c r="I127" s="6">
        <v>1.17</v>
      </c>
      <c r="J127" s="6">
        <v>1.17</v>
      </c>
    </row>
    <row r="128" spans="1:10">
      <c r="D128" s="5" t="s">
        <v>5</v>
      </c>
      <c r="E128" s="6">
        <v>1.24</v>
      </c>
      <c r="F128" s="6">
        <v>1.25</v>
      </c>
      <c r="H128" s="5" t="s">
        <v>5</v>
      </c>
      <c r="I128" s="6">
        <v>1.22</v>
      </c>
      <c r="J128" s="6">
        <v>1.24</v>
      </c>
    </row>
    <row r="129" spans="1:10">
      <c r="D129" s="5" t="s">
        <v>6</v>
      </c>
      <c r="E129" s="6">
        <v>1.2</v>
      </c>
      <c r="F129" s="6">
        <v>1.26</v>
      </c>
      <c r="H129" s="5" t="s">
        <v>6</v>
      </c>
      <c r="I129" s="6">
        <v>1.25</v>
      </c>
      <c r="J129" s="6">
        <v>1.29</v>
      </c>
    </row>
    <row r="130" spans="1:10">
      <c r="D130" s="5" t="s">
        <v>7</v>
      </c>
      <c r="E130" s="6">
        <v>1.1299999999999999</v>
      </c>
      <c r="F130" s="6">
        <v>1.1399999999999999</v>
      </c>
      <c r="H130" s="5" t="s">
        <v>7</v>
      </c>
      <c r="I130" s="6">
        <v>1.1200000000000001</v>
      </c>
      <c r="J130" s="6">
        <v>1.1299999999999999</v>
      </c>
    </row>
    <row r="131" spans="1:10">
      <c r="D131" s="5" t="s">
        <v>8</v>
      </c>
      <c r="E131" s="6">
        <v>1.1100000000000001</v>
      </c>
      <c r="F131" s="6">
        <v>1.1299999999999999</v>
      </c>
      <c r="H131" s="5" t="s">
        <v>8</v>
      </c>
      <c r="I131" s="6">
        <v>1.18</v>
      </c>
      <c r="J131" s="6">
        <v>1.22</v>
      </c>
    </row>
    <row r="132" spans="1:10">
      <c r="D132" s="5" t="s">
        <v>9</v>
      </c>
      <c r="E132" s="6">
        <v>1.23</v>
      </c>
      <c r="F132" s="6">
        <v>1.25</v>
      </c>
      <c r="H132" s="5" t="s">
        <v>9</v>
      </c>
      <c r="I132" s="6">
        <v>1.21</v>
      </c>
      <c r="J132" s="6">
        <v>1.23</v>
      </c>
    </row>
    <row r="133" spans="1:10">
      <c r="D133" s="5" t="s">
        <v>10</v>
      </c>
      <c r="E133" s="6">
        <v>1.17</v>
      </c>
      <c r="F133" s="6">
        <v>1.2</v>
      </c>
      <c r="H133" s="5" t="s">
        <v>10</v>
      </c>
      <c r="I133" s="6">
        <v>1.19</v>
      </c>
      <c r="J133" s="6">
        <v>1.22</v>
      </c>
    </row>
    <row r="134" spans="1:10">
      <c r="E134">
        <f>AVERAGE(E126:E133)</f>
        <v>1.1700000000000002</v>
      </c>
      <c r="F134">
        <f t="shared" ref="F134:J134" si="20">AVERAGE(F126:F133)</f>
        <v>1.1937499999999999</v>
      </c>
      <c r="I134">
        <f t="shared" si="20"/>
        <v>1.1787499999999997</v>
      </c>
      <c r="J134">
        <f t="shared" si="20"/>
        <v>1.2112499999999999</v>
      </c>
    </row>
    <row r="135" spans="1:10">
      <c r="E135">
        <f>STDEV(E126:E133)</f>
        <v>4.9569575922564175E-2</v>
      </c>
      <c r="F135">
        <f t="shared" ref="F135:J135" si="21">STDEV(F126:F133)</f>
        <v>5.755432216610671E-2</v>
      </c>
      <c r="I135">
        <f t="shared" si="21"/>
        <v>5.2491495909881808E-2</v>
      </c>
      <c r="J135">
        <f t="shared" si="21"/>
        <v>4.8236767245387821E-2</v>
      </c>
    </row>
    <row r="137" spans="1:10">
      <c r="A137" s="9" t="s">
        <v>14</v>
      </c>
      <c r="D137" s="1" t="s">
        <v>2</v>
      </c>
      <c r="E137" t="s">
        <v>11</v>
      </c>
      <c r="F137" t="s">
        <v>12</v>
      </c>
      <c r="H137" s="1" t="s">
        <v>13</v>
      </c>
      <c r="I137" s="8" t="s">
        <v>11</v>
      </c>
      <c r="J137" s="8" t="s">
        <v>12</v>
      </c>
    </row>
    <row r="138" spans="1:10">
      <c r="D138" s="5" t="s">
        <v>3</v>
      </c>
      <c r="E138" s="6">
        <v>1.1599999999999999</v>
      </c>
      <c r="F138" s="6">
        <v>1.1599999999999999</v>
      </c>
      <c r="H138" s="5" t="s">
        <v>3</v>
      </c>
      <c r="I138" s="6">
        <v>1.1599999999999999</v>
      </c>
      <c r="J138" s="6">
        <v>1.19</v>
      </c>
    </row>
    <row r="139" spans="1:10">
      <c r="D139" s="5" t="s">
        <v>4</v>
      </c>
      <c r="E139" s="6">
        <v>1.1499999999999999</v>
      </c>
      <c r="F139" s="6">
        <v>1.1599999999999999</v>
      </c>
      <c r="H139" s="5" t="s">
        <v>4</v>
      </c>
      <c r="I139" s="6">
        <v>1.1499999999999999</v>
      </c>
      <c r="J139" s="6">
        <v>1.1599999999999999</v>
      </c>
    </row>
    <row r="140" spans="1:10">
      <c r="D140" s="5" t="s">
        <v>5</v>
      </c>
      <c r="E140" s="6">
        <v>1.22</v>
      </c>
      <c r="F140" s="6">
        <v>1.24</v>
      </c>
      <c r="H140" s="5" t="s">
        <v>5</v>
      </c>
      <c r="I140" s="6">
        <v>1.24</v>
      </c>
      <c r="J140" s="6">
        <v>1.27</v>
      </c>
    </row>
    <row r="141" spans="1:10">
      <c r="D141" s="5" t="s">
        <v>6</v>
      </c>
      <c r="E141" s="6">
        <v>1.01</v>
      </c>
      <c r="F141" s="6">
        <v>1.03</v>
      </c>
      <c r="H141" s="5" t="s">
        <v>6</v>
      </c>
      <c r="I141" s="6">
        <v>1.1399999999999999</v>
      </c>
      <c r="J141" s="6">
        <v>1.1599999999999999</v>
      </c>
    </row>
    <row r="142" spans="1:10">
      <c r="D142" s="5" t="s">
        <v>7</v>
      </c>
      <c r="E142" s="6">
        <v>1.1399999999999999</v>
      </c>
      <c r="F142" s="6">
        <v>1.1599999999999999</v>
      </c>
      <c r="H142" s="5" t="s">
        <v>7</v>
      </c>
      <c r="I142" s="6">
        <v>1.1100000000000001</v>
      </c>
      <c r="J142" s="6">
        <v>1.19</v>
      </c>
    </row>
    <row r="143" spans="1:10">
      <c r="D143" s="5" t="s">
        <v>8</v>
      </c>
      <c r="E143" s="6">
        <v>1.1100000000000001</v>
      </c>
      <c r="F143" s="6">
        <v>1.19</v>
      </c>
      <c r="H143" s="5" t="s">
        <v>8</v>
      </c>
      <c r="I143" s="6">
        <v>1.1100000000000001</v>
      </c>
      <c r="J143" s="6">
        <v>1.22</v>
      </c>
    </row>
    <row r="144" spans="1:10">
      <c r="D144" s="5" t="s">
        <v>9</v>
      </c>
      <c r="E144" s="6">
        <v>1.1599999999999999</v>
      </c>
      <c r="F144" s="6">
        <v>1.22</v>
      </c>
      <c r="H144" s="5" t="s">
        <v>9</v>
      </c>
      <c r="I144" s="6">
        <v>1.1599999999999999</v>
      </c>
      <c r="J144" s="6">
        <v>1.22</v>
      </c>
    </row>
    <row r="145" spans="1:10">
      <c r="D145" s="5" t="s">
        <v>10</v>
      </c>
      <c r="E145" s="6">
        <v>0.95299999999999996</v>
      </c>
      <c r="F145" s="6">
        <v>1.01</v>
      </c>
      <c r="H145" s="5" t="s">
        <v>10</v>
      </c>
      <c r="I145" s="6">
        <v>1.03</v>
      </c>
      <c r="J145" s="6">
        <v>1.08</v>
      </c>
    </row>
    <row r="146" spans="1:10">
      <c r="D146" s="5" t="s">
        <v>18</v>
      </c>
      <c r="E146">
        <v>1.27</v>
      </c>
      <c r="F146">
        <v>1.3</v>
      </c>
      <c r="H146" s="5" t="s">
        <v>18</v>
      </c>
      <c r="I146">
        <v>1.27</v>
      </c>
      <c r="J146">
        <v>1.32</v>
      </c>
    </row>
    <row r="147" spans="1:10">
      <c r="D147" s="5" t="s">
        <v>19</v>
      </c>
      <c r="E147">
        <v>1.1499999999999999</v>
      </c>
      <c r="F147">
        <v>1.24</v>
      </c>
      <c r="H147" s="5" t="s">
        <v>19</v>
      </c>
      <c r="I147">
        <v>1.24</v>
      </c>
      <c r="J147">
        <v>1.27</v>
      </c>
    </row>
    <row r="148" spans="1:10">
      <c r="D148" s="5"/>
      <c r="E148">
        <f>AVERAGE(E138:E147)</f>
        <v>1.1322999999999999</v>
      </c>
      <c r="F148">
        <f>AVERAGE(F138:F147)</f>
        <v>1.171</v>
      </c>
      <c r="I148">
        <f t="shared" ref="I148:J148" si="22">AVERAGE(I138:I147)</f>
        <v>1.161</v>
      </c>
      <c r="J148">
        <f t="shared" si="22"/>
        <v>1.2079999999999997</v>
      </c>
    </row>
    <row r="149" spans="1:10">
      <c r="D149" s="5"/>
      <c r="E149">
        <f>STDEV(E138:E147)</f>
        <v>9.2181041675848105E-2</v>
      </c>
      <c r="F149">
        <f t="shared" ref="F149:J149" si="23">STDEV(F138:F147)</f>
        <v>9.1341848751453097E-2</v>
      </c>
      <c r="I149">
        <f t="shared" si="23"/>
        <v>7.2487546823191931E-2</v>
      </c>
      <c r="J149">
        <f t="shared" si="23"/>
        <v>6.8443001427789876E-2</v>
      </c>
    </row>
    <row r="151" spans="1:10">
      <c r="A151" s="9" t="s">
        <v>15</v>
      </c>
      <c r="D151" s="1" t="s">
        <v>2</v>
      </c>
      <c r="E151" t="s">
        <v>11</v>
      </c>
      <c r="F151" t="s">
        <v>12</v>
      </c>
      <c r="H151" s="1" t="s">
        <v>13</v>
      </c>
      <c r="I151" s="8" t="s">
        <v>11</v>
      </c>
      <c r="J151" s="8" t="s">
        <v>12</v>
      </c>
    </row>
    <row r="152" spans="1:10">
      <c r="D152" s="5" t="s">
        <v>3</v>
      </c>
      <c r="E152" s="6">
        <v>1.095</v>
      </c>
      <c r="F152" s="6">
        <v>1.23</v>
      </c>
      <c r="H152" s="5" t="s">
        <v>3</v>
      </c>
      <c r="I152" s="6">
        <v>1.06</v>
      </c>
      <c r="J152" s="6">
        <v>1.26</v>
      </c>
    </row>
    <row r="153" spans="1:10">
      <c r="D153" s="5" t="s">
        <v>4</v>
      </c>
      <c r="E153" s="6">
        <v>1.21</v>
      </c>
      <c r="F153" s="6">
        <v>1.3</v>
      </c>
      <c r="H153" s="5" t="s">
        <v>4</v>
      </c>
      <c r="I153" s="6">
        <v>1.23</v>
      </c>
      <c r="J153" s="6">
        <v>1.31</v>
      </c>
    </row>
    <row r="154" spans="1:10">
      <c r="D154" s="5" t="s">
        <v>5</v>
      </c>
      <c r="E154" s="6">
        <v>1.3</v>
      </c>
      <c r="F154" s="6">
        <v>1.23</v>
      </c>
      <c r="H154" s="5" t="s">
        <v>5</v>
      </c>
      <c r="I154" s="6">
        <v>1.2</v>
      </c>
      <c r="J154" s="6">
        <v>1.22</v>
      </c>
    </row>
    <row r="155" spans="1:10">
      <c r="D155" s="5" t="s">
        <v>6</v>
      </c>
      <c r="E155" s="6">
        <v>1.06</v>
      </c>
      <c r="F155" s="6">
        <v>1.07</v>
      </c>
      <c r="H155" s="5" t="s">
        <v>6</v>
      </c>
      <c r="I155" s="6">
        <v>1.1100000000000001</v>
      </c>
      <c r="J155" s="6">
        <v>1.1299999999999999</v>
      </c>
    </row>
    <row r="156" spans="1:10">
      <c r="E156">
        <f>AVERAGE(E152:E155)</f>
        <v>1.1662499999999998</v>
      </c>
      <c r="F156">
        <f t="shared" ref="F156:J156" si="24">AVERAGE(F152:F155)</f>
        <v>1.2075</v>
      </c>
      <c r="I156">
        <f t="shared" si="24"/>
        <v>1.1500000000000001</v>
      </c>
      <c r="J156">
        <f t="shared" si="24"/>
        <v>1.23</v>
      </c>
    </row>
    <row r="157" spans="1:10">
      <c r="E157">
        <f>STDEV(E152:E155)</f>
        <v>0.10980095627998875</v>
      </c>
      <c r="F157">
        <f t="shared" ref="F157:J157" si="25">STDEV(F152:F155)</f>
        <v>9.7425184971169879E-2</v>
      </c>
      <c r="I157">
        <f t="shared" si="25"/>
        <v>7.8740078740118069E-2</v>
      </c>
      <c r="J157">
        <f t="shared" si="25"/>
        <v>7.6157731058639155E-2</v>
      </c>
    </row>
    <row r="159" spans="1:10">
      <c r="A159" s="9" t="s">
        <v>16</v>
      </c>
      <c r="D159" s="1" t="s">
        <v>2</v>
      </c>
      <c r="E159" t="s">
        <v>11</v>
      </c>
      <c r="F159" t="s">
        <v>12</v>
      </c>
      <c r="H159" s="1" t="s">
        <v>13</v>
      </c>
      <c r="I159" s="8" t="s">
        <v>11</v>
      </c>
      <c r="J159" s="8" t="s">
        <v>12</v>
      </c>
    </row>
    <row r="160" spans="1:10">
      <c r="D160" s="5" t="s">
        <v>3</v>
      </c>
      <c r="E160" s="6">
        <v>1.34</v>
      </c>
      <c r="F160" s="6"/>
      <c r="H160" s="5" t="s">
        <v>3</v>
      </c>
      <c r="I160" s="6">
        <v>1.3</v>
      </c>
      <c r="J160" s="6"/>
    </row>
    <row r="161" spans="1:10">
      <c r="D161" s="5" t="s">
        <v>4</v>
      </c>
      <c r="E161" s="6">
        <v>1.01</v>
      </c>
      <c r="F161" s="6"/>
      <c r="H161" s="5" t="s">
        <v>4</v>
      </c>
      <c r="I161" s="6">
        <v>1.03</v>
      </c>
      <c r="J161" s="6"/>
    </row>
    <row r="162" spans="1:10">
      <c r="D162" s="5" t="s">
        <v>5</v>
      </c>
      <c r="E162" s="6">
        <v>1.1599999999999999</v>
      </c>
      <c r="F162" s="6"/>
      <c r="H162" s="5" t="s">
        <v>5</v>
      </c>
      <c r="I162" s="6">
        <v>1.1599999999999999</v>
      </c>
      <c r="J162" s="6"/>
    </row>
    <row r="163" spans="1:10">
      <c r="D163" s="5" t="s">
        <v>6</v>
      </c>
      <c r="E163" s="6">
        <v>1.1399999999999999</v>
      </c>
      <c r="F163" s="6"/>
      <c r="H163" s="5" t="s">
        <v>6</v>
      </c>
      <c r="I163" s="6">
        <v>1.1599999999999999</v>
      </c>
      <c r="J163" s="6"/>
    </row>
    <row r="164" spans="1:10">
      <c r="D164" s="5" t="s">
        <v>7</v>
      </c>
      <c r="E164" s="6">
        <v>1.06</v>
      </c>
      <c r="F164" s="6"/>
      <c r="H164" s="5" t="s">
        <v>7</v>
      </c>
      <c r="I164" s="6">
        <v>1.1100000000000001</v>
      </c>
      <c r="J164" s="6"/>
    </row>
    <row r="165" spans="1:10">
      <c r="D165" s="5" t="s">
        <v>8</v>
      </c>
      <c r="E165" s="6">
        <v>1.38</v>
      </c>
      <c r="F165" s="6"/>
      <c r="H165" s="5" t="s">
        <v>8</v>
      </c>
      <c r="I165" s="6">
        <v>1.4</v>
      </c>
      <c r="J165" s="6"/>
    </row>
    <row r="166" spans="1:10">
      <c r="D166" s="5" t="s">
        <v>9</v>
      </c>
      <c r="E166" s="6">
        <v>1.24</v>
      </c>
      <c r="F166" s="6"/>
      <c r="H166" s="5" t="s">
        <v>9</v>
      </c>
      <c r="I166" s="6">
        <v>1.24</v>
      </c>
      <c r="J166" s="6"/>
    </row>
    <row r="167" spans="1:10">
      <c r="D167" s="5" t="s">
        <v>10</v>
      </c>
      <c r="E167" s="6">
        <v>1.24</v>
      </c>
      <c r="F167" s="6"/>
      <c r="H167" s="5" t="s">
        <v>10</v>
      </c>
      <c r="I167" s="6">
        <v>1.19</v>
      </c>
      <c r="J167" s="6"/>
    </row>
    <row r="168" spans="1:10">
      <c r="E168">
        <f>AVERAGE(E160:E167)</f>
        <v>1.1962499999999998</v>
      </c>
      <c r="I168">
        <f t="shared" ref="I168" si="26">AVERAGE(I160:I167)</f>
        <v>1.19875</v>
      </c>
    </row>
    <row r="169" spans="1:10">
      <c r="E169">
        <f>STDEV(E160:E167)</f>
        <v>0.12872312479559764</v>
      </c>
      <c r="I169">
        <f t="shared" ref="I169" si="27">STDEV(I160:I167)</f>
        <v>0.11457218560490898</v>
      </c>
    </row>
    <row r="171" spans="1:10">
      <c r="A171" s="9" t="s">
        <v>17</v>
      </c>
      <c r="D171" s="1" t="s">
        <v>2</v>
      </c>
      <c r="E171" t="s">
        <v>11</v>
      </c>
      <c r="F171" t="s">
        <v>12</v>
      </c>
      <c r="H171" s="1" t="s">
        <v>13</v>
      </c>
      <c r="I171" s="8" t="s">
        <v>11</v>
      </c>
      <c r="J171" s="8" t="s">
        <v>12</v>
      </c>
    </row>
    <row r="172" spans="1:10">
      <c r="D172" s="5" t="s">
        <v>3</v>
      </c>
      <c r="E172" s="6">
        <v>1.4</v>
      </c>
      <c r="F172" s="6"/>
      <c r="H172" s="5" t="s">
        <v>3</v>
      </c>
      <c r="I172" s="6">
        <v>1.38</v>
      </c>
      <c r="J172" s="6"/>
    </row>
    <row r="173" spans="1:10">
      <c r="D173" s="5" t="s">
        <v>4</v>
      </c>
      <c r="E173" s="6">
        <v>1.1399999999999999</v>
      </c>
      <c r="F173" s="6"/>
      <c r="H173" s="5" t="s">
        <v>4</v>
      </c>
      <c r="I173" s="6">
        <v>1.1100000000000001</v>
      </c>
      <c r="J173" s="6"/>
    </row>
    <row r="174" spans="1:10">
      <c r="D174" s="5" t="s">
        <v>5</v>
      </c>
      <c r="E174" s="6">
        <v>1.22</v>
      </c>
      <c r="F174" s="6"/>
      <c r="H174" s="5" t="s">
        <v>5</v>
      </c>
      <c r="I174" s="6">
        <v>1.22</v>
      </c>
      <c r="J174" s="6"/>
    </row>
    <row r="175" spans="1:10">
      <c r="D175" s="5" t="s">
        <v>6</v>
      </c>
      <c r="E175" s="6">
        <v>1.1599999999999999</v>
      </c>
      <c r="F175" s="6"/>
      <c r="H175" s="5" t="s">
        <v>6</v>
      </c>
      <c r="I175" s="6">
        <v>1.19</v>
      </c>
      <c r="J175" s="6"/>
    </row>
    <row r="176" spans="1:10">
      <c r="D176" s="5" t="s">
        <v>7</v>
      </c>
      <c r="E176" s="6">
        <v>1.1399999999999999</v>
      </c>
      <c r="F176" s="6"/>
      <c r="H176" s="5" t="s">
        <v>7</v>
      </c>
      <c r="I176" s="6">
        <v>1.08</v>
      </c>
      <c r="J176" s="6"/>
    </row>
    <row r="177" spans="4:10">
      <c r="D177" s="5" t="s">
        <v>8</v>
      </c>
      <c r="E177" s="6">
        <v>1.19</v>
      </c>
      <c r="F177" s="6"/>
      <c r="H177" s="5" t="s">
        <v>8</v>
      </c>
      <c r="I177" s="6">
        <v>1.19</v>
      </c>
      <c r="J177" s="6"/>
    </row>
    <row r="178" spans="4:10">
      <c r="D178" s="5" t="s">
        <v>9</v>
      </c>
      <c r="E178" s="6">
        <v>1.1499999999999999</v>
      </c>
      <c r="F178" s="6"/>
      <c r="H178" s="5" t="s">
        <v>9</v>
      </c>
      <c r="I178" s="6">
        <v>1.35</v>
      </c>
      <c r="J178" s="6"/>
    </row>
    <row r="179" spans="4:10">
      <c r="D179" s="5" t="s">
        <v>10</v>
      </c>
      <c r="E179" s="6">
        <v>1.27</v>
      </c>
      <c r="F179" s="6"/>
      <c r="H179" s="5" t="s">
        <v>10</v>
      </c>
      <c r="I179" s="6">
        <v>1.24</v>
      </c>
      <c r="J179" s="6"/>
    </row>
    <row r="180" spans="4:10">
      <c r="E180">
        <f>AVERAGE(E172:E179)</f>
        <v>1.20875</v>
      </c>
      <c r="I180">
        <f t="shared" ref="I180" si="28">AVERAGE(I172:I179)</f>
        <v>1.22</v>
      </c>
    </row>
    <row r="181" spans="4:10">
      <c r="E181">
        <f>STDEV(E172:E179)</f>
        <v>8.951256894984079E-2</v>
      </c>
      <c r="I181">
        <f t="shared" ref="I181" si="29">STDEV(I172:I179)</f>
        <v>0.10447145885018409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workbookViewId="0">
      <selection activeCell="E185" sqref="E185"/>
    </sheetView>
  </sheetViews>
  <sheetFormatPr defaultRowHeight="13.5"/>
  <sheetData>
    <row r="1" spans="1:10">
      <c r="A1" s="2" t="s">
        <v>37</v>
      </c>
      <c r="B1" s="3"/>
      <c r="C1" s="3"/>
      <c r="D1" s="3"/>
      <c r="E1" s="3"/>
      <c r="F1" s="3"/>
      <c r="G1" s="3"/>
      <c r="H1" s="3"/>
      <c r="I1" s="14"/>
      <c r="J1" s="14"/>
    </row>
    <row r="2" spans="1:10">
      <c r="A2" s="4" t="s">
        <v>33</v>
      </c>
      <c r="B2" s="7"/>
      <c r="C2" s="12"/>
      <c r="D2" s="12"/>
      <c r="E2" s="12"/>
    </row>
    <row r="3" spans="1:10">
      <c r="B3" s="1" t="s">
        <v>31</v>
      </c>
      <c r="E3" s="1" t="s">
        <v>32</v>
      </c>
    </row>
    <row r="4" spans="1:10">
      <c r="A4" s="1" t="s">
        <v>23</v>
      </c>
      <c r="B4" s="1" t="s">
        <v>24</v>
      </c>
      <c r="C4" s="1" t="s">
        <v>26</v>
      </c>
      <c r="E4" s="1" t="s">
        <v>24</v>
      </c>
      <c r="F4" s="1" t="s">
        <v>25</v>
      </c>
      <c r="I4" s="6"/>
      <c r="J4" s="6"/>
    </row>
    <row r="5" spans="1:10">
      <c r="A5" s="5" t="s">
        <v>3</v>
      </c>
      <c r="B5" s="6">
        <v>4.83</v>
      </c>
      <c r="C5" s="6">
        <v>4.05</v>
      </c>
      <c r="D5" s="6"/>
      <c r="E5" s="6">
        <v>4.9000000000000004</v>
      </c>
      <c r="F5" s="6">
        <v>4.4000000000000004</v>
      </c>
      <c r="I5" s="6"/>
      <c r="J5" s="6"/>
    </row>
    <row r="6" spans="1:10">
      <c r="A6" s="5" t="s">
        <v>4</v>
      </c>
      <c r="B6" s="6">
        <v>4.76</v>
      </c>
      <c r="C6" s="6">
        <v>4.58</v>
      </c>
      <c r="D6" s="6"/>
      <c r="E6" s="6">
        <v>5.08</v>
      </c>
      <c r="F6" s="6">
        <v>5.77</v>
      </c>
      <c r="I6" s="6"/>
      <c r="J6" s="6"/>
    </row>
    <row r="7" spans="1:10">
      <c r="A7" s="5" t="s">
        <v>5</v>
      </c>
      <c r="B7" s="6">
        <v>5.51</v>
      </c>
      <c r="C7" s="6">
        <v>5.48</v>
      </c>
      <c r="D7" s="6"/>
      <c r="E7" s="6">
        <v>5.56</v>
      </c>
      <c r="F7" s="6">
        <v>5.59</v>
      </c>
      <c r="I7" s="6"/>
      <c r="J7" s="6"/>
    </row>
    <row r="8" spans="1:10">
      <c r="A8" s="5" t="s">
        <v>6</v>
      </c>
      <c r="B8" s="6">
        <v>4.7699999999999996</v>
      </c>
      <c r="C8" s="6">
        <v>5.01</v>
      </c>
      <c r="D8" s="6"/>
      <c r="E8" s="11">
        <v>4.9800000000000004</v>
      </c>
      <c r="F8" s="6">
        <v>4.62</v>
      </c>
      <c r="I8" s="6"/>
      <c r="J8" s="6"/>
    </row>
    <row r="9" spans="1:10">
      <c r="A9" s="5" t="s">
        <v>7</v>
      </c>
      <c r="B9" s="6">
        <v>5.4</v>
      </c>
      <c r="C9" s="6">
        <v>5.56</v>
      </c>
      <c r="D9" s="6"/>
      <c r="E9" s="6">
        <v>5.53</v>
      </c>
      <c r="F9" s="6">
        <v>5.69</v>
      </c>
      <c r="I9" s="6"/>
      <c r="J9" s="6"/>
    </row>
    <row r="10" spans="1:10">
      <c r="A10" s="5" t="s">
        <v>8</v>
      </c>
      <c r="B10" s="6">
        <v>5.77</v>
      </c>
      <c r="C10" s="6">
        <v>5.66</v>
      </c>
      <c r="D10" s="6"/>
      <c r="E10" s="6">
        <v>5.87</v>
      </c>
      <c r="F10" s="6">
        <v>5.72</v>
      </c>
      <c r="I10" s="6"/>
      <c r="J10" s="6"/>
    </row>
    <row r="11" spans="1:10">
      <c r="A11" s="5" t="s">
        <v>9</v>
      </c>
      <c r="B11" s="6">
        <v>5.48</v>
      </c>
      <c r="C11" s="6">
        <v>5.46</v>
      </c>
      <c r="D11" s="6"/>
      <c r="E11" s="6">
        <v>5.58</v>
      </c>
      <c r="F11" s="6">
        <v>5.67</v>
      </c>
      <c r="I11" s="6"/>
      <c r="J11" s="6"/>
    </row>
    <row r="12" spans="1:10">
      <c r="A12" s="5" t="s">
        <v>10</v>
      </c>
      <c r="B12" s="6">
        <v>5.55</v>
      </c>
      <c r="C12" s="6">
        <v>5.35</v>
      </c>
      <c r="D12" s="6"/>
      <c r="E12" s="6">
        <v>5.58</v>
      </c>
      <c r="F12" s="6">
        <v>5.4</v>
      </c>
    </row>
    <row r="13" spans="1:10">
      <c r="B13">
        <f>AVERAGE(B5:B12)</f>
        <v>5.2587499999999991</v>
      </c>
      <c r="C13">
        <f t="shared" ref="C13:F13" si="0">AVERAGE(C5:C12)</f>
        <v>5.1437499999999998</v>
      </c>
      <c r="E13">
        <f t="shared" si="0"/>
        <v>5.3849999999999998</v>
      </c>
      <c r="F13">
        <f t="shared" si="0"/>
        <v>5.3574999999999999</v>
      </c>
    </row>
    <row r="14" spans="1:10">
      <c r="B14">
        <f>STDEV(B5:B12)</f>
        <v>0.40526666705833514</v>
      </c>
      <c r="C14">
        <f t="shared" ref="C14:F14" si="1">STDEV(C5:C12)</f>
        <v>0.56409060822328283</v>
      </c>
      <c r="E14">
        <f t="shared" si="1"/>
        <v>0.34953029707226879</v>
      </c>
      <c r="F14">
        <f t="shared" si="1"/>
        <v>0.53803212862111793</v>
      </c>
    </row>
    <row r="16" spans="1:10">
      <c r="A16" s="1" t="s">
        <v>27</v>
      </c>
      <c r="B16" s="1" t="s">
        <v>24</v>
      </c>
      <c r="C16" s="1" t="s">
        <v>25</v>
      </c>
      <c r="E16" s="1" t="s">
        <v>24</v>
      </c>
      <c r="F16" s="1" t="s">
        <v>25</v>
      </c>
    </row>
    <row r="17" spans="1:11">
      <c r="A17" s="5" t="s">
        <v>3</v>
      </c>
      <c r="B17" s="6">
        <v>5.27</v>
      </c>
      <c r="C17" s="6">
        <v>5.2</v>
      </c>
      <c r="D17" s="6"/>
      <c r="E17" s="6">
        <v>5.39</v>
      </c>
      <c r="F17" s="6">
        <v>5.31</v>
      </c>
      <c r="H17" s="6"/>
      <c r="I17" s="6"/>
      <c r="J17" s="6"/>
      <c r="K17" s="6"/>
    </row>
    <row r="18" spans="1:11">
      <c r="A18" s="5" t="s">
        <v>4</v>
      </c>
      <c r="B18" s="6">
        <v>5.33</v>
      </c>
      <c r="C18" s="6">
        <v>5.36</v>
      </c>
      <c r="D18" s="6"/>
      <c r="E18" s="6">
        <v>5.43</v>
      </c>
      <c r="F18" s="6">
        <v>5.45</v>
      </c>
      <c r="H18" s="6"/>
      <c r="I18" s="6"/>
      <c r="J18" s="6"/>
      <c r="K18" s="6"/>
    </row>
    <row r="19" spans="1:11">
      <c r="A19" s="5" t="s">
        <v>5</v>
      </c>
      <c r="B19" s="6">
        <v>5.3</v>
      </c>
      <c r="C19" s="6">
        <v>5.03</v>
      </c>
      <c r="D19" s="6"/>
      <c r="E19" s="6">
        <v>5.46</v>
      </c>
      <c r="F19" s="6">
        <v>5.51</v>
      </c>
      <c r="H19" s="6"/>
      <c r="I19" s="6"/>
      <c r="J19" s="6"/>
      <c r="K19" s="6"/>
    </row>
    <row r="20" spans="1:11">
      <c r="A20" s="5" t="s">
        <v>6</v>
      </c>
      <c r="B20" s="6">
        <v>5.48</v>
      </c>
      <c r="C20" s="6">
        <v>5.4</v>
      </c>
      <c r="D20" s="6"/>
      <c r="E20" s="6">
        <v>5.1100000000000003</v>
      </c>
      <c r="F20" s="6">
        <v>5.6</v>
      </c>
      <c r="H20" s="6"/>
      <c r="I20" s="6"/>
      <c r="J20" s="6"/>
      <c r="K20" s="6"/>
    </row>
    <row r="21" spans="1:11">
      <c r="A21" s="5" t="s">
        <v>7</v>
      </c>
      <c r="B21" s="6">
        <v>4.95</v>
      </c>
      <c r="C21" s="6">
        <v>4.92</v>
      </c>
      <c r="D21" s="6"/>
      <c r="E21" s="6">
        <v>5.13</v>
      </c>
      <c r="F21" s="6">
        <v>5.03</v>
      </c>
      <c r="H21" s="6"/>
      <c r="I21" s="6"/>
      <c r="J21" s="6"/>
      <c r="K21" s="6"/>
    </row>
    <row r="22" spans="1:11">
      <c r="A22" s="5" t="s">
        <v>8</v>
      </c>
      <c r="B22" s="6">
        <v>5.63</v>
      </c>
      <c r="C22" s="6">
        <v>5.19</v>
      </c>
      <c r="D22" s="6"/>
      <c r="E22" s="6">
        <v>5.78</v>
      </c>
      <c r="F22" s="6">
        <v>5.37</v>
      </c>
      <c r="H22" s="6"/>
      <c r="I22" s="6"/>
      <c r="J22" s="6"/>
      <c r="K22" s="6"/>
    </row>
    <row r="23" spans="1:11">
      <c r="A23" s="5" t="s">
        <v>9</v>
      </c>
      <c r="B23" s="6">
        <v>5</v>
      </c>
      <c r="C23" s="6">
        <v>5.03</v>
      </c>
      <c r="D23" s="6"/>
      <c r="E23" s="6">
        <v>5.28</v>
      </c>
      <c r="F23" s="6">
        <v>5.1100000000000003</v>
      </c>
      <c r="H23" s="6"/>
      <c r="I23" s="6"/>
      <c r="J23" s="6"/>
      <c r="K23" s="6"/>
    </row>
    <row r="24" spans="1:11">
      <c r="A24" s="5" t="s">
        <v>10</v>
      </c>
      <c r="B24" s="6">
        <v>5.28</v>
      </c>
      <c r="C24" s="6">
        <v>5.0599999999999996</v>
      </c>
      <c r="D24" s="6"/>
      <c r="E24" s="6">
        <v>5.37</v>
      </c>
      <c r="F24" s="6">
        <v>5.1100000000000003</v>
      </c>
      <c r="H24" s="6"/>
      <c r="I24" s="6"/>
      <c r="J24" s="6"/>
      <c r="K24" s="6"/>
    </row>
    <row r="25" spans="1:11">
      <c r="B25">
        <f>AVERAGE(B17:B24)</f>
        <v>5.2799999999999994</v>
      </c>
      <c r="C25">
        <f t="shared" ref="C25:F25" si="2">AVERAGE(C17:C24)</f>
        <v>5.1487500000000006</v>
      </c>
      <c r="E25">
        <f t="shared" si="2"/>
        <v>5.3687499999999995</v>
      </c>
      <c r="F25">
        <f t="shared" si="2"/>
        <v>5.3112499999999994</v>
      </c>
    </row>
    <row r="26" spans="1:11">
      <c r="B26">
        <f>STDEV(B17:B24)</f>
        <v>0.22449944320643647</v>
      </c>
      <c r="C26">
        <f t="shared" ref="C26:F26" si="3">STDEV(C17:C24)</f>
        <v>0.1692367319129375</v>
      </c>
      <c r="E26">
        <f t="shared" si="3"/>
        <v>0.21162213629823456</v>
      </c>
      <c r="F26">
        <f t="shared" si="3"/>
        <v>0.20897282803547154</v>
      </c>
    </row>
    <row r="28" spans="1:11">
      <c r="A28" s="1" t="s">
        <v>28</v>
      </c>
      <c r="B28" s="1" t="s">
        <v>24</v>
      </c>
      <c r="C28" s="1" t="s">
        <v>25</v>
      </c>
      <c r="E28" s="1" t="s">
        <v>24</v>
      </c>
      <c r="F28" s="1" t="s">
        <v>25</v>
      </c>
      <c r="I28" s="6"/>
      <c r="J28" s="6"/>
    </row>
    <row r="29" spans="1:11">
      <c r="A29" s="5" t="s">
        <v>3</v>
      </c>
      <c r="B29" s="6">
        <v>5.72</v>
      </c>
      <c r="C29" s="6">
        <v>4.8899999999999997</v>
      </c>
      <c r="D29" s="6"/>
      <c r="E29" s="6">
        <v>5.82</v>
      </c>
      <c r="F29" s="6">
        <v>5.29</v>
      </c>
      <c r="I29" s="6"/>
      <c r="J29" s="6"/>
    </row>
    <row r="30" spans="1:11">
      <c r="A30" s="5" t="s">
        <v>4</v>
      </c>
      <c r="B30" s="6">
        <v>5.72</v>
      </c>
      <c r="C30" s="6">
        <v>5.85</v>
      </c>
      <c r="D30" s="6"/>
      <c r="E30" s="6">
        <v>5.78</v>
      </c>
      <c r="F30" s="6">
        <v>5.9000000000000012</v>
      </c>
      <c r="I30" s="6"/>
      <c r="J30" s="6"/>
    </row>
    <row r="31" spans="1:11">
      <c r="A31" s="5" t="s">
        <v>5</v>
      </c>
      <c r="B31" s="6">
        <v>6.04</v>
      </c>
      <c r="C31" s="6">
        <v>5.86</v>
      </c>
      <c r="D31" s="6"/>
      <c r="E31" s="6">
        <v>6.04</v>
      </c>
      <c r="F31" s="6">
        <v>6.15</v>
      </c>
      <c r="I31" s="6"/>
      <c r="J31" s="6"/>
    </row>
    <row r="32" spans="1:11">
      <c r="A32" s="5" t="s">
        <v>6</v>
      </c>
      <c r="B32" s="6">
        <v>5.77</v>
      </c>
      <c r="C32" s="6">
        <v>5.61</v>
      </c>
      <c r="D32" s="6"/>
      <c r="E32" s="6">
        <v>5.85</v>
      </c>
      <c r="F32" s="6">
        <v>5.66</v>
      </c>
      <c r="I32" s="6"/>
      <c r="J32" s="6"/>
    </row>
    <row r="33" spans="1:11">
      <c r="A33" s="5" t="s">
        <v>7</v>
      </c>
      <c r="B33" s="6">
        <v>5.23</v>
      </c>
      <c r="C33" s="6">
        <v>5.15</v>
      </c>
      <c r="D33" s="6"/>
      <c r="E33" s="6">
        <v>5.29</v>
      </c>
      <c r="F33" s="6">
        <v>5.56</v>
      </c>
      <c r="I33" s="6"/>
      <c r="J33" s="6"/>
    </row>
    <row r="34" spans="1:11">
      <c r="A34" s="5" t="s">
        <v>8</v>
      </c>
      <c r="B34" s="6">
        <v>5.56</v>
      </c>
      <c r="C34" s="6">
        <v>5.5</v>
      </c>
      <c r="D34" s="6"/>
      <c r="E34" s="6">
        <v>5.66</v>
      </c>
      <c r="F34" s="6">
        <v>5.53</v>
      </c>
      <c r="I34" s="6"/>
      <c r="J34" s="6"/>
    </row>
    <row r="35" spans="1:11">
      <c r="A35" s="5" t="s">
        <v>9</v>
      </c>
      <c r="B35" s="6">
        <v>5.5</v>
      </c>
      <c r="C35" s="6">
        <v>5.15</v>
      </c>
      <c r="D35" s="6"/>
      <c r="E35" s="6">
        <v>5.82</v>
      </c>
      <c r="F35" s="6">
        <v>5.25</v>
      </c>
    </row>
    <row r="36" spans="1:11">
      <c r="A36" s="5"/>
      <c r="B36" s="6">
        <f>AVERAGE(B29:B35)</f>
        <v>5.6485714285714286</v>
      </c>
      <c r="C36" s="6">
        <f t="shared" ref="C36:F36" si="4">AVERAGE(C29:C35)</f>
        <v>5.43</v>
      </c>
      <c r="D36" s="6"/>
      <c r="E36" s="6">
        <f t="shared" si="4"/>
        <v>5.7514285714285709</v>
      </c>
      <c r="F36" s="6">
        <f t="shared" si="4"/>
        <v>5.62</v>
      </c>
    </row>
    <row r="37" spans="1:11">
      <c r="B37">
        <f>STDEV(B29:B35)</f>
        <v>0.25274681477904387</v>
      </c>
      <c r="C37">
        <f t="shared" ref="C37:F37" si="5">STDEV(C29:C35)</f>
        <v>0.37572152808518527</v>
      </c>
      <c r="E37">
        <f t="shared" si="5"/>
        <v>0.23255311733226106</v>
      </c>
      <c r="F37">
        <f t="shared" si="5"/>
        <v>0.32103997674225376</v>
      </c>
    </row>
    <row r="40" spans="1:11">
      <c r="A40" s="1" t="s">
        <v>29</v>
      </c>
      <c r="B40" s="1" t="s">
        <v>24</v>
      </c>
      <c r="C40" s="1" t="s">
        <v>25</v>
      </c>
      <c r="E40" s="1" t="s">
        <v>24</v>
      </c>
      <c r="F40" s="1" t="s">
        <v>25</v>
      </c>
    </row>
    <row r="41" spans="1:11">
      <c r="A41" s="5" t="s">
        <v>3</v>
      </c>
      <c r="B41" s="6">
        <v>7.16</v>
      </c>
      <c r="C41" s="6">
        <v>6.97</v>
      </c>
      <c r="D41" s="6"/>
      <c r="E41" s="6">
        <v>7.21</v>
      </c>
      <c r="F41" s="6">
        <v>6.49</v>
      </c>
      <c r="J41" s="6"/>
      <c r="K41" s="6"/>
    </row>
    <row r="42" spans="1:11">
      <c r="A42" s="5" t="s">
        <v>4</v>
      </c>
      <c r="B42" s="6">
        <v>7.04</v>
      </c>
      <c r="C42" s="6">
        <v>6.54</v>
      </c>
      <c r="D42" s="6"/>
      <c r="E42" s="6">
        <v>7.0100000000000007</v>
      </c>
      <c r="F42" s="6">
        <v>7</v>
      </c>
      <c r="J42" s="6"/>
      <c r="K42" s="6"/>
    </row>
    <row r="43" spans="1:11">
      <c r="A43" s="5" t="s">
        <v>5</v>
      </c>
      <c r="B43" s="6">
        <v>6.23</v>
      </c>
      <c r="C43" s="6">
        <v>6.02</v>
      </c>
      <c r="D43" s="6"/>
      <c r="E43" s="6">
        <v>6.54</v>
      </c>
      <c r="F43" s="6">
        <v>6.5</v>
      </c>
      <c r="J43" s="6"/>
      <c r="K43" s="6"/>
    </row>
    <row r="44" spans="1:11">
      <c r="A44" s="5" t="s">
        <v>6</v>
      </c>
      <c r="B44" s="6">
        <v>5.57</v>
      </c>
      <c r="C44" s="6">
        <v>5.2</v>
      </c>
      <c r="D44" s="6"/>
      <c r="E44" s="6">
        <v>6.02</v>
      </c>
      <c r="F44" s="6">
        <v>5.43</v>
      </c>
      <c r="J44" s="6"/>
      <c r="K44" s="6"/>
    </row>
    <row r="45" spans="1:11">
      <c r="A45" s="5" t="s">
        <v>7</v>
      </c>
      <c r="B45" s="6">
        <v>5.19</v>
      </c>
      <c r="C45" s="6">
        <v>5.12</v>
      </c>
      <c r="D45" s="6"/>
      <c r="E45" s="6">
        <v>5.58</v>
      </c>
      <c r="F45" s="6">
        <v>5.47</v>
      </c>
      <c r="J45" s="6"/>
      <c r="K45" s="6"/>
    </row>
    <row r="46" spans="1:11">
      <c r="A46" s="5" t="s">
        <v>8</v>
      </c>
      <c r="B46" s="6">
        <v>5.56</v>
      </c>
      <c r="C46" s="6">
        <v>5.23</v>
      </c>
      <c r="D46" s="6"/>
      <c r="E46" s="6">
        <v>5.66</v>
      </c>
      <c r="F46" s="6">
        <v>5.35</v>
      </c>
      <c r="J46" s="6"/>
      <c r="K46" s="6"/>
    </row>
    <row r="47" spans="1:11">
      <c r="A47" s="5" t="s">
        <v>9</v>
      </c>
      <c r="B47" s="6">
        <v>5.98</v>
      </c>
      <c r="C47" s="6">
        <v>5.71</v>
      </c>
      <c r="D47" s="6"/>
      <c r="E47" s="6">
        <v>5.61</v>
      </c>
      <c r="F47" s="6">
        <v>5.82</v>
      </c>
      <c r="J47" s="6"/>
      <c r="K47" s="6"/>
    </row>
    <row r="48" spans="1:11">
      <c r="B48">
        <f>AVERAGE(B41:B47)</f>
        <v>6.104285714285715</v>
      </c>
      <c r="C48">
        <f t="shared" ref="C48:F48" si="6">AVERAGE(C41:C47)</f>
        <v>5.8271428571428574</v>
      </c>
      <c r="E48">
        <f t="shared" si="6"/>
        <v>6.2328571428571422</v>
      </c>
      <c r="F48">
        <f t="shared" si="6"/>
        <v>6.0085714285714289</v>
      </c>
    </row>
    <row r="49" spans="1:12">
      <c r="B49">
        <f>STDEV(B41:B47)</f>
        <v>0.75707457014610402</v>
      </c>
      <c r="C49">
        <f t="shared" ref="C49:F49" si="7">STDEV(C41:C47)</f>
        <v>0.7205487326964628</v>
      </c>
      <c r="E49">
        <f t="shared" si="7"/>
        <v>0.68808222100062455</v>
      </c>
      <c r="F49">
        <f t="shared" si="7"/>
        <v>0.65195676163961924</v>
      </c>
    </row>
    <row r="51" spans="1:12">
      <c r="A51" s="1" t="s">
        <v>30</v>
      </c>
      <c r="B51" s="1" t="s">
        <v>24</v>
      </c>
      <c r="C51" s="1" t="s">
        <v>25</v>
      </c>
      <c r="E51" s="1" t="s">
        <v>24</v>
      </c>
      <c r="F51" s="1" t="s">
        <v>25</v>
      </c>
      <c r="K51" s="6"/>
      <c r="L51" s="6"/>
    </row>
    <row r="52" spans="1:12">
      <c r="A52" s="5" t="s">
        <v>3</v>
      </c>
      <c r="B52" s="6">
        <v>7.02</v>
      </c>
      <c r="C52" s="6">
        <v>6.73</v>
      </c>
      <c r="D52" s="6"/>
      <c r="E52" s="6">
        <v>7.09</v>
      </c>
      <c r="F52" s="6">
        <v>6.34</v>
      </c>
      <c r="K52" s="6"/>
      <c r="L52" s="6"/>
    </row>
    <row r="53" spans="1:12">
      <c r="A53" s="5" t="s">
        <v>4</v>
      </c>
      <c r="B53" s="6">
        <v>7.13</v>
      </c>
      <c r="C53" s="6">
        <v>5.96</v>
      </c>
      <c r="D53" s="6"/>
      <c r="E53" s="6">
        <v>7.15</v>
      </c>
      <c r="F53" s="6">
        <v>5.78</v>
      </c>
      <c r="K53" s="6"/>
      <c r="L53" s="6"/>
    </row>
    <row r="54" spans="1:12">
      <c r="A54" s="5" t="s">
        <v>5</v>
      </c>
      <c r="B54" s="6">
        <v>5.86</v>
      </c>
      <c r="C54" s="6">
        <v>5.53</v>
      </c>
      <c r="D54" s="6"/>
      <c r="E54" s="6">
        <v>6.04</v>
      </c>
      <c r="F54" s="6">
        <v>5.63</v>
      </c>
      <c r="K54" s="6"/>
      <c r="L54" s="6"/>
    </row>
    <row r="55" spans="1:12">
      <c r="A55" s="5" t="s">
        <v>6</v>
      </c>
      <c r="B55" s="6">
        <v>6.27</v>
      </c>
      <c r="C55" s="6">
        <v>6.1</v>
      </c>
      <c r="D55" s="6"/>
      <c r="E55" s="6">
        <v>6.33</v>
      </c>
      <c r="F55" s="6">
        <v>6.19</v>
      </c>
      <c r="K55" s="6"/>
      <c r="L55" s="6"/>
    </row>
    <row r="56" spans="1:12">
      <c r="A56" s="5" t="s">
        <v>7</v>
      </c>
      <c r="B56" s="6">
        <v>6.45</v>
      </c>
      <c r="C56" s="6">
        <v>6.25</v>
      </c>
      <c r="D56" s="6"/>
      <c r="E56" s="6">
        <v>6.51</v>
      </c>
      <c r="F56" s="6">
        <v>6.33</v>
      </c>
      <c r="K56" s="6"/>
      <c r="L56" s="6"/>
    </row>
    <row r="57" spans="1:12">
      <c r="A57" s="5" t="s">
        <v>8</v>
      </c>
      <c r="B57" s="6">
        <v>6.32</v>
      </c>
      <c r="C57" s="6">
        <v>6.25</v>
      </c>
      <c r="D57" s="6"/>
      <c r="E57" s="6">
        <v>6.46</v>
      </c>
      <c r="F57" s="6">
        <v>6.35</v>
      </c>
      <c r="K57" s="6"/>
      <c r="L57" s="6"/>
    </row>
    <row r="58" spans="1:12">
      <c r="A58" s="5" t="s">
        <v>9</v>
      </c>
      <c r="B58" s="6">
        <v>6.76</v>
      </c>
      <c r="C58" s="6">
        <v>6.56</v>
      </c>
      <c r="D58" s="6"/>
      <c r="E58" s="6">
        <v>6.87</v>
      </c>
      <c r="F58" s="6">
        <v>6.79</v>
      </c>
    </row>
    <row r="59" spans="1:12">
      <c r="B59">
        <f>AVERAGE(B52:B58)</f>
        <v>6.5442857142857136</v>
      </c>
      <c r="C59">
        <f t="shared" ref="C59:F59" si="8">AVERAGE(C52:C58)</f>
        <v>6.1971428571428575</v>
      </c>
      <c r="E59">
        <f t="shared" si="8"/>
        <v>6.6357142857142852</v>
      </c>
      <c r="F59">
        <f t="shared" si="8"/>
        <v>6.201428571428572</v>
      </c>
    </row>
    <row r="60" spans="1:12">
      <c r="B60">
        <f>STDEV(B52:B58)</f>
        <v>0.45066089035464119</v>
      </c>
      <c r="C60">
        <f t="shared" ref="C60:F60" si="9">STDEV(C52:C58)</f>
        <v>0.39411141765217805</v>
      </c>
      <c r="E60">
        <f t="shared" si="9"/>
        <v>0.41246644885199024</v>
      </c>
      <c r="F60">
        <f t="shared" si="9"/>
        <v>0.38911988604321635</v>
      </c>
    </row>
    <row r="62" spans="1:12">
      <c r="A62" s="4" t="s">
        <v>15</v>
      </c>
      <c r="B62" s="7"/>
    </row>
    <row r="63" spans="1:12">
      <c r="B63" s="1" t="s">
        <v>31</v>
      </c>
      <c r="E63" s="1" t="s">
        <v>32</v>
      </c>
    </row>
    <row r="64" spans="1:12">
      <c r="A64" s="1" t="s">
        <v>23</v>
      </c>
      <c r="B64" s="1" t="s">
        <v>24</v>
      </c>
      <c r="C64" s="1" t="s">
        <v>26</v>
      </c>
      <c r="E64" s="1" t="s">
        <v>24</v>
      </c>
      <c r="F64" s="1" t="s">
        <v>25</v>
      </c>
      <c r="I64" s="13"/>
      <c r="J64" s="6"/>
    </row>
    <row r="65" spans="1:10">
      <c r="A65" s="5" t="s">
        <v>3</v>
      </c>
      <c r="B65" s="13">
        <v>4.82</v>
      </c>
      <c r="C65" s="15">
        <v>4.8</v>
      </c>
      <c r="D65" s="6"/>
      <c r="E65" s="13">
        <v>4.8899999999999997</v>
      </c>
      <c r="F65" s="13">
        <v>4.87</v>
      </c>
      <c r="I65" s="13"/>
      <c r="J65" s="6"/>
    </row>
    <row r="66" spans="1:10">
      <c r="A66" s="5" t="s">
        <v>4</v>
      </c>
      <c r="B66" s="13">
        <v>5.04</v>
      </c>
      <c r="C66" s="15">
        <v>5.0199999999999996</v>
      </c>
      <c r="D66" s="6"/>
      <c r="E66" s="13">
        <v>5.0199999999999996</v>
      </c>
      <c r="F66" s="13">
        <v>5.0599999999999996</v>
      </c>
      <c r="I66" s="6"/>
      <c r="J66" s="6"/>
    </row>
    <row r="67" spans="1:10">
      <c r="A67" s="5" t="s">
        <v>5</v>
      </c>
      <c r="B67" s="6">
        <v>4.8600000000000003</v>
      </c>
      <c r="C67" s="6">
        <v>4.78</v>
      </c>
      <c r="D67" s="6"/>
      <c r="E67" s="6">
        <v>5.15</v>
      </c>
      <c r="F67" s="6">
        <v>4.9400000000000004</v>
      </c>
      <c r="I67" s="6"/>
      <c r="J67" s="6"/>
    </row>
    <row r="68" spans="1:10">
      <c r="A68" s="5" t="s">
        <v>6</v>
      </c>
      <c r="B68" s="6">
        <v>4.4800000000000004</v>
      </c>
      <c r="C68" s="6">
        <v>4.55</v>
      </c>
      <c r="D68" s="6"/>
      <c r="E68" s="6">
        <v>4.8</v>
      </c>
      <c r="F68" s="6">
        <v>4.8</v>
      </c>
      <c r="I68" s="6"/>
      <c r="J68" s="6"/>
    </row>
    <row r="69" spans="1:10">
      <c r="A69" s="5" t="s">
        <v>7</v>
      </c>
      <c r="B69" s="6">
        <v>4.4800000000000004</v>
      </c>
      <c r="C69" s="6">
        <v>4.2300000000000004</v>
      </c>
      <c r="D69" s="6"/>
      <c r="E69" s="6">
        <v>4.66</v>
      </c>
      <c r="F69" s="6">
        <v>4.33</v>
      </c>
      <c r="I69" s="6"/>
      <c r="J69" s="6"/>
    </row>
    <row r="70" spans="1:10">
      <c r="A70" s="5" t="s">
        <v>8</v>
      </c>
      <c r="B70" s="6">
        <v>5.48</v>
      </c>
      <c r="C70" s="6">
        <v>5.53</v>
      </c>
      <c r="D70" s="6"/>
      <c r="E70" s="6">
        <v>5.65</v>
      </c>
      <c r="F70" s="6">
        <v>5.79</v>
      </c>
      <c r="I70" s="6"/>
      <c r="J70" s="6"/>
    </row>
    <row r="71" spans="1:10">
      <c r="A71" s="5" t="s">
        <v>9</v>
      </c>
      <c r="B71" s="6">
        <v>4.59</v>
      </c>
      <c r="C71" s="6">
        <v>4.3499999999999996</v>
      </c>
      <c r="D71" s="6"/>
      <c r="E71" s="6">
        <v>4.6900000000000004</v>
      </c>
      <c r="F71" s="6">
        <v>4.54</v>
      </c>
    </row>
    <row r="72" spans="1:10">
      <c r="B72">
        <f>AVERAGE(B65:B71)</f>
        <v>4.8214285714285712</v>
      </c>
      <c r="C72">
        <f t="shared" ref="C72:F72" si="10">AVERAGE(C65:C71)</f>
        <v>4.7514285714285718</v>
      </c>
      <c r="E72">
        <f t="shared" si="10"/>
        <v>4.9799999999999995</v>
      </c>
      <c r="F72">
        <f t="shared" si="10"/>
        <v>4.9042857142857139</v>
      </c>
    </row>
    <row r="73" spans="1:10">
      <c r="B73">
        <f>STDEV(B65:B71)</f>
        <v>0.3581633040680639</v>
      </c>
      <c r="C73">
        <f t="shared" ref="C73:F73" si="11">STDEV(C65:C71)</f>
        <v>0.43876449914992632</v>
      </c>
      <c r="E73">
        <f t="shared" si="11"/>
        <v>0.34312291286554064</v>
      </c>
      <c r="F73">
        <f t="shared" si="11"/>
        <v>0.46270426634648409</v>
      </c>
    </row>
    <row r="75" spans="1:10">
      <c r="A75" s="1" t="s">
        <v>27</v>
      </c>
      <c r="B75" s="1" t="s">
        <v>24</v>
      </c>
      <c r="C75" s="1" t="s">
        <v>25</v>
      </c>
      <c r="E75" s="1" t="s">
        <v>24</v>
      </c>
      <c r="F75" s="1" t="s">
        <v>25</v>
      </c>
    </row>
    <row r="76" spans="1:10">
      <c r="A76" s="5" t="s">
        <v>3</v>
      </c>
      <c r="B76" s="6">
        <v>5.37</v>
      </c>
      <c r="C76" s="6">
        <v>5.17</v>
      </c>
      <c r="D76" s="6"/>
      <c r="E76" s="6">
        <v>5.72</v>
      </c>
      <c r="F76" s="6">
        <v>5.28</v>
      </c>
      <c r="H76" s="6"/>
      <c r="I76" s="6"/>
    </row>
    <row r="77" spans="1:10">
      <c r="A77" s="5" t="s">
        <v>4</v>
      </c>
      <c r="B77" s="6">
        <v>5.23</v>
      </c>
      <c r="C77" s="6">
        <v>5.08</v>
      </c>
      <c r="D77" s="6"/>
      <c r="E77" s="6">
        <v>5.55</v>
      </c>
      <c r="F77" s="6">
        <v>5.14</v>
      </c>
      <c r="H77" s="6"/>
      <c r="I77" s="6"/>
    </row>
    <row r="78" spans="1:10">
      <c r="A78" s="5" t="s">
        <v>5</v>
      </c>
      <c r="B78" s="6">
        <v>4.53</v>
      </c>
      <c r="C78" s="6">
        <v>4.25</v>
      </c>
      <c r="D78" s="6"/>
      <c r="E78" s="6">
        <v>4.87</v>
      </c>
      <c r="F78" s="6">
        <v>4.66</v>
      </c>
      <c r="H78" s="6"/>
      <c r="I78" s="6"/>
    </row>
    <row r="79" spans="1:10">
      <c r="A79" s="5" t="s">
        <v>6</v>
      </c>
      <c r="B79" s="6">
        <v>4.66</v>
      </c>
      <c r="C79" s="6">
        <v>4.33</v>
      </c>
      <c r="D79" s="6"/>
      <c r="E79" s="6">
        <v>4.93</v>
      </c>
      <c r="F79" s="6">
        <v>4.54</v>
      </c>
      <c r="H79" s="6"/>
      <c r="I79" s="6"/>
    </row>
    <row r="80" spans="1:10">
      <c r="A80" s="5" t="s">
        <v>7</v>
      </c>
      <c r="B80" s="6">
        <v>4.72</v>
      </c>
      <c r="C80" s="6">
        <v>4.54</v>
      </c>
      <c r="D80" s="6"/>
      <c r="E80" s="6">
        <v>4.5999999999999996</v>
      </c>
      <c r="F80" s="6">
        <v>4.76</v>
      </c>
      <c r="H80" s="6"/>
      <c r="I80" s="6"/>
    </row>
    <row r="81" spans="1:10">
      <c r="A81" s="5" t="s">
        <v>8</v>
      </c>
      <c r="B81" s="6">
        <v>4.9000000000000004</v>
      </c>
      <c r="C81" s="6">
        <v>4.87</v>
      </c>
      <c r="D81" s="6"/>
      <c r="E81" s="6">
        <v>4.92</v>
      </c>
      <c r="F81" s="6">
        <v>5.04</v>
      </c>
      <c r="H81" s="6"/>
      <c r="I81" s="6"/>
    </row>
    <row r="82" spans="1:10">
      <c r="A82" s="5" t="s">
        <v>9</v>
      </c>
      <c r="B82" s="6">
        <v>4.45</v>
      </c>
      <c r="C82" s="6">
        <v>4.2670000000000003</v>
      </c>
      <c r="D82" s="6"/>
      <c r="E82" s="6">
        <v>4.7</v>
      </c>
      <c r="F82" s="6">
        <v>4.49</v>
      </c>
      <c r="H82" s="6"/>
      <c r="I82" s="6"/>
    </row>
    <row r="83" spans="1:10">
      <c r="A83" s="5" t="s">
        <v>10</v>
      </c>
      <c r="B83" s="6">
        <v>4.8099999999999996</v>
      </c>
      <c r="C83" s="6">
        <v>4.6900000000000004</v>
      </c>
      <c r="D83" s="6"/>
      <c r="E83" s="6">
        <v>4.92</v>
      </c>
      <c r="F83" s="6">
        <v>4.7699999999999996</v>
      </c>
      <c r="H83" s="6"/>
      <c r="I83" s="6"/>
    </row>
    <row r="84" spans="1:10">
      <c r="B84">
        <f>AVERAGE(B76:B83)</f>
        <v>4.8337500000000011</v>
      </c>
      <c r="C84">
        <f>AVERAGE(C76:C83)</f>
        <v>4.6496249999999995</v>
      </c>
      <c r="E84">
        <f t="shared" ref="E84:F84" si="12">AVERAGE(E76:E83)</f>
        <v>5.026250000000001</v>
      </c>
      <c r="F84">
        <f t="shared" si="12"/>
        <v>4.8350000000000009</v>
      </c>
    </row>
    <row r="85" spans="1:10">
      <c r="B85">
        <f>STDEV(B76:B83)</f>
        <v>0.32341647188372197</v>
      </c>
      <c r="C85">
        <f t="shared" ref="C85:F85" si="13">STDEV(C76:C83)</f>
        <v>0.36380683159375343</v>
      </c>
      <c r="E85">
        <f t="shared" si="13"/>
        <v>0.3964102312359904</v>
      </c>
      <c r="F85">
        <f t="shared" si="13"/>
        <v>0.28774989139876317</v>
      </c>
    </row>
    <row r="87" spans="1:10">
      <c r="A87" s="1" t="s">
        <v>28</v>
      </c>
      <c r="B87" s="1" t="s">
        <v>24</v>
      </c>
      <c r="C87" s="1" t="s">
        <v>25</v>
      </c>
      <c r="E87" s="1" t="s">
        <v>24</v>
      </c>
      <c r="F87" s="1" t="s">
        <v>25</v>
      </c>
    </row>
    <row r="88" spans="1:10">
      <c r="A88" s="5" t="s">
        <v>3</v>
      </c>
      <c r="B88" s="6">
        <v>6.02</v>
      </c>
      <c r="C88" s="6">
        <v>5.98</v>
      </c>
      <c r="D88" s="6"/>
      <c r="E88" s="6">
        <v>6.1700000000000008</v>
      </c>
      <c r="F88" s="6">
        <v>6.03</v>
      </c>
      <c r="I88" s="6"/>
      <c r="J88" s="6"/>
    </row>
    <row r="89" spans="1:10">
      <c r="A89" s="5" t="s">
        <v>4</v>
      </c>
      <c r="B89" s="6">
        <v>6.22</v>
      </c>
      <c r="C89" s="6">
        <v>6.17</v>
      </c>
      <c r="D89" s="6"/>
      <c r="E89" s="6">
        <v>6.28</v>
      </c>
      <c r="F89" s="6">
        <v>6.25</v>
      </c>
      <c r="I89" s="6"/>
      <c r="J89" s="6"/>
    </row>
    <row r="90" spans="1:10">
      <c r="A90" s="5" t="s">
        <v>5</v>
      </c>
      <c r="B90" s="6">
        <v>4.75</v>
      </c>
      <c r="C90" s="6">
        <v>4.6100000000000003</v>
      </c>
      <c r="D90" s="6"/>
      <c r="E90" s="6">
        <v>4.83</v>
      </c>
      <c r="F90" s="6">
        <v>4.6500000000000004</v>
      </c>
      <c r="I90" s="6"/>
      <c r="J90" s="6"/>
    </row>
    <row r="91" spans="1:10">
      <c r="A91" s="5" t="s">
        <v>6</v>
      </c>
      <c r="B91" s="6">
        <v>5.09</v>
      </c>
      <c r="C91" s="6">
        <v>5.13</v>
      </c>
      <c r="D91" s="6"/>
      <c r="E91" s="6">
        <v>5.49</v>
      </c>
      <c r="F91" s="6">
        <v>5.25</v>
      </c>
      <c r="I91" s="6"/>
      <c r="J91" s="6"/>
    </row>
    <row r="92" spans="1:10">
      <c r="A92" s="5" t="s">
        <v>7</v>
      </c>
      <c r="B92" s="6">
        <v>4.63</v>
      </c>
      <c r="C92" s="6">
        <v>4.79</v>
      </c>
      <c r="D92" s="6"/>
      <c r="E92" s="6">
        <v>4.7699999999999996</v>
      </c>
      <c r="F92" s="6">
        <v>4.87</v>
      </c>
      <c r="I92" s="6"/>
      <c r="J92" s="6"/>
    </row>
    <row r="93" spans="1:10">
      <c r="A93" s="5" t="s">
        <v>8</v>
      </c>
      <c r="B93" s="6">
        <v>5.52</v>
      </c>
      <c r="C93" s="6">
        <v>5.58</v>
      </c>
      <c r="D93" s="6"/>
      <c r="E93" s="6">
        <v>5.72</v>
      </c>
      <c r="F93" s="6">
        <v>5.91</v>
      </c>
      <c r="I93" s="6"/>
      <c r="J93" s="6"/>
    </row>
    <row r="94" spans="1:10">
      <c r="A94" s="5" t="s">
        <v>9</v>
      </c>
      <c r="B94" s="6">
        <v>5.0199999999999996</v>
      </c>
      <c r="C94" s="6">
        <v>4.59</v>
      </c>
      <c r="D94" s="6"/>
      <c r="E94" s="6">
        <v>5.2</v>
      </c>
      <c r="F94" s="6">
        <v>4.78</v>
      </c>
      <c r="I94" s="6"/>
      <c r="J94" s="6"/>
    </row>
    <row r="95" spans="1:10">
      <c r="B95">
        <f>AVERAGE(B88:B94)</f>
        <v>5.3214285714285712</v>
      </c>
      <c r="C95">
        <f>AVERAGE(C88:C94)</f>
        <v>5.2642857142857133</v>
      </c>
      <c r="E95">
        <f t="shared" ref="E95:F95" si="14">AVERAGE(E88:E94)</f>
        <v>5.4942857142857155</v>
      </c>
      <c r="F95">
        <f t="shared" si="14"/>
        <v>5.3914285714285715</v>
      </c>
    </row>
    <row r="96" spans="1:10">
      <c r="B96">
        <f>STDEV(B88:B94)</f>
        <v>0.61696646509159403</v>
      </c>
      <c r="C96">
        <f t="shared" ref="C96:F96" si="15">STDEV(C88:C94)</f>
        <v>0.65293841319727819</v>
      </c>
      <c r="E96">
        <f t="shared" si="15"/>
        <v>0.60240786689354364</v>
      </c>
      <c r="F96">
        <f t="shared" si="15"/>
        <v>0.66197755680557702</v>
      </c>
    </row>
    <row r="98" spans="1:11">
      <c r="A98" s="1" t="s">
        <v>29</v>
      </c>
      <c r="B98" s="1" t="s">
        <v>24</v>
      </c>
      <c r="C98" s="1" t="s">
        <v>25</v>
      </c>
      <c r="E98" s="1" t="s">
        <v>24</v>
      </c>
      <c r="F98" s="1" t="s">
        <v>25</v>
      </c>
    </row>
    <row r="99" spans="1:11">
      <c r="A99" s="5" t="s">
        <v>3</v>
      </c>
      <c r="B99" s="6">
        <v>7.06</v>
      </c>
      <c r="C99" s="6">
        <v>6.62</v>
      </c>
      <c r="D99" s="6"/>
      <c r="E99" s="6">
        <v>7.1</v>
      </c>
      <c r="F99" s="6">
        <v>6.68</v>
      </c>
      <c r="G99" s="6"/>
      <c r="H99" s="11"/>
      <c r="J99" s="6"/>
      <c r="K99" s="6"/>
    </row>
    <row r="100" spans="1:11">
      <c r="A100" s="5" t="s">
        <v>4</v>
      </c>
      <c r="B100" s="6">
        <v>7.12</v>
      </c>
      <c r="C100" s="6">
        <v>7.08</v>
      </c>
      <c r="D100" s="6"/>
      <c r="E100" s="6">
        <v>7.17</v>
      </c>
      <c r="F100" s="6">
        <v>7.15</v>
      </c>
      <c r="G100" s="6"/>
      <c r="H100" s="6"/>
      <c r="J100" s="6"/>
      <c r="K100" s="6"/>
    </row>
    <row r="101" spans="1:11">
      <c r="A101" s="5" t="s">
        <v>5</v>
      </c>
      <c r="B101" s="6">
        <v>6.57</v>
      </c>
      <c r="C101" s="6">
        <v>6.28</v>
      </c>
      <c r="D101" s="6"/>
      <c r="E101" s="6">
        <v>6.84</v>
      </c>
      <c r="F101" s="6">
        <v>6.37</v>
      </c>
      <c r="G101" s="6"/>
      <c r="H101" s="6"/>
      <c r="J101" s="6"/>
      <c r="K101" s="6"/>
    </row>
    <row r="102" spans="1:11">
      <c r="A102" s="5" t="s">
        <v>6</v>
      </c>
      <c r="B102" s="6">
        <v>5.3</v>
      </c>
      <c r="C102" s="6">
        <v>5.03</v>
      </c>
      <c r="D102" s="6"/>
      <c r="E102" s="6">
        <v>5.4700000000000015</v>
      </c>
      <c r="F102" s="6">
        <v>5.2600000000000007</v>
      </c>
      <c r="G102" s="6"/>
      <c r="H102" s="6"/>
      <c r="J102" s="6"/>
      <c r="K102" s="6"/>
    </row>
    <row r="103" spans="1:11">
      <c r="A103" s="5" t="s">
        <v>7</v>
      </c>
      <c r="B103" s="6">
        <v>6.05</v>
      </c>
      <c r="C103" s="6">
        <v>5.8</v>
      </c>
      <c r="D103" s="6"/>
      <c r="E103" s="6">
        <v>6.12</v>
      </c>
      <c r="F103" s="6">
        <v>5.99</v>
      </c>
      <c r="G103" s="6"/>
      <c r="H103" s="6"/>
      <c r="J103" s="6"/>
      <c r="K103" s="6"/>
    </row>
    <row r="104" spans="1:11">
      <c r="A104" s="5" t="s">
        <v>8</v>
      </c>
      <c r="B104" s="6">
        <v>5.77</v>
      </c>
      <c r="C104" s="6">
        <v>5.26</v>
      </c>
      <c r="D104" s="6"/>
      <c r="E104" s="6">
        <v>5.95</v>
      </c>
      <c r="F104" s="6">
        <v>5.8500000000000005</v>
      </c>
      <c r="G104" s="6"/>
      <c r="H104" s="6"/>
      <c r="J104" s="6"/>
      <c r="K104" s="6"/>
    </row>
    <row r="105" spans="1:11">
      <c r="A105" s="5" t="s">
        <v>9</v>
      </c>
      <c r="B105" s="6">
        <v>5.76</v>
      </c>
      <c r="C105" s="6">
        <v>5.3999999999999995</v>
      </c>
      <c r="D105" s="6"/>
      <c r="E105" s="6">
        <v>5.89</v>
      </c>
      <c r="F105" s="6">
        <v>5.79</v>
      </c>
      <c r="G105" s="6"/>
      <c r="H105" s="6"/>
      <c r="J105" s="6"/>
      <c r="K105" s="6"/>
    </row>
    <row r="106" spans="1:11">
      <c r="A106" s="5" t="s">
        <v>10</v>
      </c>
      <c r="B106" s="6">
        <v>6.25</v>
      </c>
      <c r="C106" s="6">
        <v>6.05</v>
      </c>
      <c r="D106" s="6"/>
      <c r="E106" s="6">
        <v>6.36</v>
      </c>
      <c r="F106" s="6">
        <v>6.15</v>
      </c>
      <c r="G106" s="6"/>
      <c r="H106" s="6"/>
      <c r="J106" s="6"/>
      <c r="K106" s="6"/>
    </row>
    <row r="107" spans="1:11">
      <c r="B107">
        <f>AVERAGE(B99:B106)</f>
        <v>6.2350000000000003</v>
      </c>
      <c r="C107">
        <f t="shared" ref="C107:F107" si="16">AVERAGE(C99:C106)</f>
        <v>5.9399999999999995</v>
      </c>
      <c r="E107">
        <f t="shared" si="16"/>
        <v>6.3625000000000007</v>
      </c>
      <c r="F107">
        <f t="shared" si="16"/>
        <v>6.1550000000000002</v>
      </c>
    </row>
    <row r="108" spans="1:11">
      <c r="B108">
        <f>STDEV(B99:B106)</f>
        <v>0.64659547963600417</v>
      </c>
      <c r="C108">
        <f t="shared" ref="C108:F108" si="17">STDEV(C99:C106)</f>
        <v>0.70623751569244497</v>
      </c>
      <c r="E108">
        <f t="shared" si="17"/>
        <v>0.61791700783473191</v>
      </c>
      <c r="F108">
        <f t="shared" si="17"/>
        <v>0.5814268164241676</v>
      </c>
    </row>
    <row r="110" spans="1:11">
      <c r="A110" s="1" t="s">
        <v>30</v>
      </c>
      <c r="B110" s="1" t="s">
        <v>24</v>
      </c>
      <c r="C110" s="1" t="s">
        <v>25</v>
      </c>
      <c r="E110" s="1" t="s">
        <v>24</v>
      </c>
      <c r="F110" s="1" t="s">
        <v>25</v>
      </c>
    </row>
    <row r="111" spans="1:11">
      <c r="A111" s="5" t="s">
        <v>3</v>
      </c>
      <c r="B111" s="6">
        <v>7.12</v>
      </c>
      <c r="C111" s="6">
        <v>6.89</v>
      </c>
      <c r="D111" s="6"/>
      <c r="E111" s="6">
        <v>7.18</v>
      </c>
      <c r="F111" s="6">
        <v>6.92</v>
      </c>
      <c r="G111" s="6"/>
      <c r="H111" s="11"/>
      <c r="J111" s="6"/>
      <c r="K111" s="6"/>
    </row>
    <row r="112" spans="1:11">
      <c r="A112" s="5" t="s">
        <v>4</v>
      </c>
      <c r="B112" s="6">
        <v>7.03</v>
      </c>
      <c r="C112" s="6">
        <v>6.14</v>
      </c>
      <c r="D112" s="6"/>
      <c r="E112" s="6">
        <v>7.11</v>
      </c>
      <c r="F112" s="6">
        <v>6.19</v>
      </c>
      <c r="G112" s="6"/>
      <c r="H112" s="11"/>
      <c r="J112" s="6"/>
      <c r="K112" s="6"/>
    </row>
    <row r="113" spans="1:11">
      <c r="A113" s="5" t="s">
        <v>5</v>
      </c>
      <c r="B113" s="6">
        <v>6.7299999999999995</v>
      </c>
      <c r="C113" s="6">
        <v>6.85</v>
      </c>
      <c r="D113" s="6"/>
      <c r="E113" s="6">
        <v>6.7399999999999993</v>
      </c>
      <c r="F113" s="6">
        <v>6.8</v>
      </c>
      <c r="G113" s="6"/>
      <c r="H113" s="6"/>
      <c r="J113" s="6"/>
      <c r="K113" s="6"/>
    </row>
    <row r="114" spans="1:11">
      <c r="A114" s="5" t="s">
        <v>6</v>
      </c>
      <c r="B114" s="6">
        <v>6.26</v>
      </c>
      <c r="C114" s="6">
        <v>6.25</v>
      </c>
      <c r="D114" s="6"/>
      <c r="E114" s="6">
        <v>6.37</v>
      </c>
      <c r="F114" s="6">
        <v>6.41</v>
      </c>
      <c r="G114" s="6"/>
      <c r="H114" s="6"/>
      <c r="J114" s="6"/>
      <c r="K114" s="6"/>
    </row>
    <row r="115" spans="1:11">
      <c r="A115" s="5" t="s">
        <v>7</v>
      </c>
      <c r="B115" s="6">
        <v>6.82</v>
      </c>
      <c r="C115" s="6">
        <v>6.96</v>
      </c>
      <c r="D115" s="6"/>
      <c r="E115" s="6">
        <v>7.12</v>
      </c>
      <c r="F115" s="6">
        <v>7.0369999999999999</v>
      </c>
      <c r="G115" s="6"/>
      <c r="H115" s="6"/>
      <c r="J115" s="6"/>
      <c r="K115" s="6"/>
    </row>
    <row r="116" spans="1:11">
      <c r="A116" s="5" t="s">
        <v>8</v>
      </c>
      <c r="B116" s="6">
        <v>5.88</v>
      </c>
      <c r="C116" s="6">
        <v>5.68</v>
      </c>
      <c r="D116" s="6"/>
      <c r="E116" s="6">
        <v>5.95</v>
      </c>
      <c r="F116" s="6">
        <v>5.78</v>
      </c>
      <c r="G116" s="6"/>
      <c r="H116" s="6"/>
      <c r="J116" s="6"/>
      <c r="K116" s="6"/>
    </row>
    <row r="117" spans="1:11">
      <c r="A117" s="5" t="s">
        <v>9</v>
      </c>
      <c r="B117" s="6">
        <v>7.52</v>
      </c>
      <c r="C117" s="6">
        <v>6.93</v>
      </c>
      <c r="D117" s="6"/>
      <c r="E117" s="6">
        <v>7.73</v>
      </c>
      <c r="F117" s="6">
        <v>7.3</v>
      </c>
      <c r="G117" s="6"/>
      <c r="H117" s="6"/>
      <c r="J117" s="6"/>
      <c r="K117" s="6"/>
    </row>
    <row r="118" spans="1:11">
      <c r="A118" s="5"/>
      <c r="B118" s="6">
        <f>AVERAGE(B111:B117)</f>
        <v>6.765714285714286</v>
      </c>
      <c r="C118" s="6">
        <f t="shared" ref="C118:F118" si="18">AVERAGE(C111:C117)</f>
        <v>6.5285714285714276</v>
      </c>
      <c r="D118" s="6"/>
      <c r="E118" s="6">
        <f t="shared" si="18"/>
        <v>6.8857142857142861</v>
      </c>
      <c r="F118" s="6">
        <f t="shared" si="18"/>
        <v>6.6338571428571429</v>
      </c>
    </row>
    <row r="119" spans="1:11">
      <c r="B119">
        <f>STDEV(B111:B117)</f>
        <v>0.54905546601587052</v>
      </c>
      <c r="C119">
        <f t="shared" ref="C119:F119" si="19">STDEV(C111:C117)</f>
        <v>0.50495638661269782</v>
      </c>
      <c r="E119">
        <f t="shared" si="19"/>
        <v>0.58699395632485418</v>
      </c>
      <c r="F119">
        <f t="shared" si="19"/>
        <v>0.53102806848961326</v>
      </c>
    </row>
    <row r="123" spans="1:11">
      <c r="A123" s="4" t="s">
        <v>34</v>
      </c>
      <c r="B123" s="7"/>
    </row>
    <row r="124" spans="1:11">
      <c r="A124" s="1" t="s">
        <v>36</v>
      </c>
      <c r="B124" s="1" t="s">
        <v>24</v>
      </c>
      <c r="C124" s="1" t="s">
        <v>25</v>
      </c>
      <c r="E124" s="1" t="s">
        <v>24</v>
      </c>
      <c r="F124" s="1" t="s">
        <v>25</v>
      </c>
    </row>
    <row r="125" spans="1:11">
      <c r="A125" s="5" t="s">
        <v>3</v>
      </c>
      <c r="B125" s="13">
        <v>4.78</v>
      </c>
      <c r="C125" s="13">
        <v>4.79</v>
      </c>
      <c r="D125" s="6"/>
      <c r="E125" s="13">
        <v>4.9800000000000004</v>
      </c>
      <c r="F125" s="13">
        <v>4.82</v>
      </c>
      <c r="G125" s="6"/>
      <c r="H125" s="6"/>
      <c r="J125" s="13"/>
      <c r="K125" s="6"/>
    </row>
    <row r="126" spans="1:11">
      <c r="A126" s="5" t="s">
        <v>4</v>
      </c>
      <c r="B126" s="13">
        <v>4.62</v>
      </c>
      <c r="C126" s="13">
        <v>4.6100000000000003</v>
      </c>
      <c r="D126" s="6"/>
      <c r="E126" s="13">
        <v>4.7300000000000004</v>
      </c>
      <c r="F126" s="13">
        <v>4.6500000000000004</v>
      </c>
      <c r="G126" s="6"/>
      <c r="H126" s="6"/>
      <c r="J126" s="13"/>
      <c r="K126" s="6"/>
    </row>
    <row r="127" spans="1:11">
      <c r="A127" s="5" t="s">
        <v>5</v>
      </c>
      <c r="B127" s="6">
        <v>5</v>
      </c>
      <c r="C127" s="6">
        <v>4.97</v>
      </c>
      <c r="D127" s="6"/>
      <c r="E127" s="6">
        <v>5.05</v>
      </c>
      <c r="F127" s="6">
        <v>5.03</v>
      </c>
      <c r="G127" s="6"/>
      <c r="H127" s="6"/>
      <c r="J127" s="6"/>
      <c r="K127" s="6"/>
    </row>
    <row r="128" spans="1:11">
      <c r="A128" s="5" t="s">
        <v>6</v>
      </c>
      <c r="B128" s="6">
        <v>4.82</v>
      </c>
      <c r="C128" s="6">
        <v>4.84</v>
      </c>
      <c r="D128" s="6"/>
      <c r="E128" s="6">
        <v>4.95</v>
      </c>
      <c r="F128" s="6">
        <v>4.92</v>
      </c>
      <c r="G128" s="6"/>
      <c r="H128" s="6"/>
      <c r="J128" s="6"/>
      <c r="K128" s="6"/>
    </row>
    <row r="129" spans="1:11">
      <c r="A129" s="5" t="s">
        <v>7</v>
      </c>
      <c r="B129" s="6">
        <v>5.03</v>
      </c>
      <c r="C129" s="6">
        <v>5</v>
      </c>
      <c r="D129" s="6"/>
      <c r="E129" s="6">
        <v>5.08</v>
      </c>
      <c r="F129" s="6">
        <v>5.08</v>
      </c>
      <c r="G129" s="6"/>
      <c r="H129" s="6"/>
      <c r="J129" s="6"/>
      <c r="K129" s="6"/>
    </row>
    <row r="130" spans="1:11">
      <c r="A130" s="5" t="s">
        <v>8</v>
      </c>
      <c r="B130" s="6">
        <v>5</v>
      </c>
      <c r="C130" s="6">
        <v>5</v>
      </c>
      <c r="D130" s="6"/>
      <c r="E130" s="6">
        <v>5.05</v>
      </c>
      <c r="F130" s="6">
        <v>5.03</v>
      </c>
      <c r="G130" s="6"/>
      <c r="H130" s="6"/>
      <c r="J130" s="6"/>
      <c r="K130" s="6"/>
    </row>
    <row r="131" spans="1:11">
      <c r="A131" s="5" t="s">
        <v>9</v>
      </c>
      <c r="B131" s="6">
        <v>4.75</v>
      </c>
      <c r="C131" s="6">
        <v>4.66</v>
      </c>
      <c r="D131" s="6"/>
      <c r="E131" s="6">
        <v>4.76</v>
      </c>
      <c r="F131" s="6">
        <v>4.96</v>
      </c>
      <c r="G131" s="6"/>
      <c r="H131" s="6"/>
      <c r="J131" s="6"/>
      <c r="K131" s="6"/>
    </row>
    <row r="132" spans="1:11">
      <c r="A132" s="5"/>
      <c r="B132" s="6">
        <f>AVERAGE(B125:B131)</f>
        <v>4.8571428571428568</v>
      </c>
      <c r="C132" s="6">
        <f t="shared" ref="C132:F132" si="20">AVERAGE(C125:C131)</f>
        <v>4.838571428571429</v>
      </c>
      <c r="D132" s="6"/>
      <c r="E132" s="6">
        <f t="shared" si="20"/>
        <v>4.9428571428571431</v>
      </c>
      <c r="F132" s="6">
        <f t="shared" si="20"/>
        <v>4.927142857142857</v>
      </c>
    </row>
    <row r="133" spans="1:11">
      <c r="B133">
        <f>STDEV(B125:B131)</f>
        <v>0.15585402205421645</v>
      </c>
      <c r="C133">
        <f t="shared" ref="C133:F133" si="21">STDEV(C125:C131)</f>
        <v>0.16118607998506676</v>
      </c>
      <c r="E133">
        <f t="shared" si="21"/>
        <v>0.14256159905040874</v>
      </c>
      <c r="F133">
        <f t="shared" si="21"/>
        <v>0.14941154414505425</v>
      </c>
    </row>
    <row r="136" spans="1:11">
      <c r="A136" s="1" t="s">
        <v>27</v>
      </c>
      <c r="B136" s="1" t="s">
        <v>24</v>
      </c>
      <c r="C136" s="1" t="s">
        <v>25</v>
      </c>
      <c r="E136" s="1" t="s">
        <v>24</v>
      </c>
      <c r="F136" s="1" t="s">
        <v>25</v>
      </c>
    </row>
    <row r="137" spans="1:11">
      <c r="A137" s="5" t="s">
        <v>3</v>
      </c>
      <c r="B137" s="13">
        <v>4.75</v>
      </c>
      <c r="C137" s="15">
        <v>4.6900000000000004</v>
      </c>
      <c r="D137" s="6"/>
      <c r="E137" s="13">
        <v>4.8600000000000003</v>
      </c>
      <c r="F137" s="13">
        <v>4.8099999999999996</v>
      </c>
      <c r="G137" s="6"/>
      <c r="H137" s="6"/>
      <c r="J137" s="13"/>
      <c r="K137" s="6"/>
    </row>
    <row r="138" spans="1:11">
      <c r="A138" s="5" t="s">
        <v>4</v>
      </c>
      <c r="B138" s="13">
        <v>4.8499999999999996</v>
      </c>
      <c r="C138" s="15">
        <v>4.8099999999999996</v>
      </c>
      <c r="D138" s="6"/>
      <c r="E138" s="13">
        <v>4.88</v>
      </c>
      <c r="F138" s="13">
        <v>4.87</v>
      </c>
      <c r="G138" s="6"/>
      <c r="H138" s="6"/>
      <c r="J138" s="13"/>
      <c r="K138" s="6"/>
    </row>
    <row r="139" spans="1:11">
      <c r="A139" s="5" t="s">
        <v>5</v>
      </c>
      <c r="B139" s="6">
        <v>5</v>
      </c>
      <c r="C139" s="6">
        <v>5</v>
      </c>
      <c r="D139" s="6"/>
      <c r="E139" s="6">
        <v>5.05</v>
      </c>
      <c r="F139" s="6">
        <v>5.13</v>
      </c>
      <c r="G139" s="6"/>
      <c r="H139" s="6"/>
      <c r="J139" s="6"/>
      <c r="K139" s="6"/>
    </row>
    <row r="140" spans="1:11">
      <c r="A140" s="5" t="s">
        <v>6</v>
      </c>
      <c r="B140" s="6">
        <v>4.91</v>
      </c>
      <c r="C140" s="6">
        <v>4.78</v>
      </c>
      <c r="D140" s="6"/>
      <c r="E140" s="6">
        <v>5.03</v>
      </c>
      <c r="F140" s="6">
        <v>4.82</v>
      </c>
      <c r="G140" s="6"/>
      <c r="H140" s="6"/>
      <c r="J140" s="6"/>
      <c r="K140" s="6"/>
    </row>
    <row r="141" spans="1:11">
      <c r="A141" s="5" t="s">
        <v>7</v>
      </c>
      <c r="B141" s="6">
        <v>5.19</v>
      </c>
      <c r="C141" s="6">
        <v>5.19</v>
      </c>
      <c r="D141" s="6"/>
      <c r="E141" s="6">
        <v>5.29</v>
      </c>
      <c r="F141" s="6">
        <v>5.29</v>
      </c>
      <c r="G141" s="6"/>
      <c r="H141" s="6"/>
      <c r="J141" s="6"/>
      <c r="K141" s="6"/>
    </row>
    <row r="142" spans="1:11">
      <c r="A142" s="5" t="s">
        <v>8</v>
      </c>
      <c r="B142" s="6">
        <v>4.38</v>
      </c>
      <c r="C142" s="6">
        <v>4.55</v>
      </c>
      <c r="D142" s="6"/>
      <c r="E142" s="6">
        <v>4.45</v>
      </c>
      <c r="F142" s="6">
        <v>4.63</v>
      </c>
      <c r="G142" s="6"/>
      <c r="H142" s="6"/>
      <c r="J142" s="6"/>
      <c r="K142" s="6"/>
    </row>
    <row r="143" spans="1:11">
      <c r="A143" s="5" t="s">
        <v>9</v>
      </c>
      <c r="B143" s="6">
        <v>5.08</v>
      </c>
      <c r="C143" s="6">
        <v>5.05</v>
      </c>
      <c r="D143" s="6"/>
      <c r="E143" s="6">
        <v>5.15</v>
      </c>
      <c r="F143" s="6">
        <v>5.1100000000000003</v>
      </c>
      <c r="G143" s="6"/>
      <c r="H143" s="6"/>
      <c r="J143" s="6"/>
      <c r="K143" s="6"/>
    </row>
    <row r="144" spans="1:11">
      <c r="A144" s="5"/>
      <c r="B144" s="6">
        <f>AVERAGE(B137:B143)</f>
        <v>4.88</v>
      </c>
      <c r="C144" s="6">
        <f t="shared" ref="C144:F144" si="22">AVERAGE(C137:C143)</f>
        <v>4.8671428571428574</v>
      </c>
      <c r="D144" s="6"/>
      <c r="E144" s="6">
        <f t="shared" si="22"/>
        <v>4.9585714285714291</v>
      </c>
      <c r="F144" s="6">
        <f t="shared" si="22"/>
        <v>4.9514285714285711</v>
      </c>
    </row>
    <row r="145" spans="1:11">
      <c r="B145">
        <f>STDEV(B137:B143)</f>
        <v>0.2643230346879869</v>
      </c>
      <c r="C145">
        <f t="shared" ref="C145:F145" si="23">STDEV(C137:C143)</f>
        <v>0.22291360701060001</v>
      </c>
      <c r="E145">
        <f t="shared" si="23"/>
        <v>0.26909902585161044</v>
      </c>
      <c r="F145">
        <f t="shared" si="23"/>
        <v>0.23053767381410589</v>
      </c>
    </row>
    <row r="148" spans="1:11">
      <c r="A148" s="1" t="s">
        <v>28</v>
      </c>
      <c r="B148" s="1" t="s">
        <v>24</v>
      </c>
      <c r="C148" s="1" t="s">
        <v>25</v>
      </c>
      <c r="E148" s="1" t="s">
        <v>24</v>
      </c>
      <c r="F148" s="1" t="s">
        <v>25</v>
      </c>
    </row>
    <row r="149" spans="1:11">
      <c r="A149" s="5" t="s">
        <v>3</v>
      </c>
      <c r="B149" s="13">
        <v>4.6399999999999997</v>
      </c>
      <c r="C149" s="15">
        <v>4.46</v>
      </c>
      <c r="D149" s="6"/>
      <c r="E149" s="13">
        <v>4.72</v>
      </c>
      <c r="F149" s="13">
        <v>4.55</v>
      </c>
      <c r="G149" s="6"/>
      <c r="H149" s="6"/>
      <c r="J149" s="13"/>
      <c r="K149" s="6"/>
    </row>
    <row r="150" spans="1:11">
      <c r="A150" s="5" t="s">
        <v>4</v>
      </c>
      <c r="B150" s="13">
        <v>4.67</v>
      </c>
      <c r="C150" s="15">
        <v>4.51</v>
      </c>
      <c r="D150" s="6"/>
      <c r="E150" s="13">
        <v>4.75</v>
      </c>
      <c r="F150" s="13">
        <v>4.67</v>
      </c>
      <c r="G150" s="6"/>
      <c r="H150" s="6"/>
      <c r="J150" s="13"/>
      <c r="K150" s="6"/>
    </row>
    <row r="151" spans="1:11">
      <c r="A151" s="5" t="s">
        <v>5</v>
      </c>
      <c r="B151" s="6">
        <v>5.0199999999999996</v>
      </c>
      <c r="C151" s="6">
        <v>5.0199999999999996</v>
      </c>
      <c r="D151" s="6"/>
      <c r="E151" s="6">
        <v>5.17</v>
      </c>
      <c r="F151" s="6">
        <v>5.13</v>
      </c>
      <c r="G151" s="6"/>
      <c r="H151" s="11"/>
      <c r="J151" s="6"/>
      <c r="K151" s="6"/>
    </row>
    <row r="152" spans="1:11">
      <c r="A152" s="5" t="s">
        <v>6</v>
      </c>
      <c r="B152" s="6">
        <v>5.67</v>
      </c>
      <c r="C152" s="6">
        <v>5.47</v>
      </c>
      <c r="D152" s="6"/>
      <c r="E152" s="6">
        <v>5.72</v>
      </c>
      <c r="F152" s="6">
        <v>5.48</v>
      </c>
      <c r="G152" s="6"/>
      <c r="H152" s="11"/>
      <c r="J152" s="6"/>
      <c r="K152" s="6"/>
    </row>
    <row r="153" spans="1:11">
      <c r="A153" s="5" t="s">
        <v>7</v>
      </c>
      <c r="B153" s="6">
        <v>5.08</v>
      </c>
      <c r="C153" s="6">
        <v>5.15</v>
      </c>
      <c r="D153" s="6"/>
      <c r="E153" s="6">
        <v>5.19</v>
      </c>
      <c r="F153" s="6">
        <v>5.29</v>
      </c>
      <c r="G153" s="6"/>
      <c r="H153" s="6"/>
      <c r="J153" s="6"/>
      <c r="K153" s="6"/>
    </row>
    <row r="154" spans="1:11">
      <c r="A154" s="5" t="s">
        <v>8</v>
      </c>
      <c r="B154" s="6">
        <v>5.23</v>
      </c>
      <c r="C154" s="6">
        <v>5.25</v>
      </c>
      <c r="D154" s="6"/>
      <c r="E154" s="6">
        <v>5.33</v>
      </c>
      <c r="F154" s="6">
        <v>5.35</v>
      </c>
      <c r="G154" s="6"/>
      <c r="H154" s="6"/>
      <c r="J154" s="6"/>
      <c r="K154" s="6"/>
    </row>
    <row r="155" spans="1:11">
      <c r="A155" s="5" t="s">
        <v>9</v>
      </c>
      <c r="B155" s="6">
        <v>4.5599999999999996</v>
      </c>
      <c r="C155" s="6">
        <v>4.5199999999999996</v>
      </c>
      <c r="D155" s="6"/>
      <c r="E155" s="6">
        <v>4.75</v>
      </c>
      <c r="F155" s="6">
        <v>4.63</v>
      </c>
      <c r="G155" s="6"/>
      <c r="H155" s="6"/>
      <c r="J155" s="6"/>
      <c r="K155" s="6"/>
    </row>
    <row r="156" spans="1:11">
      <c r="A156" s="5"/>
      <c r="B156" s="6">
        <f>AVERAGE(B149:B155)</f>
        <v>4.9814285714285713</v>
      </c>
      <c r="C156" s="6">
        <f t="shared" ref="C156:F156" si="24">AVERAGE(C149:C155)</f>
        <v>4.911428571428571</v>
      </c>
      <c r="D156" s="6"/>
      <c r="E156" s="6">
        <f t="shared" si="24"/>
        <v>5.0900000000000007</v>
      </c>
      <c r="F156" s="6">
        <f t="shared" si="24"/>
        <v>5.0142857142857142</v>
      </c>
    </row>
    <row r="157" spans="1:11">
      <c r="B157">
        <f>STDEV(B149:B155)</f>
        <v>0.39545031594493951</v>
      </c>
      <c r="C157">
        <f t="shared" ref="C157:F157" si="25">STDEV(C149:C155)</f>
        <v>0.41099183168803466</v>
      </c>
      <c r="E157">
        <f t="shared" si="25"/>
        <v>0.37394295465128546</v>
      </c>
      <c r="F157">
        <f t="shared" si="25"/>
        <v>0.38746428406831446</v>
      </c>
    </row>
    <row r="160" spans="1:11">
      <c r="A160" s="1" t="s">
        <v>29</v>
      </c>
      <c r="B160" s="1" t="s">
        <v>24</v>
      </c>
      <c r="C160" s="1" t="s">
        <v>25</v>
      </c>
      <c r="E160" s="1" t="s">
        <v>24</v>
      </c>
      <c r="F160" s="1" t="s">
        <v>25</v>
      </c>
    </row>
    <row r="161" spans="1:11">
      <c r="A161" s="5" t="s">
        <v>3</v>
      </c>
      <c r="B161" s="13">
        <v>4.82</v>
      </c>
      <c r="C161" s="13">
        <v>4.76</v>
      </c>
      <c r="D161" s="6"/>
      <c r="E161" s="13">
        <v>4.95</v>
      </c>
      <c r="F161" s="13">
        <v>4.8600000000000003</v>
      </c>
      <c r="G161" s="6"/>
      <c r="H161" s="6"/>
      <c r="J161" s="13"/>
      <c r="K161" s="6"/>
    </row>
    <row r="162" spans="1:11">
      <c r="A162" s="5" t="s">
        <v>4</v>
      </c>
      <c r="B162" s="13">
        <v>4.8600000000000003</v>
      </c>
      <c r="C162" s="15">
        <v>4.8499999999999996</v>
      </c>
      <c r="D162" s="6"/>
      <c r="E162" s="13">
        <v>4.97</v>
      </c>
      <c r="F162" s="13">
        <v>4.95</v>
      </c>
      <c r="G162" s="6"/>
      <c r="H162" s="6"/>
      <c r="J162" s="13"/>
      <c r="K162" s="6"/>
    </row>
    <row r="163" spans="1:11">
      <c r="A163" s="5" t="s">
        <v>5</v>
      </c>
      <c r="B163" s="6">
        <v>4.6500000000000004</v>
      </c>
      <c r="C163" s="6">
        <v>4.62</v>
      </c>
      <c r="D163" s="6"/>
      <c r="E163" s="6">
        <v>4.76</v>
      </c>
      <c r="F163" s="6">
        <v>4.72</v>
      </c>
      <c r="G163" s="6"/>
      <c r="H163" s="6"/>
      <c r="J163" s="6"/>
      <c r="K163" s="6"/>
    </row>
    <row r="164" spans="1:11">
      <c r="A164" s="5" t="s">
        <v>6</v>
      </c>
      <c r="B164" s="6">
        <v>5.52</v>
      </c>
      <c r="C164" s="6">
        <v>5.6500000000000012</v>
      </c>
      <c r="D164" s="6"/>
      <c r="E164" s="6">
        <v>5.7</v>
      </c>
      <c r="F164" s="6">
        <v>5.82</v>
      </c>
      <c r="G164" s="6"/>
      <c r="H164" s="6"/>
      <c r="J164" s="6"/>
      <c r="K164" s="6"/>
    </row>
    <row r="165" spans="1:11">
      <c r="A165" s="5" t="s">
        <v>7</v>
      </c>
      <c r="B165" s="6">
        <v>5.44</v>
      </c>
      <c r="C165" s="6">
        <v>5.48</v>
      </c>
      <c r="D165" s="6"/>
      <c r="E165" s="6">
        <v>5.57</v>
      </c>
      <c r="F165" s="6">
        <v>5.66</v>
      </c>
      <c r="G165" s="6"/>
      <c r="H165" s="6"/>
      <c r="J165" s="6"/>
      <c r="K165" s="6"/>
    </row>
    <row r="166" spans="1:11">
      <c r="A166" s="5" t="s">
        <v>8</v>
      </c>
      <c r="B166" s="6">
        <v>5.0199999999999996</v>
      </c>
      <c r="C166" s="6">
        <v>5.0199999999999996</v>
      </c>
      <c r="D166" s="6"/>
      <c r="E166" s="6">
        <v>5.15</v>
      </c>
      <c r="F166" s="6">
        <v>5.23</v>
      </c>
      <c r="G166" s="6"/>
      <c r="H166" s="6"/>
      <c r="J166" s="6"/>
      <c r="K166" s="6"/>
    </row>
    <row r="167" spans="1:11">
      <c r="A167" s="5" t="s">
        <v>9</v>
      </c>
      <c r="B167" s="6">
        <v>4.7699999999999996</v>
      </c>
      <c r="C167" s="6">
        <v>4.75</v>
      </c>
      <c r="D167" s="6"/>
      <c r="E167" s="6">
        <v>4.8099999999999996</v>
      </c>
      <c r="F167" s="6">
        <v>4.79</v>
      </c>
      <c r="G167" s="6"/>
      <c r="H167" s="11"/>
      <c r="J167" s="6"/>
      <c r="K167" s="6"/>
    </row>
    <row r="168" spans="1:11">
      <c r="A168" s="5"/>
      <c r="B168" s="6">
        <f>AVERAGE(B161:B167)</f>
        <v>5.0114285714285716</v>
      </c>
      <c r="C168" s="6">
        <f t="shared" ref="C168:F168" si="26">AVERAGE(C161:C167)</f>
        <v>5.0185714285714287</v>
      </c>
      <c r="D168" s="6"/>
      <c r="E168" s="6">
        <f t="shared" si="26"/>
        <v>5.1300000000000008</v>
      </c>
      <c r="F168" s="6">
        <f t="shared" si="26"/>
        <v>5.1471428571428577</v>
      </c>
    </row>
    <row r="169" spans="1:11">
      <c r="B169">
        <f>STDEV(B161:B167)</f>
        <v>0.33933408176547636</v>
      </c>
      <c r="C169">
        <f t="shared" ref="C169:F169" si="27">STDEV(C161:C167)</f>
        <v>0.39536601487012774</v>
      </c>
      <c r="E169">
        <f t="shared" si="27"/>
        <v>0.36882696936820319</v>
      </c>
      <c r="F169">
        <f t="shared" si="27"/>
        <v>0.43854738572223823</v>
      </c>
    </row>
    <row r="172" spans="1:11">
      <c r="A172" s="1" t="s">
        <v>35</v>
      </c>
      <c r="B172" s="1" t="s">
        <v>24</v>
      </c>
      <c r="C172" s="1" t="s">
        <v>25</v>
      </c>
      <c r="E172" s="1" t="s">
        <v>24</v>
      </c>
      <c r="F172" s="1" t="s">
        <v>25</v>
      </c>
    </row>
    <row r="173" spans="1:11">
      <c r="A173" s="5" t="s">
        <v>3</v>
      </c>
      <c r="B173" s="13">
        <v>4.8899999999999997</v>
      </c>
      <c r="C173" s="15">
        <v>4.87</v>
      </c>
      <c r="D173" s="6"/>
      <c r="E173" s="13">
        <v>5.0999999999999996</v>
      </c>
      <c r="F173" s="13">
        <v>4.8899999999999997</v>
      </c>
      <c r="G173" s="6"/>
      <c r="H173" s="6"/>
      <c r="J173" s="13"/>
      <c r="K173" s="6"/>
    </row>
    <row r="174" spans="1:11">
      <c r="A174" s="5" t="s">
        <v>4</v>
      </c>
      <c r="B174" s="13">
        <v>4.71</v>
      </c>
      <c r="C174" s="15">
        <v>4.76</v>
      </c>
      <c r="D174" s="6"/>
      <c r="E174" s="13">
        <v>4.82</v>
      </c>
      <c r="F174" s="13">
        <v>4.83</v>
      </c>
      <c r="G174" s="6"/>
      <c r="H174" s="6"/>
      <c r="J174" s="13"/>
      <c r="K174" s="6"/>
    </row>
    <row r="175" spans="1:11">
      <c r="A175" s="5" t="s">
        <v>5</v>
      </c>
      <c r="B175" s="6">
        <v>5.43</v>
      </c>
      <c r="C175" s="6">
        <v>5.47</v>
      </c>
      <c r="D175" s="6"/>
      <c r="E175" s="6">
        <v>5.71</v>
      </c>
      <c r="F175" s="6">
        <v>5.53</v>
      </c>
      <c r="G175" s="6"/>
      <c r="H175" s="6"/>
      <c r="J175" s="6"/>
      <c r="K175" s="6"/>
    </row>
    <row r="176" spans="1:11">
      <c r="A176" s="5" t="s">
        <v>6</v>
      </c>
      <c r="B176" s="6">
        <v>4.5999999999999996</v>
      </c>
      <c r="C176" s="6">
        <v>4.5999999999999996</v>
      </c>
      <c r="D176" s="6"/>
      <c r="E176" s="6">
        <v>4.66</v>
      </c>
      <c r="F176" s="6">
        <v>4.87</v>
      </c>
      <c r="G176" s="6"/>
      <c r="H176" s="6"/>
      <c r="J176" s="6"/>
      <c r="K176" s="6"/>
    </row>
    <row r="177" spans="1:11">
      <c r="A177" s="5" t="s">
        <v>7</v>
      </c>
      <c r="B177" s="6">
        <v>5.43</v>
      </c>
      <c r="C177" s="6">
        <v>5.46</v>
      </c>
      <c r="D177" s="6"/>
      <c r="E177" s="6">
        <v>5.49</v>
      </c>
      <c r="F177" s="6">
        <v>5.58</v>
      </c>
      <c r="G177" s="6"/>
      <c r="H177" s="6"/>
      <c r="J177" s="6"/>
      <c r="K177" s="6"/>
    </row>
    <row r="178" spans="1:11">
      <c r="A178" s="5" t="s">
        <v>8</v>
      </c>
      <c r="B178" s="6">
        <v>5.55</v>
      </c>
      <c r="C178" s="6">
        <v>5.52</v>
      </c>
      <c r="D178" s="6"/>
      <c r="E178" s="6">
        <v>5.65</v>
      </c>
      <c r="F178" s="6">
        <v>5.61</v>
      </c>
      <c r="G178" s="6"/>
      <c r="H178" s="6"/>
      <c r="J178" s="6"/>
      <c r="K178" s="6"/>
    </row>
    <row r="179" spans="1:11">
      <c r="A179" s="5" t="s">
        <v>9</v>
      </c>
      <c r="B179" s="6">
        <v>4.7699999999999996</v>
      </c>
      <c r="C179" s="6">
        <v>4.75</v>
      </c>
      <c r="D179" s="6"/>
      <c r="E179" s="6">
        <v>4.8099999999999996</v>
      </c>
      <c r="F179" s="6">
        <v>4.82</v>
      </c>
      <c r="G179" s="6"/>
      <c r="H179" s="6"/>
      <c r="J179" s="6"/>
      <c r="K179" s="6"/>
    </row>
    <row r="180" spans="1:11">
      <c r="A180" s="5"/>
      <c r="B180" s="6">
        <f>AVERAGE(B173:B179)</f>
        <v>5.0542857142857134</v>
      </c>
      <c r="C180" s="6">
        <f t="shared" ref="C180:F180" si="28">AVERAGE(C173:C179)</f>
        <v>5.0614285714285705</v>
      </c>
      <c r="D180" s="6"/>
      <c r="E180" s="6">
        <f t="shared" si="28"/>
        <v>5.177142857142857</v>
      </c>
      <c r="F180" s="6">
        <f t="shared" si="28"/>
        <v>5.1614285714285719</v>
      </c>
    </row>
    <row r="181" spans="1:11">
      <c r="B181">
        <f>STDEV(B79:B173)</f>
        <v>1.7440479452897366</v>
      </c>
      <c r="C181">
        <f t="shared" ref="C181:F181" si="29">STDEV(C79:C173)</f>
        <v>1.68386970749023</v>
      </c>
      <c r="E181">
        <f t="shared" si="29"/>
        <v>1.7778720804935337</v>
      </c>
      <c r="F181">
        <f t="shared" si="29"/>
        <v>1.7267017536779166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The first step</vt:lpstr>
      <vt:lpstr>The second step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2016-10-20T15:34:58Z</dcterms:modified>
</cp:coreProperties>
</file>