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J17" i="2"/>
  <c r="J18"/>
  <c r="J19"/>
  <c r="J20"/>
  <c r="J21"/>
  <c r="J4"/>
  <c r="J5"/>
  <c r="J6"/>
  <c r="J7"/>
  <c r="J10"/>
  <c r="J11"/>
  <c r="J12"/>
  <c r="J13"/>
  <c r="J14"/>
  <c r="J3"/>
  <c r="D25"/>
  <c r="D26"/>
  <c r="D24"/>
  <c r="D10"/>
  <c r="D11"/>
  <c r="D12"/>
  <c r="D13"/>
  <c r="D14"/>
  <c r="D17"/>
  <c r="D18"/>
  <c r="D19"/>
  <c r="D20"/>
  <c r="D21"/>
  <c r="D4"/>
  <c r="D6"/>
  <c r="D7"/>
  <c r="D5"/>
  <c r="D3"/>
</calcChain>
</file>

<file path=xl/sharedStrings.xml><?xml version="1.0" encoding="utf-8"?>
<sst xmlns="http://schemas.openxmlformats.org/spreadsheetml/2006/main" count="45" uniqueCount="39">
  <si>
    <t>Protein</t>
    <phoneticPr fontId="1" type="noConversion"/>
  </si>
  <si>
    <t>Pt</t>
    <phoneticPr fontId="1" type="noConversion"/>
  </si>
  <si>
    <t>mg/aliquot</t>
    <phoneticPr fontId="1" type="noConversion"/>
  </si>
  <si>
    <t>ng/aliquot</t>
    <phoneticPr fontId="1" type="noConversion"/>
  </si>
  <si>
    <t xml:space="preserve">ng/mg protein </t>
    <phoneticPr fontId="1" type="noConversion"/>
  </si>
  <si>
    <t>A2780-20uM-12h-1</t>
    <phoneticPr fontId="1" type="noConversion"/>
  </si>
  <si>
    <t>A2780-20uM-24h-1</t>
    <phoneticPr fontId="1" type="noConversion"/>
  </si>
  <si>
    <t>A2780-20uM-48h-1</t>
    <phoneticPr fontId="1" type="noConversion"/>
  </si>
  <si>
    <t>A2780-20uM-72h-1</t>
    <phoneticPr fontId="1" type="noConversion"/>
  </si>
  <si>
    <t>A2780-20uM-36h-1</t>
    <phoneticPr fontId="1" type="noConversion"/>
  </si>
  <si>
    <t>A2780-20uM-12h-2</t>
    <phoneticPr fontId="1" type="noConversion"/>
  </si>
  <si>
    <t>A2780-20uM-24h-2</t>
    <phoneticPr fontId="1" type="noConversion"/>
  </si>
  <si>
    <t>A2780-20uM-48h-2</t>
    <phoneticPr fontId="1" type="noConversion"/>
  </si>
  <si>
    <t>A2780-20uM-72h-2</t>
    <phoneticPr fontId="1" type="noConversion"/>
  </si>
  <si>
    <t>A2780-20uM-36h-2</t>
    <phoneticPr fontId="1" type="noConversion"/>
  </si>
  <si>
    <t>A2780-20uM-12h-3</t>
    <phoneticPr fontId="1" type="noConversion"/>
  </si>
  <si>
    <t>A2780-20uM-24h-3</t>
    <phoneticPr fontId="1" type="noConversion"/>
  </si>
  <si>
    <t>A2780-20uM-48h-3</t>
    <phoneticPr fontId="1" type="noConversion"/>
  </si>
  <si>
    <t>A2780-20uM-72h-3</t>
    <phoneticPr fontId="1" type="noConversion"/>
  </si>
  <si>
    <t>A2780-20uM-36h-3</t>
    <phoneticPr fontId="1" type="noConversion"/>
  </si>
  <si>
    <t>Pt/Protein</t>
    <phoneticPr fontId="1" type="noConversion"/>
  </si>
  <si>
    <t>ACP-20uM-24h-1</t>
    <phoneticPr fontId="1" type="noConversion"/>
  </si>
  <si>
    <t>ACP-20uM-24h-2</t>
  </si>
  <si>
    <t>ACP-20uM-24h-3</t>
  </si>
  <si>
    <t>CAOV3-20uM-12h-1</t>
  </si>
  <si>
    <t>CAOV3-20uM-24h-1</t>
  </si>
  <si>
    <t>CAOV3-20uM-48h-1</t>
  </si>
  <si>
    <t>CAOV3-20uM-72h-1</t>
  </si>
  <si>
    <t>CAOV3-20uM-36h-1</t>
  </si>
  <si>
    <t>CAOV3-20uM-12h-2</t>
  </si>
  <si>
    <t>CAOV3-20uM-24h-2</t>
  </si>
  <si>
    <t>CAOV3-20uM-48h-2</t>
  </si>
  <si>
    <t>CAOV3-20uM-72h-2</t>
  </si>
  <si>
    <t>CAOV3-20uM-36h-2</t>
  </si>
  <si>
    <t>CAOV3-20uM-12h-3</t>
  </si>
  <si>
    <t>CAOV3-20uM-24h-3</t>
  </si>
  <si>
    <t>CAOV3-20uM-48h-3</t>
  </si>
  <si>
    <t>CAOV3-20uM-72h-3</t>
  </si>
  <si>
    <t>CAOV3-20uM-36h-3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</si>
</sst>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activeCell="E23" sqref="E23"/>
    </sheetView>
  </sheetViews>
  <sheetFormatPr defaultRowHeight="13.5"/>
  <cols>
    <col min="1" max="1" width="17.125" customWidth="1"/>
    <col min="2" max="2" width="12.25" customWidth="1"/>
    <col min="3" max="3" width="12.875" customWidth="1"/>
    <col min="4" max="4" width="15.25" customWidth="1"/>
    <col min="7" max="7" width="21.5" customWidth="1"/>
    <col min="8" max="9" width="12.75" customWidth="1"/>
    <col min="10" max="10" width="15.5" customWidth="1"/>
    <col min="12" max="12" width="12.125" customWidth="1"/>
    <col min="13" max="13" width="14.375" customWidth="1"/>
    <col min="14" max="14" width="11.625" bestFit="1" customWidth="1"/>
    <col min="16" max="16" width="11.625" bestFit="1" customWidth="1"/>
  </cols>
  <sheetData>
    <row r="1" spans="1:17">
      <c r="B1" s="3" t="s">
        <v>0</v>
      </c>
      <c r="C1" s="3" t="s">
        <v>1</v>
      </c>
      <c r="D1" s="3" t="s">
        <v>20</v>
      </c>
      <c r="H1" s="3" t="s">
        <v>0</v>
      </c>
      <c r="I1" s="3" t="s">
        <v>1</v>
      </c>
      <c r="J1" s="3" t="s">
        <v>20</v>
      </c>
    </row>
    <row r="2" spans="1:17">
      <c r="B2" s="2" t="s">
        <v>2</v>
      </c>
      <c r="C2" s="2" t="s">
        <v>3</v>
      </c>
      <c r="D2" s="2" t="s">
        <v>4</v>
      </c>
      <c r="H2" s="2" t="s">
        <v>2</v>
      </c>
      <c r="I2" s="2" t="s">
        <v>3</v>
      </c>
      <c r="J2" s="2" t="s">
        <v>4</v>
      </c>
    </row>
    <row r="3" spans="1:17">
      <c r="A3" t="s">
        <v>5</v>
      </c>
      <c r="B3">
        <v>0.59596774193548407</v>
      </c>
      <c r="C3">
        <v>44.14</v>
      </c>
      <c r="D3">
        <f>C3/B3</f>
        <v>74.064411366711752</v>
      </c>
      <c r="G3" t="s">
        <v>24</v>
      </c>
      <c r="H3">
        <v>0.27058823529411768</v>
      </c>
      <c r="I3">
        <v>2.12</v>
      </c>
      <c r="J3">
        <f>I3/H3</f>
        <v>7.8347826086956518</v>
      </c>
    </row>
    <row r="4" spans="1:17">
      <c r="A4" t="s">
        <v>6</v>
      </c>
      <c r="B4">
        <v>0.60322580645161294</v>
      </c>
      <c r="C4">
        <v>60.64</v>
      </c>
      <c r="D4">
        <f>C4/B4</f>
        <v>100.52620320855614</v>
      </c>
      <c r="G4" t="s">
        <v>25</v>
      </c>
      <c r="H4">
        <v>0.78529411764705903</v>
      </c>
      <c r="I4">
        <v>10.620000000000001</v>
      </c>
      <c r="J4">
        <f>I4/H4</f>
        <v>13.523595505617974</v>
      </c>
      <c r="Q4" s="1"/>
    </row>
    <row r="5" spans="1:17">
      <c r="A5" t="s">
        <v>7</v>
      </c>
      <c r="B5">
        <v>0.74838709677419357</v>
      </c>
      <c r="C5">
        <v>67.08</v>
      </c>
      <c r="D5">
        <f>C5/B5</f>
        <v>89.632758620689657</v>
      </c>
      <c r="G5" t="s">
        <v>26</v>
      </c>
      <c r="H5">
        <v>0.78431372549019607</v>
      </c>
      <c r="I5">
        <v>24.12</v>
      </c>
      <c r="J5">
        <f>I5/H5</f>
        <v>30.753</v>
      </c>
    </row>
    <row r="6" spans="1:17">
      <c r="A6" t="s">
        <v>8</v>
      </c>
      <c r="B6">
        <v>0.68306451612903218</v>
      </c>
      <c r="C6">
        <v>52.079999999999991</v>
      </c>
      <c r="D6">
        <f>C6/B6</f>
        <v>76.244628099173553</v>
      </c>
      <c r="G6" t="s">
        <v>27</v>
      </c>
      <c r="H6">
        <v>0.24901960784313726</v>
      </c>
      <c r="I6">
        <v>5.47</v>
      </c>
      <c r="J6">
        <f>I6/H6</f>
        <v>21.966141732283464</v>
      </c>
    </row>
    <row r="7" spans="1:17">
      <c r="A7" t="s">
        <v>9</v>
      </c>
      <c r="B7">
        <v>1.4580645161290322</v>
      </c>
      <c r="C7">
        <v>48.28</v>
      </c>
      <c r="D7">
        <f>C7/B7</f>
        <v>33.112389380530978</v>
      </c>
      <c r="G7" t="s">
        <v>28</v>
      </c>
      <c r="H7">
        <v>0.59411764705882364</v>
      </c>
      <c r="I7">
        <v>6.92</v>
      </c>
      <c r="J7">
        <f>I7/H7</f>
        <v>11.647524752475245</v>
      </c>
    </row>
    <row r="10" spans="1:17">
      <c r="A10" t="s">
        <v>10</v>
      </c>
      <c r="B10">
        <v>0.16209677419354854</v>
      </c>
      <c r="C10">
        <v>10.215</v>
      </c>
      <c r="D10">
        <f>C10/B10</f>
        <v>63.017910447761132</v>
      </c>
      <c r="G10" t="s">
        <v>29</v>
      </c>
      <c r="H10">
        <v>0.69127976470588204</v>
      </c>
      <c r="I10">
        <v>3.46</v>
      </c>
      <c r="J10">
        <f>I10/H10</f>
        <v>5.0052094342326399</v>
      </c>
    </row>
    <row r="11" spans="1:17">
      <c r="A11" t="s">
        <v>11</v>
      </c>
      <c r="B11">
        <v>0.59596774193548407</v>
      </c>
      <c r="C11">
        <v>55.175000000000004</v>
      </c>
      <c r="D11">
        <f>C11/B11</f>
        <v>92.580514208389687</v>
      </c>
      <c r="G11" t="s">
        <v>30</v>
      </c>
      <c r="H11">
        <v>1.13594117647059</v>
      </c>
      <c r="I11">
        <v>21.240000000000002</v>
      </c>
      <c r="J11">
        <f>I11/H11</f>
        <v>18.69815131272329</v>
      </c>
    </row>
    <row r="12" spans="1:17">
      <c r="A12" t="s">
        <v>12</v>
      </c>
      <c r="B12">
        <v>0.19112903225806452</v>
      </c>
      <c r="C12">
        <v>14.3</v>
      </c>
      <c r="D12">
        <f>C12/B12</f>
        <v>74.81856540084388</v>
      </c>
      <c r="G12" t="s">
        <v>31</v>
      </c>
      <c r="H12">
        <v>1.1133872549019499</v>
      </c>
      <c r="I12">
        <v>42.21</v>
      </c>
      <c r="J12">
        <f>I12/H12</f>
        <v>37.911337510071654</v>
      </c>
    </row>
    <row r="13" spans="1:17">
      <c r="A13" t="s">
        <v>13</v>
      </c>
      <c r="B13">
        <v>0.35322580645161317</v>
      </c>
      <c r="C13">
        <v>15.5</v>
      </c>
      <c r="D13">
        <f>C13/B13</f>
        <v>43.881278538812751</v>
      </c>
      <c r="G13" t="s">
        <v>32</v>
      </c>
      <c r="H13">
        <v>0.18905882352941</v>
      </c>
      <c r="I13">
        <v>6.36</v>
      </c>
      <c r="J13">
        <f>I13/H13</f>
        <v>33.640323584318921</v>
      </c>
    </row>
    <row r="14" spans="1:17">
      <c r="A14" t="s">
        <v>14</v>
      </c>
      <c r="B14">
        <v>0.95080645161290323</v>
      </c>
      <c r="C14">
        <v>26.2</v>
      </c>
      <c r="D14">
        <f>C14/B14</f>
        <v>27.555555555555554</v>
      </c>
      <c r="G14" t="s">
        <v>33</v>
      </c>
      <c r="H14">
        <v>0.83135607843138004</v>
      </c>
      <c r="I14">
        <v>13.675000000000001</v>
      </c>
      <c r="J14">
        <f>I14/H14</f>
        <v>16.449028707172353</v>
      </c>
    </row>
    <row r="17" spans="1:10">
      <c r="A17" t="s">
        <v>15</v>
      </c>
      <c r="B17">
        <v>0.327843137254902</v>
      </c>
      <c r="C17">
        <v>7.2</v>
      </c>
      <c r="D17">
        <f>C17/B17</f>
        <v>21.961722488038276</v>
      </c>
      <c r="G17" t="s">
        <v>34</v>
      </c>
      <c r="H17">
        <v>0.27661290322580645</v>
      </c>
      <c r="I17">
        <v>3.65</v>
      </c>
      <c r="J17">
        <f t="shared" ref="J17:J21" si="0">I17/H17</f>
        <v>13.19533527696793</v>
      </c>
    </row>
    <row r="18" spans="1:10">
      <c r="A18" t="s">
        <v>16</v>
      </c>
      <c r="B18">
        <v>0.48823529411764716</v>
      </c>
      <c r="C18">
        <v>34.800000000000004</v>
      </c>
      <c r="D18">
        <f>C18/B18</f>
        <v>71.277108433734938</v>
      </c>
      <c r="G18" t="s">
        <v>35</v>
      </c>
      <c r="H18">
        <v>0.34838709677419361</v>
      </c>
      <c r="I18">
        <v>11.48</v>
      </c>
      <c r="J18">
        <f t="shared" si="0"/>
        <v>32.951851851851849</v>
      </c>
    </row>
    <row r="19" spans="1:10">
      <c r="A19" t="s">
        <v>17</v>
      </c>
      <c r="B19">
        <v>0.35132435294117603</v>
      </c>
      <c r="C19">
        <v>8.7200000000000006</v>
      </c>
      <c r="D19">
        <f>C19/B19</f>
        <v>24.820368776029692</v>
      </c>
      <c r="G19" t="s">
        <v>36</v>
      </c>
      <c r="H19">
        <v>0.57338709677419364</v>
      </c>
      <c r="I19">
        <v>30.77</v>
      </c>
      <c r="J19">
        <f t="shared" si="0"/>
        <v>53.663572433192677</v>
      </c>
    </row>
    <row r="20" spans="1:10">
      <c r="A20" t="s">
        <v>18</v>
      </c>
      <c r="B20">
        <v>0.64684611764706001</v>
      </c>
      <c r="C20">
        <v>13.05</v>
      </c>
      <c r="D20">
        <f>C20/B20</f>
        <v>20.174813829709802</v>
      </c>
      <c r="G20" t="s">
        <v>37</v>
      </c>
      <c r="H20">
        <v>0.44147465437788019</v>
      </c>
      <c r="I20">
        <v>13.019999999999998</v>
      </c>
      <c r="J20">
        <f t="shared" si="0"/>
        <v>29.492066805845507</v>
      </c>
    </row>
    <row r="21" spans="1:10">
      <c r="A21" t="s">
        <v>19</v>
      </c>
      <c r="B21">
        <v>0.69500000000000006</v>
      </c>
      <c r="C21">
        <v>12.780000000000001</v>
      </c>
      <c r="D21">
        <f>C21/B21</f>
        <v>18.388489208633093</v>
      </c>
      <c r="G21" t="s">
        <v>38</v>
      </c>
      <c r="H21">
        <v>0.48709677419354847</v>
      </c>
      <c r="I21">
        <v>0.51500000000000001</v>
      </c>
      <c r="J21">
        <f t="shared" si="0"/>
        <v>1.0572847682119204</v>
      </c>
    </row>
    <row r="24" spans="1:10">
      <c r="A24" t="s">
        <v>21</v>
      </c>
      <c r="B24">
        <v>0.25882352941176467</v>
      </c>
      <c r="C24">
        <v>8.7200000000000006</v>
      </c>
      <c r="D24">
        <f>C24/B24</f>
        <v>33.690909090909095</v>
      </c>
    </row>
    <row r="25" spans="1:10">
      <c r="A25" t="s">
        <v>22</v>
      </c>
      <c r="B25">
        <v>0.43529411764705905</v>
      </c>
      <c r="C25">
        <v>11.6</v>
      </c>
      <c r="D25">
        <f>C25/B25</f>
        <v>26.648648648648635</v>
      </c>
    </row>
    <row r="26" spans="1:10">
      <c r="A26" t="s">
        <v>23</v>
      </c>
      <c r="B26">
        <v>0.37960784313725598</v>
      </c>
      <c r="C26">
        <v>5.4</v>
      </c>
      <c r="D26">
        <f>C26/B26</f>
        <v>14.225206611570208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2016-09-18T12:31:15Z</dcterms:modified>
</cp:coreProperties>
</file>