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elync\Desktop\Parental Investment\First submission to CA\"/>
    </mc:Choice>
  </mc:AlternateContent>
  <bookViews>
    <workbookView xWindow="0" yWindow="0" windowWidth="19200" windowHeight="73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P22" i="1"/>
  <c r="M22" i="1"/>
  <c r="J22" i="1"/>
  <c r="G22" i="1"/>
  <c r="D22" i="1"/>
  <c r="P21" i="1"/>
  <c r="M21" i="1"/>
  <c r="J21" i="1"/>
  <c r="G21" i="1"/>
  <c r="D21" i="1"/>
  <c r="P20" i="1"/>
  <c r="M20" i="1"/>
  <c r="J20" i="1"/>
  <c r="G20" i="1"/>
  <c r="D20" i="1"/>
  <c r="P19" i="1"/>
  <c r="M19" i="1"/>
  <c r="J19" i="1"/>
  <c r="G19" i="1"/>
  <c r="D19" i="1"/>
  <c r="P18" i="1"/>
  <c r="M18" i="1"/>
  <c r="J18" i="1"/>
  <c r="G18" i="1"/>
  <c r="D18" i="1"/>
  <c r="P17" i="1"/>
  <c r="M17" i="1"/>
  <c r="J17" i="1"/>
  <c r="G17" i="1"/>
  <c r="D17" i="1"/>
  <c r="P16" i="1"/>
  <c r="M16" i="1"/>
  <c r="J16" i="1"/>
  <c r="G16" i="1"/>
  <c r="D16" i="1"/>
  <c r="P15" i="1"/>
  <c r="M15" i="1"/>
  <c r="J15" i="1"/>
  <c r="G15" i="1"/>
  <c r="D15" i="1"/>
  <c r="P14" i="1"/>
  <c r="M14" i="1"/>
  <c r="J14" i="1"/>
  <c r="G14" i="1"/>
  <c r="D14" i="1"/>
  <c r="P13" i="1"/>
  <c r="M13" i="1"/>
  <c r="J13" i="1"/>
  <c r="G13" i="1"/>
  <c r="D13" i="1"/>
  <c r="P12" i="1"/>
  <c r="M12" i="1"/>
  <c r="J12" i="1"/>
  <c r="G12" i="1"/>
  <c r="D12" i="1"/>
  <c r="P11" i="1"/>
  <c r="M11" i="1"/>
  <c r="J11" i="1"/>
  <c r="G11" i="1"/>
  <c r="D11" i="1"/>
  <c r="P10" i="1"/>
  <c r="M10" i="1"/>
  <c r="J10" i="1"/>
  <c r="G10" i="1"/>
  <c r="D10" i="1"/>
  <c r="P9" i="1"/>
  <c r="M9" i="1"/>
  <c r="J9" i="1"/>
  <c r="G9" i="1"/>
  <c r="D9" i="1"/>
  <c r="P8" i="1"/>
  <c r="M8" i="1"/>
  <c r="J8" i="1"/>
  <c r="G8" i="1"/>
  <c r="D8" i="1"/>
  <c r="P7" i="1"/>
  <c r="M7" i="1"/>
  <c r="J7" i="1"/>
  <c r="G7" i="1"/>
  <c r="D7" i="1"/>
  <c r="P6" i="1"/>
  <c r="M6" i="1"/>
  <c r="J6" i="1"/>
  <c r="G6" i="1"/>
  <c r="D6" i="1"/>
  <c r="P5" i="1"/>
  <c r="M5" i="1"/>
  <c r="J5" i="1"/>
  <c r="D5" i="1"/>
  <c r="P4" i="1"/>
  <c r="M4" i="1"/>
  <c r="J4" i="1"/>
  <c r="D4" i="1"/>
</calcChain>
</file>

<file path=xl/sharedStrings.xml><?xml version="1.0" encoding="utf-8"?>
<sst xmlns="http://schemas.openxmlformats.org/spreadsheetml/2006/main" count="31" uniqueCount="13">
  <si>
    <t>All variables log transformed averages and standardized (value- mean/ s.d) by decade</t>
  </si>
  <si>
    <t>Parents</t>
  </si>
  <si>
    <t>proband to parents</t>
  </si>
  <si>
    <t>proband to grandparent</t>
  </si>
  <si>
    <t>Aunts and uncles</t>
  </si>
  <si>
    <t>proband to full  aunts and uncles</t>
  </si>
  <si>
    <t>Full siblings</t>
  </si>
  <si>
    <t>proband to full sibs</t>
  </si>
  <si>
    <t>Half siblings</t>
  </si>
  <si>
    <t>proband to half sibs</t>
  </si>
  <si>
    <t>r</t>
  </si>
  <si>
    <t>N</t>
  </si>
  <si>
    <t>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</si>
</sst>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A26" sqref="A26"/>
    </sheetView>
  </sheetViews>
  <sheetFormatPr defaultRowHeight="14.5" x14ac:dyDescent="0.35"/>
  <cols>
    <col min="1" max="1" width="17.1796875" customWidth="1"/>
    <col min="2" max="2" width="22.54296875" customWidth="1"/>
    <col min="3" max="3" width="6.26953125" customWidth="1"/>
    <col min="4" max="4" width="18.26953125" customWidth="1"/>
    <col min="5" max="5" width="17.6328125" customWidth="1"/>
    <col min="6" max="6" width="31.26953125" customWidth="1"/>
    <col min="7" max="7" width="24.1796875" customWidth="1"/>
    <col min="8" max="8" width="32.26953125" customWidth="1"/>
    <col min="9" max="9" width="16" customWidth="1"/>
    <col min="10" max="10" width="17.1796875" customWidth="1"/>
    <col min="11" max="11" width="29" customWidth="1"/>
    <col min="12" max="12" width="6" customWidth="1"/>
    <col min="13" max="13" width="6.81640625" customWidth="1"/>
    <col min="14" max="14" width="18.54296875" customWidth="1"/>
    <col min="15" max="15" width="8.453125" customWidth="1"/>
    <col min="16" max="16" width="30.81640625" customWidth="1"/>
  </cols>
  <sheetData>
    <row r="1" spans="1:16" x14ac:dyDescent="0.35">
      <c r="A1" s="1" t="s">
        <v>0</v>
      </c>
    </row>
    <row r="2" spans="1:16" x14ac:dyDescent="0.35">
      <c r="B2" s="1" t="s">
        <v>1</v>
      </c>
      <c r="C2" s="1" t="s">
        <v>2</v>
      </c>
      <c r="D2" s="1" t="s">
        <v>2</v>
      </c>
      <c r="E2" s="1" t="s">
        <v>3</v>
      </c>
      <c r="F2" s="1" t="s">
        <v>3</v>
      </c>
      <c r="G2" s="1" t="s">
        <v>3</v>
      </c>
      <c r="H2" s="1" t="s">
        <v>4</v>
      </c>
      <c r="I2" s="1" t="s">
        <v>5</v>
      </c>
      <c r="J2" s="1" t="s">
        <v>5</v>
      </c>
      <c r="K2" s="1" t="s">
        <v>6</v>
      </c>
      <c r="L2" s="1" t="s">
        <v>7</v>
      </c>
      <c r="M2" s="1" t="s">
        <v>7</v>
      </c>
      <c r="N2" s="1" t="s">
        <v>8</v>
      </c>
      <c r="O2" s="1" t="s">
        <v>9</v>
      </c>
      <c r="P2" s="1" t="s">
        <v>9</v>
      </c>
    </row>
    <row r="3" spans="1:16" x14ac:dyDescent="0.35">
      <c r="A3" s="1"/>
      <c r="B3" s="1" t="s">
        <v>10</v>
      </c>
      <c r="C3" s="1" t="s">
        <v>11</v>
      </c>
      <c r="D3" s="1" t="s">
        <v>12</v>
      </c>
      <c r="E3" s="1" t="s">
        <v>10</v>
      </c>
      <c r="F3" s="1" t="s">
        <v>11</v>
      </c>
      <c r="G3" s="1" t="s">
        <v>12</v>
      </c>
      <c r="H3" s="1" t="s">
        <v>10</v>
      </c>
      <c r="I3" s="1" t="s">
        <v>11</v>
      </c>
      <c r="J3" s="1" t="s">
        <v>12</v>
      </c>
      <c r="K3" s="1" t="s">
        <v>10</v>
      </c>
      <c r="L3" s="1" t="s">
        <v>11</v>
      </c>
      <c r="M3" s="1" t="s">
        <v>12</v>
      </c>
      <c r="N3" s="1" t="s">
        <v>10</v>
      </c>
      <c r="O3" s="1" t="s">
        <v>11</v>
      </c>
      <c r="P3" s="1" t="s">
        <v>12</v>
      </c>
    </row>
    <row r="4" spans="1:16" x14ac:dyDescent="0.35">
      <c r="A4" s="1">
        <v>1700</v>
      </c>
      <c r="B4">
        <v>0.121</v>
      </c>
      <c r="C4">
        <v>3928</v>
      </c>
      <c r="D4">
        <f t="shared" ref="D4:D25" si="0">(1-B4^2)/(SQRT(C4-1)*1.96)</f>
        <v>8.0224674868139816E-3</v>
      </c>
      <c r="H4">
        <v>4.2000000000000003E-2</v>
      </c>
      <c r="I4">
        <v>1237</v>
      </c>
      <c r="J4">
        <f>(1-H4^2)/SQRT(I4-1)*1.96</f>
        <v>5.5651908706086127E-2</v>
      </c>
      <c r="K4">
        <v>0.21</v>
      </c>
      <c r="L4">
        <v>3286</v>
      </c>
      <c r="M4">
        <f t="shared" ref="M4:M25" si="1">(1-K4^2)/SQRT(L4-1)*1.96</f>
        <v>3.2688940603460372E-2</v>
      </c>
      <c r="N4">
        <v>0.13900000000000001</v>
      </c>
      <c r="O4">
        <v>1011</v>
      </c>
      <c r="P4">
        <f>(1-N4^2)/SQRT(O4-1)*1.96</f>
        <v>6.0481459118543301E-2</v>
      </c>
    </row>
    <row r="5" spans="1:16" x14ac:dyDescent="0.35">
      <c r="A5" s="1">
        <v>1710</v>
      </c>
      <c r="B5">
        <v>-4.9000000000000002E-2</v>
      </c>
      <c r="C5">
        <v>3173</v>
      </c>
      <c r="D5">
        <f t="shared" si="0"/>
        <v>9.0371885718043693E-3</v>
      </c>
      <c r="H5">
        <v>1.9E-2</v>
      </c>
      <c r="I5">
        <v>1850</v>
      </c>
      <c r="J5">
        <f t="shared" ref="J5:J25" si="2">(1-H5^2)/SQRT(I5-1)*1.96</f>
        <v>4.5564940465116284E-2</v>
      </c>
      <c r="K5">
        <v>0.14299999999999999</v>
      </c>
      <c r="L5">
        <v>2946</v>
      </c>
      <c r="M5">
        <f t="shared" si="1"/>
        <v>3.5378586239144881E-2</v>
      </c>
      <c r="N5">
        <v>0.04</v>
      </c>
      <c r="O5">
        <v>919</v>
      </c>
      <c r="P5">
        <f t="shared" ref="P5:P25" si="3">(1-N5^2)/SQRT(O5-1)*1.96</f>
        <v>6.4586136051316897E-2</v>
      </c>
    </row>
    <row r="6" spans="1:16" x14ac:dyDescent="0.35">
      <c r="A6" s="1">
        <v>1720</v>
      </c>
      <c r="B6">
        <v>-2.3E-2</v>
      </c>
      <c r="C6">
        <v>4081</v>
      </c>
      <c r="D6">
        <f t="shared" si="0"/>
        <v>7.9833293167750688E-3</v>
      </c>
      <c r="E6">
        <v>5.5E-2</v>
      </c>
      <c r="F6">
        <v>1163</v>
      </c>
      <c r="G6">
        <f t="shared" ref="G6:G25" si="4">(1-E6^2)/SQRT(F6-1)*1.96</f>
        <v>5.7324104029536797E-2</v>
      </c>
      <c r="H6">
        <v>4.0000000000000001E-3</v>
      </c>
      <c r="I6">
        <v>2566</v>
      </c>
      <c r="J6">
        <f t="shared" si="2"/>
        <v>3.8699507478233815E-2</v>
      </c>
      <c r="K6">
        <v>0.122</v>
      </c>
      <c r="L6">
        <v>3785</v>
      </c>
      <c r="M6">
        <f t="shared" si="1"/>
        <v>3.1388306179723595E-2</v>
      </c>
      <c r="N6">
        <v>0.06</v>
      </c>
      <c r="O6">
        <v>1017</v>
      </c>
      <c r="P6">
        <f t="shared" si="3"/>
        <v>6.1269302495486788E-2</v>
      </c>
    </row>
    <row r="7" spans="1:16" x14ac:dyDescent="0.35">
      <c r="A7" s="1">
        <v>1730</v>
      </c>
      <c r="B7">
        <v>-8.1000000000000003E-2</v>
      </c>
      <c r="C7">
        <v>3489</v>
      </c>
      <c r="D7">
        <f t="shared" si="0"/>
        <v>8.5821657087478982E-3</v>
      </c>
      <c r="E7">
        <v>0.01</v>
      </c>
      <c r="F7">
        <v>1684</v>
      </c>
      <c r="G7">
        <f t="shared" si="4"/>
        <v>4.777168739646824E-2</v>
      </c>
      <c r="H7">
        <v>0</v>
      </c>
      <c r="I7">
        <v>2200</v>
      </c>
      <c r="J7">
        <f t="shared" si="2"/>
        <v>4.1796840767401498E-2</v>
      </c>
      <c r="K7">
        <v>6.8000000000000005E-2</v>
      </c>
      <c r="L7">
        <v>3221</v>
      </c>
      <c r="M7">
        <f t="shared" si="1"/>
        <v>3.4380746371844607E-2</v>
      </c>
      <c r="N7">
        <v>5.7000000000000002E-2</v>
      </c>
      <c r="O7">
        <v>977</v>
      </c>
      <c r="P7">
        <f t="shared" si="3"/>
        <v>6.2534235173897057E-2</v>
      </c>
    </row>
    <row r="8" spans="1:16" x14ac:dyDescent="0.35">
      <c r="A8" s="1">
        <v>1740</v>
      </c>
      <c r="B8">
        <v>-0.104</v>
      </c>
      <c r="C8">
        <v>4477</v>
      </c>
      <c r="D8">
        <f t="shared" si="0"/>
        <v>7.5435534653002286E-3</v>
      </c>
      <c r="E8">
        <v>-4.0000000000000001E-3</v>
      </c>
      <c r="F8">
        <v>2135</v>
      </c>
      <c r="G8">
        <f t="shared" si="4"/>
        <v>4.2427936974206951E-2</v>
      </c>
      <c r="H8">
        <v>-0.01</v>
      </c>
      <c r="I8">
        <v>2260</v>
      </c>
      <c r="J8">
        <f t="shared" si="2"/>
        <v>4.1233910532289565E-2</v>
      </c>
      <c r="K8">
        <v>7.3999999999999996E-2</v>
      </c>
      <c r="L8">
        <v>4047</v>
      </c>
      <c r="M8">
        <f t="shared" si="1"/>
        <v>3.0644913525256195E-2</v>
      </c>
      <c r="N8">
        <v>6.2E-2</v>
      </c>
      <c r="O8">
        <v>1313</v>
      </c>
      <c r="P8">
        <f t="shared" si="3"/>
        <v>5.3903443371421264E-2</v>
      </c>
    </row>
    <row r="9" spans="1:16" x14ac:dyDescent="0.35">
      <c r="A9" s="1">
        <v>1750</v>
      </c>
      <c r="B9">
        <v>-0.123</v>
      </c>
      <c r="C9">
        <v>4940</v>
      </c>
      <c r="D9">
        <f t="shared" si="0"/>
        <v>7.1499625191535562E-3</v>
      </c>
      <c r="E9">
        <v>-2.5000000000000001E-2</v>
      </c>
      <c r="F9">
        <v>2276</v>
      </c>
      <c r="G9">
        <f t="shared" si="4"/>
        <v>4.1067082620999514E-2</v>
      </c>
      <c r="H9">
        <v>3.5000000000000003E-2</v>
      </c>
      <c r="I9">
        <v>2270</v>
      </c>
      <c r="J9">
        <f t="shared" si="2"/>
        <v>4.1096656133447346E-2</v>
      </c>
      <c r="K9">
        <v>8.6999999999999994E-2</v>
      </c>
      <c r="L9">
        <v>4440</v>
      </c>
      <c r="M9">
        <f t="shared" si="1"/>
        <v>2.9195359037177848E-2</v>
      </c>
      <c r="N9">
        <v>4.7E-2</v>
      </c>
      <c r="O9">
        <v>1492</v>
      </c>
      <c r="P9">
        <f t="shared" si="3"/>
        <v>5.0647362252545097E-2</v>
      </c>
    </row>
    <row r="10" spans="1:16" x14ac:dyDescent="0.35">
      <c r="A10" s="1">
        <v>1760</v>
      </c>
      <c r="B10">
        <v>-0.128</v>
      </c>
      <c r="C10">
        <v>7467</v>
      </c>
      <c r="D10">
        <f t="shared" si="0"/>
        <v>5.8079854595894983E-3</v>
      </c>
      <c r="E10">
        <v>1.6E-2</v>
      </c>
      <c r="F10">
        <v>3374</v>
      </c>
      <c r="G10">
        <f t="shared" si="4"/>
        <v>3.3739349661098074E-2</v>
      </c>
      <c r="H10">
        <v>5.8999999999999997E-2</v>
      </c>
      <c r="I10">
        <v>3343</v>
      </c>
      <c r="J10">
        <f t="shared" si="2"/>
        <v>3.3786128703581747E-2</v>
      </c>
      <c r="K10">
        <v>0.111</v>
      </c>
      <c r="L10">
        <v>6717</v>
      </c>
      <c r="M10">
        <f t="shared" si="1"/>
        <v>2.36219936014023E-2</v>
      </c>
      <c r="N10">
        <v>0.1</v>
      </c>
      <c r="O10">
        <v>2325</v>
      </c>
      <c r="P10">
        <f t="shared" si="3"/>
        <v>4.0250678359920036E-2</v>
      </c>
    </row>
    <row r="11" spans="1:16" x14ac:dyDescent="0.35">
      <c r="A11" s="1">
        <v>1770</v>
      </c>
      <c r="B11">
        <v>-8.4000000000000005E-2</v>
      </c>
      <c r="C11">
        <v>7721</v>
      </c>
      <c r="D11">
        <f t="shared" si="0"/>
        <v>5.7658061141497661E-3</v>
      </c>
      <c r="E11">
        <v>1.4999999999999999E-2</v>
      </c>
      <c r="F11">
        <v>3710</v>
      </c>
      <c r="G11">
        <f t="shared" si="4"/>
        <v>3.2175842503150455E-2</v>
      </c>
      <c r="H11">
        <v>4.2000000000000003E-2</v>
      </c>
      <c r="I11">
        <v>3661</v>
      </c>
      <c r="J11">
        <f t="shared" si="2"/>
        <v>3.2340650920127265E-2</v>
      </c>
      <c r="K11">
        <v>0.13300000000000001</v>
      </c>
      <c r="L11">
        <v>6886</v>
      </c>
      <c r="M11">
        <f t="shared" si="1"/>
        <v>2.3203479050143996E-2</v>
      </c>
      <c r="N11">
        <v>0.09</v>
      </c>
      <c r="O11">
        <v>2802</v>
      </c>
      <c r="P11">
        <f t="shared" si="3"/>
        <v>3.6733931111250701E-2</v>
      </c>
    </row>
    <row r="12" spans="1:16" x14ac:dyDescent="0.35">
      <c r="A12" s="1">
        <v>1780</v>
      </c>
      <c r="B12">
        <v>-1.7999999999999999E-2</v>
      </c>
      <c r="C12">
        <v>7858</v>
      </c>
      <c r="D12">
        <f t="shared" si="0"/>
        <v>5.7540657198192503E-3</v>
      </c>
      <c r="E12">
        <v>5.0000000000000001E-3</v>
      </c>
      <c r="F12">
        <v>4549</v>
      </c>
      <c r="G12">
        <f t="shared" si="4"/>
        <v>2.9062634883132391E-2</v>
      </c>
      <c r="H12">
        <v>7.0000000000000007E-2</v>
      </c>
      <c r="I12">
        <v>4466</v>
      </c>
      <c r="J12">
        <f t="shared" si="2"/>
        <v>2.9188519413980065E-2</v>
      </c>
      <c r="K12">
        <v>0.17699999999999999</v>
      </c>
      <c r="L12">
        <v>7061</v>
      </c>
      <c r="M12">
        <f t="shared" si="1"/>
        <v>2.2595919501689477E-2</v>
      </c>
      <c r="N12">
        <v>0.08</v>
      </c>
      <c r="O12">
        <v>3314</v>
      </c>
      <c r="P12">
        <f t="shared" si="3"/>
        <v>3.3834279781898631E-2</v>
      </c>
    </row>
    <row r="13" spans="1:16" x14ac:dyDescent="0.35">
      <c r="A13" s="1">
        <v>1790</v>
      </c>
      <c r="B13">
        <v>-7.0000000000000001E-3</v>
      </c>
      <c r="C13">
        <v>14497</v>
      </c>
      <c r="D13">
        <f t="shared" si="0"/>
        <v>4.2373911726140334E-3</v>
      </c>
      <c r="E13">
        <v>3.0000000000000001E-3</v>
      </c>
      <c r="F13">
        <v>9240</v>
      </c>
      <c r="G13">
        <f t="shared" si="4"/>
        <v>2.039105420579522E-2</v>
      </c>
      <c r="H13">
        <v>2.5999999999999999E-2</v>
      </c>
      <c r="I13">
        <v>9085</v>
      </c>
      <c r="J13">
        <f t="shared" si="2"/>
        <v>2.0550567826509419E-2</v>
      </c>
      <c r="K13">
        <v>0.14799999999999999</v>
      </c>
      <c r="L13">
        <v>13229</v>
      </c>
      <c r="M13">
        <f t="shared" si="1"/>
        <v>1.6668267479510432E-2</v>
      </c>
      <c r="N13">
        <v>6.8000000000000005E-2</v>
      </c>
      <c r="O13">
        <v>6287</v>
      </c>
      <c r="P13">
        <f t="shared" si="3"/>
        <v>2.4606851484429707E-2</v>
      </c>
    </row>
    <row r="14" spans="1:16" x14ac:dyDescent="0.35">
      <c r="A14" s="1">
        <v>1800</v>
      </c>
      <c r="B14">
        <v>-7.2999999999999995E-2</v>
      </c>
      <c r="C14">
        <v>11243</v>
      </c>
      <c r="D14">
        <f t="shared" si="0"/>
        <v>4.7863184935540799E-3</v>
      </c>
      <c r="E14">
        <v>1.2E-2</v>
      </c>
      <c r="F14">
        <v>8302</v>
      </c>
      <c r="G14">
        <f t="shared" si="4"/>
        <v>2.1509401263467471E-2</v>
      </c>
      <c r="H14">
        <v>3.2000000000000001E-2</v>
      </c>
      <c r="I14">
        <v>8184</v>
      </c>
      <c r="J14">
        <f t="shared" si="2"/>
        <v>2.1644863451232611E-2</v>
      </c>
      <c r="K14">
        <v>0.13100000000000001</v>
      </c>
      <c r="L14">
        <v>10323</v>
      </c>
      <c r="M14">
        <f t="shared" si="1"/>
        <v>1.8960794240807814E-2</v>
      </c>
      <c r="N14">
        <v>7.8E-2</v>
      </c>
      <c r="O14">
        <v>4882</v>
      </c>
      <c r="P14">
        <f t="shared" si="3"/>
        <v>2.7883760859980941E-2</v>
      </c>
    </row>
    <row r="15" spans="1:16" x14ac:dyDescent="0.35">
      <c r="A15" s="1">
        <v>1810</v>
      </c>
      <c r="B15">
        <v>-6.8000000000000005E-2</v>
      </c>
      <c r="C15">
        <v>9324</v>
      </c>
      <c r="D15">
        <f t="shared" si="0"/>
        <v>5.2596064777388936E-3</v>
      </c>
      <c r="E15">
        <v>2.1000000000000001E-2</v>
      </c>
      <c r="F15">
        <v>7977</v>
      </c>
      <c r="G15">
        <f t="shared" si="4"/>
        <v>2.1936732155056825E-2</v>
      </c>
      <c r="H15">
        <v>4.2999999999999997E-2</v>
      </c>
      <c r="I15">
        <v>7895</v>
      </c>
      <c r="J15">
        <f t="shared" si="2"/>
        <v>2.2019312575134346E-2</v>
      </c>
      <c r="K15">
        <v>0.112</v>
      </c>
      <c r="L15">
        <v>8424</v>
      </c>
      <c r="M15">
        <f t="shared" si="1"/>
        <v>2.1088244297147903E-2</v>
      </c>
      <c r="N15">
        <v>8.8999999999999996E-2</v>
      </c>
      <c r="O15">
        <v>4539</v>
      </c>
      <c r="P15">
        <f t="shared" si="3"/>
        <v>2.8864901664918095E-2</v>
      </c>
    </row>
    <row r="16" spans="1:16" x14ac:dyDescent="0.35">
      <c r="A16" s="1">
        <v>1820</v>
      </c>
      <c r="B16">
        <v>-0.107</v>
      </c>
      <c r="C16">
        <v>15245</v>
      </c>
      <c r="D16">
        <f t="shared" si="0"/>
        <v>4.0850138974049622E-3</v>
      </c>
      <c r="E16">
        <v>1.0999999999999999E-2</v>
      </c>
      <c r="F16">
        <v>14135</v>
      </c>
      <c r="G16">
        <f t="shared" si="4"/>
        <v>1.6484317662952754E-2</v>
      </c>
      <c r="H16">
        <v>4.3999999999999997E-2</v>
      </c>
      <c r="I16">
        <v>14000</v>
      </c>
      <c r="J16">
        <f t="shared" si="2"/>
        <v>1.6533544001649771E-2</v>
      </c>
      <c r="K16">
        <v>8.1000000000000003E-2</v>
      </c>
      <c r="L16">
        <v>13762</v>
      </c>
      <c r="M16">
        <f t="shared" si="1"/>
        <v>1.6598631340942381E-2</v>
      </c>
      <c r="N16">
        <v>6.9000000000000006E-2</v>
      </c>
      <c r="O16">
        <v>7661</v>
      </c>
      <c r="P16">
        <f t="shared" si="3"/>
        <v>2.2287896007947922E-2</v>
      </c>
    </row>
    <row r="17" spans="1:16" x14ac:dyDescent="0.35">
      <c r="A17" s="1">
        <v>1830</v>
      </c>
      <c r="B17">
        <v>-9.0999999999999998E-2</v>
      </c>
      <c r="C17">
        <v>17649</v>
      </c>
      <c r="D17">
        <f t="shared" si="0"/>
        <v>3.8087705890976534E-3</v>
      </c>
      <c r="E17">
        <v>1E-3</v>
      </c>
      <c r="F17">
        <v>16556</v>
      </c>
      <c r="G17">
        <f t="shared" si="4"/>
        <v>1.5233196508168232E-2</v>
      </c>
      <c r="H17">
        <v>4.4999999999999998E-2</v>
      </c>
      <c r="I17">
        <v>16402</v>
      </c>
      <c r="J17">
        <f t="shared" si="2"/>
        <v>1.5273570331502766E-2</v>
      </c>
      <c r="K17">
        <v>9.8000000000000004E-2</v>
      </c>
      <c r="L17">
        <v>15982</v>
      </c>
      <c r="M17">
        <f t="shared" si="1"/>
        <v>1.5355465028718318E-2</v>
      </c>
      <c r="N17">
        <v>7.3999999999999996E-2</v>
      </c>
      <c r="O17">
        <v>9031</v>
      </c>
      <c r="P17">
        <f t="shared" si="3"/>
        <v>2.0512918958830732E-2</v>
      </c>
    </row>
    <row r="18" spans="1:16" x14ac:dyDescent="0.35">
      <c r="A18" s="1">
        <v>1840</v>
      </c>
      <c r="B18">
        <v>-9.6000000000000002E-2</v>
      </c>
      <c r="C18">
        <v>16998</v>
      </c>
      <c r="D18">
        <f t="shared" si="0"/>
        <v>3.8773658065773976E-3</v>
      </c>
      <c r="E18">
        <v>6.0000000000000001E-3</v>
      </c>
      <c r="F18">
        <v>16114</v>
      </c>
      <c r="G18">
        <f t="shared" si="4"/>
        <v>1.5440175518179585E-2</v>
      </c>
      <c r="H18">
        <v>3.1E-2</v>
      </c>
      <c r="I18">
        <v>15915</v>
      </c>
      <c r="J18">
        <f t="shared" si="2"/>
        <v>1.5522041378095612E-2</v>
      </c>
      <c r="K18">
        <v>9.7000000000000003E-2</v>
      </c>
      <c r="L18">
        <v>15527</v>
      </c>
      <c r="M18">
        <f t="shared" si="1"/>
        <v>1.5581908807562746E-2</v>
      </c>
      <c r="N18">
        <v>5.0999999999999997E-2</v>
      </c>
      <c r="O18">
        <v>8937</v>
      </c>
      <c r="P18">
        <f t="shared" si="3"/>
        <v>2.0680137392842867E-2</v>
      </c>
    </row>
    <row r="19" spans="1:16" x14ac:dyDescent="0.35">
      <c r="A19" s="1">
        <v>1850</v>
      </c>
      <c r="B19">
        <v>-8.1000000000000003E-2</v>
      </c>
      <c r="C19">
        <v>20741</v>
      </c>
      <c r="D19">
        <f t="shared" si="0"/>
        <v>3.5194982853440958E-3</v>
      </c>
      <c r="E19">
        <v>3.0000000000000001E-3</v>
      </c>
      <c r="F19">
        <v>19945</v>
      </c>
      <c r="G19">
        <f t="shared" si="4"/>
        <v>1.3878611854330654E-2</v>
      </c>
      <c r="H19">
        <v>2.3E-2</v>
      </c>
      <c r="I19">
        <v>19677</v>
      </c>
      <c r="J19">
        <f t="shared" si="2"/>
        <v>1.3965544141463566E-2</v>
      </c>
      <c r="K19">
        <v>9.6000000000000002E-2</v>
      </c>
      <c r="L19">
        <v>19124</v>
      </c>
      <c r="M19">
        <f t="shared" si="1"/>
        <v>1.4042907767885568E-2</v>
      </c>
      <c r="N19">
        <v>5.5E-2</v>
      </c>
      <c r="O19">
        <v>10257</v>
      </c>
      <c r="P19">
        <f t="shared" si="3"/>
        <v>1.929529103050108E-2</v>
      </c>
    </row>
    <row r="20" spans="1:16" x14ac:dyDescent="0.35">
      <c r="A20" s="1">
        <v>1860</v>
      </c>
      <c r="B20">
        <v>-7.2999999999999995E-2</v>
      </c>
      <c r="C20">
        <v>20794</v>
      </c>
      <c r="D20">
        <f t="shared" si="0"/>
        <v>3.5193690299210162E-3</v>
      </c>
      <c r="E20">
        <v>1E-3</v>
      </c>
      <c r="F20">
        <v>20012</v>
      </c>
      <c r="G20">
        <f t="shared" si="4"/>
        <v>1.385546932166587E-2</v>
      </c>
      <c r="H20">
        <v>2.3E-2</v>
      </c>
      <c r="I20">
        <v>20012</v>
      </c>
      <c r="J20">
        <f t="shared" si="2"/>
        <v>1.3848153626548336E-2</v>
      </c>
      <c r="K20">
        <v>0.10299999999999999</v>
      </c>
      <c r="L20">
        <v>19137</v>
      </c>
      <c r="M20">
        <f t="shared" si="1"/>
        <v>1.4018399926898755E-2</v>
      </c>
      <c r="N20">
        <v>5.1999999999999998E-2</v>
      </c>
      <c r="O20">
        <v>9734</v>
      </c>
      <c r="P20">
        <f t="shared" si="3"/>
        <v>1.9813298696849883E-2</v>
      </c>
    </row>
    <row r="21" spans="1:16" x14ac:dyDescent="0.35">
      <c r="A21" s="1">
        <v>1870</v>
      </c>
      <c r="B21">
        <v>-3.9E-2</v>
      </c>
      <c r="C21">
        <v>19343</v>
      </c>
      <c r="D21">
        <f t="shared" si="0"/>
        <v>3.6629599852762529E-3</v>
      </c>
      <c r="E21">
        <v>-8.9999999999999993E-3</v>
      </c>
      <c r="F21">
        <v>18934</v>
      </c>
      <c r="G21">
        <f t="shared" si="4"/>
        <v>1.4243318133281805E-2</v>
      </c>
      <c r="H21">
        <v>0.01</v>
      </c>
      <c r="I21">
        <v>18717</v>
      </c>
      <c r="J21">
        <f t="shared" si="2"/>
        <v>1.432537902489431E-2</v>
      </c>
      <c r="K21">
        <v>0.115</v>
      </c>
      <c r="L21">
        <v>17587</v>
      </c>
      <c r="M21">
        <f t="shared" si="1"/>
        <v>1.458447079102804E-2</v>
      </c>
      <c r="N21">
        <v>6.8000000000000005E-2</v>
      </c>
      <c r="O21">
        <v>8600</v>
      </c>
      <c r="P21">
        <f t="shared" si="3"/>
        <v>2.1038717490997699E-2</v>
      </c>
    </row>
    <row r="22" spans="1:16" x14ac:dyDescent="0.35">
      <c r="A22" s="1">
        <v>1880</v>
      </c>
      <c r="B22">
        <v>4.0000000000000001E-3</v>
      </c>
      <c r="C22">
        <v>19715</v>
      </c>
      <c r="D22">
        <f t="shared" si="0"/>
        <v>3.6337044752409978E-3</v>
      </c>
      <c r="E22">
        <v>-1.2999999999999999E-2</v>
      </c>
      <c r="F22">
        <v>19263</v>
      </c>
      <c r="G22">
        <f t="shared" si="4"/>
        <v>1.4119911677091616E-2</v>
      </c>
      <c r="H22">
        <v>3.7999999999999999E-2</v>
      </c>
      <c r="I22">
        <v>19054</v>
      </c>
      <c r="J22">
        <f t="shared" si="2"/>
        <v>1.4179039526298513E-2</v>
      </c>
      <c r="K22">
        <v>0.14599999999999999</v>
      </c>
      <c r="L22">
        <v>17892</v>
      </c>
      <c r="M22">
        <f t="shared" si="1"/>
        <v>1.4341059967469436E-2</v>
      </c>
      <c r="N22">
        <v>7.3999999999999996E-2</v>
      </c>
      <c r="O22">
        <v>7755</v>
      </c>
      <c r="P22">
        <f t="shared" si="3"/>
        <v>2.2136473768047643E-2</v>
      </c>
    </row>
    <row r="23" spans="1:16" x14ac:dyDescent="0.35">
      <c r="A23" s="1">
        <v>1890</v>
      </c>
      <c r="B23">
        <v>3.3000000000000002E-2</v>
      </c>
      <c r="C23">
        <v>22839</v>
      </c>
      <c r="D23">
        <f t="shared" si="0"/>
        <v>3.372420261949941E-3</v>
      </c>
      <c r="E23">
        <v>7.0000000000000001E-3</v>
      </c>
      <c r="F23">
        <v>22383</v>
      </c>
      <c r="G23">
        <f t="shared" si="4"/>
        <v>1.310042378043033E-2</v>
      </c>
      <c r="H23">
        <v>4.2999999999999997E-2</v>
      </c>
      <c r="I23">
        <v>22158</v>
      </c>
      <c r="J23">
        <f t="shared" si="2"/>
        <v>1.3143070537310064E-2</v>
      </c>
      <c r="K23">
        <v>0.13900000000000001</v>
      </c>
      <c r="L23">
        <v>20999</v>
      </c>
      <c r="M23">
        <f t="shared" si="1"/>
        <v>1.3264594594739484E-2</v>
      </c>
      <c r="N23">
        <v>7.4999999999999997E-2</v>
      </c>
      <c r="O23">
        <v>8091</v>
      </c>
      <c r="P23">
        <f t="shared" si="3"/>
        <v>2.1668657623217288E-2</v>
      </c>
    </row>
    <row r="24" spans="1:16" x14ac:dyDescent="0.35">
      <c r="A24" s="1">
        <v>1900</v>
      </c>
      <c r="B24">
        <v>2.1000000000000001E-2</v>
      </c>
      <c r="C24">
        <v>22433</v>
      </c>
      <c r="D24">
        <f t="shared" si="0"/>
        <v>3.4050097858205502E-3</v>
      </c>
      <c r="E24">
        <v>1E-3</v>
      </c>
      <c r="F24">
        <v>21819</v>
      </c>
      <c r="G24">
        <f t="shared" si="4"/>
        <v>1.3269304747194306E-2</v>
      </c>
      <c r="H24">
        <v>3.5000000000000003E-2</v>
      </c>
      <c r="I24">
        <v>21632</v>
      </c>
      <c r="J24">
        <f t="shared" si="2"/>
        <v>1.331022619086367E-2</v>
      </c>
      <c r="K24">
        <v>0.126</v>
      </c>
      <c r="L24">
        <v>20886</v>
      </c>
      <c r="M24">
        <f t="shared" si="1"/>
        <v>1.334715348681528E-2</v>
      </c>
      <c r="N24">
        <v>3.9E-2</v>
      </c>
      <c r="O24">
        <v>7120</v>
      </c>
      <c r="P24">
        <f t="shared" si="3"/>
        <v>2.3194526445836916E-2</v>
      </c>
    </row>
    <row r="25" spans="1:16" x14ac:dyDescent="0.35">
      <c r="A25" s="1">
        <v>1910</v>
      </c>
      <c r="B25">
        <v>4.0000000000000001E-3</v>
      </c>
      <c r="C25">
        <v>23465</v>
      </c>
      <c r="D25">
        <f t="shared" si="0"/>
        <v>3.3307033579187549E-3</v>
      </c>
      <c r="E25">
        <v>7.0000000000000001E-3</v>
      </c>
      <c r="F25">
        <v>22770</v>
      </c>
      <c r="G25">
        <f t="shared" si="4"/>
        <v>1.2988614041103718E-2</v>
      </c>
      <c r="H25">
        <v>5.6000000000000001E-2</v>
      </c>
      <c r="I25">
        <v>22590</v>
      </c>
      <c r="J25">
        <f t="shared" si="2"/>
        <v>1.3000003856539256E-2</v>
      </c>
      <c r="K25">
        <v>0.121</v>
      </c>
      <c r="L25">
        <v>21932</v>
      </c>
      <c r="M25">
        <f t="shared" si="1"/>
        <v>1.3041313696409177E-2</v>
      </c>
      <c r="N25">
        <v>3.3000000000000002E-2</v>
      </c>
      <c r="O25">
        <v>7196</v>
      </c>
      <c r="P25">
        <f t="shared" si="3"/>
        <v>2.3081682767194606E-2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Lynch</dc:creator>
  <cp:lastModifiedBy>emily lynch</cp:lastModifiedBy>
  <dcterms:created xsi:type="dcterms:W3CDTF">2015-12-18T23:38:44Z</dcterms:created>
  <dcterms:modified xsi:type="dcterms:W3CDTF">2016-07-27T17:13:36Z</dcterms:modified>
</cp:coreProperties>
</file>