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2800" yWindow="-20" windowWidth="12800" windowHeight="14560" tabRatio="500"/>
  </bookViews>
  <sheets>
    <sheet name="LVA TUNEL Analysis" sheetId="3" r:id="rId1"/>
    <sheet name="PSCO TUNEL Analysi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F4" i="3"/>
  <c r="F2" i="3"/>
</calcChain>
</file>

<file path=xl/sharedStrings.xml><?xml version="1.0" encoding="utf-8"?>
<sst xmlns="http://schemas.openxmlformats.org/spreadsheetml/2006/main" count="129" uniqueCount="32">
  <si>
    <t>Tissue section</t>
  </si>
  <si>
    <t>ID</t>
  </si>
  <si>
    <t>Dorsum</t>
  </si>
  <si>
    <t>Vent</t>
  </si>
  <si>
    <t>Thigh</t>
  </si>
  <si>
    <t>6J</t>
  </si>
  <si>
    <t>2U</t>
  </si>
  <si>
    <t>2S</t>
  </si>
  <si>
    <t>1S</t>
  </si>
  <si>
    <t>1J</t>
  </si>
  <si>
    <t>9M</t>
  </si>
  <si>
    <t>6S</t>
  </si>
  <si>
    <t>5C</t>
  </si>
  <si>
    <t>20J</t>
  </si>
  <si>
    <t>20C</t>
  </si>
  <si>
    <t>18C</t>
  </si>
  <si>
    <t>17J</t>
  </si>
  <si>
    <t>17C</t>
  </si>
  <si>
    <t>13J</t>
  </si>
  <si>
    <t>10S</t>
  </si>
  <si>
    <t>24U</t>
  </si>
  <si>
    <t>24S</t>
  </si>
  <si>
    <t>24M</t>
  </si>
  <si>
    <t>thigh</t>
  </si>
  <si>
    <t>vent</t>
  </si>
  <si>
    <t>tissue section</t>
  </si>
  <si>
    <t>dorsum</t>
  </si>
  <si>
    <t>Bd Status (1=Bd-, 2 = Bd+, 3 = light infection)</t>
  </si>
  <si>
    <t>TUNEL Positive stained cells</t>
  </si>
  <si>
    <t>DAPI stain positive Cells</t>
  </si>
  <si>
    <t>% cells Apoptotic</t>
  </si>
  <si>
    <t>Bd Status (1=bd-, 2 = Bd+)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</si>
</sst>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workbookViewId="0">
      <selection activeCell="A20" sqref="A20:B28"/>
    </sheetView>
  </sheetViews>
  <sheetFormatPr baseColWidth="10" defaultRowHeight="14" x14ac:dyDescent="0"/>
  <cols>
    <col min="1" max="7" width="10.83203125" style="1"/>
    <col min="8" max="20" width="10.1640625" style="1" customWidth="1"/>
    <col min="21" max="16384" width="10.83203125" style="1"/>
  </cols>
  <sheetData>
    <row r="1" spans="1:32">
      <c r="A1" s="1" t="s">
        <v>1</v>
      </c>
      <c r="B1" s="1" t="s">
        <v>31</v>
      </c>
      <c r="C1" s="1" t="s">
        <v>25</v>
      </c>
      <c r="D1" s="1" t="s">
        <v>29</v>
      </c>
      <c r="E1" s="1" t="s">
        <v>28</v>
      </c>
      <c r="F1" s="1" t="s">
        <v>30</v>
      </c>
    </row>
    <row r="2" spans="1:32">
      <c r="A2" s="1">
        <v>3</v>
      </c>
      <c r="B2" s="1">
        <v>1</v>
      </c>
      <c r="C2" s="1" t="s">
        <v>3</v>
      </c>
      <c r="D2" s="1">
        <v>305</v>
      </c>
      <c r="E2" s="1">
        <v>7</v>
      </c>
      <c r="F2" s="1">
        <f t="shared" ref="F2:F19" si="0">E2/D2</f>
        <v>2.2950819672131147E-2</v>
      </c>
      <c r="I2" s="2"/>
      <c r="J2" s="2"/>
      <c r="K2" s="2"/>
      <c r="L2" s="2"/>
      <c r="M2" s="2"/>
      <c r="N2" s="2"/>
      <c r="O2" s="2"/>
      <c r="P2" s="2"/>
      <c r="Q2" s="2"/>
      <c r="T2" s="2"/>
      <c r="U2" s="2"/>
      <c r="V2" s="2"/>
      <c r="W2" s="2"/>
      <c r="X2" s="2"/>
      <c r="Y2" s="2"/>
      <c r="AB2" s="2"/>
      <c r="AC2" s="2"/>
      <c r="AD2" s="2"/>
      <c r="AE2" s="2"/>
      <c r="AF2" s="2"/>
    </row>
    <row r="3" spans="1:32">
      <c r="A3" s="1">
        <v>7</v>
      </c>
      <c r="B3" s="1">
        <v>1</v>
      </c>
      <c r="C3" s="1" t="s">
        <v>3</v>
      </c>
      <c r="D3" s="1">
        <v>178</v>
      </c>
      <c r="E3" s="1">
        <v>2</v>
      </c>
      <c r="F3" s="1">
        <f t="shared" si="0"/>
        <v>1.1235955056179775E-2</v>
      </c>
    </row>
    <row r="4" spans="1:32">
      <c r="A4" s="1">
        <v>7</v>
      </c>
      <c r="B4" s="1">
        <v>1</v>
      </c>
      <c r="C4" s="1" t="s">
        <v>24</v>
      </c>
      <c r="D4" s="1">
        <v>260</v>
      </c>
      <c r="E4" s="1">
        <v>2</v>
      </c>
      <c r="F4" s="1">
        <f t="shared" si="0"/>
        <v>7.6923076923076927E-3</v>
      </c>
    </row>
    <row r="5" spans="1:32">
      <c r="A5" s="1">
        <v>18</v>
      </c>
      <c r="B5" s="1">
        <v>2</v>
      </c>
      <c r="C5" s="1" t="s">
        <v>3</v>
      </c>
      <c r="D5" s="1">
        <v>156</v>
      </c>
      <c r="E5" s="1">
        <v>7</v>
      </c>
      <c r="F5" s="1">
        <f t="shared" si="0"/>
        <v>4.4871794871794872E-2</v>
      </c>
    </row>
    <row r="6" spans="1:32">
      <c r="A6" s="1">
        <v>18</v>
      </c>
      <c r="B6" s="1">
        <v>2</v>
      </c>
      <c r="C6" s="1" t="s">
        <v>24</v>
      </c>
      <c r="D6" s="1">
        <v>476</v>
      </c>
      <c r="E6" s="1">
        <v>23</v>
      </c>
      <c r="F6" s="1">
        <f t="shared" si="0"/>
        <v>4.8319327731092439E-2</v>
      </c>
    </row>
    <row r="7" spans="1:32">
      <c r="A7" s="1">
        <v>21</v>
      </c>
      <c r="B7" s="1">
        <v>2</v>
      </c>
      <c r="C7" s="1" t="s">
        <v>3</v>
      </c>
      <c r="D7" s="1">
        <v>167</v>
      </c>
      <c r="E7" s="1">
        <v>4</v>
      </c>
      <c r="F7" s="1">
        <f t="shared" si="0"/>
        <v>2.3952095808383235E-2</v>
      </c>
    </row>
    <row r="8" spans="1:32">
      <c r="A8" s="1">
        <v>3</v>
      </c>
      <c r="B8" s="1">
        <v>1</v>
      </c>
      <c r="C8" s="1" t="s">
        <v>23</v>
      </c>
      <c r="D8" s="1">
        <v>682</v>
      </c>
      <c r="E8" s="1">
        <v>9</v>
      </c>
      <c r="F8" s="1">
        <f t="shared" si="0"/>
        <v>1.3196480938416423E-2</v>
      </c>
    </row>
    <row r="9" spans="1:32">
      <c r="A9" s="1">
        <v>7</v>
      </c>
      <c r="B9" s="1">
        <v>1</v>
      </c>
      <c r="C9" s="1" t="s">
        <v>23</v>
      </c>
      <c r="D9" s="1">
        <v>185</v>
      </c>
      <c r="E9" s="1">
        <v>0</v>
      </c>
      <c r="F9" s="1">
        <f t="shared" si="0"/>
        <v>0</v>
      </c>
    </row>
    <row r="10" spans="1:32">
      <c r="A10" s="1">
        <v>7</v>
      </c>
      <c r="B10" s="1">
        <v>1</v>
      </c>
      <c r="C10" s="1" t="s">
        <v>23</v>
      </c>
      <c r="D10" s="1">
        <v>446</v>
      </c>
      <c r="E10" s="1">
        <v>2</v>
      </c>
      <c r="F10" s="1">
        <f t="shared" si="0"/>
        <v>4.4843049327354259E-3</v>
      </c>
    </row>
    <row r="11" spans="1:32">
      <c r="A11" s="1">
        <v>18</v>
      </c>
      <c r="B11" s="1">
        <v>2</v>
      </c>
      <c r="C11" s="1" t="s">
        <v>4</v>
      </c>
      <c r="D11" s="1">
        <v>164</v>
      </c>
      <c r="E11" s="1">
        <v>2</v>
      </c>
      <c r="F11" s="1">
        <f t="shared" si="0"/>
        <v>1.2195121951219513E-2</v>
      </c>
    </row>
    <row r="12" spans="1:32">
      <c r="A12" s="1">
        <v>18</v>
      </c>
      <c r="B12" s="1">
        <v>2</v>
      </c>
      <c r="C12" s="1" t="s">
        <v>23</v>
      </c>
      <c r="D12" s="1">
        <v>383</v>
      </c>
      <c r="E12" s="1">
        <v>7</v>
      </c>
      <c r="F12" s="1">
        <f t="shared" si="0"/>
        <v>1.8276762402088774E-2</v>
      </c>
    </row>
    <row r="13" spans="1:32">
      <c r="A13" s="1">
        <v>21</v>
      </c>
      <c r="B13" s="1">
        <v>2</v>
      </c>
      <c r="C13" s="1" t="s">
        <v>23</v>
      </c>
      <c r="D13" s="1">
        <v>353</v>
      </c>
      <c r="E13" s="1">
        <v>18</v>
      </c>
      <c r="F13" s="1">
        <f t="shared" si="0"/>
        <v>5.0991501416430593E-2</v>
      </c>
    </row>
    <row r="14" spans="1:32">
      <c r="A14" s="1">
        <v>3</v>
      </c>
      <c r="B14" s="1">
        <v>1</v>
      </c>
      <c r="C14" s="1" t="s">
        <v>2</v>
      </c>
      <c r="D14" s="1">
        <v>216</v>
      </c>
      <c r="E14" s="1">
        <v>2</v>
      </c>
      <c r="F14" s="1">
        <f t="shared" si="0"/>
        <v>9.2592592592592587E-3</v>
      </c>
    </row>
    <row r="15" spans="1:32">
      <c r="A15" s="1">
        <v>7</v>
      </c>
      <c r="B15" s="1">
        <v>1</v>
      </c>
      <c r="C15" s="1" t="s">
        <v>26</v>
      </c>
      <c r="D15" s="1">
        <v>95</v>
      </c>
      <c r="E15" s="1">
        <v>2</v>
      </c>
      <c r="F15" s="1">
        <f t="shared" si="0"/>
        <v>2.1052631578947368E-2</v>
      </c>
    </row>
    <row r="16" spans="1:32">
      <c r="A16" s="1">
        <v>18</v>
      </c>
      <c r="B16" s="1">
        <v>2</v>
      </c>
      <c r="C16" s="1" t="s">
        <v>26</v>
      </c>
      <c r="D16" s="1">
        <v>140</v>
      </c>
      <c r="E16" s="1">
        <v>4</v>
      </c>
      <c r="F16" s="1">
        <f t="shared" si="0"/>
        <v>2.8571428571428571E-2</v>
      </c>
    </row>
    <row r="17" spans="1:6">
      <c r="A17" s="1">
        <v>18</v>
      </c>
      <c r="B17" s="1">
        <v>2</v>
      </c>
      <c r="C17" s="1" t="s">
        <v>26</v>
      </c>
      <c r="D17" s="1">
        <v>212</v>
      </c>
      <c r="E17" s="1">
        <v>4</v>
      </c>
      <c r="F17" s="1">
        <f t="shared" si="0"/>
        <v>1.8867924528301886E-2</v>
      </c>
    </row>
    <row r="18" spans="1:6">
      <c r="A18" s="1">
        <v>21</v>
      </c>
      <c r="B18" s="1">
        <v>2</v>
      </c>
      <c r="C18" s="1" t="s">
        <v>26</v>
      </c>
      <c r="D18" s="1">
        <v>304</v>
      </c>
      <c r="E18" s="1">
        <v>4</v>
      </c>
      <c r="F18" s="1">
        <f t="shared" si="0"/>
        <v>1.3157894736842105E-2</v>
      </c>
    </row>
    <row r="19" spans="1:6">
      <c r="A19" s="1">
        <v>21</v>
      </c>
      <c r="B19" s="1">
        <v>2</v>
      </c>
      <c r="C19" s="1" t="s">
        <v>26</v>
      </c>
      <c r="D19" s="1">
        <v>144</v>
      </c>
      <c r="E19" s="1">
        <v>1</v>
      </c>
      <c r="F19" s="1">
        <f t="shared" si="0"/>
        <v>6.9444444444444441E-3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2" sqref="B2:B19"/>
    </sheetView>
  </sheetViews>
  <sheetFormatPr baseColWidth="10" defaultRowHeight="14" x14ac:dyDescent="0"/>
  <cols>
    <col min="1" max="16384" width="10.83203125" style="1"/>
  </cols>
  <sheetData>
    <row r="1" spans="1:7">
      <c r="A1" s="1" t="s">
        <v>0</v>
      </c>
      <c r="B1" s="1" t="s">
        <v>1</v>
      </c>
      <c r="C1" s="1" t="s">
        <v>1</v>
      </c>
      <c r="D1" s="1" t="s">
        <v>27</v>
      </c>
      <c r="E1" s="1" t="s">
        <v>29</v>
      </c>
      <c r="F1" s="1" t="s">
        <v>28</v>
      </c>
      <c r="G1" s="1" t="s">
        <v>30</v>
      </c>
    </row>
    <row r="2" spans="1:7">
      <c r="A2" s="1" t="s">
        <v>2</v>
      </c>
      <c r="B2" s="1" t="s">
        <v>5</v>
      </c>
      <c r="C2" s="1">
        <v>1</v>
      </c>
      <c r="D2" s="1">
        <v>1</v>
      </c>
      <c r="E2" s="1">
        <v>300</v>
      </c>
      <c r="F2" s="1">
        <v>5</v>
      </c>
      <c r="G2" s="1">
        <f>F2/E2</f>
        <v>1.6666666666666666E-2</v>
      </c>
    </row>
    <row r="3" spans="1:7">
      <c r="A3" s="1" t="s">
        <v>2</v>
      </c>
      <c r="B3" s="1" t="s">
        <v>6</v>
      </c>
      <c r="C3" s="1">
        <v>2</v>
      </c>
      <c r="D3" s="1">
        <v>1</v>
      </c>
      <c r="E3" s="1">
        <v>250</v>
      </c>
      <c r="F3" s="1">
        <v>0</v>
      </c>
      <c r="G3" s="1">
        <f t="shared" ref="G3:G50" si="0">F3/E3</f>
        <v>0</v>
      </c>
    </row>
    <row r="4" spans="1:7">
      <c r="A4" s="1" t="s">
        <v>2</v>
      </c>
      <c r="B4" s="1" t="s">
        <v>7</v>
      </c>
      <c r="C4" s="1">
        <v>3</v>
      </c>
      <c r="D4" s="1">
        <v>1</v>
      </c>
      <c r="E4" s="1">
        <v>500</v>
      </c>
      <c r="F4" s="1">
        <v>4</v>
      </c>
      <c r="G4" s="1">
        <f t="shared" si="0"/>
        <v>8.0000000000000002E-3</v>
      </c>
    </row>
    <row r="5" spans="1:7">
      <c r="A5" s="1" t="s">
        <v>2</v>
      </c>
      <c r="B5" s="1" t="s">
        <v>8</v>
      </c>
      <c r="C5" s="1">
        <v>4</v>
      </c>
      <c r="D5" s="1">
        <v>1</v>
      </c>
      <c r="E5" s="1">
        <v>266</v>
      </c>
      <c r="F5" s="1">
        <v>1</v>
      </c>
      <c r="G5" s="1">
        <f t="shared" si="0"/>
        <v>3.7593984962406013E-3</v>
      </c>
    </row>
    <row r="6" spans="1:7">
      <c r="A6" s="1" t="s">
        <v>2</v>
      </c>
      <c r="B6" s="1" t="s">
        <v>9</v>
      </c>
      <c r="C6" s="1">
        <v>5</v>
      </c>
      <c r="D6" s="1">
        <v>1</v>
      </c>
      <c r="E6" s="1">
        <v>93</v>
      </c>
      <c r="F6" s="1">
        <v>0</v>
      </c>
      <c r="G6" s="1">
        <f t="shared" si="0"/>
        <v>0</v>
      </c>
    </row>
    <row r="7" spans="1:7">
      <c r="A7" s="1" t="s">
        <v>2</v>
      </c>
      <c r="B7" s="1" t="s">
        <v>10</v>
      </c>
      <c r="C7" s="1">
        <v>6</v>
      </c>
      <c r="D7" s="1">
        <v>2</v>
      </c>
      <c r="E7" s="1">
        <v>178</v>
      </c>
      <c r="F7" s="1">
        <v>31</v>
      </c>
      <c r="G7" s="1">
        <f t="shared" si="0"/>
        <v>0.17415730337078653</v>
      </c>
    </row>
    <row r="8" spans="1:7">
      <c r="A8" s="1" t="s">
        <v>2</v>
      </c>
      <c r="B8" s="1" t="s">
        <v>11</v>
      </c>
      <c r="C8" s="1">
        <v>7</v>
      </c>
      <c r="D8" s="1">
        <v>2</v>
      </c>
      <c r="E8" s="1">
        <v>300</v>
      </c>
      <c r="F8" s="1">
        <v>11</v>
      </c>
      <c r="G8" s="1">
        <f t="shared" si="0"/>
        <v>3.6666666666666667E-2</v>
      </c>
    </row>
    <row r="9" spans="1:7">
      <c r="A9" s="1" t="s">
        <v>2</v>
      </c>
      <c r="B9" s="1" t="s">
        <v>12</v>
      </c>
      <c r="C9" s="1">
        <v>8</v>
      </c>
      <c r="D9" s="1">
        <v>2</v>
      </c>
      <c r="E9" s="1">
        <v>126</v>
      </c>
      <c r="F9" s="1">
        <v>46</v>
      </c>
      <c r="G9" s="1">
        <f t="shared" si="0"/>
        <v>0.36507936507936506</v>
      </c>
    </row>
    <row r="10" spans="1:7">
      <c r="A10" s="1" t="s">
        <v>2</v>
      </c>
      <c r="B10" s="1" t="s">
        <v>13</v>
      </c>
      <c r="C10" s="1">
        <v>9</v>
      </c>
      <c r="D10" s="1">
        <v>2</v>
      </c>
      <c r="E10" s="1">
        <v>400</v>
      </c>
      <c r="F10" s="1">
        <v>14</v>
      </c>
      <c r="G10" s="1">
        <f t="shared" si="0"/>
        <v>3.5000000000000003E-2</v>
      </c>
    </row>
    <row r="11" spans="1:7">
      <c r="A11" s="1" t="s">
        <v>2</v>
      </c>
      <c r="B11" s="1" t="s">
        <v>14</v>
      </c>
      <c r="C11" s="1">
        <v>10</v>
      </c>
      <c r="D11" s="1">
        <v>2</v>
      </c>
      <c r="E11" s="1">
        <v>154</v>
      </c>
      <c r="F11" s="1">
        <v>53</v>
      </c>
      <c r="G11" s="1">
        <f t="shared" si="0"/>
        <v>0.34415584415584416</v>
      </c>
    </row>
    <row r="12" spans="1:7">
      <c r="A12" s="1" t="s">
        <v>2</v>
      </c>
      <c r="B12" s="1" t="s">
        <v>15</v>
      </c>
      <c r="C12" s="1">
        <v>11</v>
      </c>
      <c r="D12" s="1">
        <v>2</v>
      </c>
      <c r="E12" s="1">
        <v>151</v>
      </c>
      <c r="F12" s="1">
        <v>6</v>
      </c>
      <c r="G12" s="1">
        <f t="shared" si="0"/>
        <v>3.9735099337748346E-2</v>
      </c>
    </row>
    <row r="13" spans="1:7">
      <c r="A13" s="1" t="s">
        <v>2</v>
      </c>
      <c r="B13" s="1" t="s">
        <v>16</v>
      </c>
      <c r="C13" s="1">
        <v>12</v>
      </c>
      <c r="D13" s="1">
        <v>2</v>
      </c>
      <c r="E13" s="1">
        <v>161</v>
      </c>
      <c r="F13" s="1">
        <v>16</v>
      </c>
      <c r="G13" s="1">
        <f t="shared" si="0"/>
        <v>9.9378881987577633E-2</v>
      </c>
    </row>
    <row r="14" spans="1:7">
      <c r="A14" s="1" t="s">
        <v>2</v>
      </c>
      <c r="B14" s="1" t="s">
        <v>17</v>
      </c>
      <c r="C14" s="1">
        <v>13</v>
      </c>
      <c r="D14" s="1">
        <v>2</v>
      </c>
      <c r="E14" s="1">
        <v>179</v>
      </c>
      <c r="F14" s="1">
        <v>14</v>
      </c>
      <c r="G14" s="1">
        <f t="shared" si="0"/>
        <v>7.8212290502793297E-2</v>
      </c>
    </row>
    <row r="15" spans="1:7">
      <c r="A15" s="1" t="s">
        <v>2</v>
      </c>
      <c r="B15" s="1" t="s">
        <v>18</v>
      </c>
      <c r="C15" s="1">
        <v>14</v>
      </c>
      <c r="D15" s="1">
        <v>2</v>
      </c>
      <c r="E15" s="1">
        <v>350</v>
      </c>
      <c r="F15" s="1">
        <v>6</v>
      </c>
      <c r="G15" s="1">
        <f t="shared" si="0"/>
        <v>1.7142857142857144E-2</v>
      </c>
    </row>
    <row r="16" spans="1:7">
      <c r="A16" s="1" t="s">
        <v>2</v>
      </c>
      <c r="B16" s="1" t="s">
        <v>19</v>
      </c>
      <c r="C16" s="1">
        <v>15</v>
      </c>
      <c r="D16" s="1">
        <v>2</v>
      </c>
      <c r="E16" s="1">
        <v>134</v>
      </c>
      <c r="F16" s="1">
        <v>1</v>
      </c>
      <c r="G16" s="1">
        <f t="shared" si="0"/>
        <v>7.462686567164179E-3</v>
      </c>
    </row>
    <row r="17" spans="1:7">
      <c r="A17" s="1" t="s">
        <v>2</v>
      </c>
      <c r="B17" s="1" t="s">
        <v>20</v>
      </c>
      <c r="C17" s="1">
        <v>16</v>
      </c>
      <c r="D17" s="1">
        <v>3</v>
      </c>
      <c r="E17" s="1">
        <v>302</v>
      </c>
      <c r="F17" s="1">
        <v>55</v>
      </c>
      <c r="G17" s="1">
        <f t="shared" si="0"/>
        <v>0.18211920529801323</v>
      </c>
    </row>
    <row r="18" spans="1:7">
      <c r="A18" s="1" t="s">
        <v>2</v>
      </c>
      <c r="B18" s="1" t="s">
        <v>21</v>
      </c>
      <c r="C18" s="1">
        <v>17</v>
      </c>
      <c r="D18" s="1">
        <v>3</v>
      </c>
      <c r="E18" s="1">
        <v>294</v>
      </c>
      <c r="F18" s="1">
        <v>15</v>
      </c>
      <c r="G18" s="1">
        <f t="shared" si="0"/>
        <v>5.1020408163265307E-2</v>
      </c>
    </row>
    <row r="19" spans="1:7" s="3" customFormat="1">
      <c r="A19" s="3" t="s">
        <v>2</v>
      </c>
      <c r="B19" s="3" t="s">
        <v>22</v>
      </c>
      <c r="C19" s="3">
        <v>18</v>
      </c>
      <c r="D19" s="3">
        <v>3</v>
      </c>
      <c r="E19" s="3">
        <v>138</v>
      </c>
      <c r="F19" s="3">
        <v>3</v>
      </c>
      <c r="G19" s="3">
        <f t="shared" si="0"/>
        <v>2.1739130434782608E-2</v>
      </c>
    </row>
    <row r="20" spans="1:7" s="3" customFormat="1">
      <c r="A20" s="3" t="s">
        <v>23</v>
      </c>
      <c r="B20" s="3" t="s">
        <v>5</v>
      </c>
      <c r="C20" s="3">
        <v>1</v>
      </c>
      <c r="D20" s="3">
        <v>1</v>
      </c>
      <c r="E20" s="3">
        <v>300</v>
      </c>
      <c r="F20" s="3">
        <v>1</v>
      </c>
      <c r="G20" s="3">
        <f t="shared" si="0"/>
        <v>3.3333333333333335E-3</v>
      </c>
    </row>
    <row r="21" spans="1:7" s="3" customFormat="1">
      <c r="A21" s="3" t="s">
        <v>23</v>
      </c>
      <c r="B21" s="3" t="s">
        <v>6</v>
      </c>
      <c r="C21" s="3">
        <v>2</v>
      </c>
      <c r="D21" s="3">
        <v>1</v>
      </c>
      <c r="E21" s="3">
        <v>600</v>
      </c>
      <c r="F21" s="3">
        <v>1</v>
      </c>
      <c r="G21" s="3">
        <f t="shared" si="0"/>
        <v>1.6666666666666668E-3</v>
      </c>
    </row>
    <row r="22" spans="1:7" s="3" customFormat="1">
      <c r="A22" s="3" t="s">
        <v>23</v>
      </c>
      <c r="B22" s="3" t="s">
        <v>7</v>
      </c>
      <c r="C22" s="3">
        <v>3</v>
      </c>
      <c r="D22" s="3">
        <v>1</v>
      </c>
      <c r="E22" s="3">
        <v>300</v>
      </c>
      <c r="F22" s="3">
        <v>1</v>
      </c>
      <c r="G22" s="3">
        <f t="shared" si="0"/>
        <v>3.3333333333333335E-3</v>
      </c>
    </row>
    <row r="23" spans="1:7" s="3" customFormat="1">
      <c r="A23" s="3" t="s">
        <v>23</v>
      </c>
      <c r="B23" s="3" t="s">
        <v>8</v>
      </c>
      <c r="C23" s="3">
        <v>4</v>
      </c>
      <c r="D23" s="3">
        <v>1</v>
      </c>
      <c r="E23" s="3">
        <v>171</v>
      </c>
      <c r="F23" s="3">
        <v>0</v>
      </c>
      <c r="G23" s="3">
        <f t="shared" si="0"/>
        <v>0</v>
      </c>
    </row>
    <row r="24" spans="1:7" s="3" customFormat="1">
      <c r="A24" s="3" t="s">
        <v>23</v>
      </c>
      <c r="B24" s="3" t="s">
        <v>9</v>
      </c>
      <c r="C24" s="3">
        <v>5</v>
      </c>
      <c r="D24" s="3">
        <v>1</v>
      </c>
      <c r="E24" s="3">
        <v>210</v>
      </c>
      <c r="F24" s="3">
        <v>28</v>
      </c>
      <c r="G24" s="3">
        <f t="shared" si="0"/>
        <v>0.13333333333333333</v>
      </c>
    </row>
    <row r="25" spans="1:7" s="3" customFormat="1">
      <c r="A25" s="3" t="s">
        <v>4</v>
      </c>
      <c r="B25" s="3" t="s">
        <v>10</v>
      </c>
      <c r="C25" s="3">
        <v>6</v>
      </c>
      <c r="D25" s="3">
        <v>2</v>
      </c>
      <c r="E25" s="3">
        <v>152</v>
      </c>
      <c r="F25" s="3">
        <v>13</v>
      </c>
      <c r="G25" s="3">
        <f t="shared" si="0"/>
        <v>8.5526315789473686E-2</v>
      </c>
    </row>
    <row r="26" spans="1:7" s="3" customFormat="1">
      <c r="A26" s="3" t="s">
        <v>23</v>
      </c>
      <c r="B26" s="3" t="s">
        <v>11</v>
      </c>
      <c r="C26" s="3">
        <v>7</v>
      </c>
      <c r="D26" s="3">
        <v>2</v>
      </c>
      <c r="E26" s="3">
        <v>102</v>
      </c>
      <c r="F26" s="3">
        <v>18</v>
      </c>
      <c r="G26" s="3">
        <f t="shared" si="0"/>
        <v>0.17647058823529413</v>
      </c>
    </row>
    <row r="27" spans="1:7" s="3" customFormat="1">
      <c r="A27" s="3" t="s">
        <v>4</v>
      </c>
      <c r="B27" s="3" t="s">
        <v>12</v>
      </c>
      <c r="C27" s="3">
        <v>8</v>
      </c>
      <c r="D27" s="3">
        <v>2</v>
      </c>
      <c r="E27" s="3">
        <v>154</v>
      </c>
      <c r="F27" s="3">
        <v>20</v>
      </c>
      <c r="G27" s="3">
        <f t="shared" si="0"/>
        <v>0.12987012987012986</v>
      </c>
    </row>
    <row r="28" spans="1:7" s="3" customFormat="1">
      <c r="A28" s="3" t="s">
        <v>23</v>
      </c>
      <c r="B28" s="3" t="s">
        <v>13</v>
      </c>
      <c r="C28" s="3">
        <v>9</v>
      </c>
      <c r="D28" s="3">
        <v>2</v>
      </c>
      <c r="E28" s="3">
        <v>238</v>
      </c>
      <c r="F28" s="3">
        <v>69</v>
      </c>
      <c r="G28" s="3">
        <f t="shared" si="0"/>
        <v>0.28991596638655465</v>
      </c>
    </row>
    <row r="29" spans="1:7" s="3" customFormat="1">
      <c r="A29" s="3" t="s">
        <v>23</v>
      </c>
      <c r="B29" s="3" t="s">
        <v>14</v>
      </c>
      <c r="C29" s="3">
        <v>10</v>
      </c>
      <c r="D29" s="3">
        <v>2</v>
      </c>
      <c r="E29" s="3">
        <v>200</v>
      </c>
      <c r="F29" s="3">
        <v>15</v>
      </c>
      <c r="G29" s="3">
        <f t="shared" si="0"/>
        <v>7.4999999999999997E-2</v>
      </c>
    </row>
    <row r="30" spans="1:7" s="3" customFormat="1">
      <c r="A30" s="3" t="s">
        <v>23</v>
      </c>
      <c r="B30" s="3" t="s">
        <v>15</v>
      </c>
      <c r="C30" s="3">
        <v>11</v>
      </c>
      <c r="D30" s="3">
        <v>2</v>
      </c>
      <c r="E30" s="3">
        <v>122</v>
      </c>
      <c r="F30" s="3">
        <v>35</v>
      </c>
      <c r="G30" s="3">
        <f t="shared" si="0"/>
        <v>0.28688524590163933</v>
      </c>
    </row>
    <row r="31" spans="1:7" s="3" customFormat="1">
      <c r="A31" s="3" t="s">
        <v>23</v>
      </c>
      <c r="B31" s="3" t="s">
        <v>16</v>
      </c>
      <c r="C31" s="3">
        <v>12</v>
      </c>
      <c r="D31" s="3">
        <v>2</v>
      </c>
      <c r="E31" s="3">
        <v>154</v>
      </c>
      <c r="F31" s="3">
        <v>37</v>
      </c>
      <c r="G31" s="3">
        <f t="shared" si="0"/>
        <v>0.24025974025974026</v>
      </c>
    </row>
    <row r="32" spans="1:7" s="3" customFormat="1">
      <c r="A32" s="3" t="s">
        <v>23</v>
      </c>
      <c r="B32" s="3" t="s">
        <v>17</v>
      </c>
      <c r="C32" s="3">
        <v>13</v>
      </c>
      <c r="D32" s="3">
        <v>2</v>
      </c>
      <c r="E32" s="3">
        <v>174</v>
      </c>
      <c r="F32" s="3">
        <v>38</v>
      </c>
      <c r="G32" s="3">
        <f t="shared" si="0"/>
        <v>0.21839080459770116</v>
      </c>
    </row>
    <row r="33" spans="1:7" s="3" customFormat="1">
      <c r="A33" s="3" t="s">
        <v>23</v>
      </c>
      <c r="B33" s="3" t="s">
        <v>18</v>
      </c>
      <c r="C33" s="3">
        <v>14</v>
      </c>
      <c r="D33" s="3">
        <v>2</v>
      </c>
      <c r="E33" s="3">
        <v>254</v>
      </c>
      <c r="F33" s="3">
        <v>36</v>
      </c>
      <c r="G33" s="3">
        <f t="shared" si="0"/>
        <v>0.14173228346456693</v>
      </c>
    </row>
    <row r="34" spans="1:7" s="3" customFormat="1">
      <c r="A34" s="3" t="s">
        <v>23</v>
      </c>
      <c r="B34" s="3" t="s">
        <v>19</v>
      </c>
      <c r="C34" s="3">
        <v>15</v>
      </c>
      <c r="D34" s="3">
        <v>2</v>
      </c>
      <c r="E34" s="3">
        <v>312</v>
      </c>
      <c r="F34" s="3">
        <v>62</v>
      </c>
      <c r="G34" s="3">
        <f t="shared" si="0"/>
        <v>0.19871794871794871</v>
      </c>
    </row>
    <row r="35" spans="1:7" s="3" customFormat="1">
      <c r="A35" s="3" t="s">
        <v>24</v>
      </c>
      <c r="B35" s="3" t="s">
        <v>5</v>
      </c>
      <c r="C35" s="3">
        <v>1</v>
      </c>
      <c r="D35" s="3">
        <v>1</v>
      </c>
      <c r="E35" s="3">
        <v>300</v>
      </c>
      <c r="F35" s="3">
        <v>4</v>
      </c>
      <c r="G35" s="3">
        <f t="shared" si="0"/>
        <v>1.3333333333333334E-2</v>
      </c>
    </row>
    <row r="36" spans="1:7" s="3" customFormat="1">
      <c r="A36" s="3" t="s">
        <v>24</v>
      </c>
      <c r="B36" s="3" t="s">
        <v>6</v>
      </c>
      <c r="C36" s="3">
        <v>2</v>
      </c>
      <c r="D36" s="3">
        <v>1</v>
      </c>
      <c r="E36" s="3">
        <v>300</v>
      </c>
      <c r="F36" s="3">
        <v>2</v>
      </c>
      <c r="G36" s="3">
        <f t="shared" si="0"/>
        <v>6.6666666666666671E-3</v>
      </c>
    </row>
    <row r="37" spans="1:7" s="3" customFormat="1">
      <c r="A37" s="3" t="s">
        <v>24</v>
      </c>
      <c r="B37" s="3" t="s">
        <v>7</v>
      </c>
      <c r="C37" s="3">
        <v>3</v>
      </c>
      <c r="D37" s="3">
        <v>1</v>
      </c>
      <c r="E37" s="3">
        <v>300</v>
      </c>
      <c r="F37" s="3">
        <v>1</v>
      </c>
      <c r="G37" s="3">
        <f t="shared" si="0"/>
        <v>3.3333333333333335E-3</v>
      </c>
    </row>
    <row r="38" spans="1:7" s="3" customFormat="1">
      <c r="A38" s="3" t="s">
        <v>24</v>
      </c>
      <c r="B38" s="3" t="s">
        <v>8</v>
      </c>
      <c r="C38" s="3">
        <v>4</v>
      </c>
      <c r="D38" s="3">
        <v>1</v>
      </c>
      <c r="E38" s="3">
        <v>161</v>
      </c>
      <c r="F38" s="3">
        <v>0</v>
      </c>
      <c r="G38" s="3">
        <f t="shared" si="0"/>
        <v>0</v>
      </c>
    </row>
    <row r="39" spans="1:7" s="3" customFormat="1">
      <c r="A39" s="3" t="s">
        <v>24</v>
      </c>
      <c r="B39" s="3" t="s">
        <v>11</v>
      </c>
      <c r="C39" s="3">
        <v>7</v>
      </c>
      <c r="D39" s="3">
        <v>2</v>
      </c>
      <c r="E39" s="3">
        <v>139</v>
      </c>
      <c r="F39" s="3">
        <v>25</v>
      </c>
      <c r="G39" s="3">
        <f t="shared" si="0"/>
        <v>0.17985611510791366</v>
      </c>
    </row>
    <row r="40" spans="1:7" s="3" customFormat="1">
      <c r="A40" s="3" t="s">
        <v>24</v>
      </c>
      <c r="B40" s="3" t="s">
        <v>12</v>
      </c>
      <c r="C40" s="3">
        <v>8</v>
      </c>
      <c r="D40" s="3">
        <v>2</v>
      </c>
      <c r="E40" s="3">
        <v>121</v>
      </c>
      <c r="F40" s="3">
        <v>48</v>
      </c>
      <c r="G40" s="3">
        <f t="shared" si="0"/>
        <v>0.39669421487603307</v>
      </c>
    </row>
    <row r="41" spans="1:7">
      <c r="A41" s="1" t="s">
        <v>24</v>
      </c>
      <c r="B41" s="1" t="s">
        <v>13</v>
      </c>
      <c r="C41" s="1">
        <v>9</v>
      </c>
      <c r="D41" s="1">
        <v>2</v>
      </c>
      <c r="E41" s="1">
        <v>307</v>
      </c>
      <c r="F41" s="1">
        <v>30</v>
      </c>
      <c r="G41" s="1">
        <f t="shared" si="0"/>
        <v>9.7719869706840393E-2</v>
      </c>
    </row>
    <row r="42" spans="1:7">
      <c r="A42" s="1" t="s">
        <v>24</v>
      </c>
      <c r="B42" s="1" t="s">
        <v>14</v>
      </c>
      <c r="C42" s="1">
        <v>10</v>
      </c>
      <c r="D42" s="1">
        <v>2</v>
      </c>
      <c r="E42" s="1">
        <v>175</v>
      </c>
      <c r="F42" s="1">
        <v>38</v>
      </c>
      <c r="G42" s="1">
        <f t="shared" si="0"/>
        <v>0.21714285714285714</v>
      </c>
    </row>
    <row r="43" spans="1:7">
      <c r="A43" s="1" t="s">
        <v>24</v>
      </c>
      <c r="B43" s="1" t="s">
        <v>15</v>
      </c>
      <c r="C43" s="1">
        <v>11</v>
      </c>
      <c r="D43" s="1">
        <v>2</v>
      </c>
      <c r="E43" s="1">
        <v>174</v>
      </c>
      <c r="F43" s="1">
        <v>22</v>
      </c>
      <c r="G43" s="1">
        <f t="shared" si="0"/>
        <v>0.12643678160919541</v>
      </c>
    </row>
    <row r="44" spans="1:7">
      <c r="A44" s="1" t="s">
        <v>24</v>
      </c>
      <c r="B44" s="1" t="s">
        <v>16</v>
      </c>
      <c r="C44" s="1">
        <v>12</v>
      </c>
      <c r="D44" s="1">
        <v>2</v>
      </c>
      <c r="E44" s="1">
        <v>175</v>
      </c>
      <c r="F44" s="1">
        <v>25</v>
      </c>
      <c r="G44" s="1">
        <f t="shared" si="0"/>
        <v>0.14285714285714285</v>
      </c>
    </row>
    <row r="45" spans="1:7">
      <c r="A45" s="1" t="s">
        <v>24</v>
      </c>
      <c r="B45" s="1" t="s">
        <v>17</v>
      </c>
      <c r="C45" s="1">
        <v>13</v>
      </c>
      <c r="D45" s="1">
        <v>2</v>
      </c>
      <c r="E45" s="1">
        <v>169</v>
      </c>
      <c r="F45" s="1">
        <v>22</v>
      </c>
      <c r="G45" s="1">
        <f t="shared" si="0"/>
        <v>0.13017751479289941</v>
      </c>
    </row>
    <row r="46" spans="1:7">
      <c r="A46" s="1" t="s">
        <v>24</v>
      </c>
      <c r="B46" s="1" t="s">
        <v>18</v>
      </c>
      <c r="C46" s="1">
        <v>14</v>
      </c>
      <c r="D46" s="1">
        <v>2</v>
      </c>
      <c r="E46" s="1">
        <v>244</v>
      </c>
      <c r="F46" s="1">
        <v>13</v>
      </c>
      <c r="G46" s="1">
        <f t="shared" si="0"/>
        <v>5.3278688524590161E-2</v>
      </c>
    </row>
    <row r="47" spans="1:7">
      <c r="A47" s="1" t="s">
        <v>24</v>
      </c>
      <c r="B47" s="1" t="s">
        <v>19</v>
      </c>
      <c r="C47" s="1">
        <v>15</v>
      </c>
      <c r="D47" s="1">
        <v>2</v>
      </c>
      <c r="E47" s="1">
        <v>163</v>
      </c>
      <c r="F47" s="1">
        <v>38</v>
      </c>
      <c r="G47" s="1">
        <f t="shared" si="0"/>
        <v>0.23312883435582821</v>
      </c>
    </row>
    <row r="48" spans="1:7">
      <c r="A48" s="1" t="s">
        <v>24</v>
      </c>
      <c r="B48" s="1" t="s">
        <v>20</v>
      </c>
      <c r="C48" s="1">
        <v>16</v>
      </c>
      <c r="D48" s="1">
        <v>3</v>
      </c>
      <c r="E48" s="1">
        <v>186</v>
      </c>
      <c r="F48" s="1">
        <v>26</v>
      </c>
      <c r="G48" s="1">
        <f t="shared" si="0"/>
        <v>0.13978494623655913</v>
      </c>
    </row>
    <row r="49" spans="1:7">
      <c r="A49" s="1" t="s">
        <v>3</v>
      </c>
      <c r="B49" s="1" t="s">
        <v>21</v>
      </c>
      <c r="C49" s="1">
        <v>17</v>
      </c>
      <c r="D49" s="1">
        <v>3</v>
      </c>
      <c r="E49" s="1">
        <v>274</v>
      </c>
      <c r="F49" s="1">
        <v>6</v>
      </c>
      <c r="G49" s="1">
        <f t="shared" si="0"/>
        <v>2.1897810218978103E-2</v>
      </c>
    </row>
    <row r="50" spans="1:7">
      <c r="A50" s="1" t="s">
        <v>24</v>
      </c>
      <c r="B50" s="1" t="s">
        <v>22</v>
      </c>
      <c r="C50" s="1">
        <v>18</v>
      </c>
      <c r="D50" s="1">
        <v>3</v>
      </c>
      <c r="E50" s="1">
        <v>222</v>
      </c>
      <c r="F50" s="1">
        <v>22</v>
      </c>
      <c r="G50" s="1">
        <f t="shared" si="0"/>
        <v>9.90990990990991E-2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LVA TUNEL Analysis</vt:lpstr>
      <vt:lpstr>PSCO TUNEL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Brannelly</dc:creator>
  <cp:lastModifiedBy>Laura Brannelly</cp:lastModifiedBy>
  <dcterms:created xsi:type="dcterms:W3CDTF">2016-03-06T07:50:21Z</dcterms:created>
  <dcterms:modified xsi:type="dcterms:W3CDTF">2016-11-06T20:19:23Z</dcterms:modified>
</cp:coreProperties>
</file>