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430"/>
  <workbookPr showInkAnnotation="0" autoCompressPictures="0"/>
  <bookViews>
    <workbookView xWindow="4720" yWindow="0" windowWidth="28800" windowHeight="17460" tabRatio="500" activeTab="2"/>
  </bookViews>
  <sheets>
    <sheet name="FPKM (normalized to mg size)" sheetId="3" r:id="rId1"/>
    <sheet name="FPK (not normalized to mg size)" sheetId="1" r:id="rId2"/>
    <sheet name="ESOM bin percentages" sheetId="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3" l="1"/>
  <c r="E10" i="3"/>
  <c r="F10" i="3"/>
  <c r="G10" i="3"/>
  <c r="H10" i="3"/>
  <c r="I10" i="3"/>
  <c r="J10" i="3"/>
  <c r="K10" i="3"/>
  <c r="L10" i="3"/>
  <c r="D11" i="3"/>
  <c r="E11" i="3"/>
  <c r="F11" i="3"/>
  <c r="G11" i="3"/>
  <c r="H11" i="3"/>
  <c r="I11" i="3"/>
  <c r="J11" i="3"/>
  <c r="K11" i="3"/>
  <c r="L11" i="3"/>
  <c r="C11" i="3"/>
  <c r="C10" i="3"/>
</calcChain>
</file>

<file path=xl/sharedStrings.xml><?xml version="1.0" encoding="utf-8"?>
<sst xmlns="http://schemas.openxmlformats.org/spreadsheetml/2006/main" count="709" uniqueCount="187">
  <si>
    <t>K00336</t>
  </si>
  <si>
    <t>K00436</t>
  </si>
  <si>
    <t>K06281</t>
  </si>
  <si>
    <t>K06282</t>
  </si>
  <si>
    <t>K00532</t>
  </si>
  <si>
    <t>K00533</t>
  </si>
  <si>
    <t>K01601</t>
  </si>
  <si>
    <t>K10944</t>
  </si>
  <si>
    <t>K10945</t>
  </si>
  <si>
    <t>K10946</t>
  </si>
  <si>
    <t>K14028</t>
  </si>
  <si>
    <t>K14029</t>
  </si>
  <si>
    <t>K03520</t>
  </si>
  <si>
    <t>K00198</t>
  </si>
  <si>
    <t>K14138</t>
  </si>
  <si>
    <t>K00656</t>
  </si>
  <si>
    <t>K00394</t>
  </si>
  <si>
    <t>K00395</t>
  </si>
  <si>
    <t>K11180</t>
  </si>
  <si>
    <t>K11181</t>
  </si>
  <si>
    <t>K00370</t>
  </si>
  <si>
    <t>K00371</t>
  </si>
  <si>
    <t>K02567</t>
  </si>
  <si>
    <t>K02568</t>
  </si>
  <si>
    <t>K00362</t>
  </si>
  <si>
    <t>K00363</t>
  </si>
  <si>
    <t>K03385</t>
  </si>
  <si>
    <t>K00368</t>
  </si>
  <si>
    <t>K04561</t>
  </si>
  <si>
    <t>K02305</t>
  </si>
  <si>
    <t>K00376</t>
  </si>
  <si>
    <t>K02586</t>
  </si>
  <si>
    <t>K02591</t>
  </si>
  <si>
    <t>K02588</t>
  </si>
  <si>
    <t>K00531</t>
  </si>
  <si>
    <t>K10535</t>
  </si>
  <si>
    <t>K00123</t>
  </si>
  <si>
    <t>K00124</t>
  </si>
  <si>
    <t>K00125</t>
  </si>
  <si>
    <t>K00126</t>
  </si>
  <si>
    <t>K00127</t>
  </si>
  <si>
    <t>K00200</t>
  </si>
  <si>
    <t>K00201</t>
  </si>
  <si>
    <t>K00202</t>
  </si>
  <si>
    <t>K00203</t>
  </si>
  <si>
    <t>K00204</t>
  </si>
  <si>
    <t>K00205</t>
  </si>
  <si>
    <t>K11260</t>
  </si>
  <si>
    <t>K11261</t>
  </si>
  <si>
    <t>K00672</t>
  </si>
  <si>
    <t>K01499</t>
  </si>
  <si>
    <t>K00319</t>
  </si>
  <si>
    <t>K13942</t>
  </si>
  <si>
    <t>K00440</t>
  </si>
  <si>
    <t>K00441</t>
  </si>
  <si>
    <t>K00442</t>
  </si>
  <si>
    <t>K00443</t>
  </si>
  <si>
    <t>K00320</t>
  </si>
  <si>
    <t>K00577</t>
  </si>
  <si>
    <t>K00578</t>
  </si>
  <si>
    <t>K00579</t>
  </si>
  <si>
    <t>K00580</t>
  </si>
  <si>
    <t>K00581</t>
  </si>
  <si>
    <t>K00582</t>
  </si>
  <si>
    <t>K00583</t>
  </si>
  <si>
    <t>K00584</t>
  </si>
  <si>
    <t>K00399</t>
  </si>
  <si>
    <t>K00401</t>
  </si>
  <si>
    <t>K00402</t>
  </si>
  <si>
    <t>K03388</t>
  </si>
  <si>
    <t>K03389</t>
  </si>
  <si>
    <t>K03390</t>
  </si>
  <si>
    <t>K00925</t>
  </si>
  <si>
    <t>K00625</t>
  </si>
  <si>
    <t>K13788</t>
  </si>
  <si>
    <t>K01895</t>
  </si>
  <si>
    <t>K00192</t>
  </si>
  <si>
    <t>K00193</t>
  </si>
  <si>
    <t>K00194</t>
  </si>
  <si>
    <t>K00195</t>
  </si>
  <si>
    <t>K00196</t>
  </si>
  <si>
    <t>K00197</t>
  </si>
  <si>
    <t>K14080</t>
  </si>
  <si>
    <t>K04480</t>
  </si>
  <si>
    <t>K14081</t>
  </si>
  <si>
    <t>K14082</t>
  </si>
  <si>
    <t>K14083</t>
  </si>
  <si>
    <t>K14084</t>
  </si>
  <si>
    <t>K16176</t>
  </si>
  <si>
    <t>K16177</t>
  </si>
  <si>
    <t>K16178</t>
  </si>
  <si>
    <t>K16179</t>
  </si>
  <si>
    <t>KEGG ID</t>
  </si>
  <si>
    <t>Description</t>
  </si>
  <si>
    <t>Fe only hydrogenase</t>
  </si>
  <si>
    <t>hoxH, NAD-reducing hydrogenase</t>
  </si>
  <si>
    <t>hyaB, hybC NiFe hydrogenase large subunit</t>
  </si>
  <si>
    <t>hyaA,hybO NiFe hydrogenase small subunit</t>
  </si>
  <si>
    <t>ferredoxin hydrogenase</t>
  </si>
  <si>
    <t>ferredoxin hydrogenase large subunit</t>
  </si>
  <si>
    <t>Rubisco large subunit</t>
  </si>
  <si>
    <t>pmoA particulate methane monooxygenase</t>
  </si>
  <si>
    <t>pmoB particulate methane monooxygenase</t>
  </si>
  <si>
    <t>pmoC particulate methane monooxygenase</t>
  </si>
  <si>
    <t>mdh1,mxaF</t>
  </si>
  <si>
    <t>mdh2,mxaI</t>
  </si>
  <si>
    <t>mmoX</t>
  </si>
  <si>
    <t>coxL,cutL</t>
  </si>
  <si>
    <t>cooS</t>
  </si>
  <si>
    <t>acsB</t>
  </si>
  <si>
    <t>formate c-acetyltransferase</t>
  </si>
  <si>
    <t>aprA</t>
  </si>
  <si>
    <t>aprB</t>
  </si>
  <si>
    <t>dsrA</t>
  </si>
  <si>
    <t>dsrB</t>
  </si>
  <si>
    <t>narG</t>
  </si>
  <si>
    <t>narH</t>
  </si>
  <si>
    <t>napA</t>
  </si>
  <si>
    <t>napB</t>
  </si>
  <si>
    <t>nirB</t>
  </si>
  <si>
    <t>nirD</t>
  </si>
  <si>
    <t>nrfA</t>
  </si>
  <si>
    <t>nirK</t>
  </si>
  <si>
    <t>norB</t>
  </si>
  <si>
    <t>norC</t>
  </si>
  <si>
    <t>nosZ</t>
  </si>
  <si>
    <t>nifD</t>
  </si>
  <si>
    <t>nifK</t>
  </si>
  <si>
    <t>nifH</t>
  </si>
  <si>
    <t>anfG</t>
  </si>
  <si>
    <t>hao</t>
  </si>
  <si>
    <t>formate dehydrogenase</t>
  </si>
  <si>
    <t>methanogenesis: Fmd/Fwd</t>
  </si>
  <si>
    <t>methanogenesis: Ftr</t>
  </si>
  <si>
    <t>methanogenesis: Mch</t>
  </si>
  <si>
    <t>methanogenesis: Mtd</t>
  </si>
  <si>
    <t>methanogenesis: Hmd</t>
  </si>
  <si>
    <t>methanogenesis: Frh</t>
  </si>
  <si>
    <t>methanogenesis: Mer</t>
  </si>
  <si>
    <t>methanogenesis: Mtr</t>
  </si>
  <si>
    <t>methanogenesis: Mcr</t>
  </si>
  <si>
    <t>methanogenesis: Hdr</t>
  </si>
  <si>
    <t>acetate kinase</t>
  </si>
  <si>
    <t>phosphotransacetylase</t>
  </si>
  <si>
    <t>AMP-forming acetyl-CoA synthetase</t>
  </si>
  <si>
    <t>Cdh/ACDS</t>
  </si>
  <si>
    <t>methanogenesis: Mta</t>
  </si>
  <si>
    <t>methanogenesis: Mtb/Mtm</t>
  </si>
  <si>
    <t>combined-spring</t>
  </si>
  <si>
    <t>BR2-spring-2012</t>
  </si>
  <si>
    <t>BR2-spring-2013</t>
  </si>
  <si>
    <t>GOR34-spring1-2013b</t>
  </si>
  <si>
    <t>GOR34-spring3-2012</t>
  </si>
  <si>
    <t>BR2-river-2012a</t>
  </si>
  <si>
    <t>BR2-river-2013</t>
  </si>
  <si>
    <t>GOR34-river-2012a</t>
  </si>
  <si>
    <t>GOR34-river-2013b</t>
  </si>
  <si>
    <t>combined_river</t>
  </si>
  <si>
    <t>NA</t>
  </si>
  <si>
    <t>-</t>
  </si>
  <si>
    <t xml:space="preserve">Supplemental File 8. Total coverage of predicted genes annotated with a KEGG ID of potential interest. </t>
  </si>
  <si>
    <t xml:space="preserve"> </t>
  </si>
  <si>
    <t>total mapped fragments (read pairs)</t>
  </si>
  <si>
    <t>combined-spring (total FPK coverage)</t>
  </si>
  <si>
    <t>ESOM Bin 1 Methanobacteriaceae (FPK coverage as percentage of combined-spring)</t>
  </si>
  <si>
    <t>In this worksheet, values are in FPK (fragments per kilobase of protein length), which is normalized to the length of the predicted protein.</t>
  </si>
  <si>
    <t>In this worksheet, values are in FPKM (fragments per kilobase of protein length per million mapped read pairs), which is normalized to the length of the predicted protein and also normalized to the number of read pairs mapped to the pooled assembly.</t>
  </si>
  <si>
    <t>ESOM Bin 2 Comamonadaceae / Xanthomonadaceae (FPK coverage as percentage of combined-spring)</t>
  </si>
  <si>
    <t>ESOM Bin 3 Bacteroidetes (FPK coverage as percentage of combined-spring)</t>
  </si>
  <si>
    <t>ESOM Bin 4 Methylococcaceae (FPK coverage as percentage of combined-spring)</t>
  </si>
  <si>
    <t>ESOM Bin 5 Desulfovibrionales (FPK coverage as percentage of combined-spring)</t>
  </si>
  <si>
    <t>In this worksheet, values are the percentages of FPK coverage partitioned into each ESOM bin.</t>
  </si>
  <si>
    <t>K18008</t>
  </si>
  <si>
    <t>K00437</t>
  </si>
  <si>
    <t>hydA NiFe hydrogenase small subunit</t>
  </si>
  <si>
    <t>hydB NiFe hydrogenase large subunit</t>
  </si>
  <si>
    <t>K16157</t>
  </si>
  <si>
    <t>K16158</t>
  </si>
  <si>
    <t>K16159</t>
  </si>
  <si>
    <t>K16161</t>
  </si>
  <si>
    <t>mmoY</t>
  </si>
  <si>
    <t>mmoZ</t>
  </si>
  <si>
    <t>mmoC</t>
  </si>
  <si>
    <t>K16160</t>
  </si>
  <si>
    <t>K16162</t>
  </si>
  <si>
    <t>mmoB</t>
  </si>
  <si>
    <t>mmoD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</si>
</sst>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2"/>
      <color theme="1"/>
      <name val="Calibri"/>
      <family val="2"/>
      <charset val="134"/>
      <scheme val="minor"/>
    </font>
    <font>
      <sz val="12"/>
      <color theme="1"/>
      <name val="Calibri"/>
      <family val="2"/>
      <charset val="134"/>
      <scheme val="minor"/>
    </font>
    <font>
      <b/>
      <sz val="12"/>
      <color theme="1"/>
      <name val="Calibri"/>
      <family val="2"/>
      <charset val="134"/>
      <scheme val="minor"/>
    </font>
    <font>
      <sz val="12"/>
      <color rgb="FF000000"/>
      <name val="Calibri"/>
      <family val="2"/>
      <scheme val="minor"/>
    </font>
    <font>
      <u/>
      <sz val="12"/>
      <color theme="10"/>
      <name val="Calibri"/>
      <family val="2"/>
      <charset val="134"/>
      <scheme val="minor"/>
    </font>
    <font>
      <u/>
      <sz val="12"/>
      <color theme="11"/>
      <name val="Calibri"/>
      <family val="2"/>
      <charset val="134"/>
      <scheme val="minor"/>
    </font>
    <font>
      <b/>
      <sz val="12"/>
      <color rgb="FF00000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98">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2">
    <xf numFmtId="0" fontId="0" fillId="0" borderId="0" xfId="0"/>
    <xf numFmtId="0" fontId="2" fillId="0" borderId="0" xfId="0" applyFont="1"/>
    <xf numFmtId="49" fontId="2" fillId="0" borderId="0" xfId="0" applyNumberFormat="1" applyFont="1"/>
    <xf numFmtId="49" fontId="0" fillId="0" borderId="0" xfId="0" applyNumberFormat="1"/>
    <xf numFmtId="49" fontId="3" fillId="0" borderId="0" xfId="0" applyNumberFormat="1" applyFont="1"/>
    <xf numFmtId="49" fontId="3" fillId="0" borderId="0" xfId="1" applyNumberFormat="1" applyFont="1"/>
    <xf numFmtId="1" fontId="2" fillId="0" borderId="0" xfId="0" applyNumberFormat="1" applyFont="1" applyAlignment="1">
      <alignment horizontal="center"/>
    </xf>
    <xf numFmtId="0" fontId="0" fillId="0" borderId="0" xfId="0" applyAlignment="1"/>
    <xf numFmtId="0" fontId="0" fillId="0" borderId="0" xfId="0" applyAlignment="1">
      <alignment horizontal="center"/>
    </xf>
    <xf numFmtId="1" fontId="0" fillId="0" borderId="0" xfId="0" applyNumberFormat="1" applyAlignment="1">
      <alignment horizontal="center"/>
    </xf>
    <xf numFmtId="0" fontId="2" fillId="0" borderId="0" xfId="0" applyFont="1" applyAlignment="1">
      <alignment horizontal="center" wrapText="1"/>
    </xf>
    <xf numFmtId="1" fontId="0" fillId="0" borderId="0" xfId="0" applyNumberFormat="1"/>
    <xf numFmtId="3" fontId="2" fillId="0" borderId="0" xfId="0" applyNumberFormat="1" applyFont="1"/>
    <xf numFmtId="1" fontId="0" fillId="0" borderId="1" xfId="0" applyNumberFormat="1" applyBorder="1" applyAlignment="1">
      <alignment horizontal="center"/>
    </xf>
    <xf numFmtId="2" fontId="0" fillId="0" borderId="1" xfId="0" applyNumberFormat="1" applyBorder="1" applyAlignment="1">
      <alignment horizontal="center"/>
    </xf>
    <xf numFmtId="10" fontId="0" fillId="0" borderId="1" xfId="0" applyNumberFormat="1" applyBorder="1" applyAlignment="1">
      <alignment horizontal="center"/>
    </xf>
    <xf numFmtId="0" fontId="0" fillId="0" borderId="0" xfId="0" applyFont="1" applyAlignment="1"/>
    <xf numFmtId="3" fontId="6" fillId="0" borderId="0" xfId="0" applyNumberFormat="1" applyFont="1" applyAlignment="1">
      <alignment horizontal="center"/>
    </xf>
    <xf numFmtId="0" fontId="3" fillId="0" borderId="0" xfId="0" applyFont="1"/>
    <xf numFmtId="0" fontId="2" fillId="0" borderId="0" xfId="0" applyFont="1" applyAlignment="1"/>
    <xf numFmtId="0" fontId="0" fillId="0" borderId="0" xfId="0" applyAlignment="1"/>
    <xf numFmtId="0" fontId="0" fillId="0" borderId="0" xfId="0" applyFont="1" applyAlignment="1"/>
  </cellXfs>
  <cellStyles count="9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workbookViewId="0">
      <pane xSplit="2" ySplit="5" topLeftCell="C6" activePane="bottomRight" state="frozen"/>
      <selection pane="topRight" activeCell="C1" sqref="C1"/>
      <selection pane="bottomLeft" activeCell="A6" sqref="A6"/>
      <selection pane="bottomRight" activeCell="C19" sqref="C19"/>
    </sheetView>
  </sheetViews>
  <sheetFormatPr baseColWidth="10" defaultRowHeight="15" x14ac:dyDescent="0"/>
  <cols>
    <col min="2" max="2" width="36.83203125" bestFit="1" customWidth="1"/>
    <col min="3" max="3" width="15.1640625" bestFit="1" customWidth="1"/>
    <col min="4" max="5" width="14.83203125" bestFit="1" customWidth="1"/>
    <col min="6" max="6" width="19.5" bestFit="1" customWidth="1"/>
    <col min="7" max="7" width="18.33203125" bestFit="1" customWidth="1"/>
    <col min="8" max="8" width="14.6640625" bestFit="1" customWidth="1"/>
    <col min="9" max="9" width="13.6640625" bestFit="1" customWidth="1"/>
    <col min="10" max="11" width="17.1640625" bestFit="1" customWidth="1"/>
    <col min="12" max="12" width="14.33203125" bestFit="1" customWidth="1"/>
  </cols>
  <sheetData>
    <row r="1" spans="1:12" s="20" customFormat="1">
      <c r="A1" s="19" t="s">
        <v>160</v>
      </c>
    </row>
    <row r="2" spans="1:12" s="20" customFormat="1">
      <c r="A2" s="21" t="s">
        <v>166</v>
      </c>
    </row>
    <row r="3" spans="1:12">
      <c r="A3" s="1" t="s">
        <v>161</v>
      </c>
      <c r="B3" s="3"/>
      <c r="C3" s="9"/>
      <c r="D3" s="9"/>
      <c r="E3" s="9"/>
      <c r="F3" s="9"/>
      <c r="G3" s="9"/>
      <c r="H3" s="9"/>
      <c r="I3" s="9"/>
      <c r="J3" s="9"/>
      <c r="K3" s="9"/>
      <c r="L3" s="9"/>
    </row>
    <row r="4" spans="1:12">
      <c r="A4" s="1" t="s">
        <v>92</v>
      </c>
      <c r="B4" s="2" t="s">
        <v>93</v>
      </c>
      <c r="C4" s="6" t="s">
        <v>148</v>
      </c>
      <c r="D4" s="6" t="s">
        <v>149</v>
      </c>
      <c r="E4" s="6" t="s">
        <v>150</v>
      </c>
      <c r="F4" s="6" t="s">
        <v>151</v>
      </c>
      <c r="G4" s="6" t="s">
        <v>152</v>
      </c>
      <c r="H4" s="6" t="s">
        <v>153</v>
      </c>
      <c r="I4" s="6" t="s">
        <v>154</v>
      </c>
      <c r="J4" s="6" t="s">
        <v>155</v>
      </c>
      <c r="K4" s="6" t="s">
        <v>156</v>
      </c>
      <c r="L4" s="6" t="s">
        <v>157</v>
      </c>
    </row>
    <row r="5" spans="1:12" s="12" customFormat="1">
      <c r="A5" s="12" t="s">
        <v>159</v>
      </c>
      <c r="B5" s="12" t="s">
        <v>162</v>
      </c>
      <c r="C5" s="17">
        <v>37004773</v>
      </c>
      <c r="D5" s="17">
        <v>11059078</v>
      </c>
      <c r="E5" s="17">
        <v>4948900</v>
      </c>
      <c r="F5" s="17">
        <v>14026682</v>
      </c>
      <c r="G5" s="17">
        <v>6970113</v>
      </c>
      <c r="H5" s="17">
        <v>275619</v>
      </c>
      <c r="I5" s="17">
        <v>401065</v>
      </c>
      <c r="J5" s="17">
        <v>7476171</v>
      </c>
      <c r="K5" s="17">
        <v>19980281</v>
      </c>
      <c r="L5" s="17">
        <v>28133136</v>
      </c>
    </row>
    <row r="6" spans="1:12">
      <c r="A6" t="s">
        <v>0</v>
      </c>
      <c r="B6" s="3" t="s">
        <v>94</v>
      </c>
      <c r="C6" s="14">
        <v>52.681675420897733</v>
      </c>
      <c r="D6" s="14">
        <v>25.550726157008746</v>
      </c>
      <c r="E6" s="14">
        <v>100.7157719137586</v>
      </c>
      <c r="F6" s="14">
        <v>69.915650989164789</v>
      </c>
      <c r="G6" s="14">
        <v>26.942042376644398</v>
      </c>
      <c r="H6" s="14">
        <v>42.825742386410234</v>
      </c>
      <c r="I6" s="14">
        <v>22.434232768778127</v>
      </c>
      <c r="J6" s="14">
        <v>173.70645797160071</v>
      </c>
      <c r="K6" s="14">
        <v>209.82341125933112</v>
      </c>
      <c r="L6" s="14">
        <v>195.91811857696916</v>
      </c>
    </row>
    <row r="7" spans="1:12">
      <c r="A7" t="s">
        <v>1</v>
      </c>
      <c r="B7" s="3" t="s">
        <v>95</v>
      </c>
      <c r="C7" s="14">
        <v>52.392970588415722</v>
      </c>
      <c r="D7" s="14">
        <v>47.101115548240102</v>
      </c>
      <c r="E7" s="14">
        <v>88.632293969568991</v>
      </c>
      <c r="F7" s="14">
        <v>51.499515677549404</v>
      </c>
      <c r="G7" s="14">
        <v>36.856702824617038</v>
      </c>
      <c r="H7" s="14">
        <v>0</v>
      </c>
      <c r="I7" s="14">
        <v>0</v>
      </c>
      <c r="J7" s="14">
        <v>0</v>
      </c>
      <c r="K7" s="14">
        <v>0</v>
      </c>
      <c r="L7" s="14">
        <v>0</v>
      </c>
    </row>
    <row r="8" spans="1:12">
      <c r="A8" t="s">
        <v>2</v>
      </c>
      <c r="B8" s="3" t="s">
        <v>96</v>
      </c>
      <c r="C8" s="14">
        <v>22.545016053983094</v>
      </c>
      <c r="D8" s="14">
        <v>5.8702118520820639</v>
      </c>
      <c r="E8" s="14">
        <v>92.0940289686597</v>
      </c>
      <c r="F8" s="14">
        <v>5.6455057214100952</v>
      </c>
      <c r="G8" s="14">
        <v>33.629615066929325</v>
      </c>
      <c r="H8" s="14">
        <v>0</v>
      </c>
      <c r="I8" s="14">
        <v>0</v>
      </c>
      <c r="J8" s="14">
        <v>0</v>
      </c>
      <c r="K8" s="14">
        <v>0</v>
      </c>
      <c r="L8" s="14">
        <v>0</v>
      </c>
    </row>
    <row r="9" spans="1:12">
      <c r="A9" t="s">
        <v>3</v>
      </c>
      <c r="B9" s="3" t="s">
        <v>97</v>
      </c>
      <c r="C9" s="14">
        <v>27.817092681260331</v>
      </c>
      <c r="D9" s="14">
        <v>6.7839771818771872</v>
      </c>
      <c r="E9" s="14">
        <v>78.778696001131564</v>
      </c>
      <c r="F9" s="14">
        <v>10.315302916327612</v>
      </c>
      <c r="G9" s="14">
        <v>60.226183565173187</v>
      </c>
      <c r="H9" s="14">
        <v>0</v>
      </c>
      <c r="I9" s="14">
        <v>0</v>
      </c>
      <c r="J9" s="14">
        <v>0</v>
      </c>
      <c r="K9" s="14">
        <v>0</v>
      </c>
      <c r="L9" s="14">
        <v>0</v>
      </c>
    </row>
    <row r="10" spans="1:12">
      <c r="A10" t="s">
        <v>172</v>
      </c>
      <c r="B10" s="3" t="s">
        <v>174</v>
      </c>
      <c r="C10" s="14">
        <f>'FPK (not normalized to mg size)'!C10/'FPK (not normalized to mg size)'!C$5*1000000</f>
        <v>11.323343716903763</v>
      </c>
      <c r="D10" s="14">
        <f>'FPK (not normalized to mg size)'!D10/'FPK (not normalized to mg size)'!D$5*1000000</f>
        <v>32.408823162202133</v>
      </c>
      <c r="E10" s="14">
        <f>'FPK (not normalized to mg size)'!E10/'FPK (not normalized to mg size)'!E$5*1000000</f>
        <v>9.5014939832488032</v>
      </c>
      <c r="F10" s="14">
        <f>'FPK (not normalized to mg size)'!F10/'FPK (not normalized to mg size)'!F$5*1000000</f>
        <v>0.14899205377508382</v>
      </c>
      <c r="G10" s="14">
        <f>'FPK (not normalized to mg size)'!G10/'FPK (not normalized to mg size)'!G$5*1000000</f>
        <v>1.6490769767434188</v>
      </c>
      <c r="H10" s="14">
        <f>'FPK (not normalized to mg size)'!H10/'FPK (not normalized to mg size)'!H$5*1000000</f>
        <v>0</v>
      </c>
      <c r="I10" s="14">
        <f>'FPK (not normalized to mg size)'!I10/'FPK (not normalized to mg size)'!I$5*1000000</f>
        <v>0</v>
      </c>
      <c r="J10" s="14">
        <f>'FPK (not normalized to mg size)'!J10/'FPK (not normalized to mg size)'!J$5*1000000</f>
        <v>0</v>
      </c>
      <c r="K10" s="14">
        <f>'FPK (not normalized to mg size)'!K10/'FPK (not normalized to mg size)'!K$5*1000000</f>
        <v>0</v>
      </c>
      <c r="L10" s="14">
        <f>'FPK (not normalized to mg size)'!L10/'FPK (not normalized to mg size)'!L$5*1000000</f>
        <v>0</v>
      </c>
    </row>
    <row r="11" spans="1:12">
      <c r="A11" t="s">
        <v>173</v>
      </c>
      <c r="B11" s="3" t="s">
        <v>175</v>
      </c>
      <c r="C11" s="14">
        <f>'FPK (not normalized to mg size)'!C11/'FPK (not normalized to mg size)'!C$5*1000000</f>
        <v>64.153058734882663</v>
      </c>
      <c r="D11" s="14">
        <f>'FPK (not normalized to mg size)'!D11/'FPK (not normalized to mg size)'!D$5*1000000</f>
        <v>179.08955620170144</v>
      </c>
      <c r="E11" s="14">
        <f>'FPK (not normalized to mg size)'!E11/'FPK (not normalized to mg size)'!E$5*1000000</f>
        <v>58.548899791266756</v>
      </c>
      <c r="F11" s="14">
        <f>'FPK (not normalized to mg size)'!F11/'FPK (not normalized to mg size)'!F$5*1000000</f>
        <v>2.2252726618169567</v>
      </c>
      <c r="G11" s="14">
        <f>'FPK (not normalized to mg size)'!G11/'FPK (not normalized to mg size)'!G$5*1000000</f>
        <v>10.392681229730423</v>
      </c>
      <c r="H11" s="14">
        <f>'FPK (not normalized to mg size)'!H11/'FPK (not normalized to mg size)'!H$5*1000000</f>
        <v>0</v>
      </c>
      <c r="I11" s="14">
        <f>'FPK (not normalized to mg size)'!I11/'FPK (not normalized to mg size)'!I$5*1000000</f>
        <v>0</v>
      </c>
      <c r="J11" s="14">
        <f>'FPK (not normalized to mg size)'!J11/'FPK (not normalized to mg size)'!J$5*1000000</f>
        <v>0</v>
      </c>
      <c r="K11" s="14">
        <f>'FPK (not normalized to mg size)'!K11/'FPK (not normalized to mg size)'!K$5*1000000</f>
        <v>0</v>
      </c>
      <c r="L11" s="14">
        <f>'FPK (not normalized to mg size)'!L11/'FPK (not normalized to mg size)'!L$5*1000000</f>
        <v>0</v>
      </c>
    </row>
    <row r="12" spans="1:12">
      <c r="A12" t="s">
        <v>4</v>
      </c>
      <c r="B12" s="3" t="s">
        <v>98</v>
      </c>
      <c r="C12" s="14">
        <v>0</v>
      </c>
      <c r="D12" s="14">
        <v>0</v>
      </c>
      <c r="E12" s="14">
        <v>0</v>
      </c>
      <c r="F12" s="14">
        <v>0</v>
      </c>
      <c r="G12" s="14">
        <v>0</v>
      </c>
      <c r="H12" s="14">
        <v>0</v>
      </c>
      <c r="I12" s="14">
        <v>0</v>
      </c>
      <c r="J12" s="14">
        <v>0</v>
      </c>
      <c r="K12" s="14">
        <v>0</v>
      </c>
      <c r="L12" s="14">
        <v>0</v>
      </c>
    </row>
    <row r="13" spans="1:12">
      <c r="A13" t="s">
        <v>5</v>
      </c>
      <c r="B13" s="3" t="s">
        <v>99</v>
      </c>
      <c r="C13" s="14">
        <v>0.69714498141901859</v>
      </c>
      <c r="D13" s="14">
        <v>0</v>
      </c>
      <c r="E13" s="14">
        <v>0</v>
      </c>
      <c r="F13" s="14">
        <v>1.8391870426306094</v>
      </c>
      <c r="G13" s="14">
        <v>0</v>
      </c>
      <c r="H13" s="14">
        <v>0</v>
      </c>
      <c r="I13" s="14">
        <v>0</v>
      </c>
      <c r="J13" s="14">
        <v>0</v>
      </c>
      <c r="K13" s="14">
        <v>0</v>
      </c>
      <c r="L13" s="14">
        <v>0</v>
      </c>
    </row>
    <row r="14" spans="1:12">
      <c r="A14" t="s">
        <v>6</v>
      </c>
      <c r="B14" s="3" t="s">
        <v>100</v>
      </c>
      <c r="C14" s="14">
        <v>17.282278476022537</v>
      </c>
      <c r="D14" s="14">
        <v>1.3214283058316434</v>
      </c>
      <c r="E14" s="14">
        <v>8.5775723229000391</v>
      </c>
      <c r="F14" s="14">
        <v>20.192155864088168</v>
      </c>
      <c r="G14" s="14">
        <v>42.931085386133624</v>
      </c>
      <c r="H14" s="14">
        <v>0</v>
      </c>
      <c r="I14" s="14">
        <v>0</v>
      </c>
      <c r="J14" s="14">
        <v>0</v>
      </c>
      <c r="K14" s="14">
        <v>6.0446070232946179</v>
      </c>
      <c r="L14" s="14">
        <v>4.2929073694450555</v>
      </c>
    </row>
    <row r="15" spans="1:12">
      <c r="A15" t="s">
        <v>7</v>
      </c>
      <c r="B15" t="s">
        <v>101</v>
      </c>
      <c r="C15" s="14">
        <v>21.188498401246779</v>
      </c>
      <c r="D15" s="14">
        <v>0</v>
      </c>
      <c r="E15" s="14">
        <v>0.27269244990199842</v>
      </c>
      <c r="F15" s="14">
        <v>54.263267908903899</v>
      </c>
      <c r="G15" s="14">
        <v>3.097861203268871</v>
      </c>
      <c r="H15" s="14">
        <v>0</v>
      </c>
      <c r="I15" s="14">
        <v>0</v>
      </c>
      <c r="J15" s="14">
        <v>0</v>
      </c>
      <c r="K15" s="14">
        <v>0</v>
      </c>
      <c r="L15" s="14">
        <v>0</v>
      </c>
    </row>
    <row r="16" spans="1:12">
      <c r="A16" t="s">
        <v>8</v>
      </c>
      <c r="B16" t="s">
        <v>102</v>
      </c>
      <c r="C16" s="14">
        <v>21.388197096142164</v>
      </c>
      <c r="D16" s="14">
        <v>0</v>
      </c>
      <c r="E16" s="14">
        <v>0.1626933215595385</v>
      </c>
      <c r="F16" s="14">
        <v>53.268617950631516</v>
      </c>
      <c r="G16" s="14">
        <v>6.2378129120144825</v>
      </c>
      <c r="H16" s="14">
        <v>0</v>
      </c>
      <c r="I16" s="14">
        <v>0</v>
      </c>
      <c r="J16" s="14">
        <v>2.8136861376632503</v>
      </c>
      <c r="K16" s="14">
        <v>0</v>
      </c>
      <c r="L16" s="14">
        <v>0.74771609910462877</v>
      </c>
    </row>
    <row r="17" spans="1:12">
      <c r="A17" t="s">
        <v>9</v>
      </c>
      <c r="B17" t="s">
        <v>103</v>
      </c>
      <c r="C17" s="14">
        <v>23.528496355510679</v>
      </c>
      <c r="D17" s="14">
        <v>0</v>
      </c>
      <c r="E17" s="14">
        <v>0.80826042150780986</v>
      </c>
      <c r="F17" s="14">
        <v>58.650126000361311</v>
      </c>
      <c r="G17" s="14">
        <v>6.3126666669536062</v>
      </c>
      <c r="H17" s="14">
        <v>0</v>
      </c>
      <c r="I17" s="14">
        <v>0</v>
      </c>
      <c r="J17" s="14">
        <v>2.0818414044569069</v>
      </c>
      <c r="K17" s="14">
        <v>6.4914845853269038E-2</v>
      </c>
      <c r="L17" s="14">
        <v>0.59933663974752049</v>
      </c>
    </row>
    <row r="18" spans="1:12">
      <c r="A18" t="s">
        <v>10</v>
      </c>
      <c r="B18" s="3" t="s">
        <v>104</v>
      </c>
      <c r="C18" s="14">
        <v>30.140916340710966</v>
      </c>
      <c r="D18" s="14">
        <v>3.9899768478077471</v>
      </c>
      <c r="E18" s="14">
        <v>68.213731050132353</v>
      </c>
      <c r="F18" s="14">
        <v>49.066118381096821</v>
      </c>
      <c r="G18" s="14">
        <v>6.5156087034313508</v>
      </c>
      <c r="H18" s="14">
        <v>0</v>
      </c>
      <c r="I18" s="14">
        <v>0</v>
      </c>
      <c r="J18" s="14">
        <v>0</v>
      </c>
      <c r="K18" s="14">
        <v>0</v>
      </c>
      <c r="L18" s="14">
        <v>0</v>
      </c>
    </row>
    <row r="19" spans="1:12">
      <c r="A19" t="s">
        <v>11</v>
      </c>
      <c r="B19" s="3" t="s">
        <v>105</v>
      </c>
      <c r="C19" s="14">
        <v>38.618748294442995</v>
      </c>
      <c r="D19" s="14">
        <v>4.8097580432744937</v>
      </c>
      <c r="E19" s="14">
        <v>121.09575464082928</v>
      </c>
      <c r="F19" s="14">
        <v>53.090306821242542</v>
      </c>
      <c r="G19" s="14">
        <v>4.5788201162592346</v>
      </c>
      <c r="H19" s="14">
        <v>0</v>
      </c>
      <c r="I19" s="14">
        <v>0</v>
      </c>
      <c r="J19" s="14">
        <v>0</v>
      </c>
      <c r="K19" s="14">
        <v>0</v>
      </c>
      <c r="L19" s="14">
        <v>0</v>
      </c>
    </row>
    <row r="20" spans="1:12">
      <c r="A20" t="s">
        <v>176</v>
      </c>
      <c r="B20" s="3" t="s">
        <v>106</v>
      </c>
      <c r="C20" s="14">
        <v>37.97995450992228</v>
      </c>
      <c r="D20" s="14">
        <v>3.2600485257270089</v>
      </c>
      <c r="E20" s="14">
        <v>106.20879352825881</v>
      </c>
      <c r="F20" s="14">
        <v>54.472851903536416</v>
      </c>
      <c r="G20" s="14">
        <v>11.43401759582664</v>
      </c>
      <c r="H20" s="14">
        <v>0</v>
      </c>
      <c r="I20" s="14">
        <v>0</v>
      </c>
      <c r="J20" s="14">
        <v>0</v>
      </c>
      <c r="K20" s="14">
        <v>0</v>
      </c>
      <c r="L20" s="14">
        <v>0</v>
      </c>
    </row>
    <row r="21" spans="1:12">
      <c r="A21" t="s">
        <v>177</v>
      </c>
      <c r="B21" s="3" t="s">
        <v>180</v>
      </c>
      <c r="C21" s="14">
        <v>28.608869605280379</v>
      </c>
      <c r="D21" s="14">
        <v>4.1841185651552504</v>
      </c>
      <c r="E21" s="14">
        <v>119.47294148255168</v>
      </c>
      <c r="F21" s="14">
        <v>14.571504054059256</v>
      </c>
      <c r="G21" s="14">
        <v>31.096014975080028</v>
      </c>
      <c r="H21" s="14">
        <v>0</v>
      </c>
      <c r="I21" s="14">
        <v>0</v>
      </c>
      <c r="J21" s="14">
        <v>0</v>
      </c>
      <c r="K21" s="14">
        <v>0</v>
      </c>
      <c r="L21" s="14">
        <v>0</v>
      </c>
    </row>
    <row r="22" spans="1:12">
      <c r="A22" t="s">
        <v>178</v>
      </c>
      <c r="B22" s="3" t="s">
        <v>181</v>
      </c>
      <c r="C22" s="14">
        <v>35.263874463977935</v>
      </c>
      <c r="D22" s="14">
        <v>2.8368141557189488</v>
      </c>
      <c r="E22" s="14">
        <v>102.22117095536382</v>
      </c>
      <c r="F22" s="14">
        <v>40.699954830871619</v>
      </c>
      <c r="G22" s="14">
        <v>28.233608816671982</v>
      </c>
      <c r="H22" s="14">
        <v>0</v>
      </c>
      <c r="I22" s="14">
        <v>0</v>
      </c>
      <c r="J22" s="14">
        <v>0</v>
      </c>
      <c r="K22" s="14">
        <v>0</v>
      </c>
      <c r="L22" s="14">
        <v>0</v>
      </c>
    </row>
    <row r="23" spans="1:12">
      <c r="A23" t="s">
        <v>183</v>
      </c>
      <c r="B23" s="3" t="s">
        <v>185</v>
      </c>
      <c r="C23" s="14">
        <v>32.901001441895076</v>
      </c>
      <c r="D23" s="14">
        <v>2.1376702414523163</v>
      </c>
      <c r="E23" s="14">
        <v>90.762104069995345</v>
      </c>
      <c r="F23" s="14">
        <v>38.764351012306406</v>
      </c>
      <c r="G23" s="14">
        <v>28.829608139495015</v>
      </c>
      <c r="H23" s="14">
        <v>0</v>
      </c>
      <c r="I23" s="14">
        <v>0</v>
      </c>
      <c r="J23" s="14">
        <v>0</v>
      </c>
      <c r="K23" s="14">
        <v>0</v>
      </c>
      <c r="L23" s="14">
        <v>0</v>
      </c>
    </row>
    <row r="24" spans="1:12">
      <c r="A24" t="s">
        <v>179</v>
      </c>
      <c r="B24" s="3" t="s">
        <v>182</v>
      </c>
      <c r="C24" s="14">
        <v>28.205453278148738</v>
      </c>
      <c r="D24" s="14">
        <v>3.7208730499414147</v>
      </c>
      <c r="E24" s="14">
        <v>108.60639965952031</v>
      </c>
      <c r="F24" s="14">
        <v>22.54483532741385</v>
      </c>
      <c r="G24" s="14">
        <v>21.359126240708008</v>
      </c>
      <c r="H24" s="14">
        <v>0</v>
      </c>
      <c r="I24" s="14">
        <v>0</v>
      </c>
      <c r="J24" s="14">
        <v>0</v>
      </c>
      <c r="K24" s="14">
        <v>0</v>
      </c>
      <c r="L24" s="14">
        <v>0</v>
      </c>
    </row>
    <row r="25" spans="1:12">
      <c r="A25" s="18" t="s">
        <v>184</v>
      </c>
      <c r="B25" s="3" t="s">
        <v>186</v>
      </c>
      <c r="C25" s="14">
        <v>34.01280859120525</v>
      </c>
      <c r="D25" s="14">
        <v>3.5115903383898726</v>
      </c>
      <c r="E25" s="14">
        <v>83.049412242316464</v>
      </c>
      <c r="F25" s="14">
        <v>55.220049574945804</v>
      </c>
      <c r="G25" s="14">
        <v>4.9129760009199286</v>
      </c>
      <c r="H25" s="14">
        <v>0</v>
      </c>
      <c r="I25" s="14">
        <v>0</v>
      </c>
      <c r="J25" s="14">
        <v>0</v>
      </c>
      <c r="K25" s="14">
        <v>0</v>
      </c>
      <c r="L25" s="14">
        <v>0</v>
      </c>
    </row>
    <row r="26" spans="1:12">
      <c r="A26" t="s">
        <v>12</v>
      </c>
      <c r="B26" s="3" t="s">
        <v>107</v>
      </c>
      <c r="C26" s="14">
        <v>4.5025603296904428</v>
      </c>
      <c r="D26" s="14">
        <v>0.60674762467630672</v>
      </c>
      <c r="E26" s="14">
        <v>0.92681258825597612</v>
      </c>
      <c r="F26" s="14">
        <v>7.520851221051422</v>
      </c>
      <c r="G26" s="14">
        <v>7.1486448421137503</v>
      </c>
      <c r="H26" s="14">
        <v>0</v>
      </c>
      <c r="I26" s="14">
        <v>0</v>
      </c>
      <c r="J26" s="14">
        <v>125.60718002851995</v>
      </c>
      <c r="K26" s="14">
        <v>38.715628760226139</v>
      </c>
      <c r="L26" s="14">
        <v>60.87518641505163</v>
      </c>
    </row>
    <row r="27" spans="1:12">
      <c r="A27" t="s">
        <v>13</v>
      </c>
      <c r="B27" s="3" t="s">
        <v>108</v>
      </c>
      <c r="C27" s="14">
        <v>103.75166160024817</v>
      </c>
      <c r="D27" s="14">
        <v>271.74584760230465</v>
      </c>
      <c r="E27" s="14">
        <v>124.57723529046859</v>
      </c>
      <c r="F27" s="14">
        <v>11.899029426132282</v>
      </c>
      <c r="G27" s="14">
        <v>7.263006995912404</v>
      </c>
      <c r="H27" s="14">
        <v>0</v>
      </c>
      <c r="I27" s="14">
        <v>0</v>
      </c>
      <c r="J27" s="14">
        <v>0</v>
      </c>
      <c r="K27" s="14">
        <v>0</v>
      </c>
      <c r="L27" s="14">
        <v>0</v>
      </c>
    </row>
    <row r="28" spans="1:12">
      <c r="A28" t="s">
        <v>14</v>
      </c>
      <c r="B28" s="3" t="s">
        <v>109</v>
      </c>
      <c r="C28" s="14">
        <v>110.01840016475711</v>
      </c>
      <c r="D28" s="14">
        <v>297.4136013915446</v>
      </c>
      <c r="E28" s="14">
        <v>123.43960930550222</v>
      </c>
      <c r="F28" s="14">
        <v>9.5860242381626666</v>
      </c>
      <c r="G28" s="14">
        <v>5.2704040443820634</v>
      </c>
      <c r="H28" s="14">
        <v>0</v>
      </c>
      <c r="I28" s="14">
        <v>0</v>
      </c>
      <c r="J28" s="14">
        <v>0</v>
      </c>
      <c r="K28" s="14">
        <v>0</v>
      </c>
      <c r="L28" s="14">
        <v>0</v>
      </c>
    </row>
    <row r="29" spans="1:12">
      <c r="A29" t="s">
        <v>15</v>
      </c>
      <c r="B29" s="3" t="s">
        <v>110</v>
      </c>
      <c r="C29" s="14">
        <v>33.591944715077695</v>
      </c>
      <c r="D29" s="14">
        <v>45.435779429713762</v>
      </c>
      <c r="E29" s="14">
        <v>37.623280146699265</v>
      </c>
      <c r="F29" s="14">
        <v>29.06033841830876</v>
      </c>
      <c r="G29" s="14">
        <v>21.057116747174689</v>
      </c>
      <c r="H29" s="14">
        <v>0</v>
      </c>
      <c r="I29" s="14">
        <v>0</v>
      </c>
      <c r="J29" s="14">
        <v>0</v>
      </c>
      <c r="K29" s="14">
        <v>0</v>
      </c>
      <c r="L29" s="14">
        <v>0</v>
      </c>
    </row>
    <row r="30" spans="1:12">
      <c r="A30" t="s">
        <v>16</v>
      </c>
      <c r="B30" s="3" t="s">
        <v>111</v>
      </c>
      <c r="C30" s="14">
        <v>65.745047449419573</v>
      </c>
      <c r="D30" s="14">
        <v>144.08045763489505</v>
      </c>
      <c r="E30" s="14">
        <v>79.118764205783108</v>
      </c>
      <c r="F30" s="14">
        <v>11.284539234938098</v>
      </c>
      <c r="G30" s="14">
        <v>41.555716807173717</v>
      </c>
      <c r="H30" s="14">
        <v>0</v>
      </c>
      <c r="I30" s="14">
        <v>0</v>
      </c>
      <c r="J30" s="14">
        <v>0</v>
      </c>
      <c r="K30" s="14">
        <v>0</v>
      </c>
      <c r="L30" s="14">
        <v>0</v>
      </c>
    </row>
    <row r="31" spans="1:12">
      <c r="A31" t="s">
        <v>17</v>
      </c>
      <c r="B31" s="3" t="s">
        <v>112</v>
      </c>
      <c r="C31" s="14">
        <v>137.9720173270621</v>
      </c>
      <c r="D31" s="14">
        <v>325.39585878497286</v>
      </c>
      <c r="E31" s="14">
        <v>135.68975011517711</v>
      </c>
      <c r="F31" s="14">
        <v>24.011378581549078</v>
      </c>
      <c r="G31" s="14">
        <v>71.552645168449928</v>
      </c>
      <c r="H31" s="14">
        <v>0</v>
      </c>
      <c r="I31" s="14">
        <v>0</v>
      </c>
      <c r="J31" s="14">
        <v>0</v>
      </c>
      <c r="K31" s="14">
        <v>0</v>
      </c>
      <c r="L31" s="14">
        <v>0</v>
      </c>
    </row>
    <row r="32" spans="1:12">
      <c r="A32" t="s">
        <v>18</v>
      </c>
      <c r="B32" s="3" t="s">
        <v>113</v>
      </c>
      <c r="C32" s="14">
        <v>134.9434954096327</v>
      </c>
      <c r="D32" s="14">
        <v>272.41311079097193</v>
      </c>
      <c r="E32" s="14">
        <v>151.77833237830632</v>
      </c>
      <c r="F32" s="14">
        <v>28.692534724035234</v>
      </c>
      <c r="G32" s="14">
        <v>118.69516685654881</v>
      </c>
      <c r="H32" s="14">
        <v>0</v>
      </c>
      <c r="I32" s="14">
        <v>0</v>
      </c>
      <c r="J32" s="14">
        <v>0</v>
      </c>
      <c r="K32" s="14">
        <v>0</v>
      </c>
      <c r="L32" s="14">
        <v>0</v>
      </c>
    </row>
    <row r="33" spans="1:12">
      <c r="A33" t="s">
        <v>19</v>
      </c>
      <c r="B33" s="3" t="s">
        <v>114</v>
      </c>
      <c r="C33" s="14">
        <v>119.16697979122854</v>
      </c>
      <c r="D33" s="14">
        <v>241.77793997655138</v>
      </c>
      <c r="E33" s="14">
        <v>141.01719585059308</v>
      </c>
      <c r="F33" s="14">
        <v>26.661724330315607</v>
      </c>
      <c r="G33" s="14">
        <v>95.27111111254581</v>
      </c>
      <c r="H33" s="14">
        <v>0</v>
      </c>
      <c r="I33" s="14">
        <v>0</v>
      </c>
      <c r="J33" s="14">
        <v>0</v>
      </c>
      <c r="K33" s="14">
        <v>0</v>
      </c>
      <c r="L33" s="14">
        <v>0</v>
      </c>
    </row>
    <row r="34" spans="1:12">
      <c r="A34" t="s">
        <v>20</v>
      </c>
      <c r="B34" s="3" t="s">
        <v>115</v>
      </c>
      <c r="C34" s="14">
        <v>12.438180868127471</v>
      </c>
      <c r="D34" s="14">
        <v>3.4828323047183503</v>
      </c>
      <c r="E34" s="14">
        <v>69.493321676332116</v>
      </c>
      <c r="F34" s="14">
        <v>1.6681132361024511</v>
      </c>
      <c r="G34" s="14">
        <v>7.8107129530037751</v>
      </c>
      <c r="H34" s="14">
        <v>0</v>
      </c>
      <c r="I34" s="14">
        <v>0</v>
      </c>
      <c r="J34" s="14">
        <v>0</v>
      </c>
      <c r="K34" s="14">
        <v>0</v>
      </c>
      <c r="L34" s="14">
        <v>0</v>
      </c>
    </row>
    <row r="35" spans="1:12">
      <c r="A35" t="s">
        <v>21</v>
      </c>
      <c r="B35" s="3" t="s">
        <v>116</v>
      </c>
      <c r="C35" s="14">
        <v>98.124811077479123</v>
      </c>
      <c r="D35" s="14">
        <v>7.7652192218646068</v>
      </c>
      <c r="E35" s="14">
        <v>88.195319111317673</v>
      </c>
      <c r="F35" s="14">
        <v>163.55852319743187</v>
      </c>
      <c r="G35" s="14">
        <v>116.86424402344696</v>
      </c>
      <c r="H35" s="14">
        <v>0</v>
      </c>
      <c r="I35" s="14">
        <v>0</v>
      </c>
      <c r="J35" s="14">
        <v>0</v>
      </c>
      <c r="K35" s="14">
        <v>0</v>
      </c>
      <c r="L35" s="14">
        <v>0</v>
      </c>
    </row>
    <row r="36" spans="1:12">
      <c r="A36" t="s">
        <v>22</v>
      </c>
      <c r="B36" s="3" t="s">
        <v>117</v>
      </c>
      <c r="C36" s="14">
        <v>26.275767125148967</v>
      </c>
      <c r="D36" s="14">
        <v>66.317950192502494</v>
      </c>
      <c r="E36" s="14">
        <v>39.556592091575908</v>
      </c>
      <c r="F36" s="14">
        <v>0.77562675976399831</v>
      </c>
      <c r="G36" s="14">
        <v>4.6301007423839469</v>
      </c>
      <c r="H36" s="14">
        <v>0</v>
      </c>
      <c r="I36" s="14">
        <v>0</v>
      </c>
      <c r="J36" s="14">
        <v>0</v>
      </c>
      <c r="K36" s="14">
        <v>0</v>
      </c>
      <c r="L36" s="14">
        <v>0</v>
      </c>
    </row>
    <row r="37" spans="1:12">
      <c r="A37" t="s">
        <v>23</v>
      </c>
      <c r="B37" s="3" t="s">
        <v>118</v>
      </c>
      <c r="C37" s="14">
        <v>0</v>
      </c>
      <c r="D37" s="14">
        <v>0</v>
      </c>
      <c r="E37" s="14">
        <v>0</v>
      </c>
      <c r="F37" s="14">
        <v>0</v>
      </c>
      <c r="G37" s="14">
        <v>0</v>
      </c>
      <c r="H37" s="14">
        <v>0</v>
      </c>
      <c r="I37" s="14">
        <v>0</v>
      </c>
      <c r="J37" s="14">
        <v>0</v>
      </c>
      <c r="K37" s="14">
        <v>0</v>
      </c>
      <c r="L37" s="14">
        <v>0</v>
      </c>
    </row>
    <row r="38" spans="1:12">
      <c r="A38" t="s">
        <v>24</v>
      </c>
      <c r="B38" s="3" t="s">
        <v>119</v>
      </c>
      <c r="C38" s="14">
        <v>63.509585571299134</v>
      </c>
      <c r="D38" s="14">
        <v>12.338602091422088</v>
      </c>
      <c r="E38" s="14">
        <v>72.20720420800582</v>
      </c>
      <c r="F38" s="14">
        <v>103.04325075595212</v>
      </c>
      <c r="G38" s="14">
        <v>58.966488914885595</v>
      </c>
      <c r="H38" s="14">
        <v>0</v>
      </c>
      <c r="I38" s="14">
        <v>0</v>
      </c>
      <c r="J38" s="14">
        <v>52.825268988496916</v>
      </c>
      <c r="K38" s="14">
        <v>31.144889637538135</v>
      </c>
      <c r="L38" s="14">
        <v>36.157163238040717</v>
      </c>
    </row>
    <row r="39" spans="1:12">
      <c r="A39" t="s">
        <v>25</v>
      </c>
      <c r="B39" s="3" t="s">
        <v>120</v>
      </c>
      <c r="C39" s="14">
        <v>105.86235447627256</v>
      </c>
      <c r="D39" s="14">
        <v>0</v>
      </c>
      <c r="E39" s="14">
        <v>33.047842771727048</v>
      </c>
      <c r="F39" s="14">
        <v>181.99048897522593</v>
      </c>
      <c r="G39" s="14">
        <v>172.32707872454864</v>
      </c>
      <c r="H39" s="14">
        <v>0</v>
      </c>
      <c r="I39" s="14">
        <v>0</v>
      </c>
      <c r="J39" s="14">
        <v>35.806572375885999</v>
      </c>
      <c r="K39" s="14">
        <v>9.6341663696321369</v>
      </c>
      <c r="L39" s="14">
        <v>16.357558193050362</v>
      </c>
    </row>
    <row r="40" spans="1:12">
      <c r="A40" t="s">
        <v>26</v>
      </c>
      <c r="B40" s="3" t="s">
        <v>121</v>
      </c>
      <c r="C40" s="14">
        <v>16.639124200897005</v>
      </c>
      <c r="D40" s="14">
        <v>6.0524398402651648E-2</v>
      </c>
      <c r="E40" s="14">
        <v>0.70072146091050536</v>
      </c>
      <c r="F40" s="14">
        <v>33.631155648427765</v>
      </c>
      <c r="G40" s="14">
        <v>20.065147282404173</v>
      </c>
      <c r="H40" s="14">
        <v>0</v>
      </c>
      <c r="I40" s="14">
        <v>0</v>
      </c>
      <c r="J40" s="14">
        <v>0</v>
      </c>
      <c r="K40" s="14">
        <v>0</v>
      </c>
      <c r="L40" s="14">
        <v>0</v>
      </c>
    </row>
    <row r="41" spans="1:12">
      <c r="A41" t="s">
        <v>27</v>
      </c>
      <c r="B41" s="3" t="s">
        <v>122</v>
      </c>
      <c r="C41" s="14">
        <v>0</v>
      </c>
      <c r="D41" s="14">
        <v>0</v>
      </c>
      <c r="E41" s="14">
        <v>0</v>
      </c>
      <c r="F41" s="14">
        <v>0</v>
      </c>
      <c r="G41" s="14">
        <v>0</v>
      </c>
      <c r="H41" s="14">
        <v>0</v>
      </c>
      <c r="I41" s="14">
        <v>0</v>
      </c>
      <c r="J41" s="14">
        <v>0</v>
      </c>
      <c r="K41" s="14">
        <v>0</v>
      </c>
      <c r="L41" s="14">
        <v>0</v>
      </c>
    </row>
    <row r="42" spans="1:12">
      <c r="A42" t="s">
        <v>28</v>
      </c>
      <c r="B42" s="3" t="s">
        <v>123</v>
      </c>
      <c r="C42" s="14">
        <v>4.4003038205098566</v>
      </c>
      <c r="D42" s="14">
        <v>0</v>
      </c>
      <c r="E42" s="14">
        <v>22.275586780092546</v>
      </c>
      <c r="F42" s="14">
        <v>3.7494678066131391</v>
      </c>
      <c r="G42" s="14">
        <v>0</v>
      </c>
      <c r="H42" s="14">
        <v>0</v>
      </c>
      <c r="I42" s="14">
        <v>0</v>
      </c>
      <c r="J42" s="14">
        <v>0</v>
      </c>
      <c r="K42" s="14">
        <v>0</v>
      </c>
      <c r="L42" s="14">
        <v>0</v>
      </c>
    </row>
    <row r="43" spans="1:12">
      <c r="A43" t="s">
        <v>29</v>
      </c>
      <c r="B43" s="3" t="s">
        <v>124</v>
      </c>
      <c r="C43" s="14">
        <v>2.044334070183325</v>
      </c>
      <c r="D43" s="14">
        <v>0</v>
      </c>
      <c r="E43" s="14">
        <v>15.286249106528722</v>
      </c>
      <c r="F43" s="14">
        <v>0</v>
      </c>
      <c r="G43" s="14">
        <v>0</v>
      </c>
      <c r="H43" s="14">
        <v>0</v>
      </c>
      <c r="I43" s="14">
        <v>0</v>
      </c>
      <c r="J43" s="14">
        <v>0</v>
      </c>
      <c r="K43" s="14">
        <v>0</v>
      </c>
      <c r="L43" s="14">
        <v>0</v>
      </c>
    </row>
    <row r="44" spans="1:12">
      <c r="A44" t="s">
        <v>30</v>
      </c>
      <c r="B44" s="3" t="s">
        <v>125</v>
      </c>
      <c r="C44" s="14">
        <v>0.36806651710037508</v>
      </c>
      <c r="D44" s="14">
        <v>0</v>
      </c>
      <c r="E44" s="14">
        <v>0</v>
      </c>
      <c r="F44" s="14">
        <v>0.97102207879240432</v>
      </c>
      <c r="G44" s="14">
        <v>0</v>
      </c>
      <c r="H44" s="14">
        <v>0</v>
      </c>
      <c r="I44" s="14">
        <v>0</v>
      </c>
      <c r="J44" s="14">
        <v>0</v>
      </c>
      <c r="K44" s="14">
        <v>0</v>
      </c>
      <c r="L44" s="14">
        <v>0</v>
      </c>
    </row>
    <row r="45" spans="1:12">
      <c r="A45" t="s">
        <v>31</v>
      </c>
      <c r="B45" s="3" t="s">
        <v>126</v>
      </c>
      <c r="C45" s="14">
        <v>12.898548251626892</v>
      </c>
      <c r="D45" s="14">
        <v>13.220597662571871</v>
      </c>
      <c r="E45" s="14">
        <v>24.570383002889532</v>
      </c>
      <c r="F45" s="14">
        <v>1.8517814980050165</v>
      </c>
      <c r="G45" s="14">
        <v>26.330923282735878</v>
      </c>
      <c r="H45" s="14">
        <v>0</v>
      </c>
      <c r="I45" s="14">
        <v>0</v>
      </c>
      <c r="J45" s="14">
        <v>0</v>
      </c>
      <c r="K45" s="14">
        <v>0</v>
      </c>
      <c r="L45" s="14">
        <v>0</v>
      </c>
    </row>
    <row r="46" spans="1:12">
      <c r="A46" t="s">
        <v>32</v>
      </c>
      <c r="B46" s="3" t="s">
        <v>127</v>
      </c>
      <c r="C46" s="14">
        <v>13.38352365752926</v>
      </c>
      <c r="D46" s="14">
        <v>17.133055549929207</v>
      </c>
      <c r="E46" s="14">
        <v>25.61358324981309</v>
      </c>
      <c r="F46" s="14">
        <v>2.4695336852079488</v>
      </c>
      <c r="G46" s="14">
        <v>20.714159346627522</v>
      </c>
      <c r="H46" s="14">
        <v>0</v>
      </c>
      <c r="I46" s="14">
        <v>0</v>
      </c>
      <c r="J46" s="14">
        <v>0</v>
      </c>
      <c r="K46" s="14">
        <v>0</v>
      </c>
      <c r="L46" s="14">
        <v>0</v>
      </c>
    </row>
    <row r="47" spans="1:12">
      <c r="A47" t="s">
        <v>33</v>
      </c>
      <c r="B47" s="3" t="s">
        <v>128</v>
      </c>
      <c r="C47" s="14">
        <v>27.598227633229907</v>
      </c>
      <c r="D47" s="14">
        <v>25.983465339786914</v>
      </c>
      <c r="E47" s="14">
        <v>23.315571080442119</v>
      </c>
      <c r="F47" s="14">
        <v>21.770288830031223</v>
      </c>
      <c r="G47" s="14">
        <v>44.929204258524933</v>
      </c>
      <c r="H47" s="14">
        <v>0</v>
      </c>
      <c r="I47" s="14">
        <v>0</v>
      </c>
      <c r="J47" s="14">
        <v>0</v>
      </c>
      <c r="K47" s="14">
        <v>0</v>
      </c>
      <c r="L47" s="14">
        <v>0</v>
      </c>
    </row>
    <row r="48" spans="1:12">
      <c r="A48" t="s">
        <v>34</v>
      </c>
      <c r="B48" s="3" t="s">
        <v>129</v>
      </c>
      <c r="C48" s="14">
        <v>0</v>
      </c>
      <c r="D48" s="14">
        <v>0</v>
      </c>
      <c r="E48" s="14">
        <v>0</v>
      </c>
      <c r="F48" s="14">
        <v>0</v>
      </c>
      <c r="G48" s="14">
        <v>0</v>
      </c>
      <c r="H48" s="14">
        <v>0</v>
      </c>
      <c r="I48" s="14">
        <v>0</v>
      </c>
      <c r="J48" s="14">
        <v>0</v>
      </c>
      <c r="K48" s="14">
        <v>0</v>
      </c>
      <c r="L48" s="14">
        <v>0</v>
      </c>
    </row>
    <row r="49" spans="1:12">
      <c r="A49" t="s">
        <v>35</v>
      </c>
      <c r="B49" s="3" t="s">
        <v>130</v>
      </c>
      <c r="C49" s="14">
        <v>0</v>
      </c>
      <c r="D49" s="14">
        <v>0</v>
      </c>
      <c r="E49" s="14">
        <v>0</v>
      </c>
      <c r="F49" s="14">
        <v>0</v>
      </c>
      <c r="G49" s="14">
        <v>0</v>
      </c>
      <c r="H49" s="14">
        <v>0</v>
      </c>
      <c r="I49" s="14">
        <v>0</v>
      </c>
      <c r="J49" s="14">
        <v>0</v>
      </c>
      <c r="K49" s="14">
        <v>0</v>
      </c>
      <c r="L49" s="14">
        <v>0</v>
      </c>
    </row>
    <row r="50" spans="1:12">
      <c r="A50" t="s">
        <v>36</v>
      </c>
      <c r="B50" s="3" t="s">
        <v>131</v>
      </c>
      <c r="C50" s="14">
        <v>152.7347643883669</v>
      </c>
      <c r="D50" s="14">
        <v>80.62012770585396</v>
      </c>
      <c r="E50" s="14">
        <v>317.63218820545984</v>
      </c>
      <c r="F50" s="14">
        <v>157.54647132372429</v>
      </c>
      <c r="G50" s="14">
        <v>140.39181503054542</v>
      </c>
      <c r="H50" s="14">
        <v>6.174175444907644</v>
      </c>
      <c r="I50" s="14">
        <v>13.812424806702156</v>
      </c>
      <c r="J50" s="14">
        <v>353.97011633094002</v>
      </c>
      <c r="K50" s="14">
        <v>398.19663989260215</v>
      </c>
      <c r="L50" s="14">
        <v>377.12337782392979</v>
      </c>
    </row>
    <row r="51" spans="1:12">
      <c r="A51" t="s">
        <v>37</v>
      </c>
      <c r="B51" s="3" t="s">
        <v>131</v>
      </c>
      <c r="C51" s="14">
        <v>40.945683902452259</v>
      </c>
      <c r="D51" s="14">
        <v>4.7517407237655798</v>
      </c>
      <c r="E51" s="14">
        <v>66.535327380225908</v>
      </c>
      <c r="F51" s="14">
        <v>62.260080124651004</v>
      </c>
      <c r="G51" s="14">
        <v>37.310276026945331</v>
      </c>
      <c r="H51" s="14">
        <v>0</v>
      </c>
      <c r="I51" s="14">
        <v>0</v>
      </c>
      <c r="J51" s="14">
        <v>171.24892016782385</v>
      </c>
      <c r="K51" s="14">
        <v>213.76771381343434</v>
      </c>
      <c r="L51" s="14">
        <v>197.326924430323</v>
      </c>
    </row>
    <row r="52" spans="1:12">
      <c r="A52" t="s">
        <v>38</v>
      </c>
      <c r="B52" s="3" t="s">
        <v>131</v>
      </c>
      <c r="C52" s="14">
        <v>20.422344410138663</v>
      </c>
      <c r="D52" s="14">
        <v>34.041073016394314</v>
      </c>
      <c r="E52" s="14">
        <v>29.696307775869389</v>
      </c>
      <c r="F52" s="14">
        <v>11.051239455132725</v>
      </c>
      <c r="G52" s="14">
        <v>11.088063886123509</v>
      </c>
      <c r="H52" s="14">
        <v>0</v>
      </c>
      <c r="I52" s="14">
        <v>0</v>
      </c>
      <c r="J52" s="14">
        <v>0</v>
      </c>
      <c r="K52" s="14">
        <v>0</v>
      </c>
      <c r="L52" s="14">
        <v>0</v>
      </c>
    </row>
    <row r="53" spans="1:12">
      <c r="A53" t="s">
        <v>39</v>
      </c>
      <c r="B53" s="3" t="s">
        <v>131</v>
      </c>
      <c r="C53" s="14">
        <v>132.3044421031849</v>
      </c>
      <c r="D53" s="14">
        <v>7.8697305028773643</v>
      </c>
      <c r="E53" s="14">
        <v>169.71887128735679</v>
      </c>
      <c r="F53" s="14">
        <v>181.8001513151863</v>
      </c>
      <c r="G53" s="14">
        <v>203.56761092538957</v>
      </c>
      <c r="H53" s="14">
        <v>0</v>
      </c>
      <c r="I53" s="14">
        <v>0</v>
      </c>
      <c r="J53" s="14">
        <v>0</v>
      </c>
      <c r="K53" s="14">
        <v>3.222874562870262</v>
      </c>
      <c r="L53" s="14">
        <v>2.28890015652361</v>
      </c>
    </row>
    <row r="54" spans="1:12">
      <c r="A54" t="s">
        <v>40</v>
      </c>
      <c r="B54" s="3" t="s">
        <v>131</v>
      </c>
      <c r="C54" s="14">
        <v>49.180262470465635</v>
      </c>
      <c r="D54" s="14">
        <v>3.8304222293576364</v>
      </c>
      <c r="E54" s="14">
        <v>91.533703538362062</v>
      </c>
      <c r="F54" s="14">
        <v>75.043162453529632</v>
      </c>
      <c r="G54" s="14">
        <v>39.015979961874365</v>
      </c>
      <c r="H54" s="14">
        <v>3.0084551368084207</v>
      </c>
      <c r="I54" s="14">
        <v>2.1531618525101917</v>
      </c>
      <c r="J54" s="14">
        <v>179.53998907863397</v>
      </c>
      <c r="K54" s="14">
        <v>282.55259136445574</v>
      </c>
      <c r="L54" s="14">
        <v>248.44171576464137</v>
      </c>
    </row>
    <row r="55" spans="1:12">
      <c r="A55" t="s">
        <v>41</v>
      </c>
      <c r="B55" s="3" t="s">
        <v>132</v>
      </c>
      <c r="C55" s="14">
        <v>54.780320246255805</v>
      </c>
      <c r="D55" s="14">
        <v>16.044369011503491</v>
      </c>
      <c r="E55" s="14">
        <v>98.721309737517416</v>
      </c>
      <c r="F55" s="14">
        <v>85.712891846410997</v>
      </c>
      <c r="G55" s="14">
        <v>22.792746720605532</v>
      </c>
      <c r="H55" s="14">
        <v>0</v>
      </c>
      <c r="I55" s="14">
        <v>0</v>
      </c>
      <c r="J55" s="14">
        <v>8.077192647145176E-2</v>
      </c>
      <c r="K55" s="14">
        <v>3.0223035116473083E-2</v>
      </c>
      <c r="L55" s="14">
        <v>4.2929073694450558E-2</v>
      </c>
    </row>
    <row r="56" spans="1:12">
      <c r="A56" t="s">
        <v>42</v>
      </c>
      <c r="B56" s="3" t="s">
        <v>132</v>
      </c>
      <c r="C56" s="14">
        <v>35.051886514477467</v>
      </c>
      <c r="D56" s="14">
        <v>16.194081362840556</v>
      </c>
      <c r="E56" s="14">
        <v>91.242327680696718</v>
      </c>
      <c r="F56" s="14">
        <v>42.214644925934728</v>
      </c>
      <c r="G56" s="14">
        <v>10.661941804946347</v>
      </c>
      <c r="H56" s="14">
        <v>0</v>
      </c>
      <c r="I56" s="14">
        <v>0</v>
      </c>
      <c r="J56" s="14">
        <v>0</v>
      </c>
      <c r="K56" s="14">
        <v>0</v>
      </c>
      <c r="L56" s="14">
        <v>0</v>
      </c>
    </row>
    <row r="57" spans="1:12">
      <c r="A57" t="s">
        <v>43</v>
      </c>
      <c r="B57" s="3" t="s">
        <v>132</v>
      </c>
      <c r="C57" s="14">
        <v>21.736597071599387</v>
      </c>
      <c r="D57" s="14">
        <v>23.108215310173236</v>
      </c>
      <c r="E57" s="14">
        <v>80.206107747782326</v>
      </c>
      <c r="F57" s="14">
        <v>8.0100833686826309</v>
      </c>
      <c r="G57" s="14">
        <v>5.6692604600241063</v>
      </c>
      <c r="H57" s="14">
        <v>54.355009662613966</v>
      </c>
      <c r="I57" s="14">
        <v>28.015296912470546</v>
      </c>
      <c r="J57" s="14">
        <v>0</v>
      </c>
      <c r="K57" s="14">
        <v>0</v>
      </c>
      <c r="L57" s="14">
        <v>0.93189854356798341</v>
      </c>
    </row>
    <row r="58" spans="1:12">
      <c r="A58" t="s">
        <v>44</v>
      </c>
      <c r="B58" s="3" t="s">
        <v>132</v>
      </c>
      <c r="C58" s="14">
        <v>8.041970628788885</v>
      </c>
      <c r="D58" s="14">
        <v>10.538863777794134</v>
      </c>
      <c r="E58" s="14">
        <v>16.485498107680495</v>
      </c>
      <c r="F58" s="14">
        <v>1.163284112165657</v>
      </c>
      <c r="G58" s="14">
        <v>11.927939064847298</v>
      </c>
      <c r="H58" s="14">
        <v>0</v>
      </c>
      <c r="I58" s="14">
        <v>0</v>
      </c>
      <c r="J58" s="14">
        <v>0</v>
      </c>
      <c r="K58" s="14">
        <v>0</v>
      </c>
      <c r="L58" s="14">
        <v>0</v>
      </c>
    </row>
    <row r="59" spans="1:12">
      <c r="A59" t="s">
        <v>45</v>
      </c>
      <c r="B59" s="3" t="s">
        <v>132</v>
      </c>
      <c r="C59" s="14">
        <v>4.1194422241152511</v>
      </c>
      <c r="D59" s="14">
        <v>9.3731626257631966</v>
      </c>
      <c r="E59" s="14">
        <v>4.5177157706156921</v>
      </c>
      <c r="F59" s="14">
        <v>0.28980771435539782</v>
      </c>
      <c r="G59" s="14">
        <v>3.2076558266989363</v>
      </c>
      <c r="H59" s="14">
        <v>0</v>
      </c>
      <c r="I59" s="14">
        <v>0</v>
      </c>
      <c r="J59" s="14">
        <v>0</v>
      </c>
      <c r="K59" s="14">
        <v>0</v>
      </c>
      <c r="L59" s="14">
        <v>0</v>
      </c>
    </row>
    <row r="60" spans="1:12">
      <c r="A60" t="s">
        <v>46</v>
      </c>
      <c r="B60" s="3" t="s">
        <v>132</v>
      </c>
      <c r="C60" s="14">
        <v>14.750056358594604</v>
      </c>
      <c r="D60" s="14">
        <v>25.348853731748701</v>
      </c>
      <c r="E60" s="14">
        <v>21.499947371537111</v>
      </c>
      <c r="F60" s="14">
        <v>1.7521805062736862</v>
      </c>
      <c r="G60" s="14">
        <v>19.297989622549881</v>
      </c>
      <c r="H60" s="14">
        <v>0</v>
      </c>
      <c r="I60" s="14">
        <v>0</v>
      </c>
      <c r="J60" s="14">
        <v>0</v>
      </c>
      <c r="K60" s="14">
        <v>0</v>
      </c>
      <c r="L60" s="14">
        <v>0</v>
      </c>
    </row>
    <row r="61" spans="1:12">
      <c r="A61" t="s">
        <v>47</v>
      </c>
      <c r="B61" s="3" t="s">
        <v>132</v>
      </c>
      <c r="C61" s="14">
        <v>5.802920946387105</v>
      </c>
      <c r="D61" s="14">
        <v>4.8979369407377362</v>
      </c>
      <c r="E61" s="14">
        <v>12.629069086059527</v>
      </c>
      <c r="F61" s="14">
        <v>0</v>
      </c>
      <c r="G61" s="14">
        <v>14.069944876230844</v>
      </c>
      <c r="H61" s="14">
        <v>0</v>
      </c>
      <c r="I61" s="14">
        <v>0</v>
      </c>
      <c r="J61" s="14">
        <v>0</v>
      </c>
      <c r="K61" s="14">
        <v>0</v>
      </c>
      <c r="L61" s="14">
        <v>0</v>
      </c>
    </row>
    <row r="62" spans="1:12">
      <c r="A62" t="s">
        <v>48</v>
      </c>
      <c r="B62" s="3" t="s">
        <v>132</v>
      </c>
      <c r="C62" s="14">
        <v>18.100274716480492</v>
      </c>
      <c r="D62" s="14">
        <v>44.43343299070682</v>
      </c>
      <c r="E62" s="14">
        <v>30.989640574269036</v>
      </c>
      <c r="F62" s="14">
        <v>1.7851066724618125</v>
      </c>
      <c r="G62" s="14">
        <v>0</v>
      </c>
      <c r="H62" s="14">
        <v>0</v>
      </c>
      <c r="I62" s="14">
        <v>0</v>
      </c>
      <c r="J62" s="14">
        <v>0</v>
      </c>
      <c r="K62" s="14">
        <v>0</v>
      </c>
      <c r="L62" s="14">
        <v>0</v>
      </c>
    </row>
    <row r="63" spans="1:12">
      <c r="A63" t="s">
        <v>49</v>
      </c>
      <c r="B63" s="3" t="s">
        <v>133</v>
      </c>
      <c r="C63" s="14">
        <v>12.054376764559533</v>
      </c>
      <c r="D63" s="14">
        <v>6.9612676388212469</v>
      </c>
      <c r="E63" s="14">
        <v>59.668801435066371</v>
      </c>
      <c r="F63" s="14">
        <v>2.711366099188675</v>
      </c>
      <c r="G63" s="14">
        <v>5.1301711394062046</v>
      </c>
      <c r="H63" s="14">
        <v>0</v>
      </c>
      <c r="I63" s="14">
        <v>0</v>
      </c>
      <c r="J63" s="14">
        <v>0</v>
      </c>
      <c r="K63" s="14">
        <v>0</v>
      </c>
      <c r="L63" s="14">
        <v>0</v>
      </c>
    </row>
    <row r="64" spans="1:12">
      <c r="A64" t="s">
        <v>50</v>
      </c>
      <c r="B64" s="4" t="s">
        <v>134</v>
      </c>
      <c r="C64" s="14">
        <v>25.127796753299904</v>
      </c>
      <c r="D64" s="14">
        <v>3.5128535003822199</v>
      </c>
      <c r="E64" s="14">
        <v>74.772935700660767</v>
      </c>
      <c r="F64" s="14">
        <v>33.275885880139008</v>
      </c>
      <c r="G64" s="14">
        <v>7.7768384795339767</v>
      </c>
      <c r="H64" s="14">
        <v>0</v>
      </c>
      <c r="I64" s="14">
        <v>0</v>
      </c>
      <c r="J64" s="14">
        <v>0</v>
      </c>
      <c r="K64" s="14">
        <v>0</v>
      </c>
      <c r="L64" s="14">
        <v>0</v>
      </c>
    </row>
    <row r="65" spans="1:12">
      <c r="A65" t="s">
        <v>51</v>
      </c>
      <c r="B65" s="4" t="s">
        <v>135</v>
      </c>
      <c r="C65" s="14">
        <v>10.54179195632412</v>
      </c>
      <c r="D65" s="14">
        <v>14.742954002223332</v>
      </c>
      <c r="E65" s="14">
        <v>7.0771594878457833</v>
      </c>
      <c r="F65" s="14">
        <v>1.1193297953001287</v>
      </c>
      <c r="G65" s="14">
        <v>25.29779680975043</v>
      </c>
      <c r="H65" s="14">
        <v>0</v>
      </c>
      <c r="I65" s="14">
        <v>0</v>
      </c>
      <c r="J65" s="14">
        <v>0</v>
      </c>
      <c r="K65" s="14">
        <v>0</v>
      </c>
      <c r="L65" s="14">
        <v>0</v>
      </c>
    </row>
    <row r="66" spans="1:12">
      <c r="A66" t="s">
        <v>52</v>
      </c>
      <c r="B66" s="4" t="s">
        <v>136</v>
      </c>
      <c r="C66" s="14">
        <v>0</v>
      </c>
      <c r="D66" s="14">
        <v>0</v>
      </c>
      <c r="E66" s="14">
        <v>0</v>
      </c>
      <c r="F66" s="14">
        <v>0</v>
      </c>
      <c r="G66" s="14">
        <v>0</v>
      </c>
      <c r="H66" s="14">
        <v>0</v>
      </c>
      <c r="I66" s="14">
        <v>0</v>
      </c>
      <c r="J66" s="14">
        <v>0</v>
      </c>
      <c r="K66" s="14">
        <v>0</v>
      </c>
      <c r="L66" s="14">
        <v>0</v>
      </c>
    </row>
    <row r="67" spans="1:12">
      <c r="A67" t="s">
        <v>53</v>
      </c>
      <c r="B67" s="4" t="s">
        <v>137</v>
      </c>
      <c r="C67" s="14">
        <v>1.633776170979349</v>
      </c>
      <c r="D67" s="14">
        <v>0</v>
      </c>
      <c r="E67" s="14">
        <v>0</v>
      </c>
      <c r="F67" s="14">
        <v>0</v>
      </c>
      <c r="G67" s="14">
        <v>8.6738215492202215</v>
      </c>
      <c r="H67" s="14">
        <v>0</v>
      </c>
      <c r="I67" s="14">
        <v>0</v>
      </c>
      <c r="J67" s="14">
        <v>0</v>
      </c>
      <c r="K67" s="14">
        <v>0</v>
      </c>
      <c r="L67" s="14">
        <v>0</v>
      </c>
    </row>
    <row r="68" spans="1:12">
      <c r="A68" t="s">
        <v>54</v>
      </c>
      <c r="B68" s="4" t="s">
        <v>137</v>
      </c>
      <c r="C68" s="14">
        <v>38.987124812520804</v>
      </c>
      <c r="D68" s="14">
        <v>62.788621770277771</v>
      </c>
      <c r="E68" s="14">
        <v>54.076047934288425</v>
      </c>
      <c r="F68" s="14">
        <v>15.623048890250738</v>
      </c>
      <c r="G68" s="14">
        <v>37.527217372372583</v>
      </c>
      <c r="H68" s="14">
        <v>0</v>
      </c>
      <c r="I68" s="14">
        <v>0</v>
      </c>
      <c r="J68" s="14">
        <v>41.748575386116769</v>
      </c>
      <c r="K68" s="14">
        <v>102.97823084319985</v>
      </c>
      <c r="L68" s="14">
        <v>84.229979825924843</v>
      </c>
    </row>
    <row r="69" spans="1:12">
      <c r="A69" t="s">
        <v>55</v>
      </c>
      <c r="B69" s="4" t="s">
        <v>137</v>
      </c>
      <c r="C69" s="14">
        <v>0.3420701391169188</v>
      </c>
      <c r="D69" s="14">
        <v>0</v>
      </c>
      <c r="E69" s="14">
        <v>0</v>
      </c>
      <c r="F69" s="14">
        <v>0</v>
      </c>
      <c r="G69" s="14">
        <v>1.816072113622835</v>
      </c>
      <c r="H69" s="14">
        <v>0</v>
      </c>
      <c r="I69" s="14">
        <v>0</v>
      </c>
      <c r="J69" s="14">
        <v>0</v>
      </c>
      <c r="K69" s="14">
        <v>0</v>
      </c>
      <c r="L69" s="14">
        <v>0</v>
      </c>
    </row>
    <row r="70" spans="1:12">
      <c r="A70" t="s">
        <v>56</v>
      </c>
      <c r="B70" s="4" t="s">
        <v>137</v>
      </c>
      <c r="C70" s="14">
        <v>0.76243006391634938</v>
      </c>
      <c r="D70" s="14">
        <v>0</v>
      </c>
      <c r="E70" s="14">
        <v>0</v>
      </c>
      <c r="F70" s="14">
        <v>0</v>
      </c>
      <c r="G70" s="14">
        <v>4.0477896762362393</v>
      </c>
      <c r="H70" s="14">
        <v>0</v>
      </c>
      <c r="I70" s="14">
        <v>0</v>
      </c>
      <c r="J70" s="14">
        <v>0</v>
      </c>
      <c r="K70" s="14">
        <v>0</v>
      </c>
      <c r="L70" s="14">
        <v>0</v>
      </c>
    </row>
    <row r="71" spans="1:12">
      <c r="A71" t="s">
        <v>57</v>
      </c>
      <c r="B71" s="4" t="s">
        <v>138</v>
      </c>
      <c r="C71" s="14">
        <v>3.8164086964403214</v>
      </c>
      <c r="D71" s="14">
        <v>4.6948832405829855</v>
      </c>
      <c r="E71" s="14">
        <v>5.2457192465396343</v>
      </c>
      <c r="F71" s="14">
        <v>0.66628689468542879</v>
      </c>
      <c r="G71" s="14">
        <v>7.7470656726512184</v>
      </c>
      <c r="H71" s="14">
        <v>0</v>
      </c>
      <c r="I71" s="14">
        <v>0</v>
      </c>
      <c r="J71" s="14">
        <v>0</v>
      </c>
      <c r="K71" s="14">
        <v>0</v>
      </c>
      <c r="L71" s="14">
        <v>0</v>
      </c>
    </row>
    <row r="72" spans="1:12">
      <c r="A72" t="s">
        <v>58</v>
      </c>
      <c r="B72" s="4" t="s">
        <v>139</v>
      </c>
      <c r="C72" s="14">
        <v>8.103293323431549</v>
      </c>
      <c r="D72" s="14">
        <v>14.503064002170886</v>
      </c>
      <c r="E72" s="14">
        <v>13.809191301905475</v>
      </c>
      <c r="F72" s="14">
        <v>1.2926151610979701</v>
      </c>
      <c r="G72" s="14">
        <v>7.6036938425388509</v>
      </c>
      <c r="H72" s="14">
        <v>0</v>
      </c>
      <c r="I72" s="14">
        <v>0</v>
      </c>
      <c r="J72" s="14">
        <v>0</v>
      </c>
      <c r="K72" s="14">
        <v>0</v>
      </c>
      <c r="L72" s="14">
        <v>0</v>
      </c>
    </row>
    <row r="73" spans="1:12">
      <c r="A73" t="s">
        <v>59</v>
      </c>
      <c r="B73" s="4" t="s">
        <v>139</v>
      </c>
      <c r="C73" s="14">
        <v>5.7079426513979685</v>
      </c>
      <c r="D73" s="14">
        <v>10.14652587873962</v>
      </c>
      <c r="E73" s="14">
        <v>8.6694599666592573</v>
      </c>
      <c r="F73" s="14">
        <v>0.70586829436997289</v>
      </c>
      <c r="G73" s="14">
        <v>6.6289628965843166</v>
      </c>
      <c r="H73" s="14">
        <v>0</v>
      </c>
      <c r="I73" s="14">
        <v>0</v>
      </c>
      <c r="J73" s="14">
        <v>0</v>
      </c>
      <c r="K73" s="14">
        <v>0</v>
      </c>
      <c r="L73" s="14">
        <v>0</v>
      </c>
    </row>
    <row r="74" spans="1:12">
      <c r="A74" t="s">
        <v>60</v>
      </c>
      <c r="B74" s="4" t="s">
        <v>139</v>
      </c>
      <c r="C74" s="14">
        <v>7.2702009673725057</v>
      </c>
      <c r="D74" s="14">
        <v>11.609924600224359</v>
      </c>
      <c r="E74" s="14">
        <v>11.225839187617451</v>
      </c>
      <c r="F74" s="14">
        <v>0.52809405726956671</v>
      </c>
      <c r="G74" s="14">
        <v>11.143881278653589</v>
      </c>
      <c r="H74" s="14">
        <v>0</v>
      </c>
      <c r="I74" s="14">
        <v>0</v>
      </c>
      <c r="J74" s="14">
        <v>0</v>
      </c>
      <c r="K74" s="14">
        <v>0</v>
      </c>
      <c r="L74" s="14">
        <v>0</v>
      </c>
    </row>
    <row r="75" spans="1:12">
      <c r="A75" t="s">
        <v>61</v>
      </c>
      <c r="B75" s="4" t="s">
        <v>139</v>
      </c>
      <c r="C75" s="14">
        <v>8.820962204281054</v>
      </c>
      <c r="D75" s="14">
        <v>17.509381977774279</v>
      </c>
      <c r="E75" s="14">
        <v>13.694592203964516</v>
      </c>
      <c r="F75" s="14">
        <v>1.1832812901440268</v>
      </c>
      <c r="G75" s="14">
        <v>6.9452827028629232</v>
      </c>
      <c r="H75" s="14">
        <v>0</v>
      </c>
      <c r="I75" s="14">
        <v>0</v>
      </c>
      <c r="J75" s="14">
        <v>0</v>
      </c>
      <c r="K75" s="14">
        <v>0</v>
      </c>
      <c r="L75" s="14">
        <v>0</v>
      </c>
    </row>
    <row r="76" spans="1:12">
      <c r="A76" t="s">
        <v>62</v>
      </c>
      <c r="B76" s="4" t="s">
        <v>139</v>
      </c>
      <c r="C76" s="14">
        <v>9.2215925187002235</v>
      </c>
      <c r="D76" s="14">
        <v>19.004250763490411</v>
      </c>
      <c r="E76" s="14">
        <v>14.840939942936815</v>
      </c>
      <c r="F76" s="14">
        <v>0.72501048540203594</v>
      </c>
      <c r="G76" s="14">
        <v>6.8087313819159032</v>
      </c>
      <c r="H76" s="14">
        <v>0</v>
      </c>
      <c r="I76" s="14">
        <v>0</v>
      </c>
      <c r="J76" s="14">
        <v>0</v>
      </c>
      <c r="K76" s="14">
        <v>0</v>
      </c>
      <c r="L76" s="14">
        <v>0</v>
      </c>
    </row>
    <row r="77" spans="1:12">
      <c r="A77" t="s">
        <v>63</v>
      </c>
      <c r="B77" s="4" t="s">
        <v>139</v>
      </c>
      <c r="C77" s="14">
        <v>2.2193246223858742</v>
      </c>
      <c r="D77" s="14">
        <v>3.4946261338603453</v>
      </c>
      <c r="E77" s="14">
        <v>6.8331195055062741</v>
      </c>
      <c r="F77" s="14">
        <v>0.34440916778465502</v>
      </c>
      <c r="G77" s="14">
        <v>0.6930903235571646</v>
      </c>
      <c r="H77" s="14">
        <v>0</v>
      </c>
      <c r="I77" s="14">
        <v>0</v>
      </c>
      <c r="J77" s="14">
        <v>0</v>
      </c>
      <c r="K77" s="14">
        <v>0</v>
      </c>
      <c r="L77" s="14">
        <v>0</v>
      </c>
    </row>
    <row r="78" spans="1:12">
      <c r="A78" t="s">
        <v>64</v>
      </c>
      <c r="B78" s="4" t="s">
        <v>139</v>
      </c>
      <c r="C78" s="14">
        <v>2.9659984013683856</v>
      </c>
      <c r="D78" s="14">
        <v>6.61635008879583</v>
      </c>
      <c r="E78" s="14">
        <v>3.285611469538686</v>
      </c>
      <c r="F78" s="14">
        <v>0</v>
      </c>
      <c r="G78" s="14">
        <v>2.9160507515444873</v>
      </c>
      <c r="H78" s="14">
        <v>0</v>
      </c>
      <c r="I78" s="14">
        <v>0</v>
      </c>
      <c r="J78" s="14">
        <v>0</v>
      </c>
      <c r="K78" s="14">
        <v>0</v>
      </c>
      <c r="L78" s="14">
        <v>0</v>
      </c>
    </row>
    <row r="79" spans="1:12">
      <c r="A79" t="s">
        <v>65</v>
      </c>
      <c r="B79" s="4" t="s">
        <v>139</v>
      </c>
      <c r="C79" s="14">
        <v>6.3054928977134921</v>
      </c>
      <c r="D79" s="14">
        <v>11.473083057195185</v>
      </c>
      <c r="E79" s="14">
        <v>9.9946181154195877</v>
      </c>
      <c r="F79" s="14">
        <v>0.61327051811896782</v>
      </c>
      <c r="G79" s="14">
        <v>6.9420821117534253</v>
      </c>
      <c r="H79" s="14">
        <v>0</v>
      </c>
      <c r="I79" s="14">
        <v>0</v>
      </c>
      <c r="J79" s="14">
        <v>0</v>
      </c>
      <c r="K79" s="14">
        <v>0</v>
      </c>
      <c r="L79" s="14">
        <v>0</v>
      </c>
    </row>
    <row r="80" spans="1:12">
      <c r="A80" t="s">
        <v>66</v>
      </c>
      <c r="B80" s="4" t="s">
        <v>140</v>
      </c>
      <c r="C80" s="14">
        <v>6.9278532356893532</v>
      </c>
      <c r="D80" s="14">
        <v>13.700522911132376</v>
      </c>
      <c r="E80" s="14">
        <v>11.878978922164521</v>
      </c>
      <c r="F80" s="14">
        <v>0.43207695594795686</v>
      </c>
      <c r="G80" s="14">
        <v>5.7387878790487328</v>
      </c>
      <c r="H80" s="14">
        <v>0</v>
      </c>
      <c r="I80" s="14">
        <v>0</v>
      </c>
      <c r="J80" s="14">
        <v>0</v>
      </c>
      <c r="K80" s="14">
        <v>0</v>
      </c>
      <c r="L80" s="14">
        <v>0</v>
      </c>
    </row>
    <row r="81" spans="1:12">
      <c r="A81" t="s">
        <v>67</v>
      </c>
      <c r="B81" s="4" t="s">
        <v>140</v>
      </c>
      <c r="C81" s="14">
        <v>14.578975563449612</v>
      </c>
      <c r="D81" s="14">
        <v>26.10267472206996</v>
      </c>
      <c r="E81" s="14">
        <v>23.000046682293036</v>
      </c>
      <c r="F81" s="14">
        <v>1.6999145048914632</v>
      </c>
      <c r="G81" s="14">
        <v>16.233750345941306</v>
      </c>
      <c r="H81" s="14">
        <v>0</v>
      </c>
      <c r="I81" s="14">
        <v>0</v>
      </c>
      <c r="J81" s="14">
        <v>0</v>
      </c>
      <c r="K81" s="14">
        <v>0</v>
      </c>
      <c r="L81" s="14">
        <v>0</v>
      </c>
    </row>
    <row r="82" spans="1:12">
      <c r="A82" t="s">
        <v>68</v>
      </c>
      <c r="B82" s="4" t="s">
        <v>140</v>
      </c>
      <c r="C82" s="14">
        <v>16.567005931397013</v>
      </c>
      <c r="D82" s="14">
        <v>30.372243562076335</v>
      </c>
      <c r="E82" s="14">
        <v>20.536646115096282</v>
      </c>
      <c r="F82" s="14">
        <v>1.7753764480081604</v>
      </c>
      <c r="G82" s="14">
        <v>21.611247101445844</v>
      </c>
      <c r="H82" s="14">
        <v>0</v>
      </c>
      <c r="I82" s="14">
        <v>0</v>
      </c>
      <c r="J82" s="14">
        <v>0</v>
      </c>
      <c r="K82" s="14">
        <v>0</v>
      </c>
      <c r="L82" s="14">
        <v>0</v>
      </c>
    </row>
    <row r="83" spans="1:12">
      <c r="A83" t="s">
        <v>69</v>
      </c>
      <c r="B83" s="5" t="s">
        <v>141</v>
      </c>
      <c r="C83" s="14">
        <v>117.10480092797759</v>
      </c>
      <c r="D83" s="14">
        <v>246.03636400792183</v>
      </c>
      <c r="E83" s="14">
        <v>144.6623638705571</v>
      </c>
      <c r="F83" s="14">
        <v>40.473464405480925</v>
      </c>
      <c r="G83" s="14">
        <v>47.183345225393047</v>
      </c>
      <c r="H83" s="14">
        <v>0</v>
      </c>
      <c r="I83" s="14">
        <v>0</v>
      </c>
      <c r="J83" s="14">
        <v>0</v>
      </c>
      <c r="K83" s="14">
        <v>0</v>
      </c>
      <c r="L83" s="14">
        <v>0</v>
      </c>
    </row>
    <row r="84" spans="1:12">
      <c r="A84" t="s">
        <v>70</v>
      </c>
      <c r="B84" s="5" t="s">
        <v>141</v>
      </c>
      <c r="C84" s="14">
        <v>90.173452684873922</v>
      </c>
      <c r="D84" s="14">
        <v>181.18202618789738</v>
      </c>
      <c r="E84" s="14">
        <v>95.946774995251459</v>
      </c>
      <c r="F84" s="14">
        <v>18.687094437658171</v>
      </c>
      <c r="G84" s="14">
        <v>85.535637867277032</v>
      </c>
      <c r="H84" s="14">
        <v>0</v>
      </c>
      <c r="I84" s="14">
        <v>0</v>
      </c>
      <c r="J84" s="14">
        <v>1.4911740271590899</v>
      </c>
      <c r="K84" s="14">
        <v>5.5796372522488556E-2</v>
      </c>
      <c r="L84" s="14">
        <v>0.43589520981948121</v>
      </c>
    </row>
    <row r="85" spans="1:12">
      <c r="A85" t="s">
        <v>71</v>
      </c>
      <c r="B85" s="5" t="s">
        <v>141</v>
      </c>
      <c r="C85" s="14">
        <v>77.240159682644176</v>
      </c>
      <c r="D85" s="14">
        <v>196.61005529846159</v>
      </c>
      <c r="E85" s="14">
        <v>71.417813916021743</v>
      </c>
      <c r="F85" s="14">
        <v>7.2329150843371233</v>
      </c>
      <c r="G85" s="14">
        <v>32.85961350999618</v>
      </c>
      <c r="H85" s="14">
        <v>0</v>
      </c>
      <c r="I85" s="14">
        <v>0</v>
      </c>
      <c r="J85" s="14">
        <v>0</v>
      </c>
      <c r="K85" s="14">
        <v>0</v>
      </c>
      <c r="L85" s="14">
        <v>0</v>
      </c>
    </row>
    <row r="86" spans="1:12">
      <c r="A86" t="s">
        <v>72</v>
      </c>
      <c r="B86" s="5" t="s">
        <v>142</v>
      </c>
      <c r="C86" s="14">
        <v>145.02489944202603</v>
      </c>
      <c r="D86" s="14">
        <v>173.68505744963548</v>
      </c>
      <c r="E86" s="14">
        <v>129.95493082503182</v>
      </c>
      <c r="F86" s="14">
        <v>127.7838314150132</v>
      </c>
      <c r="G86" s="14">
        <v>144.94740046108291</v>
      </c>
      <c r="H86" s="14">
        <v>0</v>
      </c>
      <c r="I86" s="14">
        <v>0</v>
      </c>
      <c r="J86" s="14">
        <v>86.921466027194938</v>
      </c>
      <c r="K86" s="14">
        <v>14.276896819218907</v>
      </c>
      <c r="L86" s="14">
        <v>33.238248087451034</v>
      </c>
    </row>
    <row r="87" spans="1:12">
      <c r="A87" t="s">
        <v>73</v>
      </c>
      <c r="B87" s="5" t="s">
        <v>143</v>
      </c>
      <c r="C87" s="14">
        <v>22.853432286586383</v>
      </c>
      <c r="D87" s="14">
        <v>4.6702400707726266</v>
      </c>
      <c r="E87" s="14">
        <v>69.992971150962845</v>
      </c>
      <c r="F87" s="14">
        <v>24.274477008176273</v>
      </c>
      <c r="G87" s="14">
        <v>15.374060675343427</v>
      </c>
      <c r="H87" s="14">
        <v>0</v>
      </c>
      <c r="I87" s="14">
        <v>0</v>
      </c>
      <c r="J87" s="14">
        <v>86.193782912268858</v>
      </c>
      <c r="K87" s="14">
        <v>12.394136328012605</v>
      </c>
      <c r="L87" s="14">
        <v>31.70772667416103</v>
      </c>
    </row>
    <row r="88" spans="1:12">
      <c r="A88" t="s">
        <v>74</v>
      </c>
      <c r="B88" s="5" t="s">
        <v>143</v>
      </c>
      <c r="C88" s="14">
        <v>61.504502965063452</v>
      </c>
      <c r="D88" s="14">
        <v>173.64389635645938</v>
      </c>
      <c r="E88" s="14">
        <v>52.600162566024771</v>
      </c>
      <c r="F88" s="14">
        <v>1.9944377269549565</v>
      </c>
      <c r="G88" s="14">
        <v>9.6598847655841453</v>
      </c>
      <c r="H88" s="14">
        <v>0</v>
      </c>
      <c r="I88" s="14">
        <v>0</v>
      </c>
      <c r="J88" s="14">
        <v>0</v>
      </c>
      <c r="K88" s="14">
        <v>0</v>
      </c>
      <c r="L88" s="14">
        <v>0</v>
      </c>
    </row>
    <row r="89" spans="1:12">
      <c r="A89" t="s">
        <v>75</v>
      </c>
      <c r="B89" s="5" t="s">
        <v>144</v>
      </c>
      <c r="C89" s="14">
        <v>361.44101499555205</v>
      </c>
      <c r="D89" s="14">
        <v>668.66726346265034</v>
      </c>
      <c r="E89" s="14">
        <v>530.80089697306471</v>
      </c>
      <c r="F89" s="14">
        <v>132.16236580825029</v>
      </c>
      <c r="G89" s="14">
        <v>215.13557291825828</v>
      </c>
      <c r="H89" s="14">
        <v>62.455340844426544</v>
      </c>
      <c r="I89" s="14">
        <v>34.566674710333736</v>
      </c>
      <c r="J89" s="14">
        <v>328.3731290549668</v>
      </c>
      <c r="K89" s="14">
        <v>396.49226777291068</v>
      </c>
      <c r="L89" s="14">
        <v>369.95797237108582</v>
      </c>
    </row>
    <row r="90" spans="1:12">
      <c r="A90" t="s">
        <v>76</v>
      </c>
      <c r="B90" s="5" t="s">
        <v>145</v>
      </c>
      <c r="C90" s="14">
        <v>11.166165583261382</v>
      </c>
      <c r="D90" s="14">
        <v>13.586317565261769</v>
      </c>
      <c r="E90" s="14">
        <v>12.182575427286872</v>
      </c>
      <c r="F90" s="14">
        <v>3.0995708320470943</v>
      </c>
      <c r="G90" s="14">
        <v>22.837827029920462</v>
      </c>
      <c r="H90" s="14">
        <v>0</v>
      </c>
      <c r="I90" s="14">
        <v>0</v>
      </c>
      <c r="J90" s="14">
        <v>0.5238576118925049</v>
      </c>
      <c r="K90" s="14">
        <v>2.1779524000388184E-2</v>
      </c>
      <c r="L90" s="14">
        <v>0.1546791689252133</v>
      </c>
    </row>
    <row r="91" spans="1:12">
      <c r="A91" t="s">
        <v>77</v>
      </c>
      <c r="B91" s="5" t="s">
        <v>145</v>
      </c>
      <c r="C91" s="14">
        <v>24.843938400135571</v>
      </c>
      <c r="D91" s="14">
        <v>31.123192898901699</v>
      </c>
      <c r="E91" s="14">
        <v>29.127232833356906</v>
      </c>
      <c r="F91" s="14">
        <v>11.107461255127903</v>
      </c>
      <c r="G91" s="14">
        <v>39.483132285373273</v>
      </c>
      <c r="H91" s="14">
        <v>0</v>
      </c>
      <c r="I91" s="14">
        <v>0</v>
      </c>
      <c r="J91" s="14">
        <v>0</v>
      </c>
      <c r="K91" s="14">
        <v>0</v>
      </c>
      <c r="L91" s="14">
        <v>0</v>
      </c>
    </row>
    <row r="92" spans="1:12">
      <c r="A92" t="s">
        <v>78</v>
      </c>
      <c r="B92" s="5" t="s">
        <v>145</v>
      </c>
      <c r="C92" s="14">
        <v>111.55545164187333</v>
      </c>
      <c r="D92" s="14">
        <v>288.63785807731892</v>
      </c>
      <c r="E92" s="14">
        <v>128.38328407484494</v>
      </c>
      <c r="F92" s="14">
        <v>8.3750443218859605</v>
      </c>
      <c r="G92" s="14">
        <v>26.281562535786723</v>
      </c>
      <c r="H92" s="14">
        <v>0</v>
      </c>
      <c r="I92" s="14">
        <v>0</v>
      </c>
      <c r="J92" s="14">
        <v>0</v>
      </c>
      <c r="K92" s="14">
        <v>0</v>
      </c>
      <c r="L92" s="14">
        <v>0</v>
      </c>
    </row>
    <row r="93" spans="1:12">
      <c r="A93" t="s">
        <v>79</v>
      </c>
      <c r="B93" s="5" t="s">
        <v>145</v>
      </c>
      <c r="C93" s="14">
        <v>45.523179728733915</v>
      </c>
      <c r="D93" s="14">
        <v>66.187818599163521</v>
      </c>
      <c r="E93" s="14">
        <v>53.426127635636206</v>
      </c>
      <c r="F93" s="14">
        <v>16.526127622341477</v>
      </c>
      <c r="G93" s="14">
        <v>65.478333515109441</v>
      </c>
      <c r="H93" s="14">
        <v>0</v>
      </c>
      <c r="I93" s="14">
        <v>0</v>
      </c>
      <c r="J93" s="14">
        <v>0</v>
      </c>
      <c r="K93" s="14">
        <v>0</v>
      </c>
      <c r="L93" s="14">
        <v>0</v>
      </c>
    </row>
    <row r="94" spans="1:12">
      <c r="A94" t="s">
        <v>80</v>
      </c>
      <c r="B94" s="5" t="s">
        <v>145</v>
      </c>
      <c r="C94" s="14">
        <v>20.960049039133409</v>
      </c>
      <c r="D94" s="14">
        <v>17.408174353323126</v>
      </c>
      <c r="E94" s="14">
        <v>23.874672075006568</v>
      </c>
      <c r="F94" s="14">
        <v>18.473772751175225</v>
      </c>
      <c r="G94" s="14">
        <v>29.529564068473494</v>
      </c>
      <c r="H94" s="14">
        <v>0</v>
      </c>
      <c r="I94" s="14">
        <v>0</v>
      </c>
      <c r="J94" s="14">
        <v>0</v>
      </c>
      <c r="K94" s="14">
        <v>0</v>
      </c>
      <c r="L94" s="14">
        <v>0</v>
      </c>
    </row>
    <row r="95" spans="1:12">
      <c r="A95" t="s">
        <v>81</v>
      </c>
      <c r="B95" s="5" t="s">
        <v>145</v>
      </c>
      <c r="C95" s="14">
        <v>127.34452914141644</v>
      </c>
      <c r="D95" s="14">
        <v>303.09182795979916</v>
      </c>
      <c r="E95" s="14">
        <v>145.42206561943061</v>
      </c>
      <c r="F95" s="14">
        <v>22.683484547735521</v>
      </c>
      <c r="G95" s="14">
        <v>46.281307370196153</v>
      </c>
      <c r="H95" s="14">
        <v>0</v>
      </c>
      <c r="I95" s="14">
        <v>0</v>
      </c>
      <c r="J95" s="14">
        <v>0</v>
      </c>
      <c r="K95" s="14">
        <v>0</v>
      </c>
      <c r="L95" s="14">
        <v>0</v>
      </c>
    </row>
    <row r="96" spans="1:12">
      <c r="A96" t="s">
        <v>13</v>
      </c>
      <c r="B96" s="5" t="s">
        <v>145</v>
      </c>
      <c r="C96" s="14">
        <v>103.75166160024817</v>
      </c>
      <c r="D96" s="14">
        <v>271.74584760230465</v>
      </c>
      <c r="E96" s="14">
        <v>124.57723529046859</v>
      </c>
      <c r="F96" s="14">
        <v>11.899029426132282</v>
      </c>
      <c r="G96" s="14">
        <v>7.263006995912404</v>
      </c>
      <c r="H96" s="14">
        <v>0</v>
      </c>
      <c r="I96" s="14">
        <v>0</v>
      </c>
      <c r="J96" s="14">
        <v>0</v>
      </c>
      <c r="K96" s="14">
        <v>0</v>
      </c>
      <c r="L96" s="14">
        <v>0</v>
      </c>
    </row>
    <row r="97" spans="1:12">
      <c r="A97" t="s">
        <v>82</v>
      </c>
      <c r="B97" s="5" t="s">
        <v>146</v>
      </c>
      <c r="C97" s="14">
        <v>0</v>
      </c>
      <c r="D97" s="14">
        <v>0</v>
      </c>
      <c r="E97" s="14">
        <v>0</v>
      </c>
      <c r="F97" s="14">
        <v>0</v>
      </c>
      <c r="G97" s="14">
        <v>0</v>
      </c>
      <c r="H97" s="14">
        <v>0</v>
      </c>
      <c r="I97" s="14">
        <v>0</v>
      </c>
      <c r="J97" s="14">
        <v>0</v>
      </c>
      <c r="K97" s="14">
        <v>0</v>
      </c>
      <c r="L97" s="14">
        <v>0</v>
      </c>
    </row>
    <row r="98" spans="1:12">
      <c r="A98" t="s">
        <v>83</v>
      </c>
      <c r="B98" s="5" t="s">
        <v>146</v>
      </c>
      <c r="C98" s="14">
        <v>6.1793762433294752</v>
      </c>
      <c r="D98" s="14">
        <v>7.7804704948730814</v>
      </c>
      <c r="E98" s="14">
        <v>4.675403739740144</v>
      </c>
      <c r="F98" s="14">
        <v>6.5078764427610185</v>
      </c>
      <c r="G98" s="14">
        <v>4.0457832119077555</v>
      </c>
      <c r="H98" s="14">
        <v>0</v>
      </c>
      <c r="I98" s="14">
        <v>0</v>
      </c>
      <c r="J98" s="14">
        <v>0</v>
      </c>
      <c r="K98" s="14">
        <v>0</v>
      </c>
      <c r="L98" s="14">
        <v>0</v>
      </c>
    </row>
    <row r="99" spans="1:12">
      <c r="A99" t="s">
        <v>84</v>
      </c>
      <c r="B99" s="5" t="s">
        <v>146</v>
      </c>
      <c r="C99" s="14">
        <v>4.8984277464153072</v>
      </c>
      <c r="D99" s="14">
        <v>8.250314891747756</v>
      </c>
      <c r="E99" s="14">
        <v>8.1121027706156923</v>
      </c>
      <c r="F99" s="14">
        <v>0.86730775829237439</v>
      </c>
      <c r="G99" s="14">
        <v>5.4106576718483614</v>
      </c>
      <c r="H99" s="14">
        <v>0</v>
      </c>
      <c r="I99" s="14">
        <v>0</v>
      </c>
      <c r="J99" s="14">
        <v>0</v>
      </c>
      <c r="K99" s="14">
        <v>0</v>
      </c>
      <c r="L99" s="14">
        <v>0</v>
      </c>
    </row>
    <row r="100" spans="1:12">
      <c r="A100" t="s">
        <v>85</v>
      </c>
      <c r="B100" s="5" t="s">
        <v>147</v>
      </c>
      <c r="C100" s="14">
        <v>0</v>
      </c>
      <c r="D100" s="14">
        <v>0</v>
      </c>
      <c r="E100" s="14">
        <v>0</v>
      </c>
      <c r="F100" s="14">
        <v>0</v>
      </c>
      <c r="G100" s="14">
        <v>0</v>
      </c>
      <c r="H100" s="14">
        <v>0</v>
      </c>
      <c r="I100" s="14">
        <v>0</v>
      </c>
      <c r="J100" s="14">
        <v>0</v>
      </c>
      <c r="K100" s="14">
        <v>0</v>
      </c>
      <c r="L100" s="14">
        <v>0</v>
      </c>
    </row>
    <row r="101" spans="1:12">
      <c r="A101" t="s">
        <v>86</v>
      </c>
      <c r="B101" s="5" t="s">
        <v>147</v>
      </c>
      <c r="C101" s="14">
        <v>1.2008463192464387</v>
      </c>
      <c r="D101" s="14">
        <v>1.0457133813777244</v>
      </c>
      <c r="E101" s="14">
        <v>0.5498370214330458</v>
      </c>
      <c r="F101" s="14">
        <v>1.5537185394806841</v>
      </c>
      <c r="G101" s="14">
        <v>1.1990932277597219</v>
      </c>
      <c r="H101" s="14">
        <v>0</v>
      </c>
      <c r="I101" s="14">
        <v>11.123983413910462</v>
      </c>
      <c r="J101" s="14">
        <v>0</v>
      </c>
      <c r="K101" s="14">
        <v>0</v>
      </c>
      <c r="L101" s="14">
        <v>0.15858311735669994</v>
      </c>
    </row>
    <row r="102" spans="1:12">
      <c r="A102" t="s">
        <v>87</v>
      </c>
      <c r="B102" s="5" t="s">
        <v>147</v>
      </c>
      <c r="C102" s="14">
        <v>0.61417138614253897</v>
      </c>
      <c r="D102" s="14">
        <v>0</v>
      </c>
      <c r="E102" s="14">
        <v>0</v>
      </c>
      <c r="F102" s="14">
        <v>1.6202885848057296</v>
      </c>
      <c r="G102" s="14">
        <v>0</v>
      </c>
      <c r="H102" s="14">
        <v>0</v>
      </c>
      <c r="I102" s="14">
        <v>0</v>
      </c>
      <c r="J102" s="14">
        <v>0</v>
      </c>
      <c r="K102" s="14">
        <v>0</v>
      </c>
      <c r="L102" s="14">
        <v>0</v>
      </c>
    </row>
    <row r="103" spans="1:12">
      <c r="A103" t="s">
        <v>88</v>
      </c>
      <c r="B103" s="5" t="s">
        <v>147</v>
      </c>
      <c r="C103" s="14">
        <v>0</v>
      </c>
      <c r="D103" s="14">
        <v>0</v>
      </c>
      <c r="E103" s="14">
        <v>0</v>
      </c>
      <c r="F103" s="14">
        <v>0</v>
      </c>
      <c r="G103" s="14">
        <v>0</v>
      </c>
      <c r="H103" s="14">
        <v>0</v>
      </c>
      <c r="I103" s="14">
        <v>0</v>
      </c>
      <c r="J103" s="14">
        <v>0</v>
      </c>
      <c r="K103" s="14">
        <v>0</v>
      </c>
      <c r="L103" s="14">
        <v>0</v>
      </c>
    </row>
    <row r="104" spans="1:12">
      <c r="A104" t="s">
        <v>89</v>
      </c>
      <c r="B104" s="5" t="s">
        <v>147</v>
      </c>
      <c r="C104" s="14">
        <v>0</v>
      </c>
      <c r="D104" s="14">
        <v>0</v>
      </c>
      <c r="E104" s="14">
        <v>0</v>
      </c>
      <c r="F104" s="14">
        <v>0</v>
      </c>
      <c r="G104" s="14">
        <v>0</v>
      </c>
      <c r="H104" s="14">
        <v>0</v>
      </c>
      <c r="I104" s="14">
        <v>0</v>
      </c>
      <c r="J104" s="14">
        <v>0</v>
      </c>
      <c r="K104" s="14">
        <v>0</v>
      </c>
      <c r="L104" s="14">
        <v>0</v>
      </c>
    </row>
    <row r="105" spans="1:12">
      <c r="A105" t="s">
        <v>90</v>
      </c>
      <c r="B105" s="5" t="s">
        <v>147</v>
      </c>
      <c r="C105" s="14">
        <v>0</v>
      </c>
      <c r="D105" s="14">
        <v>0</v>
      </c>
      <c r="E105" s="14">
        <v>0</v>
      </c>
      <c r="F105" s="14">
        <v>0</v>
      </c>
      <c r="G105" s="14">
        <v>0</v>
      </c>
      <c r="H105" s="14">
        <v>0</v>
      </c>
      <c r="I105" s="14">
        <v>0</v>
      </c>
      <c r="J105" s="14">
        <v>0</v>
      </c>
      <c r="K105" s="14">
        <v>0</v>
      </c>
      <c r="L105" s="14">
        <v>0</v>
      </c>
    </row>
    <row r="106" spans="1:12">
      <c r="A106" t="s">
        <v>91</v>
      </c>
      <c r="B106" s="5" t="s">
        <v>147</v>
      </c>
      <c r="C106" s="14">
        <v>0</v>
      </c>
      <c r="D106" s="14">
        <v>0</v>
      </c>
      <c r="E106" s="14">
        <v>0</v>
      </c>
      <c r="F106" s="14">
        <v>0</v>
      </c>
      <c r="G106" s="14">
        <v>0</v>
      </c>
      <c r="H106" s="14">
        <v>0</v>
      </c>
      <c r="I106" s="14">
        <v>0</v>
      </c>
      <c r="J106" s="14">
        <v>0</v>
      </c>
      <c r="K106" s="14">
        <v>0</v>
      </c>
      <c r="L106" s="14">
        <v>0</v>
      </c>
    </row>
  </sheetData>
  <mergeCells count="2">
    <mergeCell ref="A1:XFD1"/>
    <mergeCell ref="A2:XFD2"/>
  </mergeCells>
  <conditionalFormatting sqref="C6:L106">
    <cfRule type="colorScale" priority="1">
      <colorScale>
        <cfvo type="min"/>
        <cfvo type="percentile" val="50"/>
        <cfvo type="max"/>
        <color theme="0"/>
        <color rgb="FFFFEB84"/>
        <color rgb="FF63BE7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workbookViewId="0">
      <pane xSplit="2" ySplit="4" topLeftCell="C5" activePane="bottomRight" state="frozen"/>
      <selection pane="topRight" activeCell="C1" sqref="C1"/>
      <selection pane="bottomLeft" activeCell="A2" sqref="A2"/>
      <selection pane="bottomRight" activeCell="A23" sqref="A23:C25"/>
    </sheetView>
  </sheetViews>
  <sheetFormatPr baseColWidth="10" defaultRowHeight="15" x14ac:dyDescent="0"/>
  <cols>
    <col min="2" max="2" width="39" style="3" bestFit="1" customWidth="1"/>
    <col min="3" max="3" width="15.1640625" style="9" bestFit="1" customWidth="1"/>
    <col min="4" max="5" width="14.83203125" style="9" bestFit="1" customWidth="1"/>
    <col min="6" max="6" width="19.5" style="9" bestFit="1" customWidth="1"/>
    <col min="7" max="7" width="18.33203125" style="9" bestFit="1" customWidth="1"/>
    <col min="8" max="8" width="14.6640625" style="9" bestFit="1" customWidth="1"/>
    <col min="9" max="9" width="13.6640625" style="9" bestFit="1" customWidth="1"/>
    <col min="10" max="11" width="17.1640625" style="9" bestFit="1" customWidth="1"/>
    <col min="12" max="12" width="14.33203125" style="9" bestFit="1" customWidth="1"/>
  </cols>
  <sheetData>
    <row r="1" spans="1:13" s="20" customFormat="1">
      <c r="A1" s="19" t="s">
        <v>160</v>
      </c>
    </row>
    <row r="2" spans="1:13" s="20" customFormat="1">
      <c r="A2" s="21" t="s">
        <v>165</v>
      </c>
    </row>
    <row r="3" spans="1:13">
      <c r="A3" s="1"/>
      <c r="C3" s="17"/>
      <c r="D3" s="17"/>
      <c r="E3" s="17"/>
      <c r="F3" s="17"/>
      <c r="G3" s="17"/>
      <c r="H3" s="17"/>
      <c r="I3" s="17"/>
      <c r="J3" s="17"/>
      <c r="K3" s="17"/>
      <c r="L3" s="17"/>
    </row>
    <row r="4" spans="1:13">
      <c r="A4" s="1" t="s">
        <v>92</v>
      </c>
      <c r="B4" s="2" t="s">
        <v>93</v>
      </c>
      <c r="C4" s="6" t="s">
        <v>148</v>
      </c>
      <c r="D4" s="6" t="s">
        <v>149</v>
      </c>
      <c r="E4" s="6" t="s">
        <v>150</v>
      </c>
      <c r="F4" s="6" t="s">
        <v>151</v>
      </c>
      <c r="G4" s="6" t="s">
        <v>152</v>
      </c>
      <c r="H4" s="6" t="s">
        <v>153</v>
      </c>
      <c r="I4" s="6" t="s">
        <v>154</v>
      </c>
      <c r="J4" s="6" t="s">
        <v>155</v>
      </c>
      <c r="K4" s="6" t="s">
        <v>156</v>
      </c>
      <c r="L4" s="6" t="s">
        <v>157</v>
      </c>
    </row>
    <row r="5" spans="1:13" s="12" customFormat="1">
      <c r="A5" s="12" t="s">
        <v>159</v>
      </c>
      <c r="B5" s="12" t="s">
        <v>162</v>
      </c>
      <c r="C5" s="17">
        <v>37004773</v>
      </c>
      <c r="D5" s="17">
        <v>11059078</v>
      </c>
      <c r="E5" s="17">
        <v>4948900</v>
      </c>
      <c r="F5" s="17">
        <v>14026682</v>
      </c>
      <c r="G5" s="17">
        <v>6970113</v>
      </c>
      <c r="H5" s="17">
        <v>275619</v>
      </c>
      <c r="I5" s="17">
        <v>401065</v>
      </c>
      <c r="J5" s="17">
        <v>7476171</v>
      </c>
      <c r="K5" s="17">
        <v>19980281</v>
      </c>
      <c r="L5" s="17">
        <v>28133136</v>
      </c>
    </row>
    <row r="6" spans="1:13">
      <c r="A6" t="s">
        <v>0</v>
      </c>
      <c r="B6" s="3" t="s">
        <v>94</v>
      </c>
      <c r="C6" s="13">
        <v>1949.47344021</v>
      </c>
      <c r="D6" s="13">
        <v>282.567473527</v>
      </c>
      <c r="E6" s="13">
        <v>498.43228362399998</v>
      </c>
      <c r="F6" s="13">
        <v>980.68460324800003</v>
      </c>
      <c r="G6" s="13">
        <v>187.789079816</v>
      </c>
      <c r="H6" s="13">
        <v>11.8035882908</v>
      </c>
      <c r="I6" s="13">
        <v>8.9975855654100005</v>
      </c>
      <c r="J6" s="13">
        <v>1298.6591836</v>
      </c>
      <c r="K6" s="13">
        <v>4192.3307173399999</v>
      </c>
      <c r="L6" s="13">
        <v>5511.7910747899996</v>
      </c>
      <c r="M6" s="11"/>
    </row>
    <row r="7" spans="1:13">
      <c r="A7" t="s">
        <v>1</v>
      </c>
      <c r="B7" s="3" t="s">
        <v>95</v>
      </c>
      <c r="C7" s="13">
        <v>1938.78998342</v>
      </c>
      <c r="D7" s="13">
        <v>520.89491073500005</v>
      </c>
      <c r="E7" s="13">
        <v>438.63235962599998</v>
      </c>
      <c r="F7" s="13">
        <v>722.367329563</v>
      </c>
      <c r="G7" s="13">
        <v>256.89538349499998</v>
      </c>
      <c r="H7" s="13">
        <v>0</v>
      </c>
      <c r="I7" s="13">
        <v>0</v>
      </c>
      <c r="J7" s="13">
        <v>0</v>
      </c>
      <c r="K7" s="13">
        <v>0</v>
      </c>
      <c r="L7" s="13">
        <v>0</v>
      </c>
    </row>
    <row r="8" spans="1:13">
      <c r="A8" t="s">
        <v>2</v>
      </c>
      <c r="B8" s="3" t="s">
        <v>96</v>
      </c>
      <c r="C8" s="13">
        <v>834.27320135900004</v>
      </c>
      <c r="D8" s="13">
        <v>64.919130748699999</v>
      </c>
      <c r="E8" s="13">
        <v>455.76413996299999</v>
      </c>
      <c r="F8" s="13">
        <v>79.187713483400003</v>
      </c>
      <c r="G8" s="13">
        <v>234.40221716299999</v>
      </c>
      <c r="H8" s="13">
        <v>0</v>
      </c>
      <c r="I8" s="13">
        <v>0</v>
      </c>
      <c r="J8" s="13">
        <v>0</v>
      </c>
      <c r="K8" s="13">
        <v>0</v>
      </c>
      <c r="L8" s="13">
        <v>0</v>
      </c>
    </row>
    <row r="9" spans="1:13">
      <c r="A9" t="s">
        <v>3</v>
      </c>
      <c r="B9" s="3" t="s">
        <v>97</v>
      </c>
      <c r="C9" s="13">
        <v>1029.36520019</v>
      </c>
      <c r="D9" s="13">
        <v>75.0245328046</v>
      </c>
      <c r="E9" s="13">
        <v>389.86788863999999</v>
      </c>
      <c r="F9" s="13">
        <v>144.689473741</v>
      </c>
      <c r="G9" s="13">
        <v>419.78330500800001</v>
      </c>
      <c r="H9" s="13">
        <v>0</v>
      </c>
      <c r="I9" s="13">
        <v>0</v>
      </c>
      <c r="J9" s="13">
        <v>0</v>
      </c>
      <c r="K9" s="13">
        <v>0</v>
      </c>
      <c r="L9" s="13">
        <v>0</v>
      </c>
    </row>
    <row r="10" spans="1:13">
      <c r="A10" t="s">
        <v>172</v>
      </c>
      <c r="B10" s="3" t="s">
        <v>174</v>
      </c>
      <c r="C10" s="13">
        <v>419.01776384499999</v>
      </c>
      <c r="D10" s="13">
        <v>358.41170323900002</v>
      </c>
      <c r="E10" s="13">
        <v>47.0219435737</v>
      </c>
      <c r="F10" s="13">
        <v>2.0898641588300002</v>
      </c>
      <c r="G10" s="13">
        <v>11.494252873600001</v>
      </c>
      <c r="H10" s="13">
        <v>0</v>
      </c>
      <c r="I10" s="13">
        <v>0</v>
      </c>
      <c r="J10" s="13">
        <v>0</v>
      </c>
      <c r="K10" s="13">
        <v>0</v>
      </c>
      <c r="L10" s="13">
        <v>0</v>
      </c>
    </row>
    <row r="11" spans="1:13">
      <c r="A11" t="s">
        <v>173</v>
      </c>
      <c r="B11" s="3" t="s">
        <v>175</v>
      </c>
      <c r="C11" s="13">
        <v>2373.96937574</v>
      </c>
      <c r="D11" s="13">
        <v>1980.5653710199999</v>
      </c>
      <c r="E11" s="13">
        <v>289.75265017700002</v>
      </c>
      <c r="F11" s="13">
        <v>31.213191990599999</v>
      </c>
      <c r="G11" s="13">
        <v>72.438162544199997</v>
      </c>
      <c r="H11" s="13">
        <v>0</v>
      </c>
      <c r="I11" s="13">
        <v>0</v>
      </c>
      <c r="J11" s="13">
        <v>0</v>
      </c>
      <c r="K11" s="13">
        <v>0</v>
      </c>
      <c r="L11" s="13">
        <v>0</v>
      </c>
    </row>
    <row r="12" spans="1:13">
      <c r="A12" t="s">
        <v>4</v>
      </c>
      <c r="B12" s="3" t="s">
        <v>98</v>
      </c>
      <c r="C12" s="13">
        <v>0</v>
      </c>
      <c r="D12" s="13">
        <v>0</v>
      </c>
      <c r="E12" s="13">
        <v>0</v>
      </c>
      <c r="F12" s="13">
        <v>0</v>
      </c>
      <c r="G12" s="13">
        <v>0</v>
      </c>
      <c r="H12" s="13">
        <v>0</v>
      </c>
      <c r="I12" s="13">
        <v>0</v>
      </c>
      <c r="J12" s="13">
        <v>0</v>
      </c>
      <c r="K12" s="13">
        <v>0</v>
      </c>
      <c r="L12" s="13">
        <v>0</v>
      </c>
    </row>
    <row r="13" spans="1:13">
      <c r="A13" t="s">
        <v>5</v>
      </c>
      <c r="B13" s="3" t="s">
        <v>99</v>
      </c>
      <c r="C13" s="13">
        <v>25.7976917855</v>
      </c>
      <c r="D13" s="13">
        <v>0</v>
      </c>
      <c r="E13" s="13">
        <v>0</v>
      </c>
      <c r="F13" s="13">
        <v>25.7976917855</v>
      </c>
      <c r="G13" s="13">
        <v>0</v>
      </c>
      <c r="H13" s="13">
        <v>0</v>
      </c>
      <c r="I13" s="13">
        <v>0</v>
      </c>
      <c r="J13" s="13">
        <v>0</v>
      </c>
      <c r="K13" s="13">
        <v>0</v>
      </c>
      <c r="L13" s="13">
        <v>0</v>
      </c>
    </row>
    <row r="14" spans="1:13">
      <c r="A14" t="s">
        <v>6</v>
      </c>
      <c r="B14" s="3" t="s">
        <v>100</v>
      </c>
      <c r="C14" s="13">
        <v>639.52679192799997</v>
      </c>
      <c r="D14" s="13">
        <v>14.6137787056</v>
      </c>
      <c r="E14" s="13">
        <v>42.449547668800001</v>
      </c>
      <c r="F14" s="13">
        <v>283.22894919999999</v>
      </c>
      <c r="G14" s="13">
        <v>299.23451635399999</v>
      </c>
      <c r="H14" s="13">
        <v>0</v>
      </c>
      <c r="I14" s="13">
        <v>0</v>
      </c>
      <c r="J14" s="13">
        <v>0</v>
      </c>
      <c r="K14" s="13">
        <v>120.77294686</v>
      </c>
      <c r="L14" s="13">
        <v>120.77294686</v>
      </c>
    </row>
    <row r="15" spans="1:13">
      <c r="A15" t="s">
        <v>7</v>
      </c>
      <c r="B15" t="s">
        <v>101</v>
      </c>
      <c r="C15" s="13">
        <v>784.07557354899996</v>
      </c>
      <c r="D15" s="13">
        <v>0</v>
      </c>
      <c r="E15" s="13">
        <v>1.3495276653199999</v>
      </c>
      <c r="F15" s="13">
        <v>761.13360323899997</v>
      </c>
      <c r="G15" s="13">
        <v>21.5924426451</v>
      </c>
      <c r="H15" s="13">
        <v>0</v>
      </c>
      <c r="I15" s="13">
        <v>0</v>
      </c>
      <c r="J15" s="13">
        <v>0</v>
      </c>
      <c r="K15" s="13">
        <v>0</v>
      </c>
      <c r="L15" s="13">
        <v>0</v>
      </c>
    </row>
    <row r="16" spans="1:13">
      <c r="A16" t="s">
        <v>8</v>
      </c>
      <c r="B16" t="s">
        <v>102</v>
      </c>
      <c r="C16" s="13">
        <v>791.46537842199996</v>
      </c>
      <c r="D16" s="13">
        <v>0</v>
      </c>
      <c r="E16" s="13">
        <v>0.80515297906600003</v>
      </c>
      <c r="F16" s="13">
        <v>747.18196457299996</v>
      </c>
      <c r="G16" s="13">
        <v>43.4782608696</v>
      </c>
      <c r="H16" s="13">
        <v>0</v>
      </c>
      <c r="I16" s="13">
        <v>0</v>
      </c>
      <c r="J16" s="13">
        <v>21.0355987055</v>
      </c>
      <c r="K16" s="13">
        <v>0</v>
      </c>
      <c r="L16" s="13">
        <v>21.0355987055</v>
      </c>
    </row>
    <row r="17" spans="1:12">
      <c r="A17" t="s">
        <v>9</v>
      </c>
      <c r="B17" t="s">
        <v>103</v>
      </c>
      <c r="C17" s="13">
        <v>870.66666666699996</v>
      </c>
      <c r="D17" s="13">
        <v>0</v>
      </c>
      <c r="E17" s="13">
        <v>4</v>
      </c>
      <c r="F17" s="13">
        <v>822.66666666699996</v>
      </c>
      <c r="G17" s="13">
        <v>44</v>
      </c>
      <c r="H17" s="13">
        <v>0</v>
      </c>
      <c r="I17" s="13">
        <v>0</v>
      </c>
      <c r="J17" s="13">
        <v>15.564202334599999</v>
      </c>
      <c r="K17" s="13">
        <v>1.2970168612199999</v>
      </c>
      <c r="L17" s="13">
        <v>16.8612191958</v>
      </c>
    </row>
    <row r="18" spans="1:12">
      <c r="A18" t="s">
        <v>10</v>
      </c>
      <c r="B18" s="3" t="s">
        <v>104</v>
      </c>
      <c r="C18" s="13">
        <v>1115.3577671999999</v>
      </c>
      <c r="D18" s="13">
        <v>44.125465178100001</v>
      </c>
      <c r="E18" s="13">
        <v>337.582933594</v>
      </c>
      <c r="F18" s="13">
        <v>688.23483950599996</v>
      </c>
      <c r="G18" s="13">
        <v>45.414528926700001</v>
      </c>
      <c r="H18" s="13">
        <v>0</v>
      </c>
      <c r="I18" s="13">
        <v>0</v>
      </c>
      <c r="J18" s="13">
        <v>0</v>
      </c>
      <c r="K18" s="13">
        <v>0</v>
      </c>
      <c r="L18" s="13">
        <v>0</v>
      </c>
    </row>
    <row r="19" spans="1:12">
      <c r="A19" t="s">
        <v>11</v>
      </c>
      <c r="B19" s="3" t="s">
        <v>105</v>
      </c>
      <c r="C19" s="13">
        <v>1429.0780141800001</v>
      </c>
      <c r="D19" s="13">
        <v>53.1914893617</v>
      </c>
      <c r="E19" s="13">
        <v>599.29078014200002</v>
      </c>
      <c r="F19" s="13">
        <v>744.68085106399997</v>
      </c>
      <c r="G19" s="13">
        <v>31.914893617000001</v>
      </c>
      <c r="H19" s="13">
        <v>0</v>
      </c>
      <c r="I19" s="13">
        <v>0</v>
      </c>
      <c r="J19" s="13">
        <v>0</v>
      </c>
      <c r="K19" s="13">
        <v>0</v>
      </c>
      <c r="L19" s="13">
        <v>0</v>
      </c>
    </row>
    <row r="20" spans="1:12">
      <c r="A20" t="s">
        <v>176</v>
      </c>
      <c r="B20" s="3" t="s">
        <v>106</v>
      </c>
      <c r="C20" s="13">
        <v>1405.4395951900001</v>
      </c>
      <c r="D20" s="13">
        <v>36.053130929799998</v>
      </c>
      <c r="E20" s="13">
        <v>525.61669829200002</v>
      </c>
      <c r="F20" s="13">
        <v>764.07337128400002</v>
      </c>
      <c r="G20" s="13">
        <v>79.696394686900007</v>
      </c>
      <c r="H20" s="13">
        <v>0</v>
      </c>
      <c r="I20" s="13">
        <v>0</v>
      </c>
      <c r="J20" s="13">
        <v>0</v>
      </c>
      <c r="K20" s="13">
        <v>0</v>
      </c>
      <c r="L20" s="13">
        <v>0</v>
      </c>
    </row>
    <row r="21" spans="1:12">
      <c r="A21" t="s">
        <v>177</v>
      </c>
      <c r="B21" s="3" t="s">
        <v>180</v>
      </c>
      <c r="C21" s="13">
        <v>1058.6647255299999</v>
      </c>
      <c r="D21" s="13">
        <v>46.272493573299997</v>
      </c>
      <c r="E21" s="13">
        <v>591.25964010300004</v>
      </c>
      <c r="F21" s="13">
        <v>204.389853628</v>
      </c>
      <c r="G21" s="13">
        <v>216.742738226</v>
      </c>
      <c r="H21" s="13">
        <v>0</v>
      </c>
      <c r="I21" s="13">
        <v>0</v>
      </c>
      <c r="J21" s="13">
        <v>0</v>
      </c>
      <c r="K21" s="13">
        <v>0</v>
      </c>
      <c r="L21" s="13">
        <v>0</v>
      </c>
    </row>
    <row r="22" spans="1:12">
      <c r="A22" t="s">
        <v>178</v>
      </c>
      <c r="B22" s="3" t="s">
        <v>181</v>
      </c>
      <c r="C22" s="13">
        <v>1304.9316696400001</v>
      </c>
      <c r="D22" s="13">
        <v>31.372549019600001</v>
      </c>
      <c r="E22" s="13">
        <v>505.88235294100002</v>
      </c>
      <c r="F22" s="13">
        <v>570.88532382699998</v>
      </c>
      <c r="G22" s="13">
        <v>196.79144385000001</v>
      </c>
      <c r="H22" s="13">
        <v>0</v>
      </c>
      <c r="I22" s="13">
        <v>0</v>
      </c>
      <c r="J22" s="13">
        <v>0</v>
      </c>
      <c r="K22" s="13">
        <v>0</v>
      </c>
      <c r="L22" s="13">
        <v>0</v>
      </c>
    </row>
    <row r="23" spans="1:12">
      <c r="A23" t="s">
        <v>183</v>
      </c>
      <c r="B23" s="3" t="s">
        <v>185</v>
      </c>
      <c r="C23" s="13">
        <v>1217.4940898299999</v>
      </c>
      <c r="D23" s="13">
        <v>23.640661938499999</v>
      </c>
      <c r="E23" s="13">
        <v>449.172576832</v>
      </c>
      <c r="F23" s="13">
        <v>543.73522458599996</v>
      </c>
      <c r="G23" s="13">
        <v>200.94562647800001</v>
      </c>
      <c r="H23" s="13">
        <v>0</v>
      </c>
      <c r="I23" s="13">
        <v>0</v>
      </c>
      <c r="J23" s="13">
        <v>0</v>
      </c>
      <c r="K23" s="13">
        <v>0</v>
      </c>
      <c r="L23" s="13">
        <v>0</v>
      </c>
    </row>
    <row r="24" spans="1:12">
      <c r="A24" t="s">
        <v>179</v>
      </c>
      <c r="B24" s="3" t="s">
        <v>182</v>
      </c>
      <c r="C24" s="13">
        <v>1043.7363959199999</v>
      </c>
      <c r="D24" s="13">
        <v>41.1494252874</v>
      </c>
      <c r="E24" s="13">
        <v>537.48221127500005</v>
      </c>
      <c r="F24" s="13">
        <v>316.22923587999998</v>
      </c>
      <c r="G24" s="13">
        <v>148.87552347900001</v>
      </c>
      <c r="H24" s="13">
        <v>0</v>
      </c>
      <c r="I24" s="13">
        <v>0</v>
      </c>
      <c r="J24" s="13">
        <v>0</v>
      </c>
      <c r="K24" s="13">
        <v>0</v>
      </c>
      <c r="L24" s="13">
        <v>0</v>
      </c>
    </row>
    <row r="25" spans="1:12">
      <c r="A25" s="18" t="s">
        <v>184</v>
      </c>
      <c r="B25" s="3" t="s">
        <v>186</v>
      </c>
      <c r="C25" s="13">
        <v>1258.63626101</v>
      </c>
      <c r="D25" s="13">
        <v>38.834951456299997</v>
      </c>
      <c r="E25" s="13">
        <v>411.00323624599997</v>
      </c>
      <c r="F25" s="13">
        <v>774.55407541199997</v>
      </c>
      <c r="G25" s="13">
        <v>34.243997892700001</v>
      </c>
      <c r="H25" s="13">
        <v>0</v>
      </c>
      <c r="I25" s="13">
        <v>0</v>
      </c>
      <c r="J25" s="13">
        <v>0</v>
      </c>
      <c r="K25" s="13">
        <v>0</v>
      </c>
      <c r="L25" s="13">
        <v>0</v>
      </c>
    </row>
    <row r="26" spans="1:12">
      <c r="A26" t="s">
        <v>12</v>
      </c>
      <c r="B26" s="3" t="s">
        <v>107</v>
      </c>
      <c r="C26" s="13">
        <v>166.61622291899999</v>
      </c>
      <c r="D26" s="13">
        <v>6.7100693076100004</v>
      </c>
      <c r="E26" s="13">
        <v>4.58670281802</v>
      </c>
      <c r="F26" s="13">
        <v>105.492588447</v>
      </c>
      <c r="G26" s="13">
        <v>49.826862346399999</v>
      </c>
      <c r="H26" s="13">
        <v>0</v>
      </c>
      <c r="I26" s="13">
        <v>0</v>
      </c>
      <c r="J26" s="13">
        <v>939.06075672099996</v>
      </c>
      <c r="K26" s="13">
        <v>773.54914172099996</v>
      </c>
      <c r="L26" s="13">
        <v>1712.6098984400001</v>
      </c>
    </row>
    <row r="27" spans="1:12">
      <c r="A27" t="s">
        <v>13</v>
      </c>
      <c r="B27" s="3" t="s">
        <v>108</v>
      </c>
      <c r="C27" s="13">
        <v>3839.3066858900002</v>
      </c>
      <c r="D27" s="13">
        <v>3005.2585248099999</v>
      </c>
      <c r="E27" s="13">
        <v>616.52027972899998</v>
      </c>
      <c r="F27" s="13">
        <v>166.90390186900001</v>
      </c>
      <c r="G27" s="13">
        <v>50.623979481299997</v>
      </c>
      <c r="H27" s="13">
        <v>0</v>
      </c>
      <c r="I27" s="13">
        <v>0</v>
      </c>
      <c r="J27" s="13">
        <v>0</v>
      </c>
      <c r="K27" s="13">
        <v>0</v>
      </c>
      <c r="L27" s="13">
        <v>0</v>
      </c>
    </row>
    <row r="28" spans="1:12">
      <c r="A28" t="s">
        <v>14</v>
      </c>
      <c r="B28" s="3" t="s">
        <v>109</v>
      </c>
      <c r="C28" s="13">
        <v>4071.2059239199998</v>
      </c>
      <c r="D28" s="13">
        <v>3289.1202160500002</v>
      </c>
      <c r="E28" s="13">
        <v>610.89028249199998</v>
      </c>
      <c r="F28" s="13">
        <v>134.46011363299999</v>
      </c>
      <c r="G28" s="13">
        <v>36.735311744999997</v>
      </c>
      <c r="H28" s="13">
        <v>0</v>
      </c>
      <c r="I28" s="13">
        <v>0</v>
      </c>
      <c r="J28" s="13">
        <v>0</v>
      </c>
      <c r="K28" s="13">
        <v>0</v>
      </c>
      <c r="L28" s="13">
        <v>0</v>
      </c>
    </row>
    <row r="29" spans="1:12">
      <c r="A29" t="s">
        <v>15</v>
      </c>
      <c r="B29" s="3" t="s">
        <v>110</v>
      </c>
      <c r="C29" s="13">
        <v>1243.0622888099999</v>
      </c>
      <c r="D29" s="13">
        <v>502.47782870399999</v>
      </c>
      <c r="E29" s="13">
        <v>186.193851118</v>
      </c>
      <c r="F29" s="13">
        <v>407.62012580599998</v>
      </c>
      <c r="G29" s="13">
        <v>146.77048318199999</v>
      </c>
      <c r="H29" s="13">
        <v>0</v>
      </c>
      <c r="I29" s="13">
        <v>0</v>
      </c>
      <c r="J29" s="13">
        <v>0</v>
      </c>
      <c r="K29" s="13">
        <v>0</v>
      </c>
      <c r="L29" s="13">
        <v>0</v>
      </c>
    </row>
    <row r="30" spans="1:12">
      <c r="A30" t="s">
        <v>16</v>
      </c>
      <c r="B30" s="3" t="s">
        <v>111</v>
      </c>
      <c r="C30" s="13">
        <v>2432.88055674</v>
      </c>
      <c r="D30" s="13">
        <v>1593.39701926</v>
      </c>
      <c r="E30" s="13">
        <v>391.55085217800001</v>
      </c>
      <c r="F30" s="13">
        <v>158.28464336499999</v>
      </c>
      <c r="G30" s="13">
        <v>289.64804194200002</v>
      </c>
      <c r="H30" s="13">
        <v>0</v>
      </c>
      <c r="I30" s="13">
        <v>0</v>
      </c>
      <c r="J30" s="13">
        <v>0</v>
      </c>
      <c r="K30" s="13">
        <v>0</v>
      </c>
      <c r="L30" s="13">
        <v>0</v>
      </c>
    </row>
    <row r="31" spans="1:12">
      <c r="A31" t="s">
        <v>17</v>
      </c>
      <c r="B31" s="3" t="s">
        <v>112</v>
      </c>
      <c r="C31" s="13">
        <v>5105.6231815399997</v>
      </c>
      <c r="D31" s="13">
        <v>3598.57818318</v>
      </c>
      <c r="E31" s="13">
        <v>671.51500434499997</v>
      </c>
      <c r="F31" s="13">
        <v>336.79997174499999</v>
      </c>
      <c r="G31" s="13">
        <v>498.73002227299997</v>
      </c>
      <c r="H31" s="13">
        <v>0</v>
      </c>
      <c r="I31" s="13">
        <v>0</v>
      </c>
      <c r="J31" s="13">
        <v>0</v>
      </c>
      <c r="K31" s="13">
        <v>0</v>
      </c>
      <c r="L31" s="13">
        <v>0</v>
      </c>
    </row>
    <row r="32" spans="1:12">
      <c r="A32" t="s">
        <v>18</v>
      </c>
      <c r="B32" s="3" t="s">
        <v>113</v>
      </c>
      <c r="C32" s="13">
        <v>4993.55341546</v>
      </c>
      <c r="D32" s="13">
        <v>3012.63784046</v>
      </c>
      <c r="E32" s="13">
        <v>751.13578910700005</v>
      </c>
      <c r="F32" s="13">
        <v>402.46106034799999</v>
      </c>
      <c r="G32" s="13">
        <v>827.31872554400002</v>
      </c>
      <c r="H32" s="13">
        <v>0</v>
      </c>
      <c r="I32" s="13">
        <v>0</v>
      </c>
      <c r="J32" s="13">
        <v>0</v>
      </c>
      <c r="K32" s="13">
        <v>0</v>
      </c>
      <c r="L32" s="13">
        <v>0</v>
      </c>
    </row>
    <row r="33" spans="1:12">
      <c r="A33" t="s">
        <v>19</v>
      </c>
      <c r="B33" s="3" t="s">
        <v>114</v>
      </c>
      <c r="C33" s="13">
        <v>4409.7470362699996</v>
      </c>
      <c r="D33" s="13">
        <v>2673.8410968799999</v>
      </c>
      <c r="E33" s="13">
        <v>697.88000054500003</v>
      </c>
      <c r="F33" s="13">
        <v>373.97552875299999</v>
      </c>
      <c r="G33" s="13">
        <v>664.05041009000001</v>
      </c>
      <c r="H33" s="13">
        <v>0</v>
      </c>
      <c r="I33" s="13">
        <v>0</v>
      </c>
      <c r="J33" s="13">
        <v>0</v>
      </c>
      <c r="K33" s="13">
        <v>0</v>
      </c>
      <c r="L33" s="13">
        <v>0</v>
      </c>
    </row>
    <row r="34" spans="1:12">
      <c r="A34" t="s">
        <v>20</v>
      </c>
      <c r="B34" s="3" t="s">
        <v>115</v>
      </c>
      <c r="C34" s="13">
        <v>460.27205955800002</v>
      </c>
      <c r="D34" s="13">
        <v>38.516914118800003</v>
      </c>
      <c r="E34" s="13">
        <v>343.91549964400002</v>
      </c>
      <c r="F34" s="13">
        <v>23.398093902799999</v>
      </c>
      <c r="G34" s="13">
        <v>54.441551893000003</v>
      </c>
      <c r="H34" s="13">
        <v>0</v>
      </c>
      <c r="I34" s="13">
        <v>0</v>
      </c>
      <c r="J34" s="13">
        <v>0</v>
      </c>
      <c r="K34" s="13">
        <v>0</v>
      </c>
      <c r="L34" s="13">
        <v>0</v>
      </c>
    </row>
    <row r="35" spans="1:12">
      <c r="A35" t="s">
        <v>21</v>
      </c>
      <c r="B35" s="3" t="s">
        <v>116</v>
      </c>
      <c r="C35" s="13">
        <v>3631.08635959</v>
      </c>
      <c r="D35" s="13">
        <v>85.876165061699993</v>
      </c>
      <c r="E35" s="13">
        <v>436.46981475000001</v>
      </c>
      <c r="F35" s="13">
        <v>2294.18339328</v>
      </c>
      <c r="G35" s="13">
        <v>814.55698650299996</v>
      </c>
      <c r="H35" s="13">
        <v>0</v>
      </c>
      <c r="I35" s="13">
        <v>0</v>
      </c>
      <c r="J35" s="13">
        <v>0</v>
      </c>
      <c r="K35" s="13">
        <v>0</v>
      </c>
      <c r="L35" s="13">
        <v>0</v>
      </c>
    </row>
    <row r="36" spans="1:12">
      <c r="A36" t="s">
        <v>22</v>
      </c>
      <c r="B36" s="3" t="s">
        <v>117</v>
      </c>
      <c r="C36" s="13">
        <v>972.32879786700005</v>
      </c>
      <c r="D36" s="13">
        <v>733.41538397900001</v>
      </c>
      <c r="E36" s="13">
        <v>195.761618602</v>
      </c>
      <c r="F36" s="13">
        <v>10.879469909899999</v>
      </c>
      <c r="G36" s="13">
        <v>32.272325375800001</v>
      </c>
      <c r="H36" s="13">
        <v>0</v>
      </c>
      <c r="I36" s="13">
        <v>0</v>
      </c>
      <c r="J36" s="13">
        <v>0</v>
      </c>
      <c r="K36" s="13">
        <v>0</v>
      </c>
      <c r="L36" s="13">
        <v>0</v>
      </c>
    </row>
    <row r="37" spans="1:12">
      <c r="A37" t="s">
        <v>23</v>
      </c>
      <c r="B37" s="3" t="s">
        <v>118</v>
      </c>
      <c r="C37" s="13">
        <v>0</v>
      </c>
      <c r="D37" s="13">
        <v>0</v>
      </c>
      <c r="E37" s="13">
        <v>0</v>
      </c>
      <c r="F37" s="13">
        <v>0</v>
      </c>
      <c r="G37" s="13">
        <v>0</v>
      </c>
      <c r="H37" s="13">
        <v>0</v>
      </c>
      <c r="I37" s="13">
        <v>0</v>
      </c>
      <c r="J37" s="13">
        <v>0</v>
      </c>
      <c r="K37" s="13">
        <v>0</v>
      </c>
      <c r="L37" s="13">
        <v>0</v>
      </c>
    </row>
    <row r="38" spans="1:12">
      <c r="A38" t="s">
        <v>24</v>
      </c>
      <c r="B38" s="3" t="s">
        <v>119</v>
      </c>
      <c r="C38" s="13">
        <v>2350.1577973899998</v>
      </c>
      <c r="D38" s="13">
        <v>136.45356294000001</v>
      </c>
      <c r="E38" s="13">
        <v>357.34623290500002</v>
      </c>
      <c r="F38" s="13">
        <v>1445.3549106</v>
      </c>
      <c r="G38" s="13">
        <v>411.00309095</v>
      </c>
      <c r="H38" s="13">
        <v>0</v>
      </c>
      <c r="I38" s="13">
        <v>0</v>
      </c>
      <c r="J38" s="13">
        <v>394.93074407900002</v>
      </c>
      <c r="K38" s="13">
        <v>622.28364667200003</v>
      </c>
      <c r="L38" s="13">
        <v>1017.21439075</v>
      </c>
    </row>
    <row r="39" spans="1:12">
      <c r="A39" t="s">
        <v>25</v>
      </c>
      <c r="B39" s="3" t="s">
        <v>120</v>
      </c>
      <c r="C39" s="13">
        <v>3917.4123966400002</v>
      </c>
      <c r="D39" s="13">
        <v>0</v>
      </c>
      <c r="E39" s="13">
        <v>163.550469093</v>
      </c>
      <c r="F39" s="13">
        <v>2552.7227158800001</v>
      </c>
      <c r="G39" s="13">
        <v>1201.1392116699999</v>
      </c>
      <c r="H39" s="13">
        <v>0</v>
      </c>
      <c r="I39" s="13">
        <v>0</v>
      </c>
      <c r="J39" s="13">
        <v>267.69605800599999</v>
      </c>
      <c r="K39" s="13">
        <v>192.49335126599999</v>
      </c>
      <c r="L39" s="13">
        <v>460.18940927300002</v>
      </c>
    </row>
    <row r="40" spans="1:12">
      <c r="A40" t="s">
        <v>26</v>
      </c>
      <c r="B40" s="3" t="s">
        <v>121</v>
      </c>
      <c r="C40" s="13">
        <v>615.727013973</v>
      </c>
      <c r="D40" s="13">
        <v>0.66934404283799998</v>
      </c>
      <c r="E40" s="13">
        <v>3.4678004378999998</v>
      </c>
      <c r="F40" s="13">
        <v>471.73352557300001</v>
      </c>
      <c r="G40" s="13">
        <v>139.85634392</v>
      </c>
      <c r="H40" s="13">
        <v>0</v>
      </c>
      <c r="I40" s="13">
        <v>0</v>
      </c>
      <c r="J40" s="13">
        <v>0</v>
      </c>
      <c r="K40" s="13">
        <v>0</v>
      </c>
      <c r="L40" s="13">
        <v>0</v>
      </c>
    </row>
    <row r="41" spans="1:12">
      <c r="A41" t="s">
        <v>27</v>
      </c>
      <c r="B41" s="3" t="s">
        <v>122</v>
      </c>
      <c r="C41" s="13">
        <v>0</v>
      </c>
      <c r="D41" s="13">
        <v>0</v>
      </c>
      <c r="E41" s="13">
        <v>0</v>
      </c>
      <c r="F41" s="13">
        <v>0</v>
      </c>
      <c r="G41" s="13">
        <v>0</v>
      </c>
      <c r="H41" s="13">
        <v>0</v>
      </c>
      <c r="I41" s="13">
        <v>0</v>
      </c>
      <c r="J41" s="13">
        <v>0</v>
      </c>
      <c r="K41" s="13">
        <v>0</v>
      </c>
      <c r="L41" s="13">
        <v>0</v>
      </c>
    </row>
    <row r="42" spans="1:12">
      <c r="A42" t="s">
        <v>28</v>
      </c>
      <c r="B42" s="3" t="s">
        <v>123</v>
      </c>
      <c r="C42" s="13">
        <v>162.83224400899999</v>
      </c>
      <c r="D42" s="13">
        <v>0</v>
      </c>
      <c r="E42" s="13">
        <v>110.239651416</v>
      </c>
      <c r="F42" s="13">
        <v>52.592592592599999</v>
      </c>
      <c r="G42" s="13">
        <v>0</v>
      </c>
      <c r="H42" s="13">
        <v>0</v>
      </c>
      <c r="I42" s="13">
        <v>0</v>
      </c>
      <c r="J42" s="13">
        <v>0</v>
      </c>
      <c r="K42" s="13">
        <v>0</v>
      </c>
      <c r="L42" s="13">
        <v>0</v>
      </c>
    </row>
    <row r="43" spans="1:12">
      <c r="A43" t="s">
        <v>29</v>
      </c>
      <c r="B43" s="3" t="s">
        <v>124</v>
      </c>
      <c r="C43" s="13">
        <v>75.650118203299996</v>
      </c>
      <c r="D43" s="13">
        <v>0</v>
      </c>
      <c r="E43" s="13">
        <v>75.650118203299996</v>
      </c>
      <c r="F43" s="13">
        <v>0</v>
      </c>
      <c r="G43" s="13">
        <v>0</v>
      </c>
      <c r="H43" s="13">
        <v>0</v>
      </c>
      <c r="I43" s="13">
        <v>0</v>
      </c>
      <c r="J43" s="13">
        <v>0</v>
      </c>
      <c r="K43" s="13">
        <v>0</v>
      </c>
      <c r="L43" s="13">
        <v>0</v>
      </c>
    </row>
    <row r="44" spans="1:12">
      <c r="A44" t="s">
        <v>30</v>
      </c>
      <c r="B44" s="3" t="s">
        <v>125</v>
      </c>
      <c r="C44" s="13">
        <v>13.620217914199999</v>
      </c>
      <c r="D44" s="13">
        <v>0</v>
      </c>
      <c r="E44" s="13">
        <v>0</v>
      </c>
      <c r="F44" s="13">
        <v>13.620217914199999</v>
      </c>
      <c r="G44" s="13">
        <v>0</v>
      </c>
      <c r="H44" s="13">
        <v>0</v>
      </c>
      <c r="I44" s="13">
        <v>0</v>
      </c>
      <c r="J44" s="13">
        <v>0</v>
      </c>
      <c r="K44" s="13">
        <v>0</v>
      </c>
      <c r="L44" s="13">
        <v>0</v>
      </c>
    </row>
    <row r="45" spans="1:12">
      <c r="A45" t="s">
        <v>31</v>
      </c>
      <c r="B45" s="3" t="s">
        <v>126</v>
      </c>
      <c r="C45" s="13">
        <v>477.30785008100003</v>
      </c>
      <c r="D45" s="13">
        <v>146.207620757</v>
      </c>
      <c r="E45" s="13">
        <v>121.596368443</v>
      </c>
      <c r="F45" s="13">
        <v>25.974350206</v>
      </c>
      <c r="G45" s="13">
        <v>183.52951067500001</v>
      </c>
      <c r="H45" s="13">
        <v>0</v>
      </c>
      <c r="I45" s="13">
        <v>0</v>
      </c>
      <c r="J45" s="13">
        <v>0</v>
      </c>
      <c r="K45" s="13">
        <v>0</v>
      </c>
      <c r="L45" s="13">
        <v>0</v>
      </c>
    </row>
    <row r="46" spans="1:12">
      <c r="A46" t="s">
        <v>32</v>
      </c>
      <c r="B46" s="3" t="s">
        <v>127</v>
      </c>
      <c r="C46" s="13">
        <v>495.254254887</v>
      </c>
      <c r="D46" s="13">
        <v>189.47579770499999</v>
      </c>
      <c r="E46" s="13">
        <v>126.759062145</v>
      </c>
      <c r="F46" s="13">
        <v>34.639363690700002</v>
      </c>
      <c r="G46" s="13">
        <v>144.38003134600001</v>
      </c>
      <c r="H46" s="13">
        <v>0</v>
      </c>
      <c r="I46" s="13">
        <v>0</v>
      </c>
      <c r="J46" s="13">
        <v>0</v>
      </c>
      <c r="K46" s="13">
        <v>0</v>
      </c>
      <c r="L46" s="13">
        <v>0</v>
      </c>
    </row>
    <row r="47" spans="1:12">
      <c r="A47" t="s">
        <v>33</v>
      </c>
      <c r="B47" s="3" t="s">
        <v>128</v>
      </c>
      <c r="C47" s="13">
        <v>1021.26614877</v>
      </c>
      <c r="D47" s="13">
        <v>287.35316990299998</v>
      </c>
      <c r="E47" s="13">
        <v>115.38642972</v>
      </c>
      <c r="F47" s="13">
        <v>305.364918467</v>
      </c>
      <c r="G47" s="13">
        <v>313.16163068200001</v>
      </c>
      <c r="H47" s="13">
        <v>0</v>
      </c>
      <c r="I47" s="13">
        <v>0</v>
      </c>
      <c r="J47" s="13">
        <v>0</v>
      </c>
      <c r="K47" s="13">
        <v>0</v>
      </c>
      <c r="L47" s="13">
        <v>0</v>
      </c>
    </row>
    <row r="48" spans="1:12">
      <c r="A48" t="s">
        <v>34</v>
      </c>
      <c r="B48" s="3" t="s">
        <v>129</v>
      </c>
      <c r="C48" s="13">
        <v>0</v>
      </c>
      <c r="D48" s="13">
        <v>0</v>
      </c>
      <c r="E48" s="13">
        <v>0</v>
      </c>
      <c r="F48" s="13">
        <v>0</v>
      </c>
      <c r="G48" s="13">
        <v>0</v>
      </c>
      <c r="H48" s="13">
        <v>0</v>
      </c>
      <c r="I48" s="13">
        <v>0</v>
      </c>
      <c r="J48" s="13">
        <v>0</v>
      </c>
      <c r="K48" s="13">
        <v>0</v>
      </c>
      <c r="L48" s="13">
        <v>0</v>
      </c>
    </row>
    <row r="49" spans="1:12">
      <c r="A49" t="s">
        <v>35</v>
      </c>
      <c r="B49" s="3" t="s">
        <v>130</v>
      </c>
      <c r="C49" s="13">
        <v>0</v>
      </c>
      <c r="D49" s="13">
        <v>0</v>
      </c>
      <c r="E49" s="13">
        <v>0</v>
      </c>
      <c r="F49" s="13">
        <v>0</v>
      </c>
      <c r="G49" s="13">
        <v>0</v>
      </c>
      <c r="H49" s="13">
        <v>0</v>
      </c>
      <c r="I49" s="13">
        <v>0</v>
      </c>
      <c r="J49" s="13">
        <v>0</v>
      </c>
      <c r="K49" s="13">
        <v>0</v>
      </c>
      <c r="L49" s="13">
        <v>0</v>
      </c>
    </row>
    <row r="50" spans="1:12">
      <c r="A50" t="s">
        <v>36</v>
      </c>
      <c r="B50" s="3" t="s">
        <v>131</v>
      </c>
      <c r="C50" s="13">
        <v>5651.9152854000004</v>
      </c>
      <c r="D50" s="13">
        <v>891.58428066900001</v>
      </c>
      <c r="E50" s="13">
        <v>1571.9299362100001</v>
      </c>
      <c r="F50" s="13">
        <v>2209.8542534799999</v>
      </c>
      <c r="G50" s="13">
        <v>978.54681503799998</v>
      </c>
      <c r="H50" s="13">
        <v>1.7017200619499999</v>
      </c>
      <c r="I50" s="13">
        <v>5.5396801551000001</v>
      </c>
      <c r="J50" s="13">
        <v>2646.3411185800001</v>
      </c>
      <c r="K50" s="13">
        <v>7956.0807583100004</v>
      </c>
      <c r="L50" s="13">
        <v>10609.6632771</v>
      </c>
    </row>
    <row r="51" spans="1:12">
      <c r="A51" t="s">
        <v>37</v>
      </c>
      <c r="B51" s="3" t="s">
        <v>131</v>
      </c>
      <c r="C51" s="13">
        <v>1515.18573814</v>
      </c>
      <c r="D51" s="13">
        <v>52.549871299899998</v>
      </c>
      <c r="E51" s="13">
        <v>329.276681672</v>
      </c>
      <c r="F51" s="13">
        <v>873.30234520299996</v>
      </c>
      <c r="G51" s="13">
        <v>260.05683996900001</v>
      </c>
      <c r="H51" s="13">
        <v>0</v>
      </c>
      <c r="I51" s="13">
        <v>0</v>
      </c>
      <c r="J51" s="13">
        <v>1280.2862107399999</v>
      </c>
      <c r="K51" s="13">
        <v>4271.13899072</v>
      </c>
      <c r="L51" s="13">
        <v>5551.4252014599997</v>
      </c>
    </row>
    <row r="52" spans="1:12">
      <c r="A52" t="s">
        <v>38</v>
      </c>
      <c r="B52" s="3" t="s">
        <v>131</v>
      </c>
      <c r="C52" s="13">
        <v>755.72421902500002</v>
      </c>
      <c r="D52" s="13">
        <v>376.462881692</v>
      </c>
      <c r="E52" s="13">
        <v>146.96405755200001</v>
      </c>
      <c r="F52" s="13">
        <v>155.01222154300001</v>
      </c>
      <c r="G52" s="13">
        <v>77.285058237499996</v>
      </c>
      <c r="H52" s="13">
        <v>0</v>
      </c>
      <c r="I52" s="13">
        <v>0</v>
      </c>
      <c r="J52" s="13">
        <v>0</v>
      </c>
      <c r="K52" s="13">
        <v>0</v>
      </c>
      <c r="L52" s="13">
        <v>0</v>
      </c>
    </row>
    <row r="53" spans="1:12">
      <c r="A53" t="s">
        <v>39</v>
      </c>
      <c r="B53" s="3" t="s">
        <v>131</v>
      </c>
      <c r="C53" s="13">
        <v>4895.8958469199997</v>
      </c>
      <c r="D53" s="13">
        <v>87.031963470299999</v>
      </c>
      <c r="E53" s="13">
        <v>839.92172211399998</v>
      </c>
      <c r="F53" s="13">
        <v>2550.0529100499998</v>
      </c>
      <c r="G53" s="13">
        <v>1418.8892512899999</v>
      </c>
      <c r="H53" s="13">
        <v>0</v>
      </c>
      <c r="I53" s="13">
        <v>0</v>
      </c>
      <c r="J53" s="13">
        <v>0</v>
      </c>
      <c r="K53" s="13">
        <v>64.393939393899998</v>
      </c>
      <c r="L53" s="13">
        <v>64.393939393899998</v>
      </c>
    </row>
    <row r="54" spans="1:12">
      <c r="A54" t="s">
        <v>40</v>
      </c>
      <c r="B54" s="3" t="s">
        <v>131</v>
      </c>
      <c r="C54" s="13">
        <v>1819.9044488</v>
      </c>
      <c r="D54" s="13">
        <v>42.360938207399997</v>
      </c>
      <c r="E54" s="13">
        <v>452.99114544100001</v>
      </c>
      <c r="F54" s="13">
        <v>1052.60657601</v>
      </c>
      <c r="G54" s="13">
        <v>271.94578913999999</v>
      </c>
      <c r="H54" s="13">
        <v>0.82918739635200001</v>
      </c>
      <c r="I54" s="13">
        <v>0.86355785837700005</v>
      </c>
      <c r="J54" s="13">
        <v>1342.27165969</v>
      </c>
      <c r="K54" s="13">
        <v>5645.4801727399999</v>
      </c>
      <c r="L54" s="13">
        <v>6989.4445776800003</v>
      </c>
    </row>
    <row r="55" spans="1:12">
      <c r="A55" t="s">
        <v>41</v>
      </c>
      <c r="B55" s="3" t="s">
        <v>132</v>
      </c>
      <c r="C55" s="13">
        <v>2027.13331558</v>
      </c>
      <c r="D55" s="13">
        <v>177.435928359</v>
      </c>
      <c r="E55" s="13">
        <v>488.56188975999999</v>
      </c>
      <c r="F55" s="13">
        <v>1202.2674772299999</v>
      </c>
      <c r="G55" s="13">
        <v>158.868020223</v>
      </c>
      <c r="H55" s="13">
        <v>0</v>
      </c>
      <c r="I55" s="13">
        <v>0</v>
      </c>
      <c r="J55" s="13">
        <v>0.60386473429999998</v>
      </c>
      <c r="K55" s="13">
        <v>0.60386473429999998</v>
      </c>
      <c r="L55" s="13">
        <v>1.2077294686</v>
      </c>
    </row>
    <row r="56" spans="1:12">
      <c r="A56" t="s">
        <v>42</v>
      </c>
      <c r="B56" s="3" t="s">
        <v>132</v>
      </c>
      <c r="C56" s="13">
        <v>1297.08710369</v>
      </c>
      <c r="D56" s="13">
        <v>179.09160893000001</v>
      </c>
      <c r="E56" s="13">
        <v>451.54915545900002</v>
      </c>
      <c r="F56" s="13">
        <v>592.13140011899998</v>
      </c>
      <c r="G56" s="13">
        <v>74.314939179899994</v>
      </c>
      <c r="H56" s="13">
        <v>0</v>
      </c>
      <c r="I56" s="13">
        <v>0</v>
      </c>
      <c r="J56" s="13">
        <v>0</v>
      </c>
      <c r="K56" s="13">
        <v>0</v>
      </c>
      <c r="L56" s="13">
        <v>0</v>
      </c>
    </row>
    <row r="57" spans="1:12">
      <c r="A57" t="s">
        <v>43</v>
      </c>
      <c r="B57" s="3" t="s">
        <v>132</v>
      </c>
      <c r="C57" s="13">
        <v>804.35784042700004</v>
      </c>
      <c r="D57" s="13">
        <v>255.555555556</v>
      </c>
      <c r="E57" s="13">
        <v>396.93200663300001</v>
      </c>
      <c r="F57" s="13">
        <v>112.354892206</v>
      </c>
      <c r="G57" s="13">
        <v>39.515386032800002</v>
      </c>
      <c r="H57" s="13">
        <v>14.9812734082</v>
      </c>
      <c r="I57" s="13">
        <v>11.2359550562</v>
      </c>
      <c r="J57" s="13">
        <v>0</v>
      </c>
      <c r="K57" s="13">
        <v>0</v>
      </c>
      <c r="L57" s="13">
        <v>26.217228464400002</v>
      </c>
    </row>
    <row r="58" spans="1:12">
      <c r="A58" t="s">
        <v>44</v>
      </c>
      <c r="B58" s="3" t="s">
        <v>132</v>
      </c>
      <c r="C58" s="13">
        <v>297.591297591</v>
      </c>
      <c r="D58" s="13">
        <v>116.55011655</v>
      </c>
      <c r="E58" s="13">
        <v>81.585081585099999</v>
      </c>
      <c r="F58" s="13">
        <v>16.317016317</v>
      </c>
      <c r="G58" s="13">
        <v>83.139083139099995</v>
      </c>
      <c r="H58" s="13">
        <v>0</v>
      </c>
      <c r="I58" s="13">
        <v>0</v>
      </c>
      <c r="J58" s="13">
        <v>0</v>
      </c>
      <c r="K58" s="13">
        <v>0</v>
      </c>
      <c r="L58" s="13">
        <v>0</v>
      </c>
    </row>
    <row r="59" spans="1:12">
      <c r="A59" t="s">
        <v>45</v>
      </c>
      <c r="B59" s="3" t="s">
        <v>132</v>
      </c>
      <c r="C59" s="13">
        <v>152.43902438999999</v>
      </c>
      <c r="D59" s="13">
        <v>103.65853658499999</v>
      </c>
      <c r="E59" s="13">
        <v>22.357723577200002</v>
      </c>
      <c r="F59" s="13">
        <v>4.0650406504100003</v>
      </c>
      <c r="G59" s="13">
        <v>22.357723577200002</v>
      </c>
      <c r="H59" s="13">
        <v>0</v>
      </c>
      <c r="I59" s="13">
        <v>0</v>
      </c>
      <c r="J59" s="13">
        <v>0</v>
      </c>
      <c r="K59" s="13">
        <v>0</v>
      </c>
      <c r="L59" s="13">
        <v>0</v>
      </c>
    </row>
    <row r="60" spans="1:12">
      <c r="A60" t="s">
        <v>46</v>
      </c>
      <c r="B60" s="3" t="s">
        <v>132</v>
      </c>
      <c r="C60" s="13">
        <v>545.82248728699994</v>
      </c>
      <c r="D60" s="13">
        <v>280.33495062999998</v>
      </c>
      <c r="E60" s="13">
        <v>106.401089547</v>
      </c>
      <c r="F60" s="13">
        <v>24.577278768100001</v>
      </c>
      <c r="G60" s="13">
        <v>134.50916834200001</v>
      </c>
      <c r="H60" s="13">
        <v>0</v>
      </c>
      <c r="I60" s="13">
        <v>0</v>
      </c>
      <c r="J60" s="13">
        <v>0</v>
      </c>
      <c r="K60" s="13">
        <v>0</v>
      </c>
      <c r="L60" s="13">
        <v>0</v>
      </c>
    </row>
    <row r="61" spans="1:12">
      <c r="A61" t="s">
        <v>47</v>
      </c>
      <c r="B61" s="3" t="s">
        <v>132</v>
      </c>
      <c r="C61" s="13">
        <v>214.73577235799999</v>
      </c>
      <c r="D61" s="13">
        <v>54.166666666700003</v>
      </c>
      <c r="E61" s="13">
        <v>62.5</v>
      </c>
      <c r="F61" s="13">
        <v>0</v>
      </c>
      <c r="G61" s="13">
        <v>98.069105691100006</v>
      </c>
      <c r="H61" s="13">
        <v>0</v>
      </c>
      <c r="I61" s="13">
        <v>0</v>
      </c>
      <c r="J61" s="13">
        <v>0</v>
      </c>
      <c r="K61" s="13">
        <v>0</v>
      </c>
      <c r="L61" s="13">
        <v>0</v>
      </c>
    </row>
    <row r="62" spans="1:12">
      <c r="A62" t="s">
        <v>48</v>
      </c>
      <c r="B62" s="3" t="s">
        <v>132</v>
      </c>
      <c r="C62" s="13">
        <v>669.79655712099998</v>
      </c>
      <c r="D62" s="13">
        <v>491.39280125200003</v>
      </c>
      <c r="E62" s="13">
        <v>153.36463223800001</v>
      </c>
      <c r="F62" s="13">
        <v>25.039123630700001</v>
      </c>
      <c r="G62" s="13">
        <v>0</v>
      </c>
      <c r="H62" s="13">
        <v>0</v>
      </c>
      <c r="I62" s="13">
        <v>0</v>
      </c>
      <c r="J62" s="13">
        <v>0</v>
      </c>
      <c r="K62" s="13">
        <v>0</v>
      </c>
      <c r="L62" s="13">
        <v>0</v>
      </c>
    </row>
    <row r="63" spans="1:12">
      <c r="A63" t="s">
        <v>49</v>
      </c>
      <c r="B63" s="3" t="s">
        <v>133</v>
      </c>
      <c r="C63" s="13">
        <v>446.069475829</v>
      </c>
      <c r="D63" s="13">
        <v>76.985201796599995</v>
      </c>
      <c r="E63" s="13">
        <v>295.29493142199999</v>
      </c>
      <c r="F63" s="13">
        <v>38.031470058899998</v>
      </c>
      <c r="G63" s="13">
        <v>35.757872550999998</v>
      </c>
      <c r="H63" s="13">
        <v>0</v>
      </c>
      <c r="I63" s="13">
        <v>0</v>
      </c>
      <c r="J63" s="13">
        <v>0</v>
      </c>
      <c r="K63" s="13">
        <v>0</v>
      </c>
      <c r="L63" s="13">
        <v>0</v>
      </c>
    </row>
    <row r="64" spans="1:12">
      <c r="A64" t="s">
        <v>50</v>
      </c>
      <c r="B64" s="4" t="s">
        <v>134</v>
      </c>
      <c r="C64" s="13">
        <v>929.84841484599997</v>
      </c>
      <c r="D64" s="13">
        <v>38.848920863300002</v>
      </c>
      <c r="E64" s="13">
        <v>370.04378148900003</v>
      </c>
      <c r="F64" s="13">
        <v>466.75026950900002</v>
      </c>
      <c r="G64" s="13">
        <v>54.205442985099999</v>
      </c>
      <c r="H64" s="13">
        <v>0</v>
      </c>
      <c r="I64" s="13">
        <v>0</v>
      </c>
      <c r="J64" s="13">
        <v>0</v>
      </c>
      <c r="K64" s="13">
        <v>0</v>
      </c>
      <c r="L64" s="13">
        <v>0</v>
      </c>
    </row>
    <row r="65" spans="1:12">
      <c r="A65" t="s">
        <v>51</v>
      </c>
      <c r="B65" s="4" t="s">
        <v>135</v>
      </c>
      <c r="C65" s="13">
        <v>390.09661835700001</v>
      </c>
      <c r="D65" s="13">
        <v>163.04347826099999</v>
      </c>
      <c r="E65" s="13">
        <v>35.024154589399998</v>
      </c>
      <c r="F65" s="13">
        <v>15.700483091800001</v>
      </c>
      <c r="G65" s="13">
        <v>176.328502415</v>
      </c>
      <c r="H65" s="13">
        <v>0</v>
      </c>
      <c r="I65" s="13">
        <v>0</v>
      </c>
      <c r="J65" s="13">
        <v>0</v>
      </c>
      <c r="K65" s="13">
        <v>0</v>
      </c>
      <c r="L65" s="13">
        <v>0</v>
      </c>
    </row>
    <row r="66" spans="1:12">
      <c r="A66" t="s">
        <v>52</v>
      </c>
      <c r="B66" s="4" t="s">
        <v>136</v>
      </c>
      <c r="C66" s="13">
        <v>0</v>
      </c>
      <c r="D66" s="13">
        <v>0</v>
      </c>
      <c r="E66" s="13">
        <v>0</v>
      </c>
      <c r="F66" s="13">
        <v>0</v>
      </c>
      <c r="G66" s="13">
        <v>0</v>
      </c>
      <c r="H66" s="13">
        <v>0</v>
      </c>
      <c r="I66" s="13">
        <v>0</v>
      </c>
      <c r="J66" s="13">
        <v>0</v>
      </c>
      <c r="K66" s="13">
        <v>0</v>
      </c>
      <c r="L66" s="13">
        <v>0</v>
      </c>
    </row>
    <row r="67" spans="1:12">
      <c r="A67" t="s">
        <v>53</v>
      </c>
      <c r="B67" s="4" t="s">
        <v>137</v>
      </c>
      <c r="C67" s="13">
        <v>60.457516339900003</v>
      </c>
      <c r="D67" s="13">
        <v>0</v>
      </c>
      <c r="E67" s="13">
        <v>0</v>
      </c>
      <c r="F67" s="13">
        <v>0</v>
      </c>
      <c r="G67" s="13">
        <v>60.457516339900003</v>
      </c>
      <c r="H67" s="13">
        <v>0</v>
      </c>
      <c r="I67" s="13">
        <v>0</v>
      </c>
      <c r="J67" s="13">
        <v>0</v>
      </c>
      <c r="K67" s="13">
        <v>0</v>
      </c>
      <c r="L67" s="13">
        <v>0</v>
      </c>
    </row>
    <row r="68" spans="1:12">
      <c r="A68" t="s">
        <v>54</v>
      </c>
      <c r="B68" s="4" t="s">
        <v>137</v>
      </c>
      <c r="C68" s="13">
        <v>1442.7097036099999</v>
      </c>
      <c r="D68" s="13">
        <v>694.38426566999999</v>
      </c>
      <c r="E68" s="13">
        <v>267.61695362199998</v>
      </c>
      <c r="F68" s="13">
        <v>219.13953865400001</v>
      </c>
      <c r="G68" s="13">
        <v>261.56894566099999</v>
      </c>
      <c r="H68" s="13">
        <v>0</v>
      </c>
      <c r="I68" s="13">
        <v>0</v>
      </c>
      <c r="J68" s="13">
        <v>312.11948859300003</v>
      </c>
      <c r="K68" s="13">
        <v>2057.53398913</v>
      </c>
      <c r="L68" s="13">
        <v>2369.65347772</v>
      </c>
    </row>
    <row r="69" spans="1:12">
      <c r="A69" t="s">
        <v>55</v>
      </c>
      <c r="B69" s="4" t="s">
        <v>137</v>
      </c>
      <c r="C69" s="13">
        <v>12.658227848099999</v>
      </c>
      <c r="D69" s="13">
        <v>0</v>
      </c>
      <c r="E69" s="13">
        <v>0</v>
      </c>
      <c r="F69" s="13">
        <v>0</v>
      </c>
      <c r="G69" s="13">
        <v>12.658227848099999</v>
      </c>
      <c r="H69" s="13">
        <v>0</v>
      </c>
      <c r="I69" s="13">
        <v>0</v>
      </c>
      <c r="J69" s="13">
        <v>0</v>
      </c>
      <c r="K69" s="13">
        <v>0</v>
      </c>
      <c r="L69" s="13">
        <v>0</v>
      </c>
    </row>
    <row r="70" spans="1:12">
      <c r="A70" t="s">
        <v>56</v>
      </c>
      <c r="B70" s="4" t="s">
        <v>137</v>
      </c>
      <c r="C70" s="13">
        <v>28.2135514436</v>
      </c>
      <c r="D70" s="13">
        <v>0</v>
      </c>
      <c r="E70" s="13">
        <v>0</v>
      </c>
      <c r="F70" s="13">
        <v>0</v>
      </c>
      <c r="G70" s="13">
        <v>28.2135514436</v>
      </c>
      <c r="H70" s="13">
        <v>0</v>
      </c>
      <c r="I70" s="13">
        <v>0</v>
      </c>
      <c r="J70" s="13">
        <v>0</v>
      </c>
      <c r="K70" s="13">
        <v>0</v>
      </c>
      <c r="L70" s="13">
        <v>0</v>
      </c>
    </row>
    <row r="71" spans="1:12">
      <c r="A71" t="s">
        <v>57</v>
      </c>
      <c r="B71" s="4" t="s">
        <v>138</v>
      </c>
      <c r="C71" s="13">
        <v>141.22533748699999</v>
      </c>
      <c r="D71" s="13">
        <v>51.921079958500002</v>
      </c>
      <c r="E71" s="13">
        <v>25.9605399792</v>
      </c>
      <c r="F71" s="13">
        <v>9.3457943925200002</v>
      </c>
      <c r="G71" s="13">
        <v>53.997923156799999</v>
      </c>
      <c r="H71" s="13">
        <v>0</v>
      </c>
      <c r="I71" s="13">
        <v>0</v>
      </c>
      <c r="J71" s="13">
        <v>0</v>
      </c>
      <c r="K71" s="13">
        <v>0</v>
      </c>
      <c r="L71" s="13">
        <v>0</v>
      </c>
    </row>
    <row r="72" spans="1:12">
      <c r="A72" t="s">
        <v>58</v>
      </c>
      <c r="B72" s="4" t="s">
        <v>139</v>
      </c>
      <c r="C72" s="13">
        <v>299.86052998600002</v>
      </c>
      <c r="D72" s="13">
        <v>160.390516039</v>
      </c>
      <c r="E72" s="13">
        <v>68.340306834000003</v>
      </c>
      <c r="F72" s="13">
        <v>18.131101813099999</v>
      </c>
      <c r="G72" s="13">
        <v>52.998605299899999</v>
      </c>
      <c r="H72" s="13">
        <v>0</v>
      </c>
      <c r="I72" s="13">
        <v>0</v>
      </c>
      <c r="J72" s="13">
        <v>0</v>
      </c>
      <c r="K72" s="13">
        <v>0</v>
      </c>
      <c r="L72" s="13">
        <v>0</v>
      </c>
    </row>
    <row r="73" spans="1:12">
      <c r="A73" t="s">
        <v>59</v>
      </c>
      <c r="B73" s="4" t="s">
        <v>139</v>
      </c>
      <c r="C73" s="13">
        <v>211.22112211199999</v>
      </c>
      <c r="D73" s="13">
        <v>112.211221122</v>
      </c>
      <c r="E73" s="13">
        <v>42.904290429</v>
      </c>
      <c r="F73" s="13">
        <v>9.9009900990100004</v>
      </c>
      <c r="G73" s="13">
        <v>46.204620462000001</v>
      </c>
      <c r="H73" s="13">
        <v>0</v>
      </c>
      <c r="I73" s="13">
        <v>0</v>
      </c>
      <c r="J73" s="13">
        <v>0</v>
      </c>
      <c r="K73" s="13">
        <v>0</v>
      </c>
      <c r="L73" s="13">
        <v>0</v>
      </c>
    </row>
    <row r="74" spans="1:12">
      <c r="A74" t="s">
        <v>60</v>
      </c>
      <c r="B74" s="4" t="s">
        <v>139</v>
      </c>
      <c r="C74" s="13">
        <v>269.03213646199998</v>
      </c>
      <c r="D74" s="13">
        <v>128.395061728</v>
      </c>
      <c r="E74" s="13">
        <v>55.555555555600002</v>
      </c>
      <c r="F74" s="13">
        <v>7.40740740741</v>
      </c>
      <c r="G74" s="13">
        <v>77.674111770799996</v>
      </c>
      <c r="H74" s="13">
        <v>0</v>
      </c>
      <c r="I74" s="13">
        <v>0</v>
      </c>
      <c r="J74" s="13">
        <v>0</v>
      </c>
      <c r="K74" s="13">
        <v>0</v>
      </c>
      <c r="L74" s="13">
        <v>0</v>
      </c>
    </row>
    <row r="75" spans="1:12">
      <c r="A75" t="s">
        <v>61</v>
      </c>
      <c r="B75" s="4" t="s">
        <v>139</v>
      </c>
      <c r="C75" s="13">
        <v>326.41770401100001</v>
      </c>
      <c r="D75" s="13">
        <v>193.637621024</v>
      </c>
      <c r="E75" s="13">
        <v>67.773167358199998</v>
      </c>
      <c r="F75" s="13">
        <v>16.597510373399999</v>
      </c>
      <c r="G75" s="13">
        <v>48.409405255899998</v>
      </c>
      <c r="H75" s="13">
        <v>0</v>
      </c>
      <c r="I75" s="13">
        <v>0</v>
      </c>
      <c r="J75" s="13">
        <v>0</v>
      </c>
      <c r="K75" s="13">
        <v>0</v>
      </c>
      <c r="L75" s="13">
        <v>0</v>
      </c>
    </row>
    <row r="76" spans="1:12">
      <c r="A76" t="s">
        <v>62</v>
      </c>
      <c r="B76" s="4" t="s">
        <v>139</v>
      </c>
      <c r="C76" s="13">
        <v>341.242937853</v>
      </c>
      <c r="D76" s="13">
        <v>210.16949152500001</v>
      </c>
      <c r="E76" s="13">
        <v>73.446327683600003</v>
      </c>
      <c r="F76" s="13">
        <v>10.1694915254</v>
      </c>
      <c r="G76" s="13">
        <v>47.457627118600001</v>
      </c>
      <c r="H76" s="13">
        <v>0</v>
      </c>
      <c r="I76" s="13">
        <v>0</v>
      </c>
      <c r="J76" s="13">
        <v>0</v>
      </c>
      <c r="K76" s="13">
        <v>0</v>
      </c>
      <c r="L76" s="13">
        <v>0</v>
      </c>
    </row>
    <row r="77" spans="1:12">
      <c r="A77" t="s">
        <v>63</v>
      </c>
      <c r="B77" s="4" t="s">
        <v>139</v>
      </c>
      <c r="C77" s="13">
        <v>82.125603864699997</v>
      </c>
      <c r="D77" s="13">
        <v>38.647342995199999</v>
      </c>
      <c r="E77" s="13">
        <v>33.816425120799998</v>
      </c>
      <c r="F77" s="13">
        <v>4.8309178743999999</v>
      </c>
      <c r="G77" s="13">
        <v>4.8309178743999999</v>
      </c>
      <c r="H77" s="13">
        <v>0</v>
      </c>
      <c r="I77" s="13">
        <v>0</v>
      </c>
      <c r="J77" s="13">
        <v>0</v>
      </c>
      <c r="K77" s="13">
        <v>0</v>
      </c>
      <c r="L77" s="13">
        <v>0</v>
      </c>
    </row>
    <row r="78" spans="1:12">
      <c r="A78" t="s">
        <v>64</v>
      </c>
      <c r="B78" s="4" t="s">
        <v>139</v>
      </c>
      <c r="C78" s="13">
        <v>109.756097561</v>
      </c>
      <c r="D78" s="13">
        <v>73.170731707300007</v>
      </c>
      <c r="E78" s="13">
        <v>16.260162601600001</v>
      </c>
      <c r="F78" s="13">
        <v>0</v>
      </c>
      <c r="G78" s="13">
        <v>20.325203252000001</v>
      </c>
      <c r="H78" s="13">
        <v>0</v>
      </c>
      <c r="I78" s="13">
        <v>0</v>
      </c>
      <c r="J78" s="13">
        <v>0</v>
      </c>
      <c r="K78" s="13">
        <v>0</v>
      </c>
      <c r="L78" s="13">
        <v>0</v>
      </c>
    </row>
    <row r="79" spans="1:12">
      <c r="A79" t="s">
        <v>65</v>
      </c>
      <c r="B79" s="4" t="s">
        <v>139</v>
      </c>
      <c r="C79" s="13">
        <v>233.33333333300001</v>
      </c>
      <c r="D79" s="13">
        <v>126.88172043</v>
      </c>
      <c r="E79" s="13">
        <v>49.462365591400001</v>
      </c>
      <c r="F79" s="13">
        <v>8.6021505376299991</v>
      </c>
      <c r="G79" s="13">
        <v>48.387096774200003</v>
      </c>
      <c r="H79" s="13">
        <v>0</v>
      </c>
      <c r="I79" s="13">
        <v>0</v>
      </c>
      <c r="J79" s="13">
        <v>0</v>
      </c>
      <c r="K79" s="13">
        <v>0</v>
      </c>
      <c r="L79" s="13">
        <v>0</v>
      </c>
    </row>
    <row r="80" spans="1:12">
      <c r="A80" t="s">
        <v>66</v>
      </c>
      <c r="B80" s="4" t="s">
        <v>140</v>
      </c>
      <c r="C80" s="13">
        <v>256.363636364</v>
      </c>
      <c r="D80" s="13">
        <v>151.51515151500001</v>
      </c>
      <c r="E80" s="13">
        <v>58.787878787899999</v>
      </c>
      <c r="F80" s="13">
        <v>6.0606060606099996</v>
      </c>
      <c r="G80" s="13">
        <v>40</v>
      </c>
      <c r="H80" s="13">
        <v>0</v>
      </c>
      <c r="I80" s="13">
        <v>0</v>
      </c>
      <c r="J80" s="13">
        <v>0</v>
      </c>
      <c r="K80" s="13">
        <v>0</v>
      </c>
      <c r="L80" s="13">
        <v>0</v>
      </c>
    </row>
    <row r="81" spans="1:12">
      <c r="A81" t="s">
        <v>67</v>
      </c>
      <c r="B81" s="4" t="s">
        <v>140</v>
      </c>
      <c r="C81" s="13">
        <v>539.491681298</v>
      </c>
      <c r="D81" s="13">
        <v>288.67151575999998</v>
      </c>
      <c r="E81" s="13">
        <v>113.824931026</v>
      </c>
      <c r="F81" s="13">
        <v>23.844160187300002</v>
      </c>
      <c r="G81" s="13">
        <v>113.151074325</v>
      </c>
      <c r="H81" s="13">
        <v>0</v>
      </c>
      <c r="I81" s="13">
        <v>0</v>
      </c>
      <c r="J81" s="13">
        <v>0</v>
      </c>
      <c r="K81" s="13">
        <v>0</v>
      </c>
      <c r="L81" s="13">
        <v>0</v>
      </c>
    </row>
    <row r="82" spans="1:12">
      <c r="A82" t="s">
        <v>68</v>
      </c>
      <c r="B82" s="4" t="s">
        <v>140</v>
      </c>
      <c r="C82" s="13">
        <v>613.05829378099997</v>
      </c>
      <c r="D82" s="13">
        <v>335.88901058800002</v>
      </c>
      <c r="E82" s="13">
        <v>101.63380795899999</v>
      </c>
      <c r="F82" s="13">
        <v>24.902640866500001</v>
      </c>
      <c r="G82" s="13">
        <v>150.632834368</v>
      </c>
      <c r="H82" s="13">
        <v>0</v>
      </c>
      <c r="I82" s="13">
        <v>0</v>
      </c>
      <c r="J82" s="13">
        <v>0</v>
      </c>
      <c r="K82" s="13">
        <v>0</v>
      </c>
      <c r="L82" s="13">
        <v>0</v>
      </c>
    </row>
    <row r="83" spans="1:12">
      <c r="A83" t="s">
        <v>69</v>
      </c>
      <c r="B83" s="5" t="s">
        <v>141</v>
      </c>
      <c r="C83" s="13">
        <v>4333.4365755500003</v>
      </c>
      <c r="D83" s="13">
        <v>2720.9353403999999</v>
      </c>
      <c r="E83" s="13">
        <v>715.91957255900002</v>
      </c>
      <c r="F83" s="13">
        <v>567.70841465399997</v>
      </c>
      <c r="G83" s="13">
        <v>328.87324793900001</v>
      </c>
      <c r="H83" s="13">
        <v>0</v>
      </c>
      <c r="I83" s="13">
        <v>0</v>
      </c>
      <c r="J83" s="13">
        <v>0</v>
      </c>
      <c r="K83" s="13">
        <v>0</v>
      </c>
      <c r="L83" s="13">
        <v>0</v>
      </c>
    </row>
    <row r="84" spans="1:12">
      <c r="A84" t="s">
        <v>70</v>
      </c>
      <c r="B84" s="5" t="s">
        <v>141</v>
      </c>
      <c r="C84" s="13">
        <v>3336.84814723</v>
      </c>
      <c r="D84" s="13">
        <v>2003.7061598099999</v>
      </c>
      <c r="E84" s="13">
        <v>474.83099477399998</v>
      </c>
      <c r="F84" s="13">
        <v>262.11793118100002</v>
      </c>
      <c r="G84" s="13">
        <v>596.19306146199995</v>
      </c>
      <c r="H84" s="13">
        <v>0</v>
      </c>
      <c r="I84" s="13">
        <v>0</v>
      </c>
      <c r="J84" s="13">
        <v>11.1482720178</v>
      </c>
      <c r="K84" s="13">
        <v>1.1148272017800001</v>
      </c>
      <c r="L84" s="13">
        <v>12.263099219600001</v>
      </c>
    </row>
    <row r="85" spans="1:12">
      <c r="A85" t="s">
        <v>71</v>
      </c>
      <c r="B85" s="5" t="s">
        <v>141</v>
      </c>
      <c r="C85" s="13">
        <v>2858.2545755400001</v>
      </c>
      <c r="D85" s="13">
        <v>2174.3259371300001</v>
      </c>
      <c r="E85" s="13">
        <v>353.43961928900001</v>
      </c>
      <c r="F85" s="13">
        <v>101.453799821</v>
      </c>
      <c r="G85" s="13">
        <v>229.03521930100001</v>
      </c>
      <c r="H85" s="13">
        <v>0</v>
      </c>
      <c r="I85" s="13">
        <v>0</v>
      </c>
      <c r="J85" s="13">
        <v>0</v>
      </c>
      <c r="K85" s="13">
        <v>0</v>
      </c>
      <c r="L85" s="13">
        <v>0</v>
      </c>
    </row>
    <row r="86" spans="1:12">
      <c r="A86" t="s">
        <v>72</v>
      </c>
      <c r="B86" s="5" t="s">
        <v>142</v>
      </c>
      <c r="C86" s="13">
        <v>5366.6134831999998</v>
      </c>
      <c r="D86" s="13">
        <v>1920.7965977700001</v>
      </c>
      <c r="E86" s="13">
        <v>643.13395716000002</v>
      </c>
      <c r="F86" s="13">
        <v>1792.3831680000001</v>
      </c>
      <c r="G86" s="13">
        <v>1010.29976027</v>
      </c>
      <c r="H86" s="13">
        <v>0</v>
      </c>
      <c r="I86" s="13">
        <v>0</v>
      </c>
      <c r="J86" s="13">
        <v>649.83974359000001</v>
      </c>
      <c r="K86" s="13">
        <v>285.25641025599998</v>
      </c>
      <c r="L86" s="13">
        <v>935.09615384599999</v>
      </c>
    </row>
    <row r="87" spans="1:12">
      <c r="A87" t="s">
        <v>73</v>
      </c>
      <c r="B87" s="5" t="s">
        <v>143</v>
      </c>
      <c r="C87" s="13">
        <v>845.68607403600004</v>
      </c>
      <c r="D87" s="13">
        <v>51.648549221400003</v>
      </c>
      <c r="E87" s="13">
        <v>346.38821492900001</v>
      </c>
      <c r="F87" s="13">
        <v>340.49036970999998</v>
      </c>
      <c r="G87" s="13">
        <v>107.158940176</v>
      </c>
      <c r="H87" s="13">
        <v>0</v>
      </c>
      <c r="I87" s="13">
        <v>0</v>
      </c>
      <c r="J87" s="13">
        <v>644.39946018900002</v>
      </c>
      <c r="K87" s="13">
        <v>247.63832658600001</v>
      </c>
      <c r="L87" s="13">
        <v>892.03778677499997</v>
      </c>
    </row>
    <row r="88" spans="1:12">
      <c r="A88" t="s">
        <v>74</v>
      </c>
      <c r="B88" s="5" t="s">
        <v>143</v>
      </c>
      <c r="C88" s="13">
        <v>2275.9601707000002</v>
      </c>
      <c r="D88" s="13">
        <v>1920.3413940299999</v>
      </c>
      <c r="E88" s="13">
        <v>260.312944523</v>
      </c>
      <c r="F88" s="13">
        <v>27.975343764800002</v>
      </c>
      <c r="G88" s="13">
        <v>67.330488383100004</v>
      </c>
      <c r="H88" s="13">
        <v>0</v>
      </c>
      <c r="I88" s="13">
        <v>0</v>
      </c>
      <c r="J88" s="13">
        <v>0</v>
      </c>
      <c r="K88" s="13">
        <v>0</v>
      </c>
      <c r="L88" s="13">
        <v>0</v>
      </c>
    </row>
    <row r="89" spans="1:12">
      <c r="A89" t="s">
        <v>75</v>
      </c>
      <c r="B89" s="5" t="s">
        <v>144</v>
      </c>
      <c r="C89" s="13">
        <v>13375.042712799999</v>
      </c>
      <c r="D89" s="13">
        <v>7394.84342268</v>
      </c>
      <c r="E89" s="13">
        <v>2626.8805590299999</v>
      </c>
      <c r="F89" s="13">
        <v>1853.79947756</v>
      </c>
      <c r="G89" s="13">
        <v>1499.5192535599999</v>
      </c>
      <c r="H89" s="13">
        <v>17.2138785882</v>
      </c>
      <c r="I89" s="13">
        <v>13.863483392699999</v>
      </c>
      <c r="J89" s="13">
        <v>2454.9736646199999</v>
      </c>
      <c r="K89" s="13">
        <v>7922.0269244299998</v>
      </c>
      <c r="L89" s="13">
        <v>10408.077950999999</v>
      </c>
    </row>
    <row r="90" spans="1:12">
      <c r="A90" t="s">
        <v>76</v>
      </c>
      <c r="B90" s="5" t="s">
        <v>145</v>
      </c>
      <c r="C90" s="13">
        <v>413.20142268900003</v>
      </c>
      <c r="D90" s="13">
        <v>150.252145687</v>
      </c>
      <c r="E90" s="13">
        <v>60.2903475321</v>
      </c>
      <c r="F90" s="13">
        <v>43.476694397599999</v>
      </c>
      <c r="G90" s="13">
        <v>159.18223507299999</v>
      </c>
      <c r="H90" s="13">
        <v>0</v>
      </c>
      <c r="I90" s="13">
        <v>0</v>
      </c>
      <c r="J90" s="13">
        <v>3.9164490861600001</v>
      </c>
      <c r="K90" s="13">
        <v>0.435161009574</v>
      </c>
      <c r="L90" s="13">
        <v>4.3516100957399999</v>
      </c>
    </row>
    <row r="91" spans="1:12">
      <c r="A91" t="s">
        <v>77</v>
      </c>
      <c r="B91" s="5" t="s">
        <v>145</v>
      </c>
      <c r="C91" s="13">
        <v>919.34430092299999</v>
      </c>
      <c r="D91" s="13">
        <v>344.193817878</v>
      </c>
      <c r="E91" s="13">
        <v>144.14776256900001</v>
      </c>
      <c r="F91" s="13">
        <v>155.80082685299999</v>
      </c>
      <c r="G91" s="13">
        <v>275.20189362299999</v>
      </c>
      <c r="H91" s="13">
        <v>0</v>
      </c>
      <c r="I91" s="13">
        <v>0</v>
      </c>
      <c r="J91" s="13">
        <v>0</v>
      </c>
      <c r="K91" s="13">
        <v>0</v>
      </c>
      <c r="L91" s="13">
        <v>0</v>
      </c>
    </row>
    <row r="92" spans="1:12">
      <c r="A92" t="s">
        <v>78</v>
      </c>
      <c r="B92" s="5" t="s">
        <v>145</v>
      </c>
      <c r="C92" s="13">
        <v>4128.0841649200001</v>
      </c>
      <c r="D92" s="13">
        <v>3192.0685862300002</v>
      </c>
      <c r="E92" s="13">
        <v>635.35603455800003</v>
      </c>
      <c r="F92" s="13">
        <v>117.474083439</v>
      </c>
      <c r="G92" s="13">
        <v>183.185460691</v>
      </c>
      <c r="H92" s="13">
        <v>0</v>
      </c>
      <c r="I92" s="13">
        <v>0</v>
      </c>
      <c r="J92" s="13">
        <v>0</v>
      </c>
      <c r="K92" s="13">
        <v>0</v>
      </c>
      <c r="L92" s="13">
        <v>0</v>
      </c>
    </row>
    <row r="93" spans="1:12">
      <c r="A93" t="s">
        <v>79</v>
      </c>
      <c r="B93" s="5" t="s">
        <v>145</v>
      </c>
      <c r="C93" s="13">
        <v>1684.5749321000001</v>
      </c>
      <c r="D93" s="13">
        <v>731.97624853800005</v>
      </c>
      <c r="E93" s="13">
        <v>264.40056305600001</v>
      </c>
      <c r="F93" s="13">
        <v>231.80673684999999</v>
      </c>
      <c r="G93" s="13">
        <v>456.391383652</v>
      </c>
      <c r="H93" s="13">
        <v>0</v>
      </c>
      <c r="I93" s="13">
        <v>0</v>
      </c>
      <c r="J93" s="13">
        <v>0</v>
      </c>
      <c r="K93" s="13">
        <v>0</v>
      </c>
      <c r="L93" s="13">
        <v>0</v>
      </c>
    </row>
    <row r="94" spans="1:12">
      <c r="A94" t="s">
        <v>80</v>
      </c>
      <c r="B94" s="5" t="s">
        <v>145</v>
      </c>
      <c r="C94" s="13">
        <v>775.62185676199999</v>
      </c>
      <c r="D94" s="13">
        <v>192.518358011</v>
      </c>
      <c r="E94" s="13">
        <v>118.15336463200001</v>
      </c>
      <c r="F94" s="13">
        <v>259.12573572100001</v>
      </c>
      <c r="G94" s="13">
        <v>205.824398398</v>
      </c>
      <c r="H94" s="13">
        <v>0</v>
      </c>
      <c r="I94" s="13">
        <v>0</v>
      </c>
      <c r="J94" s="13">
        <v>0</v>
      </c>
      <c r="K94" s="13">
        <v>0</v>
      </c>
      <c r="L94" s="13">
        <v>0</v>
      </c>
    </row>
    <row r="95" spans="1:12">
      <c r="A95" t="s">
        <v>81</v>
      </c>
      <c r="B95" s="5" t="s">
        <v>145</v>
      </c>
      <c r="C95" s="13">
        <v>4712.35539367</v>
      </c>
      <c r="D95" s="13">
        <v>3351.9161665699999</v>
      </c>
      <c r="E95" s="13">
        <v>719.67926054400004</v>
      </c>
      <c r="F95" s="13">
        <v>318.17402440299998</v>
      </c>
      <c r="G95" s="13">
        <v>322.58594215800002</v>
      </c>
      <c r="H95" s="13">
        <v>0</v>
      </c>
      <c r="I95" s="13">
        <v>0</v>
      </c>
      <c r="J95" s="13">
        <v>0</v>
      </c>
      <c r="K95" s="13">
        <v>0</v>
      </c>
      <c r="L95" s="13">
        <v>0</v>
      </c>
    </row>
    <row r="96" spans="1:12">
      <c r="A96" t="s">
        <v>13</v>
      </c>
      <c r="B96" s="5" t="s">
        <v>145</v>
      </c>
      <c r="C96" s="13">
        <v>3839.3066858900002</v>
      </c>
      <c r="D96" s="13">
        <v>3005.2585248099999</v>
      </c>
      <c r="E96" s="13">
        <v>616.52027972899998</v>
      </c>
      <c r="F96" s="13">
        <v>166.90390186900001</v>
      </c>
      <c r="G96" s="13">
        <v>50.623979481299997</v>
      </c>
      <c r="H96" s="13">
        <v>0</v>
      </c>
      <c r="I96" s="13">
        <v>0</v>
      </c>
      <c r="J96" s="13">
        <v>0</v>
      </c>
      <c r="K96" s="13">
        <v>0</v>
      </c>
      <c r="L96" s="13">
        <v>0</v>
      </c>
    </row>
    <row r="97" spans="1:12">
      <c r="A97" t="s">
        <v>82</v>
      </c>
      <c r="B97" s="5" t="s">
        <v>146</v>
      </c>
      <c r="C97" s="13">
        <v>0</v>
      </c>
      <c r="D97" s="13">
        <v>0</v>
      </c>
      <c r="E97" s="13">
        <v>0</v>
      </c>
      <c r="F97" s="13">
        <v>0</v>
      </c>
      <c r="G97" s="13">
        <v>0</v>
      </c>
      <c r="H97" s="13">
        <v>0</v>
      </c>
      <c r="I97" s="13">
        <v>0</v>
      </c>
      <c r="J97" s="13">
        <v>0</v>
      </c>
      <c r="K97" s="13">
        <v>0</v>
      </c>
      <c r="L97" s="13">
        <v>0</v>
      </c>
    </row>
    <row r="98" spans="1:12">
      <c r="A98" t="s">
        <v>83</v>
      </c>
      <c r="B98" s="5" t="s">
        <v>146</v>
      </c>
      <c r="C98" s="13">
        <v>228.66641516600001</v>
      </c>
      <c r="D98" s="13">
        <v>86.044830079500002</v>
      </c>
      <c r="E98" s="13">
        <v>23.1381055676</v>
      </c>
      <c r="F98" s="13">
        <v>91.283913357900005</v>
      </c>
      <c r="G98" s="13">
        <v>28.199566160500002</v>
      </c>
      <c r="H98" s="13">
        <v>0</v>
      </c>
      <c r="I98" s="13">
        <v>0</v>
      </c>
      <c r="J98" s="13">
        <v>0</v>
      </c>
      <c r="K98" s="13">
        <v>0</v>
      </c>
      <c r="L98" s="13">
        <v>0</v>
      </c>
    </row>
    <row r="99" spans="1:12">
      <c r="A99" t="s">
        <v>84</v>
      </c>
      <c r="B99" s="5" t="s">
        <v>146</v>
      </c>
      <c r="C99" s="13">
        <v>181.26520681299999</v>
      </c>
      <c r="D99" s="13">
        <v>91.2408759124</v>
      </c>
      <c r="E99" s="13">
        <v>40.145985401499999</v>
      </c>
      <c r="F99" s="13">
        <v>12.165450121699999</v>
      </c>
      <c r="G99" s="13">
        <v>37.712895377099997</v>
      </c>
      <c r="H99" s="13">
        <v>0</v>
      </c>
      <c r="I99" s="13">
        <v>0</v>
      </c>
      <c r="J99" s="13">
        <v>0</v>
      </c>
      <c r="K99" s="13">
        <v>0</v>
      </c>
      <c r="L99" s="13">
        <v>0</v>
      </c>
    </row>
    <row r="100" spans="1:12">
      <c r="A100" t="s">
        <v>85</v>
      </c>
      <c r="B100" s="5" t="s">
        <v>147</v>
      </c>
      <c r="C100" s="13">
        <v>0</v>
      </c>
      <c r="D100" s="13">
        <v>0</v>
      </c>
      <c r="E100" s="13">
        <v>0</v>
      </c>
      <c r="F100" s="13">
        <v>0</v>
      </c>
      <c r="G100" s="13">
        <v>0</v>
      </c>
      <c r="H100" s="13">
        <v>0</v>
      </c>
      <c r="I100" s="13">
        <v>0</v>
      </c>
      <c r="J100" s="13">
        <v>0</v>
      </c>
      <c r="K100" s="13">
        <v>0</v>
      </c>
      <c r="L100" s="13">
        <v>0</v>
      </c>
    </row>
    <row r="101" spans="1:12">
      <c r="A101" t="s">
        <v>86</v>
      </c>
      <c r="B101" s="5" t="s">
        <v>147</v>
      </c>
      <c r="C101" s="13">
        <v>44.4370454516</v>
      </c>
      <c r="D101" s="13">
        <v>11.564625850300001</v>
      </c>
      <c r="E101" s="13">
        <v>2.72108843537</v>
      </c>
      <c r="F101" s="13">
        <v>21.7935158708</v>
      </c>
      <c r="G101" s="13">
        <v>8.35781529502</v>
      </c>
      <c r="H101" s="13">
        <v>0</v>
      </c>
      <c r="I101" s="13">
        <v>4.4614404078999996</v>
      </c>
      <c r="J101" s="13">
        <v>0</v>
      </c>
      <c r="K101" s="13">
        <v>0</v>
      </c>
      <c r="L101" s="13">
        <v>4.4614404078999996</v>
      </c>
    </row>
    <row r="102" spans="1:12">
      <c r="A102" t="s">
        <v>87</v>
      </c>
      <c r="B102" s="5" t="s">
        <v>147</v>
      </c>
      <c r="C102" s="13">
        <v>22.727272727300001</v>
      </c>
      <c r="D102" s="13">
        <v>0</v>
      </c>
      <c r="E102" s="13">
        <v>0</v>
      </c>
      <c r="F102" s="13">
        <v>22.727272727300001</v>
      </c>
      <c r="G102" s="13">
        <v>0</v>
      </c>
      <c r="H102" s="13">
        <v>0</v>
      </c>
      <c r="I102" s="13">
        <v>0</v>
      </c>
      <c r="J102" s="13">
        <v>0</v>
      </c>
      <c r="K102" s="13">
        <v>0</v>
      </c>
      <c r="L102" s="13">
        <v>0</v>
      </c>
    </row>
    <row r="103" spans="1:12">
      <c r="A103" t="s">
        <v>88</v>
      </c>
      <c r="B103" s="5" t="s">
        <v>147</v>
      </c>
      <c r="C103" s="13">
        <v>0</v>
      </c>
      <c r="D103" s="13">
        <v>0</v>
      </c>
      <c r="E103" s="13">
        <v>0</v>
      </c>
      <c r="F103" s="13">
        <v>0</v>
      </c>
      <c r="G103" s="13">
        <v>0</v>
      </c>
      <c r="H103" s="13">
        <v>0</v>
      </c>
      <c r="I103" s="13">
        <v>0</v>
      </c>
      <c r="J103" s="13">
        <v>0</v>
      </c>
      <c r="K103" s="13">
        <v>0</v>
      </c>
      <c r="L103" s="13">
        <v>0</v>
      </c>
    </row>
    <row r="104" spans="1:12">
      <c r="A104" t="s">
        <v>89</v>
      </c>
      <c r="B104" s="5" t="s">
        <v>147</v>
      </c>
      <c r="C104" s="13">
        <v>0</v>
      </c>
      <c r="D104" s="13">
        <v>0</v>
      </c>
      <c r="E104" s="13">
        <v>0</v>
      </c>
      <c r="F104" s="13">
        <v>0</v>
      </c>
      <c r="G104" s="13">
        <v>0</v>
      </c>
      <c r="H104" s="13">
        <v>0</v>
      </c>
      <c r="I104" s="13">
        <v>0</v>
      </c>
      <c r="J104" s="13">
        <v>0</v>
      </c>
      <c r="K104" s="13">
        <v>0</v>
      </c>
      <c r="L104" s="13">
        <v>0</v>
      </c>
    </row>
    <row r="105" spans="1:12">
      <c r="A105" t="s">
        <v>90</v>
      </c>
      <c r="B105" s="5" t="s">
        <v>147</v>
      </c>
      <c r="C105" s="13">
        <v>0</v>
      </c>
      <c r="D105" s="13">
        <v>0</v>
      </c>
      <c r="E105" s="13">
        <v>0</v>
      </c>
      <c r="F105" s="13">
        <v>0</v>
      </c>
      <c r="G105" s="13">
        <v>0</v>
      </c>
      <c r="H105" s="13">
        <v>0</v>
      </c>
      <c r="I105" s="13">
        <v>0</v>
      </c>
      <c r="J105" s="13">
        <v>0</v>
      </c>
      <c r="K105" s="13">
        <v>0</v>
      </c>
      <c r="L105" s="13">
        <v>0</v>
      </c>
    </row>
    <row r="106" spans="1:12">
      <c r="A106" t="s">
        <v>91</v>
      </c>
      <c r="B106" s="5" t="s">
        <v>147</v>
      </c>
      <c r="C106" s="13">
        <v>0</v>
      </c>
      <c r="D106" s="13">
        <v>0</v>
      </c>
      <c r="E106" s="13">
        <v>0</v>
      </c>
      <c r="F106" s="13">
        <v>0</v>
      </c>
      <c r="G106" s="13">
        <v>0</v>
      </c>
      <c r="H106" s="13">
        <v>0</v>
      </c>
      <c r="I106" s="13">
        <v>0</v>
      </c>
      <c r="J106" s="13">
        <v>0</v>
      </c>
      <c r="K106" s="13">
        <v>0</v>
      </c>
      <c r="L106" s="13">
        <v>0</v>
      </c>
    </row>
  </sheetData>
  <mergeCells count="2">
    <mergeCell ref="A1:XFD1"/>
    <mergeCell ref="A2:XFD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workbookViewId="0">
      <pane xSplit="2" ySplit="4" topLeftCell="C5" activePane="bottomRight" state="frozen"/>
      <selection pane="topRight" activeCell="C1" sqref="C1"/>
      <selection pane="bottomLeft" activeCell="A5" sqref="A5"/>
      <selection pane="bottomRight" activeCell="B5" sqref="B5"/>
    </sheetView>
  </sheetViews>
  <sheetFormatPr baseColWidth="10" defaultRowHeight="15" x14ac:dyDescent="0"/>
  <cols>
    <col min="2" max="2" width="39" style="3" bestFit="1" customWidth="1"/>
    <col min="3" max="3" width="18.6640625" style="9" customWidth="1"/>
    <col min="4" max="8" width="18.6640625" style="8" customWidth="1"/>
  </cols>
  <sheetData>
    <row r="1" spans="1:8" s="20" customFormat="1">
      <c r="A1" s="19" t="s">
        <v>160</v>
      </c>
    </row>
    <row r="2" spans="1:8" s="20" customFormat="1">
      <c r="A2" s="21" t="s">
        <v>171</v>
      </c>
    </row>
    <row r="3" spans="1:8" s="7" customFormat="1">
      <c r="A3" s="16"/>
    </row>
    <row r="4" spans="1:8" ht="90">
      <c r="A4" s="1" t="s">
        <v>92</v>
      </c>
      <c r="B4" s="2" t="s">
        <v>93</v>
      </c>
      <c r="C4" s="10" t="s">
        <v>163</v>
      </c>
      <c r="D4" s="10" t="s">
        <v>164</v>
      </c>
      <c r="E4" s="10" t="s">
        <v>167</v>
      </c>
      <c r="F4" s="10" t="s">
        <v>168</v>
      </c>
      <c r="G4" s="10" t="s">
        <v>169</v>
      </c>
      <c r="H4" s="10" t="s">
        <v>170</v>
      </c>
    </row>
    <row r="5" spans="1:8">
      <c r="A5" t="s">
        <v>0</v>
      </c>
      <c r="B5" s="3" t="s">
        <v>94</v>
      </c>
      <c r="C5" s="13">
        <v>1949.47344021</v>
      </c>
      <c r="D5" s="15">
        <v>0</v>
      </c>
      <c r="E5" s="15">
        <v>0</v>
      </c>
      <c r="F5" s="15">
        <v>9.6347086901972412E-2</v>
      </c>
      <c r="G5" s="15">
        <v>0</v>
      </c>
      <c r="H5" s="15">
        <v>0</v>
      </c>
    </row>
    <row r="6" spans="1:8">
      <c r="A6" t="s">
        <v>1</v>
      </c>
      <c r="B6" s="3" t="s">
        <v>95</v>
      </c>
      <c r="C6" s="13">
        <v>1938.78998342</v>
      </c>
      <c r="D6" s="15">
        <v>0</v>
      </c>
      <c r="E6" s="15">
        <v>0</v>
      </c>
      <c r="F6" s="15">
        <v>0</v>
      </c>
      <c r="G6" s="15">
        <v>0.27487768767348297</v>
      </c>
      <c r="H6" s="15">
        <v>0</v>
      </c>
    </row>
    <row r="7" spans="1:8">
      <c r="A7" t="s">
        <v>2</v>
      </c>
      <c r="B7" s="3" t="s">
        <v>96</v>
      </c>
      <c r="C7" s="13">
        <v>834.27320135900004</v>
      </c>
      <c r="D7" s="15">
        <v>0</v>
      </c>
      <c r="E7" s="15">
        <v>0</v>
      </c>
      <c r="F7" s="15">
        <v>0</v>
      </c>
      <c r="G7" s="15">
        <v>0</v>
      </c>
      <c r="H7" s="15">
        <v>0</v>
      </c>
    </row>
    <row r="8" spans="1:8">
      <c r="A8" t="s">
        <v>3</v>
      </c>
      <c r="B8" s="3" t="s">
        <v>97</v>
      </c>
      <c r="C8" s="13">
        <v>1029.36520019</v>
      </c>
      <c r="D8" s="15">
        <v>0</v>
      </c>
      <c r="E8" s="15">
        <v>0</v>
      </c>
      <c r="F8" s="15">
        <v>0</v>
      </c>
      <c r="G8" s="15">
        <v>0</v>
      </c>
      <c r="H8" s="15">
        <v>0</v>
      </c>
    </row>
    <row r="9" spans="1:8">
      <c r="A9" s="18" t="s">
        <v>172</v>
      </c>
      <c r="B9" s="4" t="s">
        <v>174</v>
      </c>
      <c r="C9" s="13">
        <v>419.01776384499999</v>
      </c>
      <c r="D9" s="15">
        <v>0</v>
      </c>
      <c r="E9" s="15">
        <v>0</v>
      </c>
      <c r="F9" s="15">
        <v>0</v>
      </c>
      <c r="G9" s="15">
        <v>0</v>
      </c>
      <c r="H9" s="15">
        <v>1</v>
      </c>
    </row>
    <row r="10" spans="1:8">
      <c r="A10" s="18" t="s">
        <v>173</v>
      </c>
      <c r="B10" s="4" t="s">
        <v>175</v>
      </c>
      <c r="C10" s="13">
        <v>2373.96937574</v>
      </c>
      <c r="D10" s="15">
        <v>0</v>
      </c>
      <c r="E10" s="15">
        <v>0</v>
      </c>
      <c r="F10" s="15">
        <v>0</v>
      </c>
      <c r="G10" s="15">
        <v>0</v>
      </c>
      <c r="H10" s="15">
        <v>1</v>
      </c>
    </row>
    <row r="11" spans="1:8">
      <c r="A11" t="s">
        <v>4</v>
      </c>
      <c r="B11" s="3" t="s">
        <v>98</v>
      </c>
      <c r="C11" s="13">
        <v>0</v>
      </c>
      <c r="D11" s="15" t="s">
        <v>158</v>
      </c>
      <c r="E11" s="15" t="s">
        <v>158</v>
      </c>
      <c r="F11" s="15" t="s">
        <v>158</v>
      </c>
      <c r="G11" s="15" t="s">
        <v>158</v>
      </c>
      <c r="H11" s="15" t="s">
        <v>158</v>
      </c>
    </row>
    <row r="12" spans="1:8">
      <c r="A12" t="s">
        <v>5</v>
      </c>
      <c r="B12" s="3" t="s">
        <v>99</v>
      </c>
      <c r="C12" s="13">
        <v>25.7976917855</v>
      </c>
      <c r="D12" s="15">
        <v>0</v>
      </c>
      <c r="E12" s="15">
        <v>0</v>
      </c>
      <c r="F12" s="15">
        <v>0</v>
      </c>
      <c r="G12" s="15">
        <v>0</v>
      </c>
      <c r="H12" s="15">
        <v>0</v>
      </c>
    </row>
    <row r="13" spans="1:8">
      <c r="A13" t="s">
        <v>6</v>
      </c>
      <c r="B13" s="3" t="s">
        <v>100</v>
      </c>
      <c r="C13" s="13">
        <v>639.52679192799997</v>
      </c>
      <c r="D13" s="15">
        <v>0</v>
      </c>
      <c r="E13" s="15">
        <v>1</v>
      </c>
      <c r="F13" s="15">
        <v>0</v>
      </c>
      <c r="G13" s="15">
        <v>0</v>
      </c>
      <c r="H13" s="15">
        <v>0</v>
      </c>
    </row>
    <row r="14" spans="1:8">
      <c r="A14" t="s">
        <v>7</v>
      </c>
      <c r="B14" t="s">
        <v>101</v>
      </c>
      <c r="C14" s="13">
        <v>784.07557354899996</v>
      </c>
      <c r="D14" s="15">
        <v>0</v>
      </c>
      <c r="E14" s="15">
        <v>0</v>
      </c>
      <c r="F14" s="15">
        <v>0</v>
      </c>
      <c r="G14" s="15">
        <v>0.81755593803859239</v>
      </c>
      <c r="H14" s="15">
        <v>0</v>
      </c>
    </row>
    <row r="15" spans="1:8">
      <c r="A15" t="s">
        <v>8</v>
      </c>
      <c r="B15" t="s">
        <v>102</v>
      </c>
      <c r="C15" s="13">
        <v>791.46537842199996</v>
      </c>
      <c r="D15" s="15">
        <v>0</v>
      </c>
      <c r="E15" s="15">
        <v>0</v>
      </c>
      <c r="F15" s="15">
        <v>0</v>
      </c>
      <c r="G15" s="15">
        <v>0.81688708036610247</v>
      </c>
      <c r="H15" s="15">
        <v>0</v>
      </c>
    </row>
    <row r="16" spans="1:8">
      <c r="A16" t="s">
        <v>9</v>
      </c>
      <c r="B16" t="s">
        <v>103</v>
      </c>
      <c r="C16" s="13">
        <v>870.66666666699996</v>
      </c>
      <c r="D16" s="15">
        <v>0</v>
      </c>
      <c r="E16" s="15">
        <v>0</v>
      </c>
      <c r="F16" s="15">
        <v>0</v>
      </c>
      <c r="G16" s="15">
        <v>0.79632465543575959</v>
      </c>
      <c r="H16" s="15">
        <v>0</v>
      </c>
    </row>
    <row r="17" spans="1:8">
      <c r="A17" t="s">
        <v>10</v>
      </c>
      <c r="B17" s="3" t="s">
        <v>104</v>
      </c>
      <c r="C17" s="13">
        <v>1115.3577671999999</v>
      </c>
      <c r="D17" s="15">
        <v>0</v>
      </c>
      <c r="E17" s="15">
        <v>0</v>
      </c>
      <c r="F17" s="15">
        <v>0</v>
      </c>
      <c r="G17" s="15">
        <v>0</v>
      </c>
      <c r="H17" s="15">
        <v>0</v>
      </c>
    </row>
    <row r="18" spans="1:8">
      <c r="A18" t="s">
        <v>11</v>
      </c>
      <c r="B18" s="3" t="s">
        <v>105</v>
      </c>
      <c r="C18" s="13">
        <v>1429.0780141800001</v>
      </c>
      <c r="D18" s="15">
        <v>0</v>
      </c>
      <c r="E18" s="15">
        <v>0</v>
      </c>
      <c r="F18" s="15">
        <v>0</v>
      </c>
      <c r="G18" s="15">
        <v>0</v>
      </c>
      <c r="H18" s="15">
        <v>0</v>
      </c>
    </row>
    <row r="19" spans="1:8">
      <c r="A19" t="s">
        <v>176</v>
      </c>
      <c r="B19" s="3" t="s">
        <v>106</v>
      </c>
      <c r="C19" s="13">
        <v>1405.4395951900001</v>
      </c>
      <c r="D19" s="15">
        <v>0</v>
      </c>
      <c r="E19" s="15">
        <v>0</v>
      </c>
      <c r="F19" s="15">
        <v>0</v>
      </c>
      <c r="G19" s="15">
        <v>0.10081008100803228</v>
      </c>
      <c r="H19" s="15">
        <v>0</v>
      </c>
    </row>
    <row r="20" spans="1:8">
      <c r="A20" t="s">
        <v>177</v>
      </c>
      <c r="B20" s="3" t="s">
        <v>180</v>
      </c>
      <c r="C20" s="13">
        <v>1058.6647255299999</v>
      </c>
      <c r="D20" s="15">
        <v>0</v>
      </c>
      <c r="E20" s="15">
        <v>0</v>
      </c>
      <c r="F20" s="15">
        <v>0</v>
      </c>
      <c r="G20" s="15">
        <v>0.10763141104371392</v>
      </c>
      <c r="H20" s="15">
        <v>0</v>
      </c>
    </row>
    <row r="21" spans="1:8">
      <c r="A21" t="s">
        <v>178</v>
      </c>
      <c r="B21" s="3" t="s">
        <v>181</v>
      </c>
      <c r="C21" s="13">
        <v>1304.9316696400001</v>
      </c>
      <c r="D21" s="15">
        <v>0</v>
      </c>
      <c r="E21" s="15">
        <v>0</v>
      </c>
      <c r="F21" s="15">
        <v>0</v>
      </c>
      <c r="G21" s="15">
        <v>0</v>
      </c>
      <c r="H21" s="15">
        <v>0</v>
      </c>
    </row>
    <row r="22" spans="1:8">
      <c r="A22" t="s">
        <v>183</v>
      </c>
      <c r="B22" s="3" t="s">
        <v>185</v>
      </c>
      <c r="C22" s="13">
        <v>1217.4940898299999</v>
      </c>
      <c r="D22" s="15">
        <v>0</v>
      </c>
      <c r="E22" s="15">
        <v>0</v>
      </c>
      <c r="F22" s="15">
        <v>0</v>
      </c>
      <c r="G22" s="15">
        <v>9.708737864140668E-2</v>
      </c>
      <c r="H22" s="15">
        <v>0</v>
      </c>
    </row>
    <row r="23" spans="1:8">
      <c r="A23" t="s">
        <v>179</v>
      </c>
      <c r="B23" s="3" t="s">
        <v>182</v>
      </c>
      <c r="C23" s="13">
        <v>1043.7363959199999</v>
      </c>
      <c r="D23" s="15">
        <v>0</v>
      </c>
      <c r="E23" s="15">
        <v>0</v>
      </c>
      <c r="F23" s="15">
        <v>0</v>
      </c>
      <c r="G23" s="15">
        <v>0.18196402977074791</v>
      </c>
      <c r="H23" s="15">
        <v>0</v>
      </c>
    </row>
    <row r="24" spans="1:8">
      <c r="A24" s="18" t="s">
        <v>184</v>
      </c>
      <c r="B24" s="3" t="s">
        <v>186</v>
      </c>
      <c r="C24" s="13">
        <v>1258.63626101</v>
      </c>
      <c r="D24" s="15">
        <v>0</v>
      </c>
      <c r="E24" s="15">
        <v>0</v>
      </c>
      <c r="F24" s="15">
        <v>0</v>
      </c>
      <c r="G24" s="15">
        <v>0</v>
      </c>
      <c r="H24" s="15">
        <v>0</v>
      </c>
    </row>
    <row r="25" spans="1:8">
      <c r="A25" t="s">
        <v>12</v>
      </c>
      <c r="B25" s="3" t="s">
        <v>107</v>
      </c>
      <c r="C25" s="13">
        <v>166.61622291899999</v>
      </c>
      <c r="D25" s="15">
        <v>0</v>
      </c>
      <c r="E25" s="15">
        <v>0</v>
      </c>
      <c r="F25" s="15">
        <v>0</v>
      </c>
      <c r="G25" s="15">
        <v>0</v>
      </c>
      <c r="H25" s="15">
        <v>0</v>
      </c>
    </row>
    <row r="26" spans="1:8">
      <c r="A26" t="s">
        <v>13</v>
      </c>
      <c r="B26" s="3" t="s">
        <v>108</v>
      </c>
      <c r="C26" s="13">
        <v>3839.3066858900002</v>
      </c>
      <c r="D26" s="15">
        <v>0</v>
      </c>
      <c r="E26" s="15">
        <v>0</v>
      </c>
      <c r="F26" s="15">
        <v>0</v>
      </c>
      <c r="G26" s="15">
        <v>0</v>
      </c>
      <c r="H26" s="15">
        <v>0.5371556545689008</v>
      </c>
    </row>
    <row r="27" spans="1:8">
      <c r="A27" t="s">
        <v>14</v>
      </c>
      <c r="B27" s="3" t="s">
        <v>109</v>
      </c>
      <c r="C27" s="13">
        <v>4071.2059239199998</v>
      </c>
      <c r="D27" s="15">
        <v>0</v>
      </c>
      <c r="E27" s="15">
        <v>0</v>
      </c>
      <c r="F27" s="15">
        <v>0</v>
      </c>
      <c r="G27" s="15">
        <v>0</v>
      </c>
      <c r="H27" s="15">
        <v>0.62355020085195867</v>
      </c>
    </row>
    <row r="28" spans="1:8">
      <c r="A28" t="s">
        <v>15</v>
      </c>
      <c r="B28" s="3" t="s">
        <v>110</v>
      </c>
      <c r="C28" s="13">
        <v>1243.0622888099999</v>
      </c>
      <c r="D28" s="15">
        <v>0.13842594503991179</v>
      </c>
      <c r="E28" s="15">
        <v>0</v>
      </c>
      <c r="F28" s="15">
        <v>0.18178160505321106</v>
      </c>
      <c r="G28" s="15">
        <v>0</v>
      </c>
      <c r="H28" s="15">
        <v>0</v>
      </c>
    </row>
    <row r="29" spans="1:8">
      <c r="A29" t="s">
        <v>16</v>
      </c>
      <c r="B29" s="3" t="s">
        <v>111</v>
      </c>
      <c r="C29" s="13">
        <v>2432.88055674</v>
      </c>
      <c r="D29" s="15">
        <v>7.8013833740907153E-3</v>
      </c>
      <c r="E29" s="15">
        <v>0</v>
      </c>
      <c r="F29" s="15">
        <v>0</v>
      </c>
      <c r="G29" s="15">
        <v>0</v>
      </c>
      <c r="H29" s="15">
        <v>0</v>
      </c>
    </row>
    <row r="30" spans="1:8">
      <c r="A30" t="s">
        <v>17</v>
      </c>
      <c r="B30" s="3" t="s">
        <v>112</v>
      </c>
      <c r="C30" s="13">
        <v>5105.6231815399997</v>
      </c>
      <c r="D30" s="15">
        <v>1.067199390746364E-2</v>
      </c>
      <c r="E30" s="15">
        <v>0</v>
      </c>
      <c r="F30" s="15">
        <v>0</v>
      </c>
      <c r="G30" s="15">
        <v>0</v>
      </c>
      <c r="H30" s="15">
        <v>0</v>
      </c>
    </row>
    <row r="31" spans="1:8">
      <c r="A31" t="s">
        <v>18</v>
      </c>
      <c r="B31" s="3" t="s">
        <v>113</v>
      </c>
      <c r="C31" s="13">
        <v>4993.55341546</v>
      </c>
      <c r="D31" s="15">
        <v>0</v>
      </c>
      <c r="E31" s="15">
        <v>0</v>
      </c>
      <c r="F31" s="15">
        <v>0</v>
      </c>
      <c r="G31" s="15">
        <v>0</v>
      </c>
      <c r="H31" s="15">
        <v>0.46604710667055482</v>
      </c>
    </row>
    <row r="32" spans="1:8">
      <c r="A32" t="s">
        <v>19</v>
      </c>
      <c r="B32" s="3" t="s">
        <v>114</v>
      </c>
      <c r="C32" s="13">
        <v>4409.7470362699996</v>
      </c>
      <c r="D32" s="15">
        <v>0</v>
      </c>
      <c r="E32" s="15">
        <v>0</v>
      </c>
      <c r="F32" s="15">
        <v>0</v>
      </c>
      <c r="G32" s="15">
        <v>0</v>
      </c>
      <c r="H32" s="15">
        <v>0.50039088502601681</v>
      </c>
    </row>
    <row r="33" spans="1:8">
      <c r="A33" t="s">
        <v>20</v>
      </c>
      <c r="B33" s="3" t="s">
        <v>115</v>
      </c>
      <c r="C33" s="13">
        <v>460.27205955800002</v>
      </c>
      <c r="D33" s="15">
        <v>0</v>
      </c>
      <c r="E33" s="15">
        <v>0</v>
      </c>
      <c r="F33" s="15">
        <v>0</v>
      </c>
      <c r="G33" s="15">
        <v>0</v>
      </c>
      <c r="H33" s="15">
        <v>0</v>
      </c>
    </row>
    <row r="34" spans="1:8">
      <c r="A34" t="s">
        <v>21</v>
      </c>
      <c r="B34" s="3" t="s">
        <v>116</v>
      </c>
      <c r="C34" s="13">
        <v>3631.08635959</v>
      </c>
      <c r="D34" s="15">
        <v>0</v>
      </c>
      <c r="E34" s="15">
        <v>0</v>
      </c>
      <c r="F34" s="15">
        <v>0</v>
      </c>
      <c r="G34" s="15">
        <v>0</v>
      </c>
      <c r="H34" s="15">
        <v>0</v>
      </c>
    </row>
    <row r="35" spans="1:8">
      <c r="A35" t="s">
        <v>22</v>
      </c>
      <c r="B35" s="3" t="s">
        <v>117</v>
      </c>
      <c r="C35" s="13">
        <v>972.32879786700005</v>
      </c>
      <c r="D35" s="15">
        <v>0</v>
      </c>
      <c r="E35" s="15">
        <v>0</v>
      </c>
      <c r="F35" s="15">
        <v>0</v>
      </c>
      <c r="G35" s="15">
        <v>0</v>
      </c>
      <c r="H35" s="15">
        <v>0</v>
      </c>
    </row>
    <row r="36" spans="1:8">
      <c r="A36" t="s">
        <v>23</v>
      </c>
      <c r="B36" s="3" t="s">
        <v>118</v>
      </c>
      <c r="C36" s="13">
        <v>0</v>
      </c>
      <c r="D36" s="15" t="s">
        <v>158</v>
      </c>
      <c r="E36" s="15" t="s">
        <v>158</v>
      </c>
      <c r="F36" s="15" t="s">
        <v>158</v>
      </c>
      <c r="G36" s="15" t="s">
        <v>158</v>
      </c>
      <c r="H36" s="15" t="s">
        <v>158</v>
      </c>
    </row>
    <row r="37" spans="1:8">
      <c r="A37" t="s">
        <v>24</v>
      </c>
      <c r="B37" s="3" t="s">
        <v>119</v>
      </c>
      <c r="C37" s="13">
        <v>2350.1577973899998</v>
      </c>
      <c r="D37" s="15">
        <v>0</v>
      </c>
      <c r="E37" s="15">
        <v>0</v>
      </c>
      <c r="F37" s="15">
        <v>0</v>
      </c>
      <c r="G37" s="15">
        <v>0</v>
      </c>
      <c r="H37" s="15">
        <v>0</v>
      </c>
    </row>
    <row r="38" spans="1:8">
      <c r="A38" t="s">
        <v>25</v>
      </c>
      <c r="B38" s="3" t="s">
        <v>120</v>
      </c>
      <c r="C38" s="13">
        <v>3917.4123966400002</v>
      </c>
      <c r="D38" s="15">
        <v>0</v>
      </c>
      <c r="E38" s="15">
        <v>0</v>
      </c>
      <c r="F38" s="15">
        <v>0</v>
      </c>
      <c r="G38" s="15">
        <v>0</v>
      </c>
      <c r="H38" s="15">
        <v>0</v>
      </c>
    </row>
    <row r="39" spans="1:8">
      <c r="A39" t="s">
        <v>26</v>
      </c>
      <c r="B39" s="3" t="s">
        <v>121</v>
      </c>
      <c r="C39" s="13">
        <v>615.727013973</v>
      </c>
      <c r="D39" s="15">
        <v>0</v>
      </c>
      <c r="E39" s="15">
        <v>0</v>
      </c>
      <c r="F39" s="15">
        <v>0</v>
      </c>
      <c r="G39" s="15">
        <v>0</v>
      </c>
      <c r="H39" s="15">
        <v>0</v>
      </c>
    </row>
    <row r="40" spans="1:8">
      <c r="A40" t="s">
        <v>27</v>
      </c>
      <c r="B40" s="3" t="s">
        <v>122</v>
      </c>
      <c r="C40" s="13">
        <v>0</v>
      </c>
      <c r="D40" s="15" t="s">
        <v>158</v>
      </c>
      <c r="E40" s="15" t="s">
        <v>158</v>
      </c>
      <c r="F40" s="15" t="s">
        <v>158</v>
      </c>
      <c r="G40" s="15" t="s">
        <v>158</v>
      </c>
      <c r="H40" s="15" t="s">
        <v>158</v>
      </c>
    </row>
    <row r="41" spans="1:8">
      <c r="A41" t="s">
        <v>28</v>
      </c>
      <c r="B41" s="3" t="s">
        <v>123</v>
      </c>
      <c r="C41" s="13">
        <v>162.83224400899999</v>
      </c>
      <c r="D41" s="15">
        <v>0</v>
      </c>
      <c r="E41" s="15">
        <v>0</v>
      </c>
      <c r="F41" s="15">
        <v>0</v>
      </c>
      <c r="G41" s="15">
        <v>0</v>
      </c>
      <c r="H41" s="15">
        <v>0</v>
      </c>
    </row>
    <row r="42" spans="1:8">
      <c r="A42" t="s">
        <v>29</v>
      </c>
      <c r="B42" s="3" t="s">
        <v>124</v>
      </c>
      <c r="C42" s="13">
        <v>75.650118203299996</v>
      </c>
      <c r="D42" s="15">
        <v>0</v>
      </c>
      <c r="E42" s="15">
        <v>0</v>
      </c>
      <c r="F42" s="15">
        <v>0</v>
      </c>
      <c r="G42" s="15">
        <v>0</v>
      </c>
      <c r="H42" s="15">
        <v>0</v>
      </c>
    </row>
    <row r="43" spans="1:8">
      <c r="A43" t="s">
        <v>30</v>
      </c>
      <c r="B43" s="3" t="s">
        <v>125</v>
      </c>
      <c r="C43" s="13">
        <v>13.620217914199999</v>
      </c>
      <c r="D43" s="15">
        <v>0</v>
      </c>
      <c r="E43" s="15">
        <v>0</v>
      </c>
      <c r="F43" s="15">
        <v>0</v>
      </c>
      <c r="G43" s="15">
        <v>0</v>
      </c>
      <c r="H43" s="15">
        <v>0</v>
      </c>
    </row>
    <row r="44" spans="1:8">
      <c r="A44" t="s">
        <v>31</v>
      </c>
      <c r="B44" s="3" t="s">
        <v>126</v>
      </c>
      <c r="C44" s="13">
        <v>477.30785008100003</v>
      </c>
      <c r="D44" s="15">
        <v>0.12629938504692464</v>
      </c>
      <c r="E44" s="15">
        <v>0</v>
      </c>
      <c r="F44" s="15">
        <v>0</v>
      </c>
      <c r="G44" s="15">
        <v>0</v>
      </c>
      <c r="H44" s="15">
        <v>0</v>
      </c>
    </row>
    <row r="45" spans="1:8">
      <c r="A45" t="s">
        <v>32</v>
      </c>
      <c r="B45" s="3" t="s">
        <v>127</v>
      </c>
      <c r="C45" s="13">
        <v>495.254254887</v>
      </c>
      <c r="D45" s="15">
        <v>0.50797937601848908</v>
      </c>
      <c r="E45" s="15">
        <v>0</v>
      </c>
      <c r="F45" s="15">
        <v>0</v>
      </c>
      <c r="G45" s="15">
        <v>0</v>
      </c>
      <c r="H45" s="15">
        <v>0</v>
      </c>
    </row>
    <row r="46" spans="1:8">
      <c r="A46" t="s">
        <v>33</v>
      </c>
      <c r="B46" s="3" t="s">
        <v>128</v>
      </c>
      <c r="C46" s="13">
        <v>1021.26614877</v>
      </c>
      <c r="D46" s="15">
        <v>0</v>
      </c>
      <c r="E46" s="15">
        <v>0</v>
      </c>
      <c r="F46" s="15">
        <v>0</v>
      </c>
      <c r="G46" s="15">
        <v>0</v>
      </c>
      <c r="H46" s="15">
        <v>0</v>
      </c>
    </row>
    <row r="47" spans="1:8">
      <c r="A47" t="s">
        <v>34</v>
      </c>
      <c r="B47" s="3" t="s">
        <v>129</v>
      </c>
      <c r="C47" s="13">
        <v>0</v>
      </c>
      <c r="D47" s="15" t="s">
        <v>158</v>
      </c>
      <c r="E47" s="15" t="s">
        <v>158</v>
      </c>
      <c r="F47" s="15" t="s">
        <v>158</v>
      </c>
      <c r="G47" s="15" t="s">
        <v>158</v>
      </c>
      <c r="H47" s="15" t="s">
        <v>158</v>
      </c>
    </row>
    <row r="48" spans="1:8">
      <c r="A48" t="s">
        <v>35</v>
      </c>
      <c r="B48" s="3" t="s">
        <v>130</v>
      </c>
      <c r="C48" s="13">
        <v>0</v>
      </c>
      <c r="D48" s="15" t="s">
        <v>158</v>
      </c>
      <c r="E48" s="15" t="s">
        <v>158</v>
      </c>
      <c r="F48" s="15" t="s">
        <v>158</v>
      </c>
      <c r="G48" s="15" t="s">
        <v>158</v>
      </c>
      <c r="H48" s="15" t="s">
        <v>158</v>
      </c>
    </row>
    <row r="49" spans="1:8">
      <c r="A49" t="s">
        <v>36</v>
      </c>
      <c r="B49" s="3" t="s">
        <v>131</v>
      </c>
      <c r="C49" s="13">
        <v>5651.9152854000004</v>
      </c>
      <c r="D49" s="15">
        <v>5.1311604489570006E-2</v>
      </c>
      <c r="E49" s="15">
        <v>0</v>
      </c>
      <c r="F49" s="15">
        <v>0</v>
      </c>
      <c r="G49" s="15">
        <v>9.1197155382437958E-2</v>
      </c>
      <c r="H49" s="15">
        <v>0</v>
      </c>
    </row>
    <row r="50" spans="1:8">
      <c r="A50" t="s">
        <v>37</v>
      </c>
      <c r="B50" s="3" t="s">
        <v>131</v>
      </c>
      <c r="C50" s="13">
        <v>1515.18573814</v>
      </c>
      <c r="D50" s="15">
        <v>0</v>
      </c>
      <c r="E50" s="15">
        <v>0</v>
      </c>
      <c r="F50" s="15">
        <v>0</v>
      </c>
      <c r="G50" s="15">
        <v>0.36794490553902492</v>
      </c>
      <c r="H50" s="15">
        <v>0</v>
      </c>
    </row>
    <row r="51" spans="1:8">
      <c r="A51" t="s">
        <v>38</v>
      </c>
      <c r="B51" s="3" t="s">
        <v>131</v>
      </c>
      <c r="C51" s="13">
        <v>755.72421902500002</v>
      </c>
      <c r="D51" s="15">
        <v>0.41228701556895958</v>
      </c>
      <c r="E51" s="15">
        <v>0</v>
      </c>
      <c r="F51" s="15">
        <v>0</v>
      </c>
      <c r="G51" s="15">
        <v>0</v>
      </c>
      <c r="H51" s="15">
        <v>0</v>
      </c>
    </row>
    <row r="52" spans="1:8">
      <c r="A52" t="s">
        <v>39</v>
      </c>
      <c r="B52" s="3" t="s">
        <v>131</v>
      </c>
      <c r="C52" s="13">
        <v>4895.8958469199997</v>
      </c>
      <c r="D52" s="15">
        <v>0</v>
      </c>
      <c r="E52" s="15">
        <v>0</v>
      </c>
      <c r="F52" s="15">
        <v>0</v>
      </c>
      <c r="G52" s="15">
        <v>0.10698951533855193</v>
      </c>
      <c r="H52" s="15">
        <v>0</v>
      </c>
    </row>
    <row r="53" spans="1:8">
      <c r="A53" t="s">
        <v>40</v>
      </c>
      <c r="B53" s="3" t="s">
        <v>131</v>
      </c>
      <c r="C53" s="13">
        <v>1819.9044488</v>
      </c>
      <c r="D53" s="15">
        <v>0</v>
      </c>
      <c r="E53" s="15">
        <v>0</v>
      </c>
      <c r="F53" s="15">
        <v>0</v>
      </c>
      <c r="G53" s="15">
        <v>0.30296243508913606</v>
      </c>
      <c r="H53" s="15">
        <v>0</v>
      </c>
    </row>
    <row r="54" spans="1:8">
      <c r="A54" t="s">
        <v>41</v>
      </c>
      <c r="B54" s="3" t="s">
        <v>132</v>
      </c>
      <c r="C54" s="13">
        <v>2027.13331558</v>
      </c>
      <c r="D54" s="15">
        <v>0</v>
      </c>
      <c r="E54" s="15">
        <v>0</v>
      </c>
      <c r="F54" s="15">
        <v>0</v>
      </c>
      <c r="G54" s="15">
        <v>0.34972401302829959</v>
      </c>
      <c r="H54" s="15">
        <v>0</v>
      </c>
    </row>
    <row r="55" spans="1:8">
      <c r="A55" t="s">
        <v>42</v>
      </c>
      <c r="B55" s="3" t="s">
        <v>132</v>
      </c>
      <c r="C55" s="13">
        <v>1297.08710369</v>
      </c>
      <c r="D55" s="15">
        <v>0</v>
      </c>
      <c r="E55" s="15">
        <v>0</v>
      </c>
      <c r="F55" s="15">
        <v>0</v>
      </c>
      <c r="G55" s="15">
        <v>0.46613227359980053</v>
      </c>
      <c r="H55" s="15">
        <v>0</v>
      </c>
    </row>
    <row r="56" spans="1:8">
      <c r="A56" t="s">
        <v>43</v>
      </c>
      <c r="B56" s="3" t="s">
        <v>132</v>
      </c>
      <c r="C56" s="13">
        <v>804.35784042700004</v>
      </c>
      <c r="D56" s="15">
        <v>0</v>
      </c>
      <c r="E56" s="15">
        <v>0</v>
      </c>
      <c r="F56" s="15">
        <v>0</v>
      </c>
      <c r="G56" s="15">
        <v>0</v>
      </c>
      <c r="H56" s="15">
        <v>0</v>
      </c>
    </row>
    <row r="57" spans="1:8">
      <c r="A57" t="s">
        <v>44</v>
      </c>
      <c r="B57" s="3" t="s">
        <v>132</v>
      </c>
      <c r="C57" s="13">
        <v>297.591297591</v>
      </c>
      <c r="D57" s="15">
        <v>0</v>
      </c>
      <c r="E57" s="15">
        <v>0</v>
      </c>
      <c r="F57" s="15">
        <v>0</v>
      </c>
      <c r="G57" s="15">
        <v>0</v>
      </c>
      <c r="H57" s="15">
        <v>0</v>
      </c>
    </row>
    <row r="58" spans="1:8">
      <c r="A58" t="s">
        <v>45</v>
      </c>
      <c r="B58" s="3" t="s">
        <v>132</v>
      </c>
      <c r="C58" s="13">
        <v>152.43902438999999</v>
      </c>
      <c r="D58" s="15">
        <v>0</v>
      </c>
      <c r="E58" s="15">
        <v>0</v>
      </c>
      <c r="F58" s="15">
        <v>0</v>
      </c>
      <c r="G58" s="15">
        <v>0</v>
      </c>
      <c r="H58" s="15">
        <v>0</v>
      </c>
    </row>
    <row r="59" spans="1:8">
      <c r="A59" t="s">
        <v>46</v>
      </c>
      <c r="B59" s="3" t="s">
        <v>132</v>
      </c>
      <c r="C59" s="13">
        <v>545.82248728699994</v>
      </c>
      <c r="D59" s="15">
        <v>0</v>
      </c>
      <c r="E59" s="15">
        <v>0</v>
      </c>
      <c r="F59" s="15">
        <v>0</v>
      </c>
      <c r="G59" s="15">
        <v>0</v>
      </c>
      <c r="H59" s="15">
        <v>0</v>
      </c>
    </row>
    <row r="60" spans="1:8">
      <c r="A60" t="s">
        <v>47</v>
      </c>
      <c r="B60" s="3" t="s">
        <v>132</v>
      </c>
      <c r="C60" s="13">
        <v>214.73577235799999</v>
      </c>
      <c r="D60" s="15">
        <v>0</v>
      </c>
      <c r="E60" s="15">
        <v>0</v>
      </c>
      <c r="F60" s="15">
        <v>0</v>
      </c>
      <c r="G60" s="15">
        <v>0</v>
      </c>
      <c r="H60" s="15">
        <v>0</v>
      </c>
    </row>
    <row r="61" spans="1:8">
      <c r="A61" t="s">
        <v>48</v>
      </c>
      <c r="B61" s="3" t="s">
        <v>132</v>
      </c>
      <c r="C61" s="13">
        <v>669.79655712099998</v>
      </c>
      <c r="D61" s="15">
        <v>0</v>
      </c>
      <c r="E61" s="15">
        <v>0</v>
      </c>
      <c r="F61" s="15">
        <v>0</v>
      </c>
      <c r="G61" s="15">
        <v>0</v>
      </c>
      <c r="H61" s="15">
        <v>0</v>
      </c>
    </row>
    <row r="62" spans="1:8">
      <c r="A62" t="s">
        <v>49</v>
      </c>
      <c r="B62" s="3" t="s">
        <v>133</v>
      </c>
      <c r="C62" s="13">
        <v>446.069475829</v>
      </c>
      <c r="D62" s="15">
        <v>0</v>
      </c>
      <c r="E62" s="15">
        <v>0</v>
      </c>
      <c r="F62" s="15">
        <v>0</v>
      </c>
      <c r="G62" s="15">
        <v>0</v>
      </c>
      <c r="H62" s="15">
        <v>0</v>
      </c>
    </row>
    <row r="63" spans="1:8">
      <c r="A63" t="s">
        <v>50</v>
      </c>
      <c r="B63" s="4" t="s">
        <v>134</v>
      </c>
      <c r="C63" s="13">
        <v>929.84841484599997</v>
      </c>
      <c r="D63" s="15">
        <v>0</v>
      </c>
      <c r="E63" s="15">
        <v>0</v>
      </c>
      <c r="F63" s="15">
        <v>0</v>
      </c>
      <c r="G63" s="15">
        <v>0</v>
      </c>
      <c r="H63" s="15">
        <v>0</v>
      </c>
    </row>
    <row r="64" spans="1:8">
      <c r="A64" t="s">
        <v>51</v>
      </c>
      <c r="B64" s="4" t="s">
        <v>135</v>
      </c>
      <c r="C64" s="13">
        <v>390.09661835700001</v>
      </c>
      <c r="D64" s="15">
        <v>0</v>
      </c>
      <c r="E64" s="15">
        <v>0</v>
      </c>
      <c r="F64" s="15">
        <v>0</v>
      </c>
      <c r="G64" s="15">
        <v>0</v>
      </c>
      <c r="H64" s="15">
        <v>0</v>
      </c>
    </row>
    <row r="65" spans="1:8">
      <c r="A65" t="s">
        <v>52</v>
      </c>
      <c r="B65" s="4" t="s">
        <v>136</v>
      </c>
      <c r="C65" s="13">
        <v>0</v>
      </c>
      <c r="D65" s="15" t="s">
        <v>158</v>
      </c>
      <c r="E65" s="15" t="s">
        <v>158</v>
      </c>
      <c r="F65" s="15" t="s">
        <v>158</v>
      </c>
      <c r="G65" s="15" t="s">
        <v>158</v>
      </c>
      <c r="H65" s="15" t="s">
        <v>158</v>
      </c>
    </row>
    <row r="66" spans="1:8">
      <c r="A66" t="s">
        <v>53</v>
      </c>
      <c r="B66" s="4" t="s">
        <v>137</v>
      </c>
      <c r="C66" s="13">
        <v>60.457516339900003</v>
      </c>
      <c r="D66" s="15">
        <v>0</v>
      </c>
      <c r="E66" s="15">
        <v>0</v>
      </c>
      <c r="F66" s="15">
        <v>0</v>
      </c>
      <c r="G66" s="15">
        <v>0</v>
      </c>
      <c r="H66" s="15">
        <v>0</v>
      </c>
    </row>
    <row r="67" spans="1:8">
      <c r="A67" t="s">
        <v>54</v>
      </c>
      <c r="B67" s="4" t="s">
        <v>137</v>
      </c>
      <c r="C67" s="13">
        <v>1442.7097036099999</v>
      </c>
      <c r="D67" s="15">
        <v>0.57615435442839458</v>
      </c>
      <c r="E67" s="15">
        <v>0</v>
      </c>
      <c r="F67" s="15">
        <v>0</v>
      </c>
      <c r="G67" s="15">
        <v>0</v>
      </c>
      <c r="H67" s="15">
        <v>0</v>
      </c>
    </row>
    <row r="68" spans="1:8">
      <c r="A68" t="s">
        <v>55</v>
      </c>
      <c r="B68" s="4" t="s">
        <v>137</v>
      </c>
      <c r="C68" s="13">
        <v>12.658227848099999</v>
      </c>
      <c r="D68" s="15">
        <v>0</v>
      </c>
      <c r="E68" s="15">
        <v>0</v>
      </c>
      <c r="F68" s="15">
        <v>0</v>
      </c>
      <c r="G68" s="15">
        <v>0</v>
      </c>
      <c r="H68" s="15">
        <v>0</v>
      </c>
    </row>
    <row r="69" spans="1:8">
      <c r="A69" t="s">
        <v>56</v>
      </c>
      <c r="B69" s="4" t="s">
        <v>137</v>
      </c>
      <c r="C69" s="13">
        <v>28.2135514436</v>
      </c>
      <c r="D69" s="15">
        <v>0</v>
      </c>
      <c r="E69" s="15">
        <v>0</v>
      </c>
      <c r="F69" s="15">
        <v>0</v>
      </c>
      <c r="G69" s="15">
        <v>0</v>
      </c>
      <c r="H69" s="15">
        <v>0</v>
      </c>
    </row>
    <row r="70" spans="1:8">
      <c r="A70" t="s">
        <v>57</v>
      </c>
      <c r="B70" s="4" t="s">
        <v>138</v>
      </c>
      <c r="C70" s="13">
        <v>141.22533748699999</v>
      </c>
      <c r="D70" s="15">
        <v>0</v>
      </c>
      <c r="E70" s="15">
        <v>0</v>
      </c>
      <c r="F70" s="15">
        <v>0</v>
      </c>
      <c r="G70" s="15">
        <v>0</v>
      </c>
      <c r="H70" s="15">
        <v>0</v>
      </c>
    </row>
    <row r="71" spans="1:8">
      <c r="A71" t="s">
        <v>58</v>
      </c>
      <c r="B71" s="4" t="s">
        <v>139</v>
      </c>
      <c r="C71" s="13">
        <v>299.86052998600002</v>
      </c>
      <c r="D71" s="15">
        <v>1</v>
      </c>
      <c r="E71" s="15">
        <v>0</v>
      </c>
      <c r="F71" s="15">
        <v>0</v>
      </c>
      <c r="G71" s="15">
        <v>0</v>
      </c>
      <c r="H71" s="15">
        <v>0</v>
      </c>
    </row>
    <row r="72" spans="1:8">
      <c r="A72" t="s">
        <v>59</v>
      </c>
      <c r="B72" s="4" t="s">
        <v>139</v>
      </c>
      <c r="C72" s="13">
        <v>211.22112211199999</v>
      </c>
      <c r="D72" s="15">
        <v>1</v>
      </c>
      <c r="E72" s="15">
        <v>0</v>
      </c>
      <c r="F72" s="15">
        <v>0</v>
      </c>
      <c r="G72" s="15">
        <v>0</v>
      </c>
      <c r="H72" s="15">
        <v>0</v>
      </c>
    </row>
    <row r="73" spans="1:8">
      <c r="A73" t="s">
        <v>60</v>
      </c>
      <c r="B73" s="4" t="s">
        <v>139</v>
      </c>
      <c r="C73" s="13">
        <v>269.03213646199998</v>
      </c>
      <c r="D73" s="15">
        <v>0.85812870003955422</v>
      </c>
      <c r="E73" s="15">
        <v>0</v>
      </c>
      <c r="F73" s="15">
        <v>0</v>
      </c>
      <c r="G73" s="15">
        <v>0</v>
      </c>
      <c r="H73" s="15">
        <v>0</v>
      </c>
    </row>
    <row r="74" spans="1:8">
      <c r="A74" t="s">
        <v>61</v>
      </c>
      <c r="B74" s="4" t="s">
        <v>139</v>
      </c>
      <c r="C74" s="13">
        <v>326.41770401100001</v>
      </c>
      <c r="D74" s="15">
        <v>1</v>
      </c>
      <c r="E74" s="15">
        <v>0</v>
      </c>
      <c r="F74" s="15">
        <v>0</v>
      </c>
      <c r="G74" s="15">
        <v>0</v>
      </c>
      <c r="H74" s="15">
        <v>0</v>
      </c>
    </row>
    <row r="75" spans="1:8">
      <c r="A75" t="s">
        <v>62</v>
      </c>
      <c r="B75" s="4" t="s">
        <v>139</v>
      </c>
      <c r="C75" s="13">
        <v>341.242937853</v>
      </c>
      <c r="D75" s="15">
        <v>0.95033112582889168</v>
      </c>
      <c r="E75" s="15">
        <v>0</v>
      </c>
      <c r="F75" s="15">
        <v>0</v>
      </c>
      <c r="G75" s="15">
        <v>0</v>
      </c>
      <c r="H75" s="15">
        <v>0</v>
      </c>
    </row>
    <row r="76" spans="1:8">
      <c r="A76" t="s">
        <v>63</v>
      </c>
      <c r="B76" s="4" t="s">
        <v>139</v>
      </c>
      <c r="C76" s="13">
        <v>82.125603864699997</v>
      </c>
      <c r="D76" s="15">
        <v>1</v>
      </c>
      <c r="E76" s="15">
        <v>0</v>
      </c>
      <c r="F76" s="15">
        <v>0</v>
      </c>
      <c r="G76" s="15">
        <v>0</v>
      </c>
      <c r="H76" s="15">
        <v>0</v>
      </c>
    </row>
    <row r="77" spans="1:8">
      <c r="A77" t="s">
        <v>64</v>
      </c>
      <c r="B77" s="4" t="s">
        <v>139</v>
      </c>
      <c r="C77" s="13">
        <v>109.756097561</v>
      </c>
      <c r="D77" s="15">
        <v>1</v>
      </c>
      <c r="E77" s="15">
        <v>0</v>
      </c>
      <c r="F77" s="15">
        <v>0</v>
      </c>
      <c r="G77" s="15">
        <v>0</v>
      </c>
      <c r="H77" s="15">
        <v>0</v>
      </c>
    </row>
    <row r="78" spans="1:8">
      <c r="A78" t="s">
        <v>65</v>
      </c>
      <c r="B78" s="4" t="s">
        <v>139</v>
      </c>
      <c r="C78" s="13">
        <v>233.33333333300001</v>
      </c>
      <c r="D78" s="15">
        <v>0</v>
      </c>
      <c r="E78" s="15">
        <v>0</v>
      </c>
      <c r="F78" s="15">
        <v>0</v>
      </c>
      <c r="G78" s="15">
        <v>0</v>
      </c>
      <c r="H78" s="15">
        <v>0</v>
      </c>
    </row>
    <row r="79" spans="1:8">
      <c r="A79" t="s">
        <v>66</v>
      </c>
      <c r="B79" s="4" t="s">
        <v>140</v>
      </c>
      <c r="C79" s="13">
        <v>256.363636364</v>
      </c>
      <c r="D79" s="15">
        <v>0.31914893616983098</v>
      </c>
      <c r="E79" s="15">
        <v>0</v>
      </c>
      <c r="F79" s="15">
        <v>0</v>
      </c>
      <c r="G79" s="15">
        <v>0</v>
      </c>
      <c r="H79" s="15">
        <v>0</v>
      </c>
    </row>
    <row r="80" spans="1:8">
      <c r="A80" t="s">
        <v>67</v>
      </c>
      <c r="B80" s="4" t="s">
        <v>140</v>
      </c>
      <c r="C80" s="13">
        <v>539.491681298</v>
      </c>
      <c r="D80" s="15">
        <v>0.34868259965271381</v>
      </c>
      <c r="E80" s="15">
        <v>0</v>
      </c>
      <c r="F80" s="15">
        <v>0</v>
      </c>
      <c r="G80" s="15">
        <v>0</v>
      </c>
      <c r="H80" s="15">
        <v>0</v>
      </c>
    </row>
    <row r="81" spans="1:8">
      <c r="A81" t="s">
        <v>68</v>
      </c>
      <c r="B81" s="4" t="s">
        <v>140</v>
      </c>
      <c r="C81" s="13">
        <v>613.05829378099997</v>
      </c>
      <c r="D81" s="15">
        <v>0.25538461538525281</v>
      </c>
      <c r="E81" s="15">
        <v>0</v>
      </c>
      <c r="F81" s="15">
        <v>0</v>
      </c>
      <c r="G81" s="15">
        <v>0</v>
      </c>
      <c r="H81" s="15">
        <v>0</v>
      </c>
    </row>
    <row r="82" spans="1:8">
      <c r="A82" t="s">
        <v>69</v>
      </c>
      <c r="B82" s="5" t="s">
        <v>141</v>
      </c>
      <c r="C82" s="13">
        <v>4333.4365755500003</v>
      </c>
      <c r="D82" s="15">
        <v>4.365484879353284E-2</v>
      </c>
      <c r="E82" s="15">
        <v>0</v>
      </c>
      <c r="F82" s="15">
        <v>0</v>
      </c>
      <c r="G82" s="15">
        <v>0</v>
      </c>
      <c r="H82" s="15">
        <v>0.48440540773660146</v>
      </c>
    </row>
    <row r="83" spans="1:8">
      <c r="A83" t="s">
        <v>70</v>
      </c>
      <c r="B83" s="5" t="s">
        <v>141</v>
      </c>
      <c r="C83" s="13">
        <v>3336.84814723</v>
      </c>
      <c r="D83" s="15">
        <v>0</v>
      </c>
      <c r="E83" s="15">
        <v>0.21014630543020224</v>
      </c>
      <c r="F83" s="15">
        <v>0</v>
      </c>
      <c r="G83" s="15">
        <v>0</v>
      </c>
      <c r="H83" s="15">
        <v>0.60469571546281098</v>
      </c>
    </row>
    <row r="84" spans="1:8">
      <c r="A84" t="s">
        <v>71</v>
      </c>
      <c r="B84" s="5" t="s">
        <v>141</v>
      </c>
      <c r="C84" s="13">
        <v>2858.2545755400001</v>
      </c>
      <c r="D84" s="15">
        <v>0</v>
      </c>
      <c r="E84" s="15">
        <v>0</v>
      </c>
      <c r="F84" s="15">
        <v>0</v>
      </c>
      <c r="G84" s="15">
        <v>0</v>
      </c>
      <c r="H84" s="15">
        <v>0.77308628778545152</v>
      </c>
    </row>
    <row r="85" spans="1:8">
      <c r="A85" t="s">
        <v>72</v>
      </c>
      <c r="B85" s="5" t="s">
        <v>142</v>
      </c>
      <c r="C85" s="13">
        <v>5366.6134831999998</v>
      </c>
      <c r="D85" s="15">
        <v>0</v>
      </c>
      <c r="E85" s="15">
        <v>0</v>
      </c>
      <c r="F85" s="15">
        <v>0</v>
      </c>
      <c r="G85" s="15">
        <v>0</v>
      </c>
      <c r="H85" s="15">
        <v>0.40426748300239873</v>
      </c>
    </row>
    <row r="86" spans="1:8">
      <c r="A86" t="s">
        <v>73</v>
      </c>
      <c r="B86" s="5" t="s">
        <v>143</v>
      </c>
      <c r="C86" s="13">
        <v>845.68607403600004</v>
      </c>
      <c r="D86" s="15">
        <v>0</v>
      </c>
      <c r="E86" s="15">
        <v>0</v>
      </c>
      <c r="F86" s="15">
        <v>0</v>
      </c>
      <c r="G86" s="15">
        <v>0</v>
      </c>
      <c r="H86" s="15">
        <v>0</v>
      </c>
    </row>
    <row r="87" spans="1:8">
      <c r="A87" t="s">
        <v>74</v>
      </c>
      <c r="B87" s="5" t="s">
        <v>143</v>
      </c>
      <c r="C87" s="13">
        <v>2275.9601707000002</v>
      </c>
      <c r="D87" s="15">
        <v>0</v>
      </c>
      <c r="E87" s="15">
        <v>0</v>
      </c>
      <c r="F87" s="15">
        <v>0</v>
      </c>
      <c r="G87" s="15">
        <v>0</v>
      </c>
      <c r="H87" s="15">
        <v>1</v>
      </c>
    </row>
    <row r="88" spans="1:8">
      <c r="A88" t="s">
        <v>75</v>
      </c>
      <c r="B88" s="5" t="s">
        <v>144</v>
      </c>
      <c r="C88" s="13">
        <v>13375.042712799999</v>
      </c>
      <c r="D88" s="15">
        <v>1.7099506111268439E-2</v>
      </c>
      <c r="E88" s="15">
        <v>0</v>
      </c>
      <c r="F88" s="15">
        <v>0</v>
      </c>
      <c r="G88" s="15">
        <v>4.7718942493260044E-2</v>
      </c>
      <c r="H88" s="15">
        <v>0.19480596779900253</v>
      </c>
    </row>
    <row r="89" spans="1:8">
      <c r="A89" t="s">
        <v>76</v>
      </c>
      <c r="B89" s="5" t="s">
        <v>145</v>
      </c>
      <c r="C89" s="13">
        <v>413.20142268900003</v>
      </c>
      <c r="D89" s="15">
        <v>0</v>
      </c>
      <c r="E89" s="15">
        <v>0</v>
      </c>
      <c r="F89" s="15">
        <v>0</v>
      </c>
      <c r="G89" s="15">
        <v>0</v>
      </c>
      <c r="H89" s="15">
        <v>0</v>
      </c>
    </row>
    <row r="90" spans="1:8">
      <c r="A90" t="s">
        <v>77</v>
      </c>
      <c r="B90" s="5" t="s">
        <v>145</v>
      </c>
      <c r="C90" s="13">
        <v>919.34430092299999</v>
      </c>
      <c r="D90" s="15">
        <v>0</v>
      </c>
      <c r="E90" s="15">
        <v>0</v>
      </c>
      <c r="F90" s="15">
        <v>0</v>
      </c>
      <c r="G90" s="15">
        <v>0</v>
      </c>
      <c r="H90" s="15">
        <v>0</v>
      </c>
    </row>
    <row r="91" spans="1:8">
      <c r="A91" t="s">
        <v>78</v>
      </c>
      <c r="B91" s="5" t="s">
        <v>145</v>
      </c>
      <c r="C91" s="13">
        <v>4128.0841649200001</v>
      </c>
      <c r="D91" s="15">
        <v>4.1515530929181341E-4</v>
      </c>
      <c r="E91" s="15">
        <v>0</v>
      </c>
      <c r="F91" s="15">
        <v>0</v>
      </c>
      <c r="G91" s="15">
        <v>0</v>
      </c>
      <c r="H91" s="15">
        <v>0.62534326952367925</v>
      </c>
    </row>
    <row r="92" spans="1:8">
      <c r="A92" t="s">
        <v>79</v>
      </c>
      <c r="B92" s="5" t="s">
        <v>145</v>
      </c>
      <c r="C92" s="13">
        <v>1684.5749321000001</v>
      </c>
      <c r="D92" s="15">
        <v>0</v>
      </c>
      <c r="E92" s="15">
        <v>0</v>
      </c>
      <c r="F92" s="15">
        <v>0</v>
      </c>
      <c r="G92" s="15">
        <v>0</v>
      </c>
      <c r="H92" s="15">
        <v>0</v>
      </c>
    </row>
    <row r="93" spans="1:8">
      <c r="A93" t="s">
        <v>80</v>
      </c>
      <c r="B93" s="5" t="s">
        <v>145</v>
      </c>
      <c r="C93" s="13">
        <v>775.62185676199999</v>
      </c>
      <c r="D93" s="15">
        <v>0</v>
      </c>
      <c r="E93" s="15">
        <v>0</v>
      </c>
      <c r="F93" s="15">
        <v>0</v>
      </c>
      <c r="G93" s="15">
        <v>0</v>
      </c>
      <c r="H93" s="15">
        <v>0</v>
      </c>
    </row>
    <row r="94" spans="1:8">
      <c r="A94" t="s">
        <v>81</v>
      </c>
      <c r="B94" s="5" t="s">
        <v>145</v>
      </c>
      <c r="C94" s="13">
        <v>4712.35539367</v>
      </c>
      <c r="D94" s="15">
        <v>3.8430183203130866E-2</v>
      </c>
      <c r="E94" s="15">
        <v>0</v>
      </c>
      <c r="F94" s="15">
        <v>0</v>
      </c>
      <c r="G94" s="15">
        <v>0</v>
      </c>
      <c r="H94" s="15">
        <v>0.46673151283419972</v>
      </c>
    </row>
    <row r="95" spans="1:8">
      <c r="A95" t="s">
        <v>13</v>
      </c>
      <c r="B95" s="5" t="s">
        <v>145</v>
      </c>
      <c r="C95" s="13">
        <v>3839.3066858900002</v>
      </c>
      <c r="D95" s="15">
        <v>0</v>
      </c>
      <c r="E95" s="15">
        <v>0</v>
      </c>
      <c r="F95" s="15">
        <v>0</v>
      </c>
      <c r="G95" s="15">
        <v>0</v>
      </c>
      <c r="H95" s="15">
        <v>0.5371556545689008</v>
      </c>
    </row>
    <row r="96" spans="1:8">
      <c r="A96" t="s">
        <v>82</v>
      </c>
      <c r="B96" s="5" t="s">
        <v>146</v>
      </c>
      <c r="C96" s="13">
        <v>0</v>
      </c>
      <c r="D96" s="15" t="s">
        <v>158</v>
      </c>
      <c r="E96" s="15" t="s">
        <v>158</v>
      </c>
      <c r="F96" s="15" t="s">
        <v>158</v>
      </c>
      <c r="G96" s="15" t="s">
        <v>158</v>
      </c>
      <c r="H96" s="15" t="s">
        <v>158</v>
      </c>
    </row>
    <row r="97" spans="1:8">
      <c r="A97" t="s">
        <v>83</v>
      </c>
      <c r="B97" s="5" t="s">
        <v>146</v>
      </c>
      <c r="C97" s="13">
        <v>228.66641516600001</v>
      </c>
      <c r="D97" s="15">
        <v>0.64190605816968616</v>
      </c>
      <c r="E97" s="15">
        <v>0</v>
      </c>
      <c r="F97" s="15">
        <v>0</v>
      </c>
      <c r="G97" s="15">
        <v>0</v>
      </c>
      <c r="H97" s="15">
        <v>0</v>
      </c>
    </row>
    <row r="98" spans="1:8">
      <c r="A98" t="s">
        <v>84</v>
      </c>
      <c r="B98" s="5" t="s">
        <v>146</v>
      </c>
      <c r="C98" s="13">
        <v>181.26520681299999</v>
      </c>
      <c r="D98" s="15">
        <v>0.9597315436241981</v>
      </c>
      <c r="E98" s="15">
        <v>0</v>
      </c>
      <c r="F98" s="15">
        <v>0</v>
      </c>
      <c r="G98" s="15">
        <v>0</v>
      </c>
      <c r="H98" s="15">
        <v>0</v>
      </c>
    </row>
    <row r="99" spans="1:8">
      <c r="A99" t="s">
        <v>85</v>
      </c>
      <c r="B99" s="5" t="s">
        <v>147</v>
      </c>
      <c r="C99" s="13">
        <v>0</v>
      </c>
      <c r="D99" s="15" t="s">
        <v>158</v>
      </c>
      <c r="E99" s="15" t="s">
        <v>158</v>
      </c>
      <c r="F99" s="15" t="s">
        <v>158</v>
      </c>
      <c r="G99" s="15" t="s">
        <v>158</v>
      </c>
      <c r="H99" s="15" t="s">
        <v>158</v>
      </c>
    </row>
    <row r="100" spans="1:8">
      <c r="A100" t="s">
        <v>86</v>
      </c>
      <c r="B100" s="5" t="s">
        <v>147</v>
      </c>
      <c r="C100" s="13">
        <v>44.4370454516</v>
      </c>
      <c r="D100" s="15">
        <v>0</v>
      </c>
      <c r="E100" s="15">
        <v>0</v>
      </c>
      <c r="F100" s="15">
        <v>0</v>
      </c>
      <c r="G100" s="15">
        <v>0</v>
      </c>
      <c r="H100" s="15">
        <v>0</v>
      </c>
    </row>
    <row r="101" spans="1:8">
      <c r="A101" t="s">
        <v>87</v>
      </c>
      <c r="B101" s="5" t="s">
        <v>147</v>
      </c>
      <c r="C101" s="13">
        <v>22.727272727300001</v>
      </c>
      <c r="D101" s="15">
        <v>0</v>
      </c>
      <c r="E101" s="15">
        <v>0</v>
      </c>
      <c r="F101" s="15">
        <v>0</v>
      </c>
      <c r="G101" s="15">
        <v>0</v>
      </c>
      <c r="H101" s="15">
        <v>0</v>
      </c>
    </row>
    <row r="102" spans="1:8">
      <c r="A102" t="s">
        <v>88</v>
      </c>
      <c r="B102" s="5" t="s">
        <v>147</v>
      </c>
      <c r="C102" s="13">
        <v>0</v>
      </c>
      <c r="D102" s="15" t="s">
        <v>158</v>
      </c>
      <c r="E102" s="15" t="s">
        <v>158</v>
      </c>
      <c r="F102" s="15" t="s">
        <v>158</v>
      </c>
      <c r="G102" s="15" t="s">
        <v>158</v>
      </c>
      <c r="H102" s="15" t="s">
        <v>158</v>
      </c>
    </row>
    <row r="103" spans="1:8">
      <c r="A103" t="s">
        <v>89</v>
      </c>
      <c r="B103" s="5" t="s">
        <v>147</v>
      </c>
      <c r="C103" s="13">
        <v>0</v>
      </c>
      <c r="D103" s="15" t="s">
        <v>158</v>
      </c>
      <c r="E103" s="15" t="s">
        <v>158</v>
      </c>
      <c r="F103" s="15" t="s">
        <v>158</v>
      </c>
      <c r="G103" s="15" t="s">
        <v>158</v>
      </c>
      <c r="H103" s="15" t="s">
        <v>158</v>
      </c>
    </row>
    <row r="104" spans="1:8">
      <c r="A104" t="s">
        <v>90</v>
      </c>
      <c r="B104" s="5" t="s">
        <v>147</v>
      </c>
      <c r="C104" s="13">
        <v>0</v>
      </c>
      <c r="D104" s="15" t="s">
        <v>158</v>
      </c>
      <c r="E104" s="15" t="s">
        <v>158</v>
      </c>
      <c r="F104" s="15" t="s">
        <v>158</v>
      </c>
      <c r="G104" s="15" t="s">
        <v>158</v>
      </c>
      <c r="H104" s="15" t="s">
        <v>158</v>
      </c>
    </row>
    <row r="105" spans="1:8">
      <c r="A105" t="s">
        <v>91</v>
      </c>
      <c r="B105" s="5" t="s">
        <v>147</v>
      </c>
      <c r="C105" s="13">
        <v>0</v>
      </c>
      <c r="D105" s="15" t="s">
        <v>158</v>
      </c>
      <c r="E105" s="15" t="s">
        <v>158</v>
      </c>
      <c r="F105" s="15" t="s">
        <v>158</v>
      </c>
      <c r="G105" s="15" t="s">
        <v>158</v>
      </c>
      <c r="H105" s="15" t="s">
        <v>158</v>
      </c>
    </row>
  </sheetData>
  <mergeCells count="2">
    <mergeCell ref="A1:XFD1"/>
    <mergeCell ref="A2:XFD2"/>
  </mergeCells>
  <conditionalFormatting sqref="D5:H105">
    <cfRule type="colorScale" priority="1">
      <colorScale>
        <cfvo type="min"/>
        <cfvo type="percentile" val="50"/>
        <cfvo type="max"/>
        <color theme="0"/>
        <color rgb="FFFFEB84"/>
        <color rgb="FF63BE7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FPKM (normalized to mg size)</vt:lpstr>
      <vt:lpstr>FPK (not normalized to mg size)</vt:lpstr>
      <vt:lpstr>ESOM bin percentages</vt:lpstr>
    </vt:vector>
  </TitlesOfParts>
  <Company>University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Brazelton</dc:creator>
  <cp:lastModifiedBy>William Brazelton</cp:lastModifiedBy>
  <dcterms:created xsi:type="dcterms:W3CDTF">2016-10-26T04:47:26Z</dcterms:created>
  <dcterms:modified xsi:type="dcterms:W3CDTF">2016-10-30T17:38:08Z</dcterms:modified>
</cp:coreProperties>
</file>